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icaner.gurer\Desktop\RESMİ GAZETELER\HAZİRAN 2020-YTB\"/>
    </mc:Choice>
  </mc:AlternateContent>
  <xr:revisionPtr revIDLastSave="0" documentId="13_ncr:1_{1B7878AF-E8F2-4D7E-96D3-0838B8603765}" xr6:coauthVersionLast="36" xr6:coauthVersionMax="36" xr10:uidLastSave="{00000000-0000-0000-0000-000000000000}"/>
  <bookViews>
    <workbookView xWindow="0" yWindow="0" windowWidth="21570" windowHeight="7080" firstSheet="2" activeTab="2" xr2:uid="{C4651A5C-7E02-4C91-ADB4-3A087CEF4E3E}"/>
  </bookViews>
  <sheets>
    <sheet name="Draft" sheetId="2" state="veryHidden" r:id="rId1"/>
    <sheet name="Taslak" sheetId="3" state="veryHidden" r:id="rId2"/>
    <sheet name="Düzenlenen Belge" sheetId="25" r:id="rId3"/>
    <sheet name="Tamamlama Vizesi Yapılanlar" sheetId="27" r:id="rId4"/>
    <sheet name="İptaller" sheetId="26" r:id="rId5"/>
  </sheets>
  <definedNames>
    <definedName name="_xlnm._FilterDatabase" localSheetId="4" hidden="1">İptaller!$A$6:$R$432</definedName>
    <definedName name="_xlnm._FilterDatabase" localSheetId="3" hidden="1">'Tamamlama Vizesi Yapılanlar'!$B$6:$O$225</definedName>
    <definedName name="_xlnm.Print_Area" localSheetId="2">'Düzenlenen Belge'!$B$2:$N$866</definedName>
    <definedName name="_xlnm.Print_Area" localSheetId="4">İptaller!$B$2:$R$433</definedName>
    <definedName name="_xlnm.Print_Area" localSheetId="3">'Tamamlama Vizesi Yapılanlar'!$B$2:$M$225</definedName>
    <definedName name="_xlnm.Print_Titles" localSheetId="2">'Düzenlenen Belge'!$2:$6</definedName>
    <definedName name="_xlnm.Print_Titles" localSheetId="4">İptaller!$2:$6</definedName>
    <definedName name="_xlnm.Print_Titles" localSheetId="3">'Tamamlama Vizesi Yapılanlar'!$2:$6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  <c r="L9" i="2"/>
  <c r="B3" i="3"/>
  <c r="C3" i="3" s="1"/>
  <c r="D3" i="3" s="1"/>
  <c r="B2" i="3"/>
  <c r="C2" i="3" s="1"/>
  <c r="B1" i="3"/>
  <c r="C1" i="3" s="1"/>
  <c r="B4" i="2" l="1"/>
  <c r="D2" i="3"/>
  <c r="A7" i="3" l="1"/>
  <c r="A10" i="3"/>
  <c r="B2" i="2" l="1"/>
</calcChain>
</file>

<file path=xl/sharedStrings.xml><?xml version="1.0" encoding="utf-8"?>
<sst xmlns="http://schemas.openxmlformats.org/spreadsheetml/2006/main" count="13341" uniqueCount="4856">
  <si>
    <t>Yerli Sermaye</t>
  </si>
  <si>
    <t>KOMPLE YENİ YATIRIM</t>
  </si>
  <si>
    <t>GENEL</t>
  </si>
  <si>
    <t>BÖLGESEL</t>
  </si>
  <si>
    <t>TEVSİ</t>
  </si>
  <si>
    <t>KDV İstisnası</t>
  </si>
  <si>
    <t>BÖLGESEL - ÖNCELİKLİ YATIRIM</t>
  </si>
  <si>
    <t>BÖLGESEL - ALT BÖLGE</t>
  </si>
  <si>
    <t>Sıra No</t>
  </si>
  <si>
    <t>Belge Tarih / Sayısı</t>
  </si>
  <si>
    <t>Firmanın Adı</t>
  </si>
  <si>
    <t>Yatırımın Yeri</t>
  </si>
  <si>
    <t>Sermaye Türü</t>
  </si>
  <si>
    <t>Konusu</t>
  </si>
  <si>
    <t>Cinsi</t>
  </si>
  <si>
    <t>Destek Sınıfı</t>
  </si>
  <si>
    <t>Öngörülen Destek Unsurları</t>
  </si>
  <si>
    <t>Toplam Kapasitesi</t>
  </si>
  <si>
    <t>Yatırım Tutarı (TL)</t>
  </si>
  <si>
    <t>İthal Makine ve Teçhizat ($)</t>
  </si>
  <si>
    <t>İstihdam</t>
  </si>
  <si>
    <t>Dairesi</t>
  </si>
  <si>
    <t>Yatırımın</t>
  </si>
  <si>
    <t>.</t>
  </si>
  <si>
    <t>Toplam</t>
  </si>
  <si>
    <t xml:space="preserve">Başlama Tarihi : </t>
  </si>
  <si>
    <t>Bitiş Tarihi :</t>
  </si>
  <si>
    <t xml:space="preserve">Rapor Tarihi : </t>
  </si>
  <si>
    <t xml:space="preserve"> Tarihleri Arasında Düzenlenen Yatırım Teşvik Belgeleri</t>
  </si>
  <si>
    <t xml:space="preserve"> Yatırım Teşvik Belgesi Bulunmamaktadır.</t>
  </si>
  <si>
    <t>Kayıt Bulunamadığından Rapor Oluşturulamamaktadır.</t>
  </si>
  <si>
    <t>Kaynak : Teşvik Uygulama ve Yabancı Sermaye Genel Müdürlüğü</t>
  </si>
  <si>
    <t>Excele Aktarılan Veride Hata Bulunmaktadır.</t>
  </si>
  <si>
    <t>KDV İstisnası, Gümrük Vergisi Muafiyeti</t>
  </si>
  <si>
    <t>MODERNİZASYON</t>
  </si>
  <si>
    <t>TOKAT</t>
  </si>
  <si>
    <t>TEVSİ, MODERNİZASYON</t>
  </si>
  <si>
    <t>DÜZCE</t>
  </si>
  <si>
    <t>Sigorta Primi İşveren Hissesi 5 Yıl, Vergi İndirimi %60, YKO %25, KDV İstisnası, Faiz Desteği</t>
  </si>
  <si>
    <t>BİNGÖL</t>
  </si>
  <si>
    <t>Sigorta Primi İşveren Hissesi 2 Yıl, Vergi İndirimi %50, YKO %15, KDV İstisnası</t>
  </si>
  <si>
    <t>TEVSİ, NAKİL</t>
  </si>
  <si>
    <t>OSMANİYE</t>
  </si>
  <si>
    <t>Yabancı Sermaye</t>
  </si>
  <si>
    <t>Gümrük Vergisi Muafiyeti, KDV İstisnası</t>
  </si>
  <si>
    <t>NİĞDE</t>
  </si>
  <si>
    <t>BATMAN</t>
  </si>
  <si>
    <t>KARAMAN</t>
  </si>
  <si>
    <t>UŞAK</t>
  </si>
  <si>
    <t>GAZİANTEP</t>
  </si>
  <si>
    <t>KIRŞEHİR</t>
  </si>
  <si>
    <t>Sigorta Primi İşveren Hissesi 7 Yıl, Vergi İndirimi %80, YKO %40, Gümrük Vergisi Muafiyeti, KDV İstisnası, Faiz Desteği</t>
  </si>
  <si>
    <t>VAN</t>
  </si>
  <si>
    <t>MARDİN</t>
  </si>
  <si>
    <t>YALOVA</t>
  </si>
  <si>
    <t>MODERNİZASYON, TEVSİ</t>
  </si>
  <si>
    <t>ADIYAMAN</t>
  </si>
  <si>
    <t>TEVSİ, ÜRÜN ÇEŞİTLENDİRME</t>
  </si>
  <si>
    <t>AĞRI</t>
  </si>
  <si>
    <t>KASTAMONU</t>
  </si>
  <si>
    <t>ÇORUM</t>
  </si>
  <si>
    <t>MUŞ</t>
  </si>
  <si>
    <t>NEVŞEHİR</t>
  </si>
  <si>
    <t>Serada bitkisel yetiştiricilik 40.000 M2</t>
  </si>
  <si>
    <t>ARTVİN</t>
  </si>
  <si>
    <t>Serada bitkisel yetiştiricilik 15.000 M2</t>
  </si>
  <si>
    <t>HİCAZ BAHARAT TARIM SANAYİ VE TİCARET LİMİTED ŞİRKETİ</t>
  </si>
  <si>
    <t>Baharat {işlenmiş} 5.000 TON/YIL</t>
  </si>
  <si>
    <t>TECE DEKOR KAĞIT BASKI VE EMPRENYE SANAYİ VE TİCARET ANONİM ŞİRKETİ</t>
  </si>
  <si>
    <t>MOBİLYA İÇİN ABS VE PVC KENAR BANTI 3.439 TON/YIL</t>
  </si>
  <si>
    <t>UĞUR GILAN</t>
  </si>
  <si>
    <t>Gümrük Vergisi Muafiyeti, KDV İstisnası, Vergi İndirimi %60, YKO %25, Sigorta Primi İşveren Hissesi 5 Yıl, Faiz Desteği</t>
  </si>
  <si>
    <t>Çocuk Oyun Grubu{set} 1.500 ADET/YIL, KAYDIRAK 300 ADET/YIL, TAHTERAVALLİ 300 ADET/YIL, SALINCAK 300 ADET/YIL, ZIP ZIP 300 ADET/YIL, DÖNERLİ OYUNCAK 300 ADET/YIL</t>
  </si>
  <si>
    <t>01.06.2020 - 30.06.2020 Tarihleri Arasında Düzenlenen Yatırım Teşvik Belgeleri</t>
  </si>
  <si>
    <t>01/06/2020 - 511174</t>
  </si>
  <si>
    <t>ETİ GIDA SANAYİ VE TİCARET ANONİM ŞİRKETİ</t>
  </si>
  <si>
    <t>ESKİŞEHİR</t>
  </si>
  <si>
    <t>İMALAT - FIRIN ÜRÜNLERİ İMALATI</t>
  </si>
  <si>
    <t>Sigorta Primi İşveren Hissesi 3 Yıl, Vergi İndirimi %55, YKO %20, KDV İstisnası</t>
  </si>
  <si>
    <t>BİSKÜVİ, KRAKER, MÜSLİ BAR 27.071.568 KG/YIL</t>
  </si>
  <si>
    <t>01/06/2020 - 511175</t>
  </si>
  <si>
    <t>MEHMET TÜREMİŞ-CAFE CRUSOE-CHINA ROYAL RESTAURANT</t>
  </si>
  <si>
    <t>ANTALYA</t>
  </si>
  <si>
    <t>TARIM - SEBZE, BAHÇE VE KÜLTÜR BİTKİLERİ İLE FİDANLIK ÜRÜNLERİNİN YETİŞTİRİLMESİ</t>
  </si>
  <si>
    <t>01/06/2020 - 511176</t>
  </si>
  <si>
    <t>ALİ YOZCU</t>
  </si>
  <si>
    <t>ADANA</t>
  </si>
  <si>
    <t>Serada bitkisel yetiştiricilik 19.000 M2</t>
  </si>
  <si>
    <t>01/06/2020 - 511177</t>
  </si>
  <si>
    <t>BERGA KİMYA SANAYİ VE TİCARET LİMİTED ŞİRKETİ</t>
  </si>
  <si>
    <t>İMALAT - B.Y.S. KİMYASAL ÜRÜNLERİN İMALATI</t>
  </si>
  <si>
    <t>Sigorta Primi İşveren Hissesi 6 Yıl, Vergi İndirimi %70, YKO %30, KDV İstisnası, Faiz Desteği</t>
  </si>
  <si>
    <t>POLİÜRETAN 110.000 TON/YIL</t>
  </si>
  <si>
    <t>01/06/2020 - 511178</t>
  </si>
  <si>
    <t>HEKİMOĞLU EKOLOJİK TARIM ENERJİ SANAYİ VE TİCARET ANONİM ŞİRKETİ</t>
  </si>
  <si>
    <t>MERSİN</t>
  </si>
  <si>
    <t>Sigorta Primi İşveren Hissesi 5 Yıl, Vergi İndirimi %60, YKO %25, KDV İstisnası, Yatırım Yeri Tahsisi, Faiz Desteği</t>
  </si>
  <si>
    <t>Serada bitkisel yetiştiricilik 20.000 M2</t>
  </si>
  <si>
    <t>01/06/2020 - 511179</t>
  </si>
  <si>
    <t>EGEBANT ZIMPARA VE POLİSAJ MALZEMELERİ SANAYİ VE TİCARET ANONİM ŞİRKETİ</t>
  </si>
  <si>
    <t>ŞANLIURFA</t>
  </si>
  <si>
    <t>İMALAT - TRİKOTAJ (ÖRME) ÜRÜNLERİ İMALATI</t>
  </si>
  <si>
    <t>Sigorta Primi İşveren Hissesi 12 Yıl, Gelir Vergisi Stopajı Desteği 10 Yıl, Sigorta Primi Desteği 10 Yıl, Vergi İndirimi %90, YKO %55, Gümrük Vergisi Muafiyeti, KDV İstisnası, Faiz Desteği</t>
  </si>
  <si>
    <t>NİTRİL İŞ ELDİVENİ 14.000.000 ÇİFT/YIL, POLİÜRETAN İŞ ELDİVENİ 7.000.000 ÇİFT/YIL</t>
  </si>
  <si>
    <t>01/06/2020 - 511180</t>
  </si>
  <si>
    <t>DİNÇKAN MAKİNA İNŞAAT TURİZM VE TEKSTİL LİMİTED ŞİRKETİ</t>
  </si>
  <si>
    <t>İMALAT - TEKSTİL ELYAFININ HAZIRLANMASI VE İPLİK HALİNE GETİRİLMESİ; TEKSTİL DOKUMACILIĞI</t>
  </si>
  <si>
    <t>Sigorta Primi İşveren Hissesi 5 Yıl, Vergi İndirimi %60, YKO %25, Gümrük Vergisi Muafiyeti, KDV İstisnası</t>
  </si>
  <si>
    <t>Poly/Viskon Dokuma 1.578.342 M2/YIL, Pamuklu Dokuma 831.600 M2/YIL</t>
  </si>
  <si>
    <t>01/06/2020 - 511181</t>
  </si>
  <si>
    <t>KÖRFEZ ENERJİ SANAYİ VE TİCARET ANONİM ŞİRKETİ</t>
  </si>
  <si>
    <t>İSTANBUL</t>
  </si>
  <si>
    <t>ENERJİ - ELEKTRİK ÜRETİMİ, İLETİMİ VE DAĞITIMI</t>
  </si>
  <si>
    <t>4010.0.01 - Elektrik enerjisi üretimi {BES} 22,60 MW</t>
  </si>
  <si>
    <t>01/06/2020 - 511182</t>
  </si>
  <si>
    <t>İPEKYOLU BELEDİYE BAŞKANLIĞI</t>
  </si>
  <si>
    <t>HİZMETLER - GENEL KAMU HİZMETLERİ</t>
  </si>
  <si>
    <t>Belediye hizmetleri</t>
  </si>
  <si>
    <t>01/06/2020 - 511183</t>
  </si>
  <si>
    <t>KABLOMAR KABLO HAM MADDELERİ SANAYİ VE TİCARET LİMİTED ŞİRKETİ</t>
  </si>
  <si>
    <t>KOCAELİ</t>
  </si>
  <si>
    <t>İMALAT - B.Y.S. METAL EŞYA İMALATI</t>
  </si>
  <si>
    <t>2899.3.02 - Demir veya çelikten dikenli teller; bakır veya alüminyumdan demetlenmiş teller, kablolar, örme halat 1.000.000 KG/YIL</t>
  </si>
  <si>
    <t>01/06/2020 - 511184</t>
  </si>
  <si>
    <t>01/06/2020 - 511185</t>
  </si>
  <si>
    <t>AYYILDIZ DOKUMA KUMAŞ PAZARLAMA SANAYİ VE TİCARET ANONİM ŞİRKETİ</t>
  </si>
  <si>
    <t>TEKİRDAĞ</t>
  </si>
  <si>
    <t>İMALAT - TEKSTİLİN APRELENMESİ</t>
  </si>
  <si>
    <t>KDV İstisnası, Gümrük Vergisi Muafiyeti, Vergi İndirimi %60, YKO %25, Sigorta Primi İşveren Hissesi 5 Yıl</t>
  </si>
  <si>
    <t>1712.0.03 - Dokumaların boyanması 3.036.000 KG/YIL</t>
  </si>
  <si>
    <t>01/06/2020 - 511186</t>
  </si>
  <si>
    <t>DERBENT BELEDİYE BAŞKANLIĞI</t>
  </si>
  <si>
    <t>KONYA</t>
  </si>
  <si>
    <t>01/06/2020 - 511187</t>
  </si>
  <si>
    <t>NESİL ET SÜT GIDA HAYVANCILIK TARIM ÜRÜNLERİ PLASTİK VE MAKİNE İMALAT SANAYİ VE TİCARET LİMİTED ŞİRKETİ</t>
  </si>
  <si>
    <t>İMALAT - GIDA, İÇECEK VE TÜTÜN İŞLEYEN MAKİNELERİN İMALATI</t>
  </si>
  <si>
    <t>Sigorta Primi İşveren Hissesi 6 Yıl, Vergi İndirimi %70, YKO %30, Gümrük Vergisi Muafiyeti, KDV İstisnası, Faiz Desteği</t>
  </si>
  <si>
    <t>Çoklu peynir kalıp çevirme makinesi 96 ADET/YIL, Peynir sökme makinesi 102 ADET/YIL, Kontüni sistem peynir üretim makinası 80 ADET/YIL, Otomatik tünel tip çoklu kalıp yıkama makinası 96 ADET/YIL</t>
  </si>
  <si>
    <t>01/06/2020 - 511188</t>
  </si>
  <si>
    <t>SASA GROUP SİLAH SAVUNMA SANAYİ İNŞAAT İÇ VE DIŞ TİCARET LİMİTED ŞİRKETİ</t>
  </si>
  <si>
    <t>İMALAT - SİLAH VE MÜHİMMAT İMALATI</t>
  </si>
  <si>
    <t>Sigorta Primi İşveren Hissesi 6 Yıl, Vergi İndirimi %70, YKO %30, Gümrük Vergisi Muafiyeti, KDV İstisnası</t>
  </si>
  <si>
    <t>Fişek Hazneli Yarı Otomatik Av Tüfeği ve Yedek Parçaları 12.500 ADET/YIL, Fişek Hazneli Pompalı Av Tüfeği ve Yedek Parçaları 12.500 ADET/YIL, Şarjörlü Yarı Otomatik Av Tüfeği ve Yedek Parçaları 12.500 ADET/YIL, Bullpub Av Tüfeği ve Yedek Parçaları 12.500 ADET/YIL</t>
  </si>
  <si>
    <t>01/06/2020 - 511189</t>
  </si>
  <si>
    <t>BİTLİS BELEDİYE BAŞKANLIĞI</t>
  </si>
  <si>
    <t>BİTLİS</t>
  </si>
  <si>
    <t>KDV İstisnası, Gelir Vergisi Stopajı Desteği</t>
  </si>
  <si>
    <t>4010.0.01 - Elektrik enerjisi üretimi {GES} 1,90 MW</t>
  </si>
  <si>
    <t>01/06/2020 - 511191</t>
  </si>
  <si>
    <t>SINIRLI SORUMLU TRAKYA YAĞLI TOHUMLAR TARIM SATIŞ KOOPERATİFLERİ BİRLİĞİ</t>
  </si>
  <si>
    <t>İMALAT - BİTKİSEL VE HAYVANSAL SIVI VE KATI YAĞ İMALATI</t>
  </si>
  <si>
    <t>Vergi İndirimi %55, YKO %20, KDV İstisnası</t>
  </si>
  <si>
    <t>HAM AYÇİÇEK YAĞI 71.340.000 KG/YIL, RAFİNE YAĞ 120.000.000 KG/YIL</t>
  </si>
  <si>
    <t>01/06/2020 - 511192</t>
  </si>
  <si>
    <t>UĞUR GIDA İNŞAAT TİCARET VE SANAYİ LİMİTED ŞİRKETİ</t>
  </si>
  <si>
    <t>İMALAT - BAŞKA YERDE SINIFLANDIRILMAMIŞ GIDA MADDELERİ İMALATI</t>
  </si>
  <si>
    <t>ÜRÜN ÇEŞİTLENDİRME</t>
  </si>
  <si>
    <t>Sigorta Primi İşveren Hissesi 12 Yıl, Gelir Vergisi Stopajı Desteği 10 Yıl, Sigorta Primi Desteği 10 Yıl, Vergi İndirimi %90, YKO %55, KDV İstisnası, Faiz Desteği</t>
  </si>
  <si>
    <t>Bal İşleme 80.000 KG/YIL, Et İşleyerek Et ve Et Mamülleri Üretimi 900.000 KG/YIL</t>
  </si>
  <si>
    <t>01/06/2020 - 511193</t>
  </si>
  <si>
    <t>GAPSU TARIMSAL DANIŞMANLIK EĞİTİM SANAYİ VE TİCARET LİMİTED ŞİRKETİ</t>
  </si>
  <si>
    <t>HİZMETLER - DEPOLAMA VE AMBARLAMA HİZMETLERİ</t>
  </si>
  <si>
    <t>Sigorta Primi İşveren Hissesi 10 Yıl, Gelir Vergisi Stopajı Desteği 10 Yıl, Sigorta Primi Desteği 10 Yıl, Vergi İndirimi %90, YKO %50, KDV İstisnası, Faiz Desteği</t>
  </si>
  <si>
    <t>Tahıl Ambarlama ve Depolama 8.000 TON/YIL</t>
  </si>
  <si>
    <t>01/06/2020 - 511194</t>
  </si>
  <si>
    <t>BORA SEVER</t>
  </si>
  <si>
    <t>Serada bitkisel yetiştiricilik 8.000 M2</t>
  </si>
  <si>
    <t>01/06/2020 - 511195</t>
  </si>
  <si>
    <t>BAHADIR YAPI TURİZM VE DIŞ TİCARET ANONİM ŞİRKETİ</t>
  </si>
  <si>
    <t>BALIKESİR</t>
  </si>
  <si>
    <t>02/06/2020 - 511196</t>
  </si>
  <si>
    <t>ŞÜKRÜ DALAKLI ÇAĞDAŞ PLASTİK</t>
  </si>
  <si>
    <t>İMALAT - PLASTİK ÜRÜNLERİ İMALATI</t>
  </si>
  <si>
    <t>Plastik Bidon ve Şişe 772.000 ADET/YIL, Plastik Bidon ve Şişe 1.544.000 ADET/YIL, Plastik Bidon ve Şişe Kapağı 122.000 KG/YIL</t>
  </si>
  <si>
    <t>02/06/2020 - 511197</t>
  </si>
  <si>
    <t>ASSAN İŞ MAKİNALARI YEDEK PARÇALARI İMALAT SANAYİ VE TİCARET LİMİTED ŞİRKETİ</t>
  </si>
  <si>
    <t>ANKARA</t>
  </si>
  <si>
    <t>İMALAT - TIBBİ VE CERRAHİ TEÇHİZAT İLE ORTOPEDİK ARAÇLARIN İMALATI</t>
  </si>
  <si>
    <t>Sigorta Primi İşveren Hissesi 7 Yıl, Vergi İndirimi %80, YKO %40, Gümrük Vergisi Muafiyeti, Faiz Desteği, KDV İstisnası</t>
  </si>
  <si>
    <t>TIBBİ CERRAHİ MASKE 200.000.000 ADET/YIL</t>
  </si>
  <si>
    <t>02/06/2020 - 511198</t>
  </si>
  <si>
    <t>HAMA PLASTİK ENDÜSTRİ SANAYİ VE TİCARET LİMİTED ŞİRKETİ</t>
  </si>
  <si>
    <t>Poliproplen Levha 3.452 TON/YIL, Poliproplen Film 709 TON/YIL, Plastik Ambalaj Filmi {Eva Film} 1.520 TON/YIL, Plastik Teşhir Standı 24.000 ADET/YIL</t>
  </si>
  <si>
    <t>02/06/2020 - 511199</t>
  </si>
  <si>
    <t>MERİNOS HALI SANAYİ VE TİCARET ANONİM ŞİRKETİ</t>
  </si>
  <si>
    <t>İMALAT - METAL OLMAYAN ATIK VE HURDALARIN YENİDEN DEĞERLENDİRİLMESİ</t>
  </si>
  <si>
    <t>POLYESTER GERİ KAZANIMI 7.928.500 KG/YIL</t>
  </si>
  <si>
    <t>02/06/2020 - 511200</t>
  </si>
  <si>
    <t>AZİZLER METAL SANAYİ VE TİCARET LİMİTED ŞİRKETİ</t>
  </si>
  <si>
    <t>KIRKLARELİ</t>
  </si>
  <si>
    <t>Ambalaj ve Plastikten Çapak Geri Kazanımı ve Plastikten Granül Üretimi 3.000.000 KG/YIL</t>
  </si>
  <si>
    <t>02/06/2020 - 511201</t>
  </si>
  <si>
    <t>TM EGE TARIM ÜRÜNLERİ İHRACAT İTHALAT SANAYİ TİCARET LİMİTED ŞİRKETİ</t>
  </si>
  <si>
    <t>DENİZLİ</t>
  </si>
  <si>
    <t>Sigorta Primi İşveren Hissesi 3 Yıl, Vergi İndirimi %55, YKO %20, KDV İstisnası, Yatırım Yeri Tahsisi</t>
  </si>
  <si>
    <t>KEKİK, LAVANTA VE DEFNE YAPRAĞI İŞLEME İLE KEKİK YAĞI 1.020 TON/YIL</t>
  </si>
  <si>
    <t>02/06/2020 - 511202</t>
  </si>
  <si>
    <t>DURU BULGUR GIDA SANAYİ VE TİCARET ANONİM ŞİRKETİ</t>
  </si>
  <si>
    <t>4010.0.01 - Elektrik enerjisi üretimi {Çatı GES} 0,60 MW</t>
  </si>
  <si>
    <t>02/06/2020 - 511203</t>
  </si>
  <si>
    <t>KAAN ON ENERJİ SANAYİ VE TİCARET LİMİTED ŞİRKETİ</t>
  </si>
  <si>
    <t>Elektrik Enerjisi Üretimi {Biyokütle} 6,24 MW</t>
  </si>
  <si>
    <t>02/06/2020 - 511204</t>
  </si>
  <si>
    <t>BİLLUR CAM ENDÜSTRİSİ LİMİTED ŞİRKETİ</t>
  </si>
  <si>
    <t>İMALAT - CAM VE CAM ÜRÜNLERİ İMALATI</t>
  </si>
  <si>
    <t>LAMİNE CAM { DÜZ, BOMBELİ, TEMPERLİ,BOYALI, RESİSTANSLI} 108.432 M2/YIL, BOMBELİ CAM TEMPERLİ,BOYALI} 60.188 KG/YIL, KURŞUN GEÇİRMEZ CAM 14.450 M2/YIL, ÇOK KATLI ISI VE SES YALITIM CAMLARI 8.760 M2/YIL, EBATLANMIŞ DÜZ CAM { TEMPERLİ, BOYALI} 23.795 M2/YIL, MUHTELİF CAM ŞEKİLLENDİRME KALIBI 550 ADET/YIL</t>
  </si>
  <si>
    <t>02/06/2020 - 511205</t>
  </si>
  <si>
    <t>ARVATO TELEKOMÜNİKASYON HİZMETLERİ ANONİM ŞİRKETİ</t>
  </si>
  <si>
    <t>MUHTELİF İLLER</t>
  </si>
  <si>
    <t>HİZMETLER - TELEKOMÜNİKASYON</t>
  </si>
  <si>
    <t>Sigorta Primi İşveren Hissesi 10 Yıl, Gelir Vergisi Stopajı Desteği 10 Yıl, Sigorta Primi Desteği 10 Yıl, Vergi İndirimi %90, YKO %50, KDV İstisnası</t>
  </si>
  <si>
    <t>ÇAĞRI MERKEZİ 600 KİŞİ</t>
  </si>
  <si>
    <t>02/06/2020 - 511206</t>
  </si>
  <si>
    <t>ILICALAR BELEDİYE BAŞKANLIĞI</t>
  </si>
  <si>
    <t>02/06/2020 - 511207</t>
  </si>
  <si>
    <t>AK HAYAT SAĞLIK HİZMETLERİ SANAYİ TİCARET LİMİTED ŞİRKETİ</t>
  </si>
  <si>
    <t>HİZMETLER - İNSAN SAĞLIĞI İLE İLGİLİ DİĞER HİZMETLER</t>
  </si>
  <si>
    <t>TOMOGRAFİ/GÖRÜNTÜLEME MERKEZİ 400 HASTA/GÜN</t>
  </si>
  <si>
    <t>02/06/2020 - 511208</t>
  </si>
  <si>
    <t>İPEK MEKİK HALICILIK TEKSTİL SANAYİ VE TİCARET LİMİTED ŞİRKETİ</t>
  </si>
  <si>
    <t>İZMİR</t>
  </si>
  <si>
    <t>Sigorta Primi İşveren Hissesi 7 Yıl, Vergi İndirimi %80, YKO %40, Gümrük Vergisi Muafiyeti, KDV İstisnası</t>
  </si>
  <si>
    <t>tıbbi ve cerrahi maske 20.000.000 ADET/YIL</t>
  </si>
  <si>
    <t>02/06/2020 - 511209</t>
  </si>
  <si>
    <t>RAD TEKSTİL SANAYİ VE TİCARET ANONİM ŞİRKETİ</t>
  </si>
  <si>
    <t>4010.0.01 - Elektrik Enerjisi Üretimi {Çatı GES} 0,90 MW</t>
  </si>
  <si>
    <t>02/06/2020 - 511210</t>
  </si>
  <si>
    <t>4010.0.01 - Elektrik Enerjisi Üretimi {Çatı GES} 1,80 MW</t>
  </si>
  <si>
    <t>02/06/2020 - 511211</t>
  </si>
  <si>
    <t>ERGÜN YAPI SİSTEMLERİ PLASTİK DEMİR DOĞRAMA İMALAT SANAYİ VE TİCARET LİMİTED ŞİRKETİ</t>
  </si>
  <si>
    <t>HATAY</t>
  </si>
  <si>
    <t>İMALAT - İNŞAAT KERESTESİ VE DOĞRAMA İMALATI</t>
  </si>
  <si>
    <t>ÜRÜN ÇEŞİTLENDİRME, TEVSİ</t>
  </si>
  <si>
    <t>Kompozit Kapı 241.579 ADET/YIL, Kasa ve Pervaz 329.538 ADET/YIL, PVC Kompozit Compound 6.426.000 KG/YIL, Kompozit Compound 17.442.000 KG/YIL, Ahşap MDF Kapı Kanadı 360.000 ADET/YIL</t>
  </si>
  <si>
    <t>02/06/2020 - 511212</t>
  </si>
  <si>
    <t>POTAMYA GIDA ÜRETİM İTHALAT İHRACAT SANAYİ VE TİCARET ANONİM ŞİRKETİ</t>
  </si>
  <si>
    <t>İMALAT - MAKARNA, ŞEHRİYE, KUSKUS V.B. UNLU MAMÜLLERİN İMALATI</t>
  </si>
  <si>
    <t>Sigorta Primi İşveren Hissesi 5 Yıl, Vergi İndirimi %60, YKO %25, Gümrük Vergisi Muafiyeti, KDV İstisnası, Faiz Desteği</t>
  </si>
  <si>
    <t>MAKARNA 350.000 TON/YIL</t>
  </si>
  <si>
    <t>02/06/2020 - 511213</t>
  </si>
  <si>
    <t>EREN TARIM ÜRÜNLERİ SANAYİ VE TİCARET LİMİTED ŞİRKETİ</t>
  </si>
  <si>
    <t>İMALAT - SEBZE VE MEYVELERİN İŞLENMESİ VE SAKLANMASI</t>
  </si>
  <si>
    <t>MEYVE-SEBZE İŞLEME 76.558.000 KG/YIL</t>
  </si>
  <si>
    <t>02/06/2020 - 511214</t>
  </si>
  <si>
    <t>NOORDZEE SU ÜRÜNLERİ İHRACATI SANAYİ VE TİCARET ANONİM ŞİRKETİ</t>
  </si>
  <si>
    <t>SAMSUN</t>
  </si>
  <si>
    <t>TARIM - BALIKÇILIK, BALIK ÜRETME VE YETİŞTİRME ÇİFTLİKLERİNİN İŞLETİLMESİ VE BALIKÇILIKLA İLGİLİ HİZMETLER</t>
  </si>
  <si>
    <t>KDV İstisnası, Vergi İndirimi %60, YKO %25, Sigorta Primi İşveren Hissesi 5 Yıl, Faiz Desteği</t>
  </si>
  <si>
    <t>Su Ürünleri Yetiştiriciliği {Alabalık ve Levrek} 950 TON/YIL</t>
  </si>
  <si>
    <t>02/06/2020 - 511215</t>
  </si>
  <si>
    <t>ADİLCEVAZ BELEDİYE BAŞKANLIĞI</t>
  </si>
  <si>
    <t>Belediye hizmetleri 1 M3/GÜN</t>
  </si>
  <si>
    <t>02/06/2020 - 511216</t>
  </si>
  <si>
    <t>TOKALAK MAKİNA BASRİ TOKALAK</t>
  </si>
  <si>
    <t>İMALAT - DİĞER ÖZEL AMAÇLI MAKİNELERİN İMALATI</t>
  </si>
  <si>
    <t>ÇAKMA {MİKRON} PRES 350 ADET/YIL, KALIP 1.000 ADET/YIL</t>
  </si>
  <si>
    <t>02/06/2020 - 511217</t>
  </si>
  <si>
    <t>ASELMAK MAKİNE YEDEK PARÇA İNŞAAT SANAYİ VE TİCARET LİMİTED ŞİRKETİ</t>
  </si>
  <si>
    <t>İMALAT - MİL YATAĞI, DİŞLİ, DİŞLİ TAKIMI VE TAHRİK TERTİBATI İMALATI</t>
  </si>
  <si>
    <t>Vergi İndirimi %70, YKO %30, Gümrük Vergisi Muafiyeti, KDV İstisnası, Faiz Desteği</t>
  </si>
  <si>
    <t>Dişli ve Dişli Takımlar, Hız Değiştirme Kutuları, Dişli ve Redüktör İmalatı {Muhtelif Malzemelerden Sonsuz Vida Dişli Olanlar} 163.587 KG/YIL, Dişli ve Dişli Takımlar, Hız Değiştirme Kutuları, Dişli ve Redüktör İmalatı {Muhtelif Malzemelerden Konik Dişli, Konik Düz Dişli Olanlar} 163.587 KG/YIL, Dişli ve Dişli Takımlar, Hız Değiştirme Kutuları, Dişli ve Redüktör İmalatı {Muhtelif Malzemelerden Düz Dişli ve Eğrisel Dişli Olanlar} 163.587 KG/YIL, Aktarma Millerinin, Kam, Krank, Kaymalı Mil{Şalt} Yatak İmalatı 460.760 KG/YIL, Tambur, Volan, Kasnak, Emniyet Tekerlek Göbeği İmalatı 117.690 KG/YIL, Takım Tezgahları Sabitleme Ekipmanları, Parça İşleme Tezgahları ve Beton Vibratöerleri 117.690 KG/YIL</t>
  </si>
  <si>
    <t>02/06/2020 - 511218</t>
  </si>
  <si>
    <t>LASERAL ENDÜSTRİYEL LAZER SİSTEMLERİ SANAYİ VE TİCARET LİMİTED ŞİRKETİ</t>
  </si>
  <si>
    <t>İMALAT - TAKIM TEZGAHLARI İMALATI</t>
  </si>
  <si>
    <t>CNC MİKRO LAZER KAYNAK TEZGAHI 60 ADET/YIL</t>
  </si>
  <si>
    <t>02/06/2020 - 511219</t>
  </si>
  <si>
    <t>MGT FİLTRE SANAYİ VE TİCARET ANONİM ŞİRKETİ</t>
  </si>
  <si>
    <t>İMALAT - DİĞER GENEL AMAÇLI MAKİNELERİN İMALATI</t>
  </si>
  <si>
    <t>Muhtelif Filtreler 2.756.546 ADET/YIL</t>
  </si>
  <si>
    <t>02/06/2020 - 511220</t>
  </si>
  <si>
    <t>HMC İKLİMLENDİRME ANONİM ŞİRKETİ</t>
  </si>
  <si>
    <t>İMALAT - B.Y.S. EV ALETLERİ İMALATI</t>
  </si>
  <si>
    <t>DOĞALGAZ YAKITLI KOMBİ CİHAZI 39.000 ADET/YIL</t>
  </si>
  <si>
    <t>02/06/2020 - 511221</t>
  </si>
  <si>
    <t>GÜLERYÜZ KAROSERİ,OTOMOTİV SANAYİ VE TİCARET ANONİM ŞİRKETİ</t>
  </si>
  <si>
    <t>BURSA</t>
  </si>
  <si>
    <t>İMALAT - MOTORLU KARA TAŞITLARININ İMALATI</t>
  </si>
  <si>
    <t>OTOBÜS 800 ADET/YIL</t>
  </si>
  <si>
    <t>02/06/2020 - 511222</t>
  </si>
  <si>
    <t>SUZAN EVİRGEN</t>
  </si>
  <si>
    <t>Kalıp 50 ADET/YIL</t>
  </si>
  <si>
    <t>02/06/2020 - 511223</t>
  </si>
  <si>
    <t>FAHRİ TUĞRAL - TUĞRA MAKİNA METAL</t>
  </si>
  <si>
    <t>Profil ve Boru Kıvırma Makinesi 340 ADET/YIL, Kurt Ağzı Açma Makinesi 400 ADET/YIL, Yüzey ve Bant Zımpara Makinesi 340 ADET/YIL, Kordon Makinesi 80 ADET/YIL, Silindir Makinesi 40 ADET/YIL, Alttan Çıkma Kesim Makinesi 40 ADET/YIL, Üçlü Kolyeri Su Tahliye Makinesi 10 ADET/YIL, Boru Parlatma Makinesi 20 ADET/YIL</t>
  </si>
  <si>
    <t>03/06/2020 - 511224</t>
  </si>
  <si>
    <t>REM1 TEKSTİL DERİ KONFEKSİYON SANAYİ VE TİCARET LİMİTED ŞİRKETİ</t>
  </si>
  <si>
    <t>Cerrahi Maske 10.000.000 ADET/YIL</t>
  </si>
  <si>
    <t>03/06/2020 - 511225</t>
  </si>
  <si>
    <t>DONUK GRUP GIDA SANAYİ VE TİCARET LİMİTED ŞİRKETİ</t>
  </si>
  <si>
    <t>Dondurulmuş Parmak Dilim Patates 600.000 KG/YIL</t>
  </si>
  <si>
    <t>03/06/2020 - 511226</t>
  </si>
  <si>
    <t>DENİZANA SU ÜRÜNLERİ SANAYİ VE TİCARET LİMİTED ŞİRKETİ</t>
  </si>
  <si>
    <t>SİNOP</t>
  </si>
  <si>
    <t>Sigorta Primi İşveren Hissesi 10 Yıl, Vergi İndirimi %90, YKO %50, KDV İstisnası, Faiz Desteği</t>
  </si>
  <si>
    <t>Soğuk hava deposu hizmetleri 625 M2</t>
  </si>
  <si>
    <t>03/06/2020 - 511227</t>
  </si>
  <si>
    <t>DURAN OĞULLARI GIDA TURİZM TİCARET İNŞAAT TAŞIMACILIK LİMİTED ŞİRKETİ</t>
  </si>
  <si>
    <t>Serada bitkisel yetiştiricilik {Muz Serası} 35.000 M2</t>
  </si>
  <si>
    <t>03/06/2020 - 511228</t>
  </si>
  <si>
    <t>NED HAZIR BETON İNŞAAT MADENCİLİK SANAYİ VE TİCARET ANONİM ŞİRKETİ</t>
  </si>
  <si>
    <t>Serada bitkisel yetiştiricilik 70.000 M2</t>
  </si>
  <si>
    <t>03/06/2020 - 511229</t>
  </si>
  <si>
    <t>GÜRPET PLASTİK GERİ DÖNÜŞÜM SANAYİ VE TİCARET ANONİM ŞİRKETİ</t>
  </si>
  <si>
    <t>KAHRAMANMARAŞ</t>
  </si>
  <si>
    <t>Sigorta Primi İşveren Hissesi 7 Yıl, Vergi İndirimi %80, YKO %40, KDV İstisnası, Faiz Desteği, Gümrük Vergisi Muafiyeti</t>
  </si>
  <si>
    <t>Plastik geri kazanım 48.000 TON/YIL</t>
  </si>
  <si>
    <t>03/06/2020 - 511230</t>
  </si>
  <si>
    <t>ÇARIKLAR TARIM SERACILIK TURİZM İNŞAAT TİCARET VE SANAYİ LİMİTED ŞİRKETİ</t>
  </si>
  <si>
    <t>Sigorta Primi İşveren Hissesi 2 Yıl, Vergi İndirimi %50, YKO %15, KDV İstisnası, Yatırım Yeri Tahsisi</t>
  </si>
  <si>
    <t>03/06/2020 - 511231</t>
  </si>
  <si>
    <t>ÇABUK PAKETLEME VE GIDA SANAYİ TİCARET LİMİTED ŞİRKETİ</t>
  </si>
  <si>
    <t>HİZMETLER - AMBALAJLAMA FAALİYETLERİ</t>
  </si>
  <si>
    <t>Sigorta Primi İşveren Hissesi 10 Yıl, Vergi İndirimi %90, YKO %50, KDV İstisnası, Faiz Desteği, Gelir Vergisi Stopajı Desteği 10 Yıl, Sigorta Primi Desteği 10 Yıl</t>
  </si>
  <si>
    <t>Bakliyat Tasnif ve Paketleme 28.000 TON/YIL</t>
  </si>
  <si>
    <t>03/06/2020 - 511233</t>
  </si>
  <si>
    <t>PINAR KURUYEMİŞ GIDA VE İHTİYAÇ MADDELERİ SANAYİ TİCARET ANONİM ŞİRKETİ</t>
  </si>
  <si>
    <t>Sigorta Primi İşveren Hissesi 3 Yıl, Vergi İndirimi %55, YKO %20, Gümrük Vergisi Muafiyeti, KDV İstisnası</t>
  </si>
  <si>
    <t>KURUYEMİŞ 17.820.000 KG/YIL</t>
  </si>
  <si>
    <t>03/06/2020 - 511234</t>
  </si>
  <si>
    <t>ADALI OTELCİLİK TURİZM ORGANİZASYON TİCARET ANONİM ŞİRKETİ</t>
  </si>
  <si>
    <t>HİZMETLER - OTELLER, MOTELLER, PANSİYONLAR, KAMPLAR VE DİĞER KONAKLAMA YERLERİ</t>
  </si>
  <si>
    <t>KDV İstisnası, Vergi İndirimi %50, YKO %15, Sigorta Primi İşveren Hissesi 2 Yıl</t>
  </si>
  <si>
    <t>5 YILDIZLI OTEL 468 YATAK</t>
  </si>
  <si>
    <t>03/06/2020 - 511235</t>
  </si>
  <si>
    <t>MİSYON HUZUREVİ YAŞLI BAKIMEVİ ÖZEL SAĞLIK HİZMETLERİ İNŞAAT TURİZM TİCARET LİMİTED ŞİRKETİ</t>
  </si>
  <si>
    <t>HİZMETLER - BARINACAK YER SAĞLANARAK YÜRÜTÜLEN SOSYAL HİZMETLER</t>
  </si>
  <si>
    <t>Sigorta Primi İşveren Hissesi 7 Yıl, Vergi İndirimi %80, YKO %40, KDV İstisnası, Faiz Desteği</t>
  </si>
  <si>
    <t>Huzurevi ve Yaşlı Bakım Merkezi 208 KİŞİ</t>
  </si>
  <si>
    <t>03/06/2020 - 511236</t>
  </si>
  <si>
    <t>NETAŞ MADENCİLİK NAKLİYE İNŞAAT TİCARET VE SANAYİ LİMİTED ŞİRKETİ</t>
  </si>
  <si>
    <t>ORDU</t>
  </si>
  <si>
    <t>MADENCİLİK - B.Y.S. DİĞER MADENCİLİK VE TAŞOCAKÇILIĞI</t>
  </si>
  <si>
    <t>1410.5.03 - Bentonit Üretimi 20.000 TON/YIL</t>
  </si>
  <si>
    <t>03/06/2020 - 511237</t>
  </si>
  <si>
    <t>BEYCUMA BELEDİYE BAŞKANLIĞI</t>
  </si>
  <si>
    <t>ZONGULDAK</t>
  </si>
  <si>
    <t>03/06/2020 - 511238</t>
  </si>
  <si>
    <t>BİRLEŞİK TEKSTİL SANAYİ VE TİCARET LİMİTED ŞİRKETİ</t>
  </si>
  <si>
    <t>İMALAT - BAŞKA YERDE SINIFLANDIRILMAMIŞ TEKSTİL ÜRÜNLERİ İMALATI</t>
  </si>
  <si>
    <t>1810.4.03 - Kadın veya kız çocuk için bluz, gömlek ve gömlek-bluzlar {örme} T-SHİRT - ÖRME 1.620.000 ADET/YIL, Maske 10.000.000 ADET/YIL</t>
  </si>
  <si>
    <t>03/06/2020 - 511239</t>
  </si>
  <si>
    <t>MSD MODA TEKSTİL İTHALAT İHRACAT SANAYİ VE TİCARET LİMİTED ŞİRKETİ</t>
  </si>
  <si>
    <t>Sigorta Primi İşveren Hissesi 10 Yıl, Gelir Vergisi Stopajı Desteği 10 Yıl, Sigorta Primi Desteği 10 Yıl, Vergi İndirimi %90, YKO %50, Gümrük Vergisi Muafiyeti, KDV İstisnası, Faiz Desteği</t>
  </si>
  <si>
    <t>Muhtelif maske imalatı 15.000.000 KG/YIL</t>
  </si>
  <si>
    <t>03/06/2020 - 511240</t>
  </si>
  <si>
    <t>ÇELİKALP TEKSTİL SANAYİ VE TİCARET LİMİTED ŞİRKETİ</t>
  </si>
  <si>
    <t>1712.0.05 - Diğer dokuma apreleme hizmetleri {kaplama ve emdirme hariç}BRODENİN APRELENMESİ 1.440.000 M/YIL</t>
  </si>
  <si>
    <t>03/06/2020 - 511241</t>
  </si>
  <si>
    <t>ACAR BASIM VE CİLT SANAYİ TİCARET ANONİM ŞİRKETİ</t>
  </si>
  <si>
    <t>İMALAT - OLUKLU KARTON VE MUKAVVA İLE KAĞIT VE MUKAVVADAN YAPILAN AMBALAJLARIN İMALATI</t>
  </si>
  <si>
    <t>karton ve oluklu mukavvadan kutu 1.200 TON/YIL</t>
  </si>
  <si>
    <t>03/06/2020 - 511242</t>
  </si>
  <si>
    <t>GÜLDEMİR TEKSTİL İÇ VE DIŞ TİCARET ANONİM ŞİRKETİ</t>
  </si>
  <si>
    <t>İMALAT - GİYİM EŞYASI DIŞINDAKİ HAZIR TEKSTİL ÜRÜNLERİ İMALATI</t>
  </si>
  <si>
    <t>1711.1.04 - İpek ipliğ bükümüi {perakende ticaret için olmayan} 200 TON/YIL, 1711.1.05 - Yün ipliği bükümü {perakende ticaret için olmayan} 200 TON/YIL, 1711.1.06 - Pamuk ipliği bükümü {perakende ticaret için olmayan} 200 TON/YIL, 1711.1.07 - Keten ipliği bükümü 200 TON/YIL</t>
  </si>
  <si>
    <t>03/06/2020 - 511243</t>
  </si>
  <si>
    <t>KIRKPINAR BALKAN OTELCİLİK TİCARET VE SANAYİ ANONİM ŞİRKETİ</t>
  </si>
  <si>
    <t>SAKARYA</t>
  </si>
  <si>
    <t>KDV İstisnası, Vergi İndirimi %55, YKO %20, Sigorta Primi İşveren Hissesi 3 Yıl</t>
  </si>
  <si>
    <t>BUTİK OTEL 66 YATAK</t>
  </si>
  <si>
    <t>03/06/2020 - 511244</t>
  </si>
  <si>
    <t>MUTLUCAN TUZ MADENCİLİK İNŞAAT TURİZM OTOMOTİV PETROL NAKLİYE SANAYİ VE TİCARET ANONİM ŞİRKETİ</t>
  </si>
  <si>
    <t>MADENCİLİK - TUZ MADENCİLİĞİ</t>
  </si>
  <si>
    <t>1422.0.02 - Göl tuzu GIDA VE SANAYİ TUZU ÜRETİMİ 235.816 TON/YIL</t>
  </si>
  <si>
    <t>03/06/2020 - 511245</t>
  </si>
  <si>
    <t>EM GROUP GIDA SANAYİ TİCARET LİMİTED ŞİRKETİ</t>
  </si>
  <si>
    <t>MUHTELİF ÇİĞKÖFTE 1.315.000 KG/YIL, MUHTELİF İÇLİ KÖFTE 43.500 KG/YIL, KIZARTILMIŞ FALAFEL 40.900 KG/YIL, ÇEŞNİ BAHARAT {SOS ÇEŞNİSİ} 20.000 KG/YIL, ÇEŞİTLİ SOS 30.000 KG/YIL</t>
  </si>
  <si>
    <t>03/06/2020 - 511246</t>
  </si>
  <si>
    <t>NURAY BİLGİN</t>
  </si>
  <si>
    <t>TARIM - KOYUN, KEÇİ, SIĞIR, AT, EŞEK, BARDO, KATIR VB. YETİŞTİRİLMESİ; SÜT HAYVANCILIĞI</t>
  </si>
  <si>
    <t>Sigorta Primi İşveren Hissesi 6 Yıl, Vergi İndirimi %70, YKO %30, KDV İstisnası, Yatırım Yeri Tahsisi, Faiz Desteği</t>
  </si>
  <si>
    <t>Et yönlü küçükbaş hayvan yetiştiriciliği 1.000 ADET/DÖNEM, Yem Bitkileri Yetişticiliği 21.000 M2, Soğuk Hava Deposu 100 M2, Küçükbaş Hayvan Kesimi 15 ADET/GÜN</t>
  </si>
  <si>
    <t>03/06/2020 - 511247</t>
  </si>
  <si>
    <t>MEHMET SELİM İMRET</t>
  </si>
  <si>
    <t>Serada bitkisel yetiştiricilik{Muz Serası} 26.000 M2</t>
  </si>
  <si>
    <t>03/06/2020 - 511248</t>
  </si>
  <si>
    <t>KUBATOĞLU TARIM VE YAPI SANAYİ TİCARET LİMİTED ŞİRKETİ</t>
  </si>
  <si>
    <t>TARIM - DİĞER HAYVANLARIN YETİŞTIRİLMESİ; BAŞKA YERDE SINIFLANDIRILMAMIŞ HAYVANSAL ÜRÜNLERİN ÜRETİMİ</t>
  </si>
  <si>
    <t>YUMURTA TASNİF VE PAKETLEME 4.030.000 ADET/YIL, YUMURTA YÖNLÜ TAVUK YETİŞTİRİCİLİĞİ 299.712 ADET/DÖNEM</t>
  </si>
  <si>
    <t>03/06/2020 - 511249</t>
  </si>
  <si>
    <t>POLİFARMA İLAÇ SANAYİ VE TİCARET ANONİM ŞİRKETİ</t>
  </si>
  <si>
    <t>İMALAT - ECZACILIKTA VE TIPTA KULLANILAN KİMYASAL VE BİTKİSEL KAYNAKLI ÜRÜNLERİN İMALATI</t>
  </si>
  <si>
    <t>PARANTERAL SOLÜSYON {SERUM} 20.453.200 KG/YIL</t>
  </si>
  <si>
    <t>03/06/2020 - 511250</t>
  </si>
  <si>
    <t>MMM MUTLU MEDİKAL MÜHENDİSLİK LİMİTED ŞİRKETİ</t>
  </si>
  <si>
    <t>Sigorta Primi İşveren Hissesi 7 Yıl, Vergi İndirimi %80, YKO %40, Gümrük Vergisi Muafiyeti, KDV İstisnası, Yatırım Yeri Tahsisi</t>
  </si>
  <si>
    <t>Endoskopik teleskop 10.000 ADET/YIL</t>
  </si>
  <si>
    <t>03/06/2020 - 511251</t>
  </si>
  <si>
    <t>TERSAN TERSANECİLİK SANAYİ VE TİCARET ANONİM ŞİRKETİ</t>
  </si>
  <si>
    <t>İMALAT - GEMİ YAPIMI VE ONARIMI</t>
  </si>
  <si>
    <t>Sigorta Primi İşveren Hissesi, KDV İstisnası, Gümrük Vergisi Muafiyeti</t>
  </si>
  <si>
    <t>Balık İşleme Fabrika Gemisi NB1099 Boyu: 120,00 MT Eni: 22,00 MT Derinlik : 9,90 MT 7.300 DWT</t>
  </si>
  <si>
    <t>03/06/2020 - 511252</t>
  </si>
  <si>
    <t>SEDMAK ÇELİK MAKİNA VE İTHALAT İHRACAT TİCARET LİMİTED ŞİRKETİ</t>
  </si>
  <si>
    <t>Pamuk Temizleme Makinesi 100 ADET/YIL</t>
  </si>
  <si>
    <t>03/06/2020 - 511253</t>
  </si>
  <si>
    <t>EGE ŞAFT SANAYİ VE TİCARET LİMİTED ŞİRKETİ</t>
  </si>
  <si>
    <t>İMALAT - TARIM VE ORMAN MAKİNELERİ İMALATI</t>
  </si>
  <si>
    <t>Muhtelif Zirai Alet Şaftları 162.000 ADET</t>
  </si>
  <si>
    <t>03/06/2020 - 511254</t>
  </si>
  <si>
    <t>ÇELİKARMS SAVUNMA SANAYİ TİCARET ANONİM ŞİRKETİ</t>
  </si>
  <si>
    <t>Muhtelif Av Tüfeği {Tek Namlulu Yivsiz , Üst üste Çift Namlulu Yivsiz, Yan yana Çift Namlulu Yivsiz, Fişek Hazneli Pompalı, Şarjörlü Yarı Otomatik vb.} 79.000 ADET/YIL</t>
  </si>
  <si>
    <t>04/06/2020 - 511255</t>
  </si>
  <si>
    <t>MARTEKS İÇ VE DIŞ TİCARET TEKSTİL MEDİKAL ÜRÜNLERİ SANAYİ LİMİTED ŞİRKETİ</t>
  </si>
  <si>
    <t>MASKE 69.120.000 ADET/YIL</t>
  </si>
  <si>
    <t>04/06/2020 - 511256</t>
  </si>
  <si>
    <t>TÜM EKİP İLAÇ ANONİM ŞİRKETİ</t>
  </si>
  <si>
    <t>Antibiyotikler 164.356.400 ADET/YIL</t>
  </si>
  <si>
    <t>04/06/2020 - 511257</t>
  </si>
  <si>
    <t>HAVER FARMA İLAÇ ANONİM ŞİRKETİ</t>
  </si>
  <si>
    <t>Antiserumlar ve aşılar 5.096.640 ADET/YIL</t>
  </si>
  <si>
    <t>04/06/2020 - 511258</t>
  </si>
  <si>
    <t>RECORDATİ İLAÇ SANAYİ VE TİCARET ANONİM ŞİRKETİ</t>
  </si>
  <si>
    <t>Sigorta Primi İşveren Hissesi 7 Yıl, Vergi İndirimi %80, YKO %40, Faiz Desteği, KDV İstisnası</t>
  </si>
  <si>
    <t>Kapsül ve Toz İlaçlar 153.600 KG/YIL, Granül İlaçlar 354.704 KG/YIL, Tablet ve Draje İlaçlar 457.200 KG/YIL, Damla ve Şuruplar 720.000 KG/YIL, Süspansiyon İlaçlar 1.205.568 KG/YIL, Emülsiyon İlaçlar 556.416 KG/YIL, Pomad İlaçlar 308.448 KG/YIL</t>
  </si>
  <si>
    <t>04/06/2020 - 511259</t>
  </si>
  <si>
    <t>KISMET PLASTİK KOZMETİK AMBALAJ VE KALIP SANAYİ TİCARET LİMİTED ŞİRKETİ</t>
  </si>
  <si>
    <t>Plastik Kapak 286.170 KG/YIL, Plastik Şişe {Muhtelif Boyutlarda} 8.161.600 ADET/YIL</t>
  </si>
  <si>
    <t>04/06/2020 - 511260</t>
  </si>
  <si>
    <t>GEZENLER OTOMOTİV TURİZM İNŞAAT SANAYİ İÇ VE DIŞ TİCARET ANONİM ŞİRKETİ</t>
  </si>
  <si>
    <t>HİZMETLER - GENEL ORTAÖĞRETİM HİZMETLERİ</t>
  </si>
  <si>
    <t>TEKNİK VE MESLEKİ LİSE EĞİTİM HİZMETLERİ 1.200 ÖĞRENCİ</t>
  </si>
  <si>
    <t>04/06/2020 - 511261</t>
  </si>
  <si>
    <t>HORECAB GIDA VE TÜKETİM ÜRÜNLERİ SANAYİ VE TİCARET LİMİTED ŞİRKETİ</t>
  </si>
  <si>
    <t>AYDIN</t>
  </si>
  <si>
    <t>Gıda ürünlerinin paketlenmesi, ambalajlanması ve dolumu 1.800 TON/YIL</t>
  </si>
  <si>
    <t>04/06/2020 - 511262</t>
  </si>
  <si>
    <t>HOM ENERJİ GERİ DÖNÜŞÜM TAAHHÜT VE TİCARET LİMİTED ŞİRKETİ</t>
  </si>
  <si>
    <t>SİVAS</t>
  </si>
  <si>
    <t>4010.0.01 - Elektrik enerjisi üretimi {BES} 2 MW</t>
  </si>
  <si>
    <t>04/06/2020 - 511263</t>
  </si>
  <si>
    <t>ATAK BRODE SANAYİ VE TİCARET ANONİM ŞİRKETİ</t>
  </si>
  <si>
    <t>1730.1.02 - Diğer trikotaj ve tığ-işi kumaşlar 8.232.000 M/YIL</t>
  </si>
  <si>
    <t>04/06/2020 - 511264</t>
  </si>
  <si>
    <t>TECHNOPART OTOMOTİV YEDEK PARÇA SANAYİ VE TİCARET LİMİTED ŞİRKETİ</t>
  </si>
  <si>
    <t>İMALAT - MOTORLU KARA TAŞITLARI VE BUNLARIN MOTORLARIYLA İLGİLİ PARÇA VE AKSESUARLARIN İMALATI</t>
  </si>
  <si>
    <t>MOTORLU KARA TAŞITLARI İÇİN MOTOR, ŞANZUMAN VE ELEKTRİKLİ ARAÇLARIN AKÜLERİNİN SOĞUTMA EKİPMAN PARÇALARI 1.264.000 KG/YIL</t>
  </si>
  <si>
    <t>04/06/2020 - 511265</t>
  </si>
  <si>
    <t>TUĞRA SİLAH AV İNŞAAT GIDA TURİZM OTOMOTİV İÇ DIŞ SANAYİ VE TİCARET LİMİTED ŞİRKETİ</t>
  </si>
  <si>
    <t>Vergi İndirimi %70, YKO %30, Gümrük Vergisi Muafiyeti, KDV İstisnası</t>
  </si>
  <si>
    <t>Üst üste Namlulu Av Tüfeği {12,16,20,28 ve 36 cal, yedek parçaları ile birlikte} 4.500 ADET/YIL, Fişek Hazneli Pompalı Av Tüfeği {12,16,20,28 ve 36 cal, yedek parçaları ile birlikte} 9.000 ADET/YIL, Fişek Hazneli Gazlı Yarı Otomatik Av Tüfeği {12,16,20,28 ve 36 cal, yedek parçaları ile birlikte} 22.500 ADET/YIL, Şarjörlü Yarı Otomatik Av Tüfeği {12,16,20,28 ve 36 cal, yedek parçaları ile birlikte} 22.500 ADET/YIL</t>
  </si>
  <si>
    <t>04/06/2020 - 511266</t>
  </si>
  <si>
    <t>VERSAN PLASTİK VE AMBALAJ SANAYİ TİCARET LİMİTED ŞİRKETİ</t>
  </si>
  <si>
    <t>POLİETİLEN TORBA {BASKILI, BASKISIZ, KESİLMİŞ VE RULO} 1.747.000 KG/YIL, POLİPROPİLEN TORBA {JELATİN TORBA} 412.000 KG/YIL</t>
  </si>
  <si>
    <t>04/06/2020 - 511267</t>
  </si>
  <si>
    <t>PUSAT GRUP MAKİNA SANAYİ VE DIŞ TİCARET LİMİTED ŞİRKETİ</t>
  </si>
  <si>
    <t>MUHTELİF KALIP 150 TON/YIL</t>
  </si>
  <si>
    <t>04/06/2020 - 511268</t>
  </si>
  <si>
    <t>ÖZMAN DERİ TEKSTİL VE İNŞAAT İMALAT GIDA İTHALAT İHRACAT PAZARLAMA TİCARET LİMİTED ŞİRKETİ</t>
  </si>
  <si>
    <t>tıbbi ve cerrahi maske 1.200.000.000 ADET/YIL</t>
  </si>
  <si>
    <t>04/06/2020 - 511269</t>
  </si>
  <si>
    <t>DİNÇ TEKSTİL SANAYİ VE TİCARET LİMİTED ŞİRKETİ</t>
  </si>
  <si>
    <t>Poly/Viskon Dokuma 570.240 M2/YIL, Pamuklu Dokuma 475.200 M2/YIL</t>
  </si>
  <si>
    <t>04/06/2020 - 511270</t>
  </si>
  <si>
    <t>GİZEM İPLİK SANAYİ VE TİCARET LİMİTED ŞİRKETİ</t>
  </si>
  <si>
    <t>Spunbond ve Meltblown Kumaş Üretimi 3.840.000 TON/YIL</t>
  </si>
  <si>
    <t>04/06/2020 - 511271</t>
  </si>
  <si>
    <t>KUŞADASI BELEDİYE BAŞKANLIĞI</t>
  </si>
  <si>
    <t>04/06/2020 - 511272</t>
  </si>
  <si>
    <t>BALIŞEYH BELEDİYE BAŞKANLIĞI</t>
  </si>
  <si>
    <t>KIRIKKALE</t>
  </si>
  <si>
    <t>04/06/2020 - 511273</t>
  </si>
  <si>
    <t>DERELİ BELEDİYE BAŞKANLIĞI</t>
  </si>
  <si>
    <t>GİRESUN</t>
  </si>
  <si>
    <t>04/06/2020 - 511274</t>
  </si>
  <si>
    <t>ACARLAR MUZ KOMİSYON EVİ SANAYİ VE TİCARET LİMİTED ŞİRKETİ</t>
  </si>
  <si>
    <t>Serada bitkisel yetiştiricilik 29.000 M2</t>
  </si>
  <si>
    <t>04/06/2020 - 511275</t>
  </si>
  <si>
    <t>SİBEL ERDİN</t>
  </si>
  <si>
    <t>cerrahi maske {sterilize} 100.000 ADET/GÜN</t>
  </si>
  <si>
    <t>04/06/2020 - 511276</t>
  </si>
  <si>
    <t>KARDEŞLER ÇORAP SANAYİ VE TİCARET LİMİTED ŞİRKETİ</t>
  </si>
  <si>
    <t>MALATYA</t>
  </si>
  <si>
    <t>KDV İstisnası, Gümrük Vergisi Muafiyeti, Vergi İndirimi %90, YKO %50, Sigorta Primi İşveren Hissesi 10 Yıl, Sigorta Primi Desteği 10 Yıl, Gelir Vergisi Stopajı Desteği 10 Yıl, Faiz Desteği</t>
  </si>
  <si>
    <t>1730.2.01 - Çorap, külotlu çorap, tayt {trikotaj - tığ işi} 3.066.000 ÇİFT/YIL</t>
  </si>
  <si>
    <t>04/06/2020 - 511277</t>
  </si>
  <si>
    <t>MİDYAT RABİA TEKSTİL İNŞAAT TURİZM NAKLİYAT GIDA SANAYİ VE TİCARET LİMİTED ŞİRKETİ</t>
  </si>
  <si>
    <t>İMALAT - KÜRK HARİÇ, GİYİM EŞYASI İMALATI</t>
  </si>
  <si>
    <t>Sigorta Primi İşveren Hissesi 10 Yıl, Gelir Vergisi Stopajı Desteği 10 Yıl, Sigorta Primi Desteği 10 Yıl, Vergi İndirimi %90, YKO %50, KDV İstisnası, Yatırım Yeri Tahsisi, Faiz Desteği</t>
  </si>
  <si>
    <t>1810.2.02 - Erkek pantolon, tulum, kısa pantolon ve şortları {işte giyilen} 1.900.000 ADET/YIL</t>
  </si>
  <si>
    <t>04/06/2020 - 511278</t>
  </si>
  <si>
    <t>ATHA BİLİŞİM MAKİNE KOMPOZİT SANAYİ VE TİCARET LİMİTED ŞİRKETİ</t>
  </si>
  <si>
    <t>1729.2.12 - Maske Üretimi 10.000.000 ADET/YIL</t>
  </si>
  <si>
    <t>04/06/2020 - 511279</t>
  </si>
  <si>
    <t>BROŞ İÇ VE DIŞ TİCARET PAZARLAMA TEKSTİL SANAYİ LİMİTED ŞİRKETİ</t>
  </si>
  <si>
    <t>KUMAŞ ÜZERİNE DİJİTAL BASKI 804.816,25 KG/YIL, KUMAŞ ÜZERİNE TRANSFER BASKI 259.200 KG/YIL, PAMUKLU KUMAŞ KASARLAMA 766.080 KG/YIL, VİSKON KUMAŞ KASARLAMA 1.149.120 KG/YIL, VİSKON VEYA PAMUK KUMAŞ BOYAMA 72.000 KG/YIL</t>
  </si>
  <si>
    <t>04/06/2020 - 511280</t>
  </si>
  <si>
    <t>GALVASUN GALVANİZ SANAYİ VE TİCARET İTHALAT İHRACAT LİMİTED ŞİRKETİ</t>
  </si>
  <si>
    <t>İMALAT - ÜCRET VEYA SÖZLEŞME ESASINA DAYALI OLARAK METALLERİN  KAPLANMASI  VE  İŞLENMESİ</t>
  </si>
  <si>
    <t>Elektro Galvaniz Kaplama {Toplam Havuz hacmi max 4,2 m3} 1.200 TON/YIL</t>
  </si>
  <si>
    <t>04/06/2020 - 511281</t>
  </si>
  <si>
    <t>RAFET ÖZKAN VE ORTAKLARI ZİRAİ İŞLETMESİ ADİ ORTAKLIĞI</t>
  </si>
  <si>
    <t>Serada Bitkisel Yetiştiricilik {Muz Yetiştiriciliği} 99.000 M2</t>
  </si>
  <si>
    <t>04/06/2020 - 511282</t>
  </si>
  <si>
    <t>BAYRAM ASAR</t>
  </si>
  <si>
    <t>Serada Bitkisel Yetiştiricilik 13.393 M2</t>
  </si>
  <si>
    <t>04/06/2020 - 511283</t>
  </si>
  <si>
    <t>TMO-TOBB TARIM ÜRÜNLERİ LİSANSLI DEPOCULUK SANAYİ VE TİCARET ANONİM ŞİRKETİ</t>
  </si>
  <si>
    <t>LİSANSLI DEPOCULUK 30.000 TON/YIL</t>
  </si>
  <si>
    <t>04/06/2020 - 511284</t>
  </si>
  <si>
    <t>TÜRKELİ BELEDİYE BAŞKANLIĞI</t>
  </si>
  <si>
    <t>04/06/2020 - 511285</t>
  </si>
  <si>
    <t>HAS ÇELİK SANAYİ VE TİCARET ANONİM ŞİRKETİ</t>
  </si>
  <si>
    <t>İMALAT - KALDIRMA VE TAŞIMA TEÇHİZATI İMALATI</t>
  </si>
  <si>
    <t>TELESKOPİK SİLİNDİR, HİDROLİK SİLİNDİR BORU VE KROM KAPLI MİL, AMORTİSÖR MİLİ 10.000 TON/YIL</t>
  </si>
  <si>
    <t>04/06/2020 - 511286</t>
  </si>
  <si>
    <t>C.E.S. İLERİ KOMPOZİT VE SAVUNMA TEKNOLOJİLERİ SANAYİ VE TİCARET ANONİM ŞİRKETİ</t>
  </si>
  <si>
    <t>Askeri Amaçlı Olarak Kullanılan Kompozit Zırh Parçaları ve Sistemleri 2.155.600 KG/YIL, Balistik Özellikli Bireysel Korunma Ürünleri {Miğfer, Plaka, Kalkan} 637.750 KG/YIL, Hava Araçlarında Kullanılan Kompozit Yatay ve Dikey Stabilize, Komple Kuyruk, Kanatçık, Flap 3.000 ADET/YIL</t>
  </si>
  <si>
    <t>04/06/2020 - 511287</t>
  </si>
  <si>
    <t>KAPLAN1 TRAFO ENERJİ İTHALAT İHRACAT SANAYİ VE TİCARET LİMİTED ŞİRKETİ</t>
  </si>
  <si>
    <t>İMALAT - ELEKTRİK MOTORU, JENERATÖR VE TRANSFORMATÖRLERİN İMALATI</t>
  </si>
  <si>
    <t>NAKİL, TEVSİ</t>
  </si>
  <si>
    <t>Muhtelif Dağıtım ve Güç Transformatörleri {25 kva-3.000 kva} 2.400 ADET/YIL</t>
  </si>
  <si>
    <t>04/06/2020 - 511288</t>
  </si>
  <si>
    <t>İNNOVA KONTROL SİSTEMLERİ MAKİNA SANAYİ VE TİCARET LİMİTED ŞİRKETİ</t>
  </si>
  <si>
    <t>KDV İstisnası, Vergi İndirimi %80, YKO %40, Sigorta Primi İşveren Hissesi 7 Yıl, Faiz Desteği</t>
  </si>
  <si>
    <t>Muhtelif Özel Amaçlı Makineler 180 ADET/YIL, Muhtelif Konveyör Sistemi {Otomasyon ve Taşıma Sistemleri} 30 ADET/YIL</t>
  </si>
  <si>
    <t>04/06/2020 - 511289</t>
  </si>
  <si>
    <t>İNOVATERM MEKANİK MÜHENDİSLİK SANAYİ VE TİCARET ANONİM ŞİRKETİ</t>
  </si>
  <si>
    <t>MANİSA</t>
  </si>
  <si>
    <t>EŞANJÖR 10 ADET/YIL, HAVA VE SU SOĞUTMALI KONDENSER 8 ÜNİTE/YIL, SANTRALLERE YÖNELİK İNHİBİTÖR DOZAJLAMA SİSTEMLERİ 30 ADET/YIL</t>
  </si>
  <si>
    <t>04/06/2020 - 511290</t>
  </si>
  <si>
    <t>HASAN ÖZCAN ELEKTRİK MÜHENDİSLİK İNŞAAT TARIM VE HAYVANCILIK SANAYİ VE TİCARET LİMİTED ŞİRKETİ</t>
  </si>
  <si>
    <t>AKSARAY</t>
  </si>
  <si>
    <t>SAC ELEKTRİK PANOSU 50.000 KG/YIL, KABLO TAVA SİSTEMLERİ 20.000 KG/YIL, RACK KABİN İMALATI 50.000 KG/YIL</t>
  </si>
  <si>
    <t>05/06/2020 - 511291</t>
  </si>
  <si>
    <t>ATS TÜKETİM MALLARI SANAYİ VE TİCARET ANONİM ŞİRKETİ</t>
  </si>
  <si>
    <t>05/06/2020 - 511292</t>
  </si>
  <si>
    <t>DİORA KİMYA SANAYİ VE TİCARET LİMİTED ŞİRKETİ</t>
  </si>
  <si>
    <t>İMALAT - SABUN VE DETERJAN, TEMİZLİK VE CİLALAMA MADDELERİ; PARFÜM; KOZMETİK VE TUVALET MALZEMELERİ İMALATI</t>
  </si>
  <si>
    <t>katı sabun 5.598.720 KG/YIL</t>
  </si>
  <si>
    <t>05/06/2020 - 511293</t>
  </si>
  <si>
    <t>PİMAK MAKİNA SANAYİ VE TİCARET ANONİM ŞİRKETİ</t>
  </si>
  <si>
    <t>2899.4.01 - Çabuk bağlantı elemanları 2.473.000 KG/YIL</t>
  </si>
  <si>
    <t>05/06/2020 - 511294</t>
  </si>
  <si>
    <t>KARABACAK PARKE KERESTE İMALAT SANAYİİ TİCARET ANONİM ŞİRKETİ</t>
  </si>
  <si>
    <t>İMALAT - KERESTE VE PARKE SANAYİ</t>
  </si>
  <si>
    <t>Ahşap Lamine parke 200.000 M2/YIL</t>
  </si>
  <si>
    <t>05/06/2020 - 511295</t>
  </si>
  <si>
    <t>DENİZLİ BÜYÜKŞEHİR BELEDİYESİ ULAŞIM SANAYİ VE TİCARET ANONİM ŞİRKETİ</t>
  </si>
  <si>
    <t>05/06/2020 - 511296</t>
  </si>
  <si>
    <t>KIRIKHAN BELEDİYE BAŞKANLIĞI</t>
  </si>
  <si>
    <t>TEVSİ, KOMPLE YENİ YATIRIM</t>
  </si>
  <si>
    <t>05/06/2020 - 511297</t>
  </si>
  <si>
    <t>YILMAZ FINDIK ENTEGRE SANAYİ VE TİCARET ANONİM ŞİRKETİ</t>
  </si>
  <si>
    <t>DOĞAL İÇ FINDIK 18.816.000 KG/YIL</t>
  </si>
  <si>
    <t>05/06/2020 - 511298</t>
  </si>
  <si>
    <t>GÖKHAN ÖZDAMAR</t>
  </si>
  <si>
    <t>Serada bitkisel yetiştiricilik{Muz Serası} 15.500 M2</t>
  </si>
  <si>
    <t>05/06/2020 - 511299</t>
  </si>
  <si>
    <t>GÜNGÖR ÜNAL</t>
  </si>
  <si>
    <t>Serada bitkisel yetiştiricilik 27.000 M2</t>
  </si>
  <si>
    <t>05/06/2020 - 511300</t>
  </si>
  <si>
    <t>HAKAN YEM ÜRETİM TİCARET VE SANAYİ LİMİTED ŞİRKETİ</t>
  </si>
  <si>
    <t>ELAZIĞ</t>
  </si>
  <si>
    <t>Sigorta Primi İşveren Hissesi 6 Yıl, Vergi İndirimi %70, YKO %30, KDV İstisnası</t>
  </si>
  <si>
    <t>Su ürünleri yetiştiriciliği-Alabalık 950 TON/YIL</t>
  </si>
  <si>
    <t>05/06/2020 - 511301</t>
  </si>
  <si>
    <t>SEMİRE COŞKUN ÖZEL ÖZ NUR ÖZEL EĞİTİM VE REHABİLİTASYON MERKEZİ</t>
  </si>
  <si>
    <t>ŞIRNAK</t>
  </si>
  <si>
    <t>FİZİK TEDAVİ VE REHABİLİSTAYON MERKEZİ 10 HASTA/GÜN</t>
  </si>
  <si>
    <t>05/06/2020 - 511302</t>
  </si>
  <si>
    <t>ERDOĞANLAR OTOMOTİV MAKİNE SANAYİ VE TİCARET LİMİTED ŞİRKETİ</t>
  </si>
  <si>
    <t>OTOMOTİV SANAYİ İÇİN TALAŞLI ŞEKİLLENDİRİLMİŞ AKSAM VE PARÇALAR {BAĞLANTI VE YATAKLAMA ELEMANI, MİL, RAKOR, BRAKET, KASNAK VB} 3.093.370 KG/YIL</t>
  </si>
  <si>
    <t>05/06/2020 - 511303</t>
  </si>
  <si>
    <t>FORMFIX TEKNİK BAĞLANTI ELEMANLARI SANAYİ VE TİCARET ANONİM ŞİRKETİ</t>
  </si>
  <si>
    <t>2899.4.01 - VİDA İMALATI 25.000.000 ADET/YIL, 2899.4.01 - Boru Bağlantı Elemanları {Kelepçe v.b.} 967.800 KG/YIL</t>
  </si>
  <si>
    <t>05/06/2020 - 511304</t>
  </si>
  <si>
    <t>ERTÜRK SARI</t>
  </si>
  <si>
    <t>Serada bitkisel yetiştiricilik 28.500 M2</t>
  </si>
  <si>
    <t>05/06/2020 - 511305</t>
  </si>
  <si>
    <t>MİRANO MOBİLYA İNŞAAT SANAYİ VE TİCARET LİMİTED ŞİRKETİ</t>
  </si>
  <si>
    <t>İMALAT - MOBİLYA İMALATI</t>
  </si>
  <si>
    <t>Gelir Vergisi Stopajı Desteği 10 Yıl, Vergi İndirimi %90, YKO %55, KDV İstisnası, Faiz Desteği, Sigorta Primi İşveren Hissesi 12 Yıl, Sigorta Primi Desteği 10 Yıl</t>
  </si>
  <si>
    <t>Ahşap Masa ve Sandalye 95.000 ADET/YIL</t>
  </si>
  <si>
    <t>05/06/2020 - 511306</t>
  </si>
  <si>
    <t>MELTEM KİMYA VE TEKSTİL SANAYİ İTHALAT İHRACAT VE TİCARET ANONİM ŞİRKETİ</t>
  </si>
  <si>
    <t>İMALAT - ANA KİMYASAL MADDELERİN İMALATI (KİMYASAL GÜBRE VE AZOTLU BİLEŞİKLER HARİÇ)</t>
  </si>
  <si>
    <t>Gümrük Vergisi Muafiyeti, KDV İstisnası, Sigorta Primi İşveren Hissesi 6 Yıl, Faiz Desteği, Vergi İndirimi %70, YKO %30</t>
  </si>
  <si>
    <t>polyester cips üretimi 28.800.000 KG/YIL</t>
  </si>
  <si>
    <t>05/06/2020 - 511307</t>
  </si>
  <si>
    <t>CEY GRUP TEMİZLİK İÇ VE DIŞ TİCARET LİMİTED ŞİRKETİ</t>
  </si>
  <si>
    <t>05/06/2020 - 511308</t>
  </si>
  <si>
    <t>KÖMEN DİJİTAL BASKI BİLGİSAYAR REKLAM TANITIM ORGANİZASYON İNŞAAT TURİZM GIDA SANAYİ VE TİCARET LİMİTED ŞİRKETİ</t>
  </si>
  <si>
    <t>İMALAT - BASIM</t>
  </si>
  <si>
    <t>Muhtelif Dijital Baskı 3.794.000 M2</t>
  </si>
  <si>
    <t>05/06/2020 - 511309</t>
  </si>
  <si>
    <t>YARIMADA İNŞAAT MALZEMELERİ TELEKOMÜNİKASYON İLETİŞİM HİZMETLERİ TAAHHÜT TURİZM İTHALAT İHRACAT SANAYİ VE TİCARET LİMİTED ŞİRKETİ</t>
  </si>
  <si>
    <t>POMZA İSTİHRACI {İR:5657} 360.000 TON/YIL</t>
  </si>
  <si>
    <t>05/06/2020 - 511310</t>
  </si>
  <si>
    <t>ZM MAKİNA TEKSTİL SANAYİ İÇ VE DIŞ TİCARET LİMİTED ŞİRKETİ</t>
  </si>
  <si>
    <t>Meltblown Dokusuz{Meltblown Nonwoven} Kumaş 480 TON/YIL, Spunbond Dokusuz{Nonwoven} Kumaş 960 TON/YIL</t>
  </si>
  <si>
    <t>05/06/2020 - 511311</t>
  </si>
  <si>
    <t>ÖNSER TEKSTİL İNŞAAT NAKLİYAT MERMER SANAYİ İÇ VE DIŞ TİCARET LİMİTED ŞİRKETİ</t>
  </si>
  <si>
    <t>DİYARBAKIR</t>
  </si>
  <si>
    <t>1810.3.08 - Erkek veya erkek çocuk için pantolon, tulum, kısa pantolon ve şortlar 200.000 ADET/YIL, 1810.3.12 - Kadın veya kız çocuk için elbiseler, etekler 200.000 ADET/YIL</t>
  </si>
  <si>
    <t>05/06/2020 - 511312</t>
  </si>
  <si>
    <t>SİM-ART TEKSTİL SANAYİ VE TİCARET LİMİTED ŞİRKETİ</t>
  </si>
  <si>
    <t>Sterilize edilmiş tıbbi ve cerrahi maske 80.000.000 ADET/YIL</t>
  </si>
  <si>
    <t>05/06/2020 - 511313</t>
  </si>
  <si>
    <t>GAİA GIDA TARIM LİMİTED ŞİRKETİ</t>
  </si>
  <si>
    <t>Otomasyona dayalı serada bitkisel yetiştiricilik 75.000 M2</t>
  </si>
  <si>
    <t>05/06/2020 - 511314</t>
  </si>
  <si>
    <t>MİDYAT ÇINAR TEKSTİL İNŞAAT LOJİSTİK GIDA SANAYİ VE TİCARET LİMİTED ŞİRKETİ</t>
  </si>
  <si>
    <t>1810.3.08 - Erkek veya erkek çocuk için pantolon, tulum, kısa pantolon ve şortlar 1.800.000 ADET/YIL</t>
  </si>
  <si>
    <t>05/06/2020 - 511315</t>
  </si>
  <si>
    <t>COENDA MEDİKAL SANAYİ VE TİCARET ANONİM ŞİRKETİ</t>
  </si>
  <si>
    <t>Sigorta Primi İşveren Hissesi 7 Yıl, Vergi İndirimi %80, YKO %40, Gümrük Vergisi Muafiyeti, KDV İstisnası, Yatırım Yeri Tahsisi, Faiz Desteği</t>
  </si>
  <si>
    <t>cerrahi önlük ve tulum 202.000.000 ADET/YIL, tıbbi ve cerrahi maske 162.000.000 ADET/YIL</t>
  </si>
  <si>
    <t>05/06/2020 - 511316</t>
  </si>
  <si>
    <t>ERUSLU TEKSTİL SANAYİ VE TİCARET ANONİM ŞİRKETİ</t>
  </si>
  <si>
    <t>BOLU</t>
  </si>
  <si>
    <t>Plastikten diğer ambalaj malzemeleri -{STRECH VE SCHRİNK FİLM} 15.000 TON/YIL</t>
  </si>
  <si>
    <t>06/06/2020 - 511317</t>
  </si>
  <si>
    <t>FETİH PLASTİK SANAYİ VE TİCARET LİMİTED ŞİRKETİ</t>
  </si>
  <si>
    <t>Sterilize edilmiş tıbbi cerrahi maske 280.000.000 ADET/YIL</t>
  </si>
  <si>
    <t>06/06/2020 - 511318</t>
  </si>
  <si>
    <t>ADARYA ÇELİK METAL SANAYİ VE TİCARET LİMİTED ŞİRKETİ</t>
  </si>
  <si>
    <t>YATAK ODASI TAKIMI 1.500 ADET/YIL</t>
  </si>
  <si>
    <t>06/06/2020 - 511319</t>
  </si>
  <si>
    <t>TROPİKTURKA TARIM SANAYİ VE TİCARET LİMİTED ŞİRKETİ</t>
  </si>
  <si>
    <t>SERADA BİTKİSEL YETİŞTİRİCİLİK 350.000 KG/YIL</t>
  </si>
  <si>
    <t>07/06/2020 - 511320</t>
  </si>
  <si>
    <t>BAYT GRUP MEDİKAL SANAYİ VE TİCARET LİMİTED ŞİRKETİ</t>
  </si>
  <si>
    <t>tıbbi ve cerrahi maske 450.000.000 ADET/YIL</t>
  </si>
  <si>
    <t>08/06/2020 - 511321</t>
  </si>
  <si>
    <t>EVERGREEN GIDA TARIM TURİZM SANAYİ VE TİCARET LİMİTED ŞİRKETİ</t>
  </si>
  <si>
    <t>AMASYA</t>
  </si>
  <si>
    <t>Soğan Halkası 5.000 TON/YIL, Patates {Dondurulmuş halde elma, parmak, dilim vb.} 5.000 TON/YIL, Soğan Yağı 2.000 TON/YIL, Soğan Tozu 3.000 TON/YIL</t>
  </si>
  <si>
    <t>08/06/2020 - 511322</t>
  </si>
  <si>
    <t>ÖZDEM YAĞ PRİNA TARIM GIDA TAŞIMACILIK İNŞAAT SANAYİ VE TİCARET LİMİTED ŞİRKETİ</t>
  </si>
  <si>
    <t>Zeytinyağı 2.600.000 KG/YIL</t>
  </si>
  <si>
    <t>08/06/2020 - 511323</t>
  </si>
  <si>
    <t>GÜÇLÜ MİRAN TEKSTİL GIDA İNŞAAT NAKLİYE TURİZM OTOMOTİV İTHALAT İHRACAT SANAYİ VE TİCARET LİMİTED ŞİRKETİ</t>
  </si>
  <si>
    <t>Muhtelif Konfeksiyon Ürünleri 1.000.000 ADET/YIL</t>
  </si>
  <si>
    <t>08/06/2020 - 511324</t>
  </si>
  <si>
    <t>SABRİOĞULLARI YAPI İNŞAAT TEKSTİL SANAYİ VE TİCARET LİMİTED ŞİRKETİ</t>
  </si>
  <si>
    <t>Muhtelif Konfeksiyon Ürünleri 2.700.000 ADET/YIL</t>
  </si>
  <si>
    <t>08/06/2020 - 511325</t>
  </si>
  <si>
    <t>ŞİRVAN BELEDİYE BAŞKANLIĞI</t>
  </si>
  <si>
    <t>SİİRT</t>
  </si>
  <si>
    <t>08/06/2020 - 511326</t>
  </si>
  <si>
    <t>İHSAN PAMUK ÇIRÇIR UN GIDA VE TAŞIMACILIK PETROL ÜRÜNLERİ SANAYİ TİCARET LİMİTED ŞİRKETİ</t>
  </si>
  <si>
    <t>İMALAT - AĞAÇTAN YAPILAN AMBALAJ MALZEMELERİ İMALATI</t>
  </si>
  <si>
    <t>AHŞAP PALET VE SANDIK 4.958.300 ADET/YIL</t>
  </si>
  <si>
    <t>08/06/2020 - 511327</t>
  </si>
  <si>
    <t>AĞA MOBİLYA İNŞAAT SANAYİ VE TİCARET LİMİTED ŞİRKETİ</t>
  </si>
  <si>
    <t>ÇANKIRI</t>
  </si>
  <si>
    <t>Yatak odasında kullanılan türden ahşap 5.188 ADET/YIL, Yemek ve oturma odasında kullanılan türden ahşap mobilyalar 5.040 ADET/YIL, genç odası 3.762 ADET/YIL, vestiyer türden ahşap mobilyalar 5.818 ADET/YIL, tv sehpası kullanılan türden ahşap mobilyalar 1.946 ADET/YIL, sehpa kullanılan türden ahşap mobilyalar 6.300 ADET/YIL</t>
  </si>
  <si>
    <t>08/06/2020 - 511328</t>
  </si>
  <si>
    <t>ERTOY MUZ TARIM SERACILIK HAYVANCILIK OTOMOTİV İTHALAT İHRACAT TİCARET LİMİTED ŞİRKETİ</t>
  </si>
  <si>
    <t>Serada bitkisel yetiştiricilik {Muz Serası} 26.000 M2</t>
  </si>
  <si>
    <t>08/06/2020 - 511329</t>
  </si>
  <si>
    <t>DOĞA ARI ÜRÜNLERİ GIDA SANAYİ VE TİCARET LİMİTED ŞİRKETİ</t>
  </si>
  <si>
    <t>BAL İŞLEME 5.400.000 KG/YIL, REÇEL {Gül, Ahudud, Vişne, Çilek vb.} 393.000 KG/YIL</t>
  </si>
  <si>
    <t>08/06/2020 - 511330</t>
  </si>
  <si>
    <t>ADİŞ MUZ TARIM TURİZM TİCARET LİMİTED ŞİRKETİ</t>
  </si>
  <si>
    <t>Serada bitkisel yetiştiricilik {Muz Serası} 15.000 M2</t>
  </si>
  <si>
    <t>08/06/2020 - 511331</t>
  </si>
  <si>
    <t>TAY KONFEKSİYON ÜRÜNLERİ SANAYİ VE TİCARET LİMİTED ŞİRKETİ</t>
  </si>
  <si>
    <t>tıbbi ve cerrahi maske 100.000.000 ADET/YIL</t>
  </si>
  <si>
    <t>08/06/2020 - 511332</t>
  </si>
  <si>
    <t>EGE BİYOGAZ ELEKTRİK ÜRETİM ANONİM ŞİRKETİ</t>
  </si>
  <si>
    <t>Elektrik Enerjisi Üretimi {BES} 3,12 MW</t>
  </si>
  <si>
    <t>08/06/2020 - 511333</t>
  </si>
  <si>
    <t>CENERMED MEDİKAL SANAYİ ANONİM ŞİRKETİ</t>
  </si>
  <si>
    <t>tıbbi ve cerrahi maske 45.000.000 ADET/GÜN</t>
  </si>
  <si>
    <t>08/06/2020 - 511334</t>
  </si>
  <si>
    <t>DENİZLİ BİYOKÜTLE ENERJİ ÜRETİM ANONİM ŞİRKETİ</t>
  </si>
  <si>
    <t>BİYOKÜTLE ENERJİ ÜRETİM TESİSİ {BES} {Bağ/bahçe budama artıkları, Pamuk sapı ve Orman artıklarının} 12 MW</t>
  </si>
  <si>
    <t>08/06/2020 - 511335</t>
  </si>
  <si>
    <t>EVKUR METAL GERİ DÖNÜŞÜM SANAYİ VE TİCARET LİMİTED ŞİRKETİ</t>
  </si>
  <si>
    <t>İMALAT - METAL ATIK VE HURDALARIN YENİDEN DEĞERLENDİRİLMESİ</t>
  </si>
  <si>
    <t>YENİDEN DEĞERLENDİRİLMİŞ METAL ATIK VE HURDALAR 72.000 TON/YIL</t>
  </si>
  <si>
    <t>08/06/2020 - 511336</t>
  </si>
  <si>
    <t>HACİM ENERJİ YATIRIM ÜRETİM VE TİCARET ANONİM ŞİRKETİ</t>
  </si>
  <si>
    <t>4010.0.01 - Elektrik enerjisi üretimi {RES} 50 MW</t>
  </si>
  <si>
    <t>08/06/2020 - 511337</t>
  </si>
  <si>
    <t>ULUDAĞ SAVUNMA VE HAVACILIK SANAYİ TİCARET LİMİTED ŞİRKETİ</t>
  </si>
  <si>
    <t>Gümrük Vergisi Muafiyeti, KDV İstisnası, Vergi İndirimi %70, YKO %30, Sigorta Primi İşveren Hissesi 6 Yıl, Faiz Desteği</t>
  </si>
  <si>
    <t>Kompozit Kalıp 29.500 KG/YIL, Makine Parçası 136.500 KG/YIL</t>
  </si>
  <si>
    <t>08/06/2020 - 511338</t>
  </si>
  <si>
    <t>SERİ MAKİNA VE AMBALAJ SANAYİ VE TİCARET LİMİTED ŞİRKETİ</t>
  </si>
  <si>
    <t>OLUKLU MUKAVVA BASKI VE KESİM MAKİNASI 86 ADET/YIL, MUHTELİF KUTU ÜRETİM MAKİNASI 45 ADET/YIL</t>
  </si>
  <si>
    <t>08/06/2020 - 511339</t>
  </si>
  <si>
    <t>PARLADI METAL SANAYİ VE TİCARET LİMİTED ŞİRKETİ</t>
  </si>
  <si>
    <t>İMALAT - MOTORLU KARA TAŞITLARI KAROSERİ İMALATI; RÖMORK VE YARI - RÖMORK İMALATI</t>
  </si>
  <si>
    <t>Karoser {Motor muhafaza saçı, tampon saçı, koltuk kızağı } 238.000 KG/YIL</t>
  </si>
  <si>
    <t>08/06/2020 - 511340</t>
  </si>
  <si>
    <t>THERMAL ALÜMİNYUM GİYDİRME CEPHE SİSTEMLERİ SANAYİ VE TİCARET LİMİTED ŞİRKETİ</t>
  </si>
  <si>
    <t>İMALAT - METAL YAPI MALZEMELERİ İMALATI</t>
  </si>
  <si>
    <t>Alüminyum Doğrama ve Cephe Kaplaması 11.948 M2/YIL</t>
  </si>
  <si>
    <t>08/06/2020 - 511341</t>
  </si>
  <si>
    <t>ŞÜKRÜ ÖKSÜZOĞLU</t>
  </si>
  <si>
    <t>Serada bitkisel yetiştiricilik {Muz Serası} 30.000 M2</t>
  </si>
  <si>
    <t>08/06/2020 - 511342</t>
  </si>
  <si>
    <t>SEZER KATKAY</t>
  </si>
  <si>
    <t>Serada Bitkisel Yetiştiricilik {Muz Yetiştiriciliği} 14.364 M2</t>
  </si>
  <si>
    <t>08/06/2020 - 511343</t>
  </si>
  <si>
    <t>TOROS MERAM YENİLENEBİLİR ENERJİ ÜRETİM ANONİM ŞİRKETİ</t>
  </si>
  <si>
    <t>İMALAT - KİMYASAL GÜBRE VE AZOTLU BİLEŞİKLERİN İMALATI</t>
  </si>
  <si>
    <t>KATI GÜBRE 75.000.000 KG/YIL, SIVI GÜBRE ÜRETİMİ 15.000.000 KG/YIL</t>
  </si>
  <si>
    <t>08/06/2020 - 511344</t>
  </si>
  <si>
    <t>HASAN KAFTAR KURTALAN TEKSTİL</t>
  </si>
  <si>
    <t>1810.3.08 - Erkek veya erkek çocuk için pantolon, tulum, kısa pantolon ve şortlar 1.500.000 ADET/YIL</t>
  </si>
  <si>
    <t>08/06/2020 - 511345</t>
  </si>
  <si>
    <t>FEYZİ ALPYAĞAL</t>
  </si>
  <si>
    <t>09/06/2020 - 511346</t>
  </si>
  <si>
    <t>NEW TREND TEKSTİL İNŞAAT GIDA TURİZM SANAYİ VE TİCARET LİMİTED ŞİRKETİ</t>
  </si>
  <si>
    <t>tıbbi ve cerrahi maske 90.000.000 ADET/YIL</t>
  </si>
  <si>
    <t>09/06/2020 - 511347</t>
  </si>
  <si>
    <t>MAYAPACK AMBALAJ ÜRÜNLERİ ANONİM ŞİRKETİ</t>
  </si>
  <si>
    <t>Oluklu kağıt ve kartondan kutu, koli ve muhafazalar 6.500.000 KG/YIL</t>
  </si>
  <si>
    <t>09/06/2020 - 511348</t>
  </si>
  <si>
    <t>ŞENTÜRK ALİ KILIÇ SAPRAN DELUXE HOTELS</t>
  </si>
  <si>
    <t>KARS</t>
  </si>
  <si>
    <t>4 YILDIZLI OTEL 176 YATAK</t>
  </si>
  <si>
    <t>09/06/2020 - 511349</t>
  </si>
  <si>
    <t>AS STAR TARIM ÜRÜNLERİ NAKLİYAT VE TİCARET LİMİTED ŞİRKETİ</t>
  </si>
  <si>
    <t>4010.0.01 - Elektrik enerjisi üretimi { Çatı GES} 0,38 MW</t>
  </si>
  <si>
    <t>09/06/2020 - 511350</t>
  </si>
  <si>
    <t>JEOMAR MERMER MADENCİLİK ANONİM ŞİRKETİ</t>
  </si>
  <si>
    <t>MADENCİLİK - KUM, KİL VE TAŞOCAKÇILIĞI</t>
  </si>
  <si>
    <t>Blok Mermer İstihracı {İR:201701058} 1.800 M3/YIL</t>
  </si>
  <si>
    <t>09/06/2020 - 511351</t>
  </si>
  <si>
    <t>KMK KURMAK MEKATRONİK KALIP İNŞAAT SANAYİ VE TİCARET LİMİTED ŞİRKETİ</t>
  </si>
  <si>
    <t>MUHTELİF SINAİ KALIP 220.000 KG/YIL</t>
  </si>
  <si>
    <t>09/06/2020 - 511352</t>
  </si>
  <si>
    <t>TTR TÜTER TARIM HAYVANCILIK TURİZM İNŞAAT TİCARET LİMİTED ŞİRKETİ</t>
  </si>
  <si>
    <t>Serada bitkisel yetiştiricilik 22.000 M2</t>
  </si>
  <si>
    <t>09/06/2020 - 511353</t>
  </si>
  <si>
    <t>UÇAK KARDEŞLER GIDA SERACILIK ULUSLARARASI NAKLİYE PLASTİK SANAYİ VE TİCARET LİMİTED ŞİRKETİ</t>
  </si>
  <si>
    <t>Vergi İndirimi %50, YKO %15, KDV İstisnası</t>
  </si>
  <si>
    <t>Serada bitkisel yetiştiricilik 203.800 M2</t>
  </si>
  <si>
    <t>09/06/2020 - 511354</t>
  </si>
  <si>
    <t>FOGA AMBALAJ VE KUYUMCULUK SANAYİ VE TİCARET ANONİM ŞİRKETİ</t>
  </si>
  <si>
    <t>İMALAT - DİĞER KAĞIT VE MUKAVVA ÜRÜNLERİ İMALATI</t>
  </si>
  <si>
    <t>Kağıt Pipet 40.800.000 ADET/YIL</t>
  </si>
  <si>
    <t>09/06/2020 - 511355</t>
  </si>
  <si>
    <t>SÖZDEM TEKSTİL TURİZM TARIM İNŞAAT SANAYİ VE TİCARET LİMİTED ŞİRKETİ</t>
  </si>
  <si>
    <t>cerrahi maske üretimi 15.000.000 ADET/YIL, muhtelif konfeksiyon 500.000 ADET/YIL</t>
  </si>
  <si>
    <t>09/06/2020 - 511356</t>
  </si>
  <si>
    <t>AYŞE NUR KALKAN MARMARA TEKSTİL</t>
  </si>
  <si>
    <t>1810.3.02 - Muhtelif Giyim Eşyası Üretimi 400.000 ADET/YIL</t>
  </si>
  <si>
    <t>09/06/2020 - 511357</t>
  </si>
  <si>
    <t>BİGADİÇ BELEDİYE BAŞKANLIĞI</t>
  </si>
  <si>
    <t>Elektrik enerjisi üretimi {GES} 0,92 MW</t>
  </si>
  <si>
    <t>09/06/2020 - 511358</t>
  </si>
  <si>
    <t>SİNCAN ENERJİ SANAYİ VE TİCARET LİMİTED ŞİRKETİ</t>
  </si>
  <si>
    <t>BİLECİK</t>
  </si>
  <si>
    <t>4010.0.01 - Elektrik Enerjisi Üretimi {GES} 0,90 MW</t>
  </si>
  <si>
    <t>09/06/2020 - 511359</t>
  </si>
  <si>
    <t>09/06/2020 - 511360</t>
  </si>
  <si>
    <t>LİNEER METAL SANAYİ VE TİCARET ANONİM ŞİRKETİ</t>
  </si>
  <si>
    <t>MADENCİLİK - URANYUM VE TORYUM CEVHERLERİ HARİÇ; DEMİR DIŞINDA KALAN METAL CEVHERLERİ MADENCİLİĞİ</t>
  </si>
  <si>
    <t>Çinko Zenginleştirme 200.000 TON/YIL</t>
  </si>
  <si>
    <t>09/06/2020 - 511361</t>
  </si>
  <si>
    <t>PERVARİ BELEDİYE BAŞKANLIĞI</t>
  </si>
  <si>
    <t>09/06/2020 - 511362</t>
  </si>
  <si>
    <t>GÜNEYSINIR BELEDİYE BAŞKANLIĞI</t>
  </si>
  <si>
    <t>09/06/2020 - 511363</t>
  </si>
  <si>
    <t>KARMAN MAKİNA YEDEK PARÇA KALIP İNŞAAT BİLGİSAYAR TİCARET VE SANAYİ LİMİTED ŞİRKETİ</t>
  </si>
  <si>
    <t>2899.3.03 - Demir, çelik veya bakır tellerden mensucat, ızgara, ağlar ve kafeslikler; metal depluvayve { Hoparlör ve ses sistemleri metal aksamı } 1.000 TON/YIL, 2899.4.01 - B.y.s. demir veya çelik bağlantı elemanları {vidalar, civatalar, somunlar v.b.} { Seracılık Bağlantı Ekipmanları } 500 TON/YIL</t>
  </si>
  <si>
    <t>09/06/2020 - 511364</t>
  </si>
  <si>
    <t>SPS LAZER SANAYİ VE TİCARET LİMİTED ŞİRKETİ</t>
  </si>
  <si>
    <t>İMALAT - METALLERİN DÖVÜLMESİ, PRESLENMESİ, BASKILANMASI VE YUVARLANMASI; TOZ METALÜRJİSİ</t>
  </si>
  <si>
    <t>2891.0.03 - Diğer metal şekillendirme hizmetleri 650.000 KG/YIL</t>
  </si>
  <si>
    <t>09/06/2020 - 511365</t>
  </si>
  <si>
    <t>URAY MAKİNA YEDEK PARÇA KROM KAPLAMA SANAYİ VE TİCARET LİMİTED ŞİRKETİ</t>
  </si>
  <si>
    <t>MAKİNA YEDEK PARÇASI {MİL, KAMALI VE DİŞLİ MİLİ} 204.400 KG/YIL</t>
  </si>
  <si>
    <t>09/06/2020 - 511366</t>
  </si>
  <si>
    <t>POLİSER YAPI KİMYASALLARI NAKLİYE İNŞAAT PAZARLAMA SANAYİ VE TİCARET LİMİTED ŞİRKETİ</t>
  </si>
  <si>
    <t>Metal Krom 50.000 ADET/YIL, Dekoratif Krom {İnoks} 30.000 ADET/YIL</t>
  </si>
  <si>
    <t>09/06/2020 - 511367</t>
  </si>
  <si>
    <t>FARUK DÖLEK</t>
  </si>
  <si>
    <t>Muhtelif konfeksiyon 2.500.000 ADET/YIL</t>
  </si>
  <si>
    <t>09/06/2020 - 511368</t>
  </si>
  <si>
    <t>GÜRÇELİK DAYANIKLI TÜKETİM MAMÜLLERİ MUTFAK İNŞAAT TURİZM TARIM SANAYİ VE TİCARET LİMİTED ŞİRKETİ</t>
  </si>
  <si>
    <t>2899.5.02 - Demir, çelik, bakır veya alüminyumdan sofra, mutfak veya diğer ev işlerinde kullanılan eşyalar ve bunların aksamı 1.628.220 KG, 2899.5.02 - Demir, çelik, bakır veya alüminyumdan sofra, mutfak veya diğer ev işlerinde kullanılan eşyalar ve bunların aksamı 246.700 KG, 2899.5.02 - Demir, çelik, bakır veya alüminyumdan sofra, mutfak veya diğer ev işlerinde kullanılan eşyalar ve bunların aksamı 123.350 KG, 2899.5.02 - Demir, çelik, bakır veya alüminyumdan sofra, mutfak veya diğer ev işlerinde kullanılan eşyalar ve bunların aksamı 246.700 KG, 2899.5.02 - Demir, çelik, bakır veya alüminyumdan sofra, mutfak veya diğer ev işlerinde kullanılan eşyalar ve bunların aksamı 123.350 KG, 2899.5.02 - Demir, çelik, bakır veya alüminyumdan sofra, mutfak veya diğer ev işlerinde kullanılan eşyalar ve bunların aksamı 49.340 KG, 2899.5.02 - Demir, çelik, bakır veya alüminyumdan sofra, mutfak veya diğer ev işlerinde kullanılan eşyalar ve bunların aksamı 49.340 KG</t>
  </si>
  <si>
    <t>09/06/2020 - 511369</t>
  </si>
  <si>
    <t>TEXSTUDİO AKSESUAR SANAYİ VE DIŞ TİCARET ANONİM ŞİRKETİ</t>
  </si>
  <si>
    <t>İMALAT - BAVUL, EL ÇANTASI VE BENZERLERİ İLE SARAÇLIK VE KOŞUM TAKIMI İMALATI</t>
  </si>
  <si>
    <t>1912.0.02 - Deri ve suni deri kemer imalatı 3.200.000 ADET/YIL</t>
  </si>
  <si>
    <t>09/06/2020 - 511370</t>
  </si>
  <si>
    <t>SASU SU VE TARIM ÜRÜNLERİ GIDA TEKSTİL SANAYİ TİCARET ANONİM ŞİRKETİ</t>
  </si>
  <si>
    <t>ELEKTRİK ENERJİSİ ÜRETİMİ {GES-ÇATI} 1,10 MW</t>
  </si>
  <si>
    <t>09/06/2020 - 511371</t>
  </si>
  <si>
    <t>BEĞENDİK BELEDİYE BAŞKANLIĞI</t>
  </si>
  <si>
    <t>09/06/2020 - 511372</t>
  </si>
  <si>
    <t>KRM TEKSTİL TRİKO SANAYİ VE TURİZM DIŞ TİCARET LİMİTED ŞİRKETİ</t>
  </si>
  <si>
    <t>Tek Kullanım Tıbbi Cerrahi Maske 15.000.000 ADET/YIL</t>
  </si>
  <si>
    <t>09/06/2020 - 511376</t>
  </si>
  <si>
    <t>BOY-BO TEKSTİL VE BOYA SANAYİ VE TİCARET ANONİM ŞİRKETİ</t>
  </si>
  <si>
    <t>Maske Üretimi 13.000.000 ADET/YIL</t>
  </si>
  <si>
    <t>09/06/2020 - 511377</t>
  </si>
  <si>
    <t>KUTUP GRUP TURİZM İNŞAAT ORGANİZASYON REKLAM TAŞIMACILIK İÇ VE DIŞ TİCARET LİMİTED ŞİRKETİ</t>
  </si>
  <si>
    <t>tıbbi ve cerrahi maske 15.550.000 ADET/YIL</t>
  </si>
  <si>
    <t>09/06/2020 - 511378</t>
  </si>
  <si>
    <t>MOBU METAL MOBİLYA SANAYİ VE TİCARET LİMİTED ŞİRKETİ</t>
  </si>
  <si>
    <t>Vergi İndirimi %90, YKO %50, Sigorta Primi İşveren Hissesi 10 Yıl, KDV İstisnası, Faiz Desteği</t>
  </si>
  <si>
    <t>BANK MASA VE SANDALYE METAL AYAĞI 279.430 ADET/YIL</t>
  </si>
  <si>
    <t>09/06/2020 - 511379</t>
  </si>
  <si>
    <t>MAVİŞ GEDİK</t>
  </si>
  <si>
    <t>HİZMETLER - İLKÖĞRETİM HİZMETLERİ</t>
  </si>
  <si>
    <t>OKUL ÖNCESİ EĞİTİM HİZMETLERİ 100 ÖĞRENCİ</t>
  </si>
  <si>
    <t>09/06/2020 - 511380</t>
  </si>
  <si>
    <t>ÖNAYSAN ENDÜSTRİYEL ÜRÜNLER ÜRETİM VE DIŞ TİCARET ANONİM ŞİRKETİ</t>
  </si>
  <si>
    <t>Kondenser 521.000 ADET/YIL, Muhtelif Ev Eşyaları İçin Saç Şekillendirme İşlemleri 1.610.000 KG/YIL, Muhtelif Saç Şekillendirme Kalıpları 50 ADET</t>
  </si>
  <si>
    <t>09/06/2020 - 511381</t>
  </si>
  <si>
    <t>SOYYİĞİT GIDA SANAYİ VE TİCARET ANONİM ŞİRKETİ</t>
  </si>
  <si>
    <t>KAKAO TOZU 1.283.000 KG/YIL, KABARTMA TOZU 1.376.500 KG/YIL, AROMALI TOZ İÇECEK 7.759.000 KG/YIL, JÖLE { MEYVE AROMALI HAYVANSAL JELATİNLİ} 540.000 KG/YIL, KREM ŞANTİ {AROMALI} 990.000 KG/YIL, HAZIR ÇORBA KARIŞIMLARI 1.286.000 KG/YIL, AROMALI PUDİNG 985.000 KG/YIL, BULYON 4.871.000 KG/YIL, PASTA KREMASI 883.000 KG/YIL</t>
  </si>
  <si>
    <t>09/06/2020 - 511382</t>
  </si>
  <si>
    <t>ALMUZ TARIM ÜRÜNLERİ TİCARET LİMİTED ŞİRKETİ</t>
  </si>
  <si>
    <t>09/06/2020 - 511383</t>
  </si>
  <si>
    <t>ERASLAN BAHARAT SANAYİ TİCARET ANONİM ŞİRKETİ</t>
  </si>
  <si>
    <t>BAHARAT {TARÇIN, ZERDEÇAL, KİMYON, KİŞNİŞ, KIRIMIZI BİBER} 1.185 TON/YIL</t>
  </si>
  <si>
    <t>09/06/2020 - 511384</t>
  </si>
  <si>
    <t>HR TARIM TURİZM ENERJİ SANAYİ VE TİCARET LİMİTED ŞİRKETİ</t>
  </si>
  <si>
    <t>Serada bitkisel yetiştiricilik 50.000 M2</t>
  </si>
  <si>
    <t>09/06/2020 - 511385</t>
  </si>
  <si>
    <t>SADIK BİLİŞİM VE PAZARLAMA TARIM HAYVANCILIK İTHALAT İHRACAT TURİZM İNŞAAT TİCARET LİMİTED ŞİRKETİ</t>
  </si>
  <si>
    <t>10/06/2020 - 511386</t>
  </si>
  <si>
    <t>KURUGURU TARIM ÜRETİM İŞLEME SANAYİ VE TİCARET ANONİM ŞİRKETİ</t>
  </si>
  <si>
    <t>Muhtelif Meyve ve Sebze İşleme {kurutulmuş meyve ve sebze} 150.000 KG/YIL</t>
  </si>
  <si>
    <t>10/06/2020 - 511387</t>
  </si>
  <si>
    <t>KYASS TEKSTİL SANAYİ VE DIŞ TİCARET LİMİTED ŞİRKETİ</t>
  </si>
  <si>
    <t>Muhtelif Konfeksiyon Ürünleri 696.727 ADET/YIL</t>
  </si>
  <si>
    <t>10/06/2020 - 511388</t>
  </si>
  <si>
    <t>AVRASYA KAUÇUK KALIP PLASTİK MAKİNA METAL İNŞAAT SANAYİ VE TİCARET LİMİTED ŞİRKETİ</t>
  </si>
  <si>
    <t>tıbbi ve cerrahi maske 2.000.000 ADET/YIL</t>
  </si>
  <si>
    <t>10/06/2020 - 511389</t>
  </si>
  <si>
    <t>DÜZGÜN BİMS İNŞAAT MALZEMELERİ TAŞIMACILIK PETROL ÜRÜNLERİ İNŞAAT OTOMOTİV İMALAT SANAYİ VE TİCARET LİMİTED ŞİRKETİ</t>
  </si>
  <si>
    <t>İMALAT - ÇİMENTO VE ALÇI İLE SERTLEŞTİRİLMİŞ MADDELERİN İMALATI</t>
  </si>
  <si>
    <t>BRİKET VE ASMOLEN 168.532.000 KG/YIL</t>
  </si>
  <si>
    <t>10/06/2020 - 511390</t>
  </si>
  <si>
    <t>PARSMED İLAÇ MEDİKAL DIŞ TİCARET LİMİTED ŞİRKETİ</t>
  </si>
  <si>
    <t>tıbbi ve cerrahi maske 7.200.000 ADET/YIL</t>
  </si>
  <si>
    <t>10/06/2020 - 511391</t>
  </si>
  <si>
    <t>EROĞLU METAL PLASTİK AMBALAJ SANAYİ VE TİCARET LİMİTED ŞİRKETİ</t>
  </si>
  <si>
    <t>PLASTİK KONSERVE KUTUSU KAPAĞI, PVC CONTA, PLASTİK KUTU 833.000 KG/YIL</t>
  </si>
  <si>
    <t>10/06/2020 - 511392</t>
  </si>
  <si>
    <t>FİLE PLASTİK AMBALAJ SANAYİ VE TİCARET LİMİTED ŞİRKETİ</t>
  </si>
  <si>
    <t>B.y.s. diğer plastik inşaat malzemeleri 946.035 KG/YIL</t>
  </si>
  <si>
    <t>10/06/2020 - 511393</t>
  </si>
  <si>
    <t>İMRE MADENCİLİK İNŞAAT TURİZM NAKLİYE PETROL GIDA TEKSTİL TAAHHÜT SANAYİ VE TİCARET LİMİTED ŞİRKETİ</t>
  </si>
  <si>
    <t>İMALAT - TAŞIN KESİLMESİ, ŞEKİL VERİLMESİ VE KULLANABİLİR HALE GETİRİLMESİ</t>
  </si>
  <si>
    <t>Dekoratif Taş Kesme ve İşleme 2.500 M3/YIL</t>
  </si>
  <si>
    <t>10/06/2020 - 511394</t>
  </si>
  <si>
    <t>GÜLERPA PLASTİK TİCARET SANAYİ LİMİTED ŞİRKETİ</t>
  </si>
  <si>
    <t>Plastiklerden kutu, kasa, sandık ve benzeri eşyalar 2.050.600 KG/YIL</t>
  </si>
  <si>
    <t>10/06/2020 - 511395</t>
  </si>
  <si>
    <t>BİRLEŞİK MAKİNE SANAYİ İMALAT TİCARET LİMİTED ŞİRKETİ</t>
  </si>
  <si>
    <t>Muhtelif plastik parçalar {Makine, Mobilya, Otomotiv Sanayi, aydınlatma, mutfak v.b. üretimler için } 2.485.302 KG</t>
  </si>
  <si>
    <t>10/06/2020 - 511396</t>
  </si>
  <si>
    <t>ÖZEL OSMANİYE EĞİTİM KURUMLARI ANONİM ŞİRKETİ</t>
  </si>
  <si>
    <t>İlkokul eğitimi 568 ÖĞRENCİ, Ortaokul eğitim hizmetleri 576 ÖĞRENCİ, Lise eğitim hizmetleri 480 ÖĞRENCİ</t>
  </si>
  <si>
    <t>10/06/2020 - 511397</t>
  </si>
  <si>
    <t>BABADAĞ ELEKTRİK ÜRETİM SANAYİ TİCARET ANONİM ŞİRKETİ</t>
  </si>
  <si>
    <t>4010.0.01 - Elektrik Enerjisi Üretimi {RES} 9,60 MW</t>
  </si>
  <si>
    <t>10/06/2020 - 511398</t>
  </si>
  <si>
    <t>YUSUF GÜRSOY TEKSTİL SANAYİ TİCARET LİMİTED ŞİRKETİ.</t>
  </si>
  <si>
    <t>4010.0.01 - Elektrik Enerjisi Üretimi {Çatı GES} 0,54 MW</t>
  </si>
  <si>
    <t>10/06/2020 - 511399</t>
  </si>
  <si>
    <t>ERUH BELEDİYE BAŞKANLIĞI</t>
  </si>
  <si>
    <t>10/06/2020 - 511400</t>
  </si>
  <si>
    <t>MAZIDAĞI BELEDİYE BAŞKANLIĞI</t>
  </si>
  <si>
    <t>10/06/2020 - 511401</t>
  </si>
  <si>
    <t>KALEKALIP MAKİNA VE KALIP SANAYİ ANONİM ŞİRKETİ</t>
  </si>
  <si>
    <t>Modern Piyade Tüfeği Parçaları {Namlu, Kundak vb.} 40.000 ADET/YIL, Keskin nişnacı tüfeği 2.300 ADET/YIL, Hafif makinalı tüfek 2.300 ADET/YIL, Otomatik Bomba atar 650 ADET/YIL</t>
  </si>
  <si>
    <t>10/06/2020 - 511402</t>
  </si>
  <si>
    <t>ANDIÇ ÖZEL HASTA BAKIM VE SAĞLIK HİZMETLERİ HASTAHANESİ İNŞAAT MADENCİLİK KUYUMCULUK TURİZM İTHALAT İHRACAT PAZARLAMA SANAYİ TİCARET ANONİM ŞİRKETİ</t>
  </si>
  <si>
    <t>TUNCELİ</t>
  </si>
  <si>
    <t>Sigorta Primi İşveren Hissesi 7 Yıl, Vergi İndirimi %80, YKO %40, KDV İstisnası, Yatırım Yeri Tahsisi, Faiz Desteği</t>
  </si>
  <si>
    <t>ENGELLİ BAKIM MERKEZİ 120 KİŞİ</t>
  </si>
  <si>
    <t>10/06/2020 - 511403</t>
  </si>
  <si>
    <t>DİCLE KÖK ENERJİ YATIRIM ANONİM ŞİRKETİ</t>
  </si>
  <si>
    <t>Sigorta Primi İşveren Hissesi 7 Yıl, Vergi İndirimi %80, YKO %40, Faiz Desteği, KDV İstisnası, Yatırım Yeri Tahsisi</t>
  </si>
  <si>
    <t>LİSANSLI DEPOCULUK 60.000 TON/YIL</t>
  </si>
  <si>
    <t>10/06/2020 - 511404</t>
  </si>
  <si>
    <t>OGGA KAHVE GIDA TİCARET LİMİTED ŞİRKETİ</t>
  </si>
  <si>
    <t>10/06/2020 - 511405</t>
  </si>
  <si>
    <t>KAYSERİ YEM SANAYİ VE TİCARET ANONİM ŞİRKETİ</t>
  </si>
  <si>
    <t>KAYSERİ</t>
  </si>
  <si>
    <t>YUMURTA YÖNLÜ TAVUK YETİŞTİRİCİLİĞİ 668.960 ADET/DÖNEM, YUMURTA TASNİF VE PAKETLEME 145.112.320 ADET/YIL</t>
  </si>
  <si>
    <t>10/06/2020 - 511406</t>
  </si>
  <si>
    <t>LİMAN LOJİSTİK DAYANIKLI TÜKETİM MALLARI GIDA TURİZM PETROL İTHALAT VE İHRACAT SANAYİ TİCARET LİMİTED ŞİRKETİ</t>
  </si>
  <si>
    <t>Serada bitkisel yetiştiricilik{Muz Serası} 70.000 M2</t>
  </si>
  <si>
    <t>10/06/2020 - 511407</t>
  </si>
  <si>
    <t>ABDULKADİR ÖZCAN OTOMOTİV LASTİK SANAYİ VE TİCARET ANONİM ŞİRKETİ</t>
  </si>
  <si>
    <t>YENİDEN DEĞERLENDİRİLMİŞ METAL OLMAYAN ATIK VE HURDALAR 16.992 TON/YIL</t>
  </si>
  <si>
    <t>10/06/2020 - 511408</t>
  </si>
  <si>
    <t>ÇAĞRI MERKEZİ HİZMETİ 70 ÜNİTE</t>
  </si>
  <si>
    <t>10/06/2020 - 511409</t>
  </si>
  <si>
    <t>MCCORMICK KÜTAŞ GIDA SANAYİ DIŞ TİCARET ANONİM ŞİRKETİ</t>
  </si>
  <si>
    <t>Sigorta Primi İşveren Hissesi 2 Yıl, Vergi İndirimi %50, YKO %15, Gümrük Vergisi Muafiyeti, KDV İstisnası</t>
  </si>
  <si>
    <t>Turşu ve relish {çeşni} 13.220 TON/YIL</t>
  </si>
  <si>
    <t>10/06/2020 - 511410</t>
  </si>
  <si>
    <t>ALFA CNC KALIP SANAYİ LİMİTED ŞİRKETİ</t>
  </si>
  <si>
    <t>Kalıp 365 ADET, Aparat { Yedek Parça} 86.000 KG</t>
  </si>
  <si>
    <t>10/06/2020 - 511411</t>
  </si>
  <si>
    <t>BANAZ BELEDİYE BAŞKANLIĞI</t>
  </si>
  <si>
    <t>10/06/2020 - 511412</t>
  </si>
  <si>
    <t>BİN HASAT TARIM ÜRÜNLERİ LİSANSLI DEPOCULUK ANONİM ŞİRKETİ</t>
  </si>
  <si>
    <t>KDV İstisnası, Vergi İndirimi %90, YKO %50, Sigorta Primi İşveren Hissesi 10 Yıl, Gelir Vergisi Stopajı Desteği 10 Yıl, Sigorta Primi Desteği 10 Yıl, Faiz Desteği</t>
  </si>
  <si>
    <t>TAHIL DEPOLAMA VE AMBARLAMA 40.000 TON/YIL</t>
  </si>
  <si>
    <t>10/06/2020 - 511413</t>
  </si>
  <si>
    <t>SENTİNUS TARIM ÜRÜNLERİ LİSANSLI DEPOCULUK ANONİM ŞİRKETİ</t>
  </si>
  <si>
    <t>LİSANSLI DEPOCULUK 54.000 TON/YIL</t>
  </si>
  <si>
    <t>11/06/2020 - 511414</t>
  </si>
  <si>
    <t>İBRAHİM YETKİN YETKİN HAFRİYAT</t>
  </si>
  <si>
    <t>SERADA BİTKİSEL YETİŞTİRİCİLİK 21.000 M2</t>
  </si>
  <si>
    <t>11/06/2020 - 511415</t>
  </si>
  <si>
    <t>1981 MURAT TEKSTİL İNŞAAT OTOMOTİV GIDA GÜVENLİK HİZMETLERİ TİCARET VE SANAYİ LİMİTED ŞİRKETİ</t>
  </si>
  <si>
    <t>1810.3.04 - Kadın veya kız çocuk için ceket, kazak, blazer, pantolon, tulum, kısa pantolon ve şortlar {örme} 7.500 ADET/AY</t>
  </si>
  <si>
    <t>11/06/2020 - 511416</t>
  </si>
  <si>
    <t>İSKEFE DERİ SANAYİ VE TİCARET ANONİM ŞİRKETİ</t>
  </si>
  <si>
    <t>İMALAT - DERİNİN TABAKLANMASI VE İŞLENMESİ</t>
  </si>
  <si>
    <t>1911.0.02 - Büyükbaş hayvan veya binek hayvanları derisi {kılsız} YARMA YARI MAMUL DERİ 10.540.000 KG/YIL</t>
  </si>
  <si>
    <t>11/06/2020 - 511417</t>
  </si>
  <si>
    <t>SELECTRON ELEKTROKİMYA SANAYİ VE TİCARET LİMİTED ŞİRKETİ</t>
  </si>
  <si>
    <t>2899.4.01 - B.y.s. demir veya çelik bağlantı elemanları {vidalar, civatalar, somunlar v.b.} ÇELİK VİDA 2.999.469 KG/YIL, 2899.4.01 - B.y.s. demir veya çelik bağlantı elemanları {vidalar, civatalar, somunlar v.b.} ÇELİKLERİN ISIL İŞLEMLERİ 5.181.000 KG/YIL</t>
  </si>
  <si>
    <t>11/06/2020 - 511418</t>
  </si>
  <si>
    <t>BAYDARLAR MAKİNA TAKIM SANAYİ TİCARET LİMİTED ŞİRKETİ</t>
  </si>
  <si>
    <t>BURDUR</t>
  </si>
  <si>
    <t>İMALAT - ÇATAL-BIÇAK TAKIMI, EL ALETLERİ VE HIRDAVAT MALZEMELERİ İMALATI</t>
  </si>
  <si>
    <t>Kesici Takımlar 680.400 KG/YIL</t>
  </si>
  <si>
    <t>11/06/2020 - 511419</t>
  </si>
  <si>
    <t>SİNAN URAY GİSHA MAKİNA</t>
  </si>
  <si>
    <t>MAKİNA YEDEK PARÇASI {MİL, KAMALI VE DİŞLİ MİLİ } 935.000 KG/YIL</t>
  </si>
  <si>
    <t>11/06/2020 - 511420</t>
  </si>
  <si>
    <t>EROĞLU BORU BAĞLANTI ELEMANLARI ZEYNAL EROĞLU</t>
  </si>
  <si>
    <t>ERZİNCAN</t>
  </si>
  <si>
    <t>Faiz Desteği, KDV İstisnası, Vergi İndirimi %90, YKO %50, Sigorta Primi İşveren Hissesi 10 Yıl, Gümrük Vergisi Muafiyeti, Gelir Vergisi Stopajı Desteği 10 Yıl, Sigorta Primi Desteği 10 Yıl</t>
  </si>
  <si>
    <t>Boru Bağlantı Elemanları 74.660 ADET/YIL</t>
  </si>
  <si>
    <t>11/06/2020 - 511421</t>
  </si>
  <si>
    <t>TERMOSAN ÇELİK SANAYİ VE TİCARET LİMİTED ŞİRKETİ</t>
  </si>
  <si>
    <t>İMALAT - TANK, SARNIÇ VE METAL MUHAFAZA İMALATI</t>
  </si>
  <si>
    <t>ÇELİK TERMOS 1.962.000 KG/YIL, ÇELİK SU MATARASI 2.374.000 KG/YIL</t>
  </si>
  <si>
    <t>11/06/2020 - 511422</t>
  </si>
  <si>
    <t>AGM METAL HİDROLİK OTOMOTİV MAKİNE İNŞAAT SANAYİ TİCARET LİMİTED ŞİREKETİ</t>
  </si>
  <si>
    <t>KESİCİ TAKIMLAR 416.000 KG/YIL</t>
  </si>
  <si>
    <t>11/06/2020 - 511423</t>
  </si>
  <si>
    <t>EMRE CAN AKKUŞ EMRE MAKİNE</t>
  </si>
  <si>
    <t>2812.2.02 - Merkezi ısıtma kazanları 250 ADET/YIL</t>
  </si>
  <si>
    <t>11/06/2020 - 511424</t>
  </si>
  <si>
    <t>GÜRES TAVUKÇULUK ÜRETİM PAZARLAMA VE TİCARET ANONİM ŞİRKETİ</t>
  </si>
  <si>
    <t>Vergi İndirimi %60, YKO %25, Gümrük Vergisi Muafiyeti, KDV İstisnası, Faiz Desteği</t>
  </si>
  <si>
    <t>PASTÖRİZE YUMURTA ÜRETİMİ {LİKİT YUMURTA} 8.552.700 KG/YIL</t>
  </si>
  <si>
    <t>11/06/2020 - 511425</t>
  </si>
  <si>
    <t>GÜMÜŞDOĞA SU ÜRÜNLERİ ÜRETİM İHRACAT VE İTHALAT ANONİM ŞİRKETİ</t>
  </si>
  <si>
    <t>Su ürünleri yetiştiriciliği-Alabalık 900 TON/YIL</t>
  </si>
  <si>
    <t>11/06/2020 - 511426</t>
  </si>
  <si>
    <t>SELÇUK İPLİK SANAYİ VE TİCARET ANONİM ŞİRKETİ</t>
  </si>
  <si>
    <t>1729.1.01 - Non-Woven Kumaş Üretimi 9.120 TON/YIL</t>
  </si>
  <si>
    <t>11/06/2020 - 511427</t>
  </si>
  <si>
    <t>Kondanser 600.000 KG/YIL, Genleşme tankı 6.077.000 KG/YIL</t>
  </si>
  <si>
    <t>11/06/2020 - 511428</t>
  </si>
  <si>
    <t>HAYRİ ELÇİN ELÇİN TEKSTİL</t>
  </si>
  <si>
    <t>1711.2.03 - Sentetik ve suni filament dokuma ipliğinden dokumalar 518.400 M2/YIL</t>
  </si>
  <si>
    <t>11/06/2020 - 511429</t>
  </si>
  <si>
    <t>ÖZ BAŞKENTLİLER HALI MOBİLYA VE BEYAZ EŞYA TİCARET LİMİTED ŞİRKETİ</t>
  </si>
  <si>
    <t>İMALAT - HALI VE KİLİM İMALATI</t>
  </si>
  <si>
    <t>Halı üzerine baskı 709.000 M2/YIL, 1730.1.01 - Örme tüylü kumaşlar 90.000 KG/YIL</t>
  </si>
  <si>
    <t>11/06/2020 - 511430</t>
  </si>
  <si>
    <t>FERHAT ÇAĞLAK</t>
  </si>
  <si>
    <t>PLASTİK DAMACANA VB BİDON ÜRETİMİ 2.000.000 ADET/YIL</t>
  </si>
  <si>
    <t>11/06/2020 - 511431</t>
  </si>
  <si>
    <t>VOLBARDEM ELEKTRİK ÜRETİM SANAYİ VE TİCARET LİMİTED ŞİRKETİ</t>
  </si>
  <si>
    <t>Öğrenci Yurtları 241 ÖĞRENCİ/YIL</t>
  </si>
  <si>
    <t>11/06/2020 - 511432</t>
  </si>
  <si>
    <t>BIÇAKÇILAR MADENCİLİK PETROL ÜRÜNLERİ SANAYİ VE TİCARET ANONİM ŞİRKETİ</t>
  </si>
  <si>
    <t>MUĞLA</t>
  </si>
  <si>
    <t>1410.1.01 - Mermer Blok {IR 64257} 4.500 M3/YIL</t>
  </si>
  <si>
    <t>11/06/2020 - 511433</t>
  </si>
  <si>
    <t>RESİM OFSET MATBAACILIK AMBALAJ SANAYİ VE TİCARET ANONİM ŞİRKETİ</t>
  </si>
  <si>
    <t>Baskılı Karton Kutu 88.189.612 M2/YIL, Baskılı Karton Sıvamalı Oluklu Mukavva Kutu 17.100.000 M2/YIL</t>
  </si>
  <si>
    <t>11/06/2020 - 511434</t>
  </si>
  <si>
    <t>HACIBABA PASTANELERİ GIDA SANAYİ VE TİCARET LİMİTED ŞİRKETİ</t>
  </si>
  <si>
    <t>BAKLAVA VE KADAYIF 365.000 KG/YIL, YAŞ PASTA VE KURABİYE 175.600 KG/YIL, Dondurma ve yenilebilen buzlar 220.000 KG/YIL</t>
  </si>
  <si>
    <t>11/06/2020 - 511435</t>
  </si>
  <si>
    <t>HİLMİ TÜLÜ</t>
  </si>
  <si>
    <t>Serada bitkisel yetiştiricilik {Muz Serası} 10.000 M2</t>
  </si>
  <si>
    <t>11/06/2020 - 511436</t>
  </si>
  <si>
    <t>BAKKALIM TARIM ORMAN VE GIDA ÜRÜNLERİ MADENCİLİK TEKSTİL HAYVANCILIK SANAYİ VE TİCARET LİMİTED ŞİRKETİ</t>
  </si>
  <si>
    <t>İşlenmiş defne yaprağı ve baharat 2.457.200 KG/YIL</t>
  </si>
  <si>
    <t>11/06/2020 - 511437</t>
  </si>
  <si>
    <t>MAF JEOTERMAL ENERJİ MADENCİLİK SANAYİ TİCARET ANONİM ŞİRKETİ</t>
  </si>
  <si>
    <t>Sigorta Primi İşveren Hissesi 5 Yıl, Vergi İndirimi %60, YKO %25, KDV İstisnası, Faiz Desteği, Yatırım Yeri Tahsisi</t>
  </si>
  <si>
    <t>11/06/2020 - 511438</t>
  </si>
  <si>
    <t>TAWALU PHARMA İLAÇ SANAYİ VE TİCARET ANONİM ŞİRKETİ</t>
  </si>
  <si>
    <t>Kapsül Dolum 552.960 KG/YIL, Tablet Baskı 1.785.600 KG/YIL, Krem/Pomad Dolum 2.332.800 KG/YIL, Steril Flakon Dolum 3.168.000 LİTRE/YIL, Likit Dolum 3.456.000 LİTRE/YIL, Şase İlaç 4.147.200 KG/YIL, Efervesan Tablet 4.147.200 KG/YIL, Suppozituar İlaç 100.800 KG/YIL</t>
  </si>
  <si>
    <t>11/06/2020 - 511439</t>
  </si>
  <si>
    <t>MELEK ELALDI HACIBABA KADAYIFÇISI</t>
  </si>
  <si>
    <t>simit 250.000 KG/YIL, pohaça 200.000 KG/YIL, baklava 35.000 KG/YIL</t>
  </si>
  <si>
    <t>11/06/2020 - 511440</t>
  </si>
  <si>
    <t>ARDEN MANTAR PAZARLAMA TİCARET LİMİTED ŞİRKETİ</t>
  </si>
  <si>
    <t>Kültür Mantarı Kompostu Üretimi 19.000 TON/YIL</t>
  </si>
  <si>
    <t>11/06/2020 - 511441</t>
  </si>
  <si>
    <t>AKEMAR MADENCİLİK SANAYİ VE TİCARET LİMİTED ŞİRKETİ</t>
  </si>
  <si>
    <t>ISPARTA</t>
  </si>
  <si>
    <t>Blok Mermer İstihracı {Ruhsat No: 201500081} 45.000 M3/YIL</t>
  </si>
  <si>
    <t>11/06/2020 - 511442</t>
  </si>
  <si>
    <t>YAŞAM EĞİTİM REHABİLİTASYON HİZMETLERİ LİMİTED ŞİRKETİ</t>
  </si>
  <si>
    <t>ANADOLU LİSESİ 250 ÖĞRENCİ, FEN LİSESİ 250 ÖĞRENCİ</t>
  </si>
  <si>
    <t>11/06/2020 - 511443</t>
  </si>
  <si>
    <t>PORSELEN SEPETİ ANONİM ŞİRKETİ</t>
  </si>
  <si>
    <t>KÜTAHYA</t>
  </si>
  <si>
    <t>İMALAT - YAPI MALZEMELERİ DIŞINDAKİ, ATEŞE DAYANIKLI OLMAYAN SERAMİK EŞYA İMALATI (ÇANAK, ÇÖMLEK, ÇİNİ, PORSE</t>
  </si>
  <si>
    <t>Porselen veya çini mutfak ve sofra eşyası ile diğer ev ve tuvalet eşyaları 4.045.000 KG/YIL</t>
  </si>
  <si>
    <t>11/06/2020 - 511444</t>
  </si>
  <si>
    <t>TOPRAKKALE BELEDİYE BAŞKANLIĞI</t>
  </si>
  <si>
    <t>11/06/2020 - 511445</t>
  </si>
  <si>
    <t>VEYSELKARANİ BELEDİYE BAŞKANLIĞI</t>
  </si>
  <si>
    <t>11/06/2020 - 511446</t>
  </si>
  <si>
    <t>HAMİDİYE KAYNAK SULARI SANAYİ TURİZM VE TİCARET ANONİM ŞİRKETİ</t>
  </si>
  <si>
    <t>İMALAT - ALKOLSÜZ İÇECEK İMALATI, MADEN VE MEMBA SULARI ÜRETİMİ</t>
  </si>
  <si>
    <t>MEMBA SUYU DOLUMU 487.469.752 LİTRE/YIL</t>
  </si>
  <si>
    <t>11/06/2020 - 511447</t>
  </si>
  <si>
    <t>ÖNDER GIDA TARIM ÜRÜNLERİ İNŞAAT MOBİLYA MATBAACILIK REKLAMCILIK TURİZM ORGANİZASYON BİLGİSAYAR İTHALAT İHRACAT VE DAHİLİ TİCARET LİMİTED ŞİRKETİ</t>
  </si>
  <si>
    <t>4 YILDIZLI OTEL 240 YATAK</t>
  </si>
  <si>
    <t>11/06/2020 - 511448</t>
  </si>
  <si>
    <t>MBM GİYİM DIŞ TİCARET VE SANAYİ LİMİTED ŞİRKETİ</t>
  </si>
  <si>
    <t>tıbbi ve cerrahi maske 420.000 ADET/YIL</t>
  </si>
  <si>
    <t>11/06/2020 - 511449</t>
  </si>
  <si>
    <t>BOZDOĞAN BELEDİYE BAŞKANLIĞI</t>
  </si>
  <si>
    <t>11/06/2020 - 511450</t>
  </si>
  <si>
    <t>11/06/2020 - 511451</t>
  </si>
  <si>
    <t>ŞÜKRÜ BALTU TURUNÇGİLLERİN YETİŞTİRİLMESİ VE MUZ ÜRETİMİ TİCARET</t>
  </si>
  <si>
    <t>Serada bitkisel yetiştiricilik {serada muz üretimi} 62.808 M2</t>
  </si>
  <si>
    <t>11/06/2020 - 511452</t>
  </si>
  <si>
    <t>KÜTAŞ TARIM ÜRÜNLERİ DIŞ TİCARET VE SANAYİ ANONİM ŞİRKETİ</t>
  </si>
  <si>
    <t>KDV İstisnası, Gümrük Vergisi Muafiyeti, Vergi İndirimi %60, YKO %25, Sigorta Primi İşveren Hissesi 5 Yıl, Faiz Desteği</t>
  </si>
  <si>
    <t>Muhtelif Bitkilerden Ucucu Yağ İmalatı 70.000 KG/YIL</t>
  </si>
  <si>
    <t>11/06/2020 - 511453</t>
  </si>
  <si>
    <t>HBB SOSYAL HİZMETLER GIDA İNŞAAT OTOMOTİV TEMİZLİK TEKSTİL HAYVANCILIK TAAHHÜT İTHALAT İHRACAT SANAYİ VE TİCARET LİMİTED ŞİRKETİ</t>
  </si>
  <si>
    <t>SİMİT 260.000 KG/YIL, POHAÇA 380.000 KG/YIL, BAKLAVA 240.000 KG/YIL</t>
  </si>
  <si>
    <t>11/06/2020 - 511454</t>
  </si>
  <si>
    <t>UNGE GIDA İTHALAT İHRACAT PETROL SANAYİ LİMİTED ŞİRKETİ</t>
  </si>
  <si>
    <t>Soğuk Hava Deposu 1.050 M2</t>
  </si>
  <si>
    <t>12/06/2020 - 511455</t>
  </si>
  <si>
    <t>NURPA TARIM ÜRÜNLERİ LİSANSLI DEPOCULUK ANONİM ŞİRKETİ</t>
  </si>
  <si>
    <t>Tahıl ambarlama hizmetleri 51.816 TON/DÖNEM</t>
  </si>
  <si>
    <t>12/06/2020 - 511456</t>
  </si>
  <si>
    <t>FERRERO TÜRKİYE ÇİKOLATA VE TARIM ÜRÜNLERİ SANAYİ VE DIŞ TİCARET ANONİM ŞİRKETİ</t>
  </si>
  <si>
    <t>İMALAT - KAKAO, ÇİKOLATA VE ŞEKERLEME İMALATI</t>
  </si>
  <si>
    <t>KAKAOLU FINDIK KREMASI 14.484.000 KG/YIL, SÜTLÜ DOLGULU KEK 729.177 KG/YIL, BİTTER ÇİKOLATA KAPLI SÜTLÜ VE KAKAO DOLGULU KEK 729.177 KG/YIL, PAKETLENMİŞ OYUNCAKLI SÜTLÜ DOLGULU ÇİKOLATA 7.642.800 ADET/YIL</t>
  </si>
  <si>
    <t>12/06/2020 - 511457</t>
  </si>
  <si>
    <t>ÖZNUR CAM DEKORASYON İNŞAAT TAAHHÜT TURİZM SANAYİ VE TİCARET LİMİTED ŞİRKETİ</t>
  </si>
  <si>
    <t>TEMPERLİ CAM 296.000 M2/YIL, Kavislendirilmiş, kenarları işlenmiş, hakkedilmiş, delinmiş, emaye yapılmış veya başka bir şekilde işlenmiş fakat başka maddelerle çerçevelenmemiş veya donatılmamış cam levha 812.580 M2/YIL</t>
  </si>
  <si>
    <t>12/06/2020 - 511458</t>
  </si>
  <si>
    <t>KOYUNCU TİCARET ANONİM ŞİRKETİ</t>
  </si>
  <si>
    <t>AZOT PROTOKSİT {NARKOZ} 300.000 TON/YIL, HİDROJEN GAZ 300.000 M3/YIL, Gaz Üretimi {Oksijen, Azot,Argon, Helyum ve Karbondioksit} 4.065.000 TON/YIL</t>
  </si>
  <si>
    <t>12/06/2020 - 511459</t>
  </si>
  <si>
    <t>YILDIZLAR OTOMOTİV BORU BAĞLANTI PARÇALARI SANAYİ VE TİCARET LİMİTED ŞİRKETİ</t>
  </si>
  <si>
    <t>Plastikten diğer tüp, hortum, boru ve bağlantı elemanları 7.872 TON/YIL</t>
  </si>
  <si>
    <t>12/06/2020 - 511460</t>
  </si>
  <si>
    <t>SALİH GÜRHAN GİDER</t>
  </si>
  <si>
    <t>OTOMASYONA DAYALI SERA YATIRIMI 30.000 M2</t>
  </si>
  <si>
    <t>12/06/2020 - 511461</t>
  </si>
  <si>
    <t>ASBAŞ ANTALYA SERBEST BÖLGE KURUCU VE İŞLETİCİSİ ANONİM ŞİRKETİ</t>
  </si>
  <si>
    <t>HİZMETLER - DİĞER DESTEKLEYİCİ ULAŞTIRMA FAALİYETLERİ</t>
  </si>
  <si>
    <t>Sigorta Primi İşveren Hissesi 2 Yıl, Vergi İndirimi %50, YKO %15</t>
  </si>
  <si>
    <t>LİMAN İŞLETME HİZMETLERİ 2.560 TON/YIL</t>
  </si>
  <si>
    <t>12/06/2020 - 511462</t>
  </si>
  <si>
    <t>HARS TRAKTÖR VE YEDEK PARÇA ÜRETİMİ OTOMOTİV SANAYİ İÇ VE DIŞ TİCARET PAZARLAMA ANONİM ŞİRKETİ</t>
  </si>
  <si>
    <t>Pik döküm 3.780.000 KG/YIL, Muhtelif Traktör Aksam ve Parçaları 18.155.000 KG/YIL</t>
  </si>
  <si>
    <t>12/06/2020 - 511463</t>
  </si>
  <si>
    <t>M.S.ANADOLU İŞ VE İNŞAAT MAKİNALARI YEDEK PARÇA İNŞAAT MADENCİLİK İMALAT SANAYİ VE TİCARET LİMİTED ŞİRKETİ</t>
  </si>
  <si>
    <t>İMALAT - MADEN, TAŞOCAĞI VE İNŞAAT MAKİNELERİ İMALATI</t>
  </si>
  <si>
    <t>KDV İstisnası, Gümrük Vergisi Muafiyeti, Sigorta Primi İşveren Hissesi 6 Yıl, Vergi İndirimi %70, YKO %30, Faiz Desteği</t>
  </si>
  <si>
    <t>İş Makineleri {dozer, kepçe, greyder vb.} için aksam ve parçalar {Şaft, Dişli, Housing {Şaft}, Pim, Cer Kapağı, Diferansiyel Kapağı, Şanzıman kapağı, Ayna Mahruti vb.} 50.000 KG/YIL</t>
  </si>
  <si>
    <t>12/06/2020 - 511464</t>
  </si>
  <si>
    <t>KILKIŞLI MEŞRUBAT TEKEL MAMULLERİ GIDA MADDELERİ İNŞAAT TURİZM İŞLETMECİLİĞİ SANAYİ VE TİCARET LİMİTED ŞİRKETİ</t>
  </si>
  <si>
    <t>3 YILDIZLI OTEL 48 YATAK</t>
  </si>
  <si>
    <t>12/06/2020 - 511465</t>
  </si>
  <si>
    <t>AEM ELEKTİRİK MOTORLARI SANAYİ VE TİCARET ANONİM ŞİRKETİ</t>
  </si>
  <si>
    <t>Alüminyum ve pik gövdeli elektrik motoru 215.310 ADET/YIL, Rüzgar türbini jeneratörünün rotor ve stator sac paketi 80 ADET/YIL</t>
  </si>
  <si>
    <t>12/06/2020 - 511466</t>
  </si>
  <si>
    <t>KİM KAYSERİ İLERİ MALZEMELER SANAYİ VE TEKNOLOJİ ANONİM ŞİRKETİ</t>
  </si>
  <si>
    <t>Seramik bazlı ultra hafif transparan seramik balistik cam zırhlar {Bor karbür, silisyum karbür, titanyum diborür, alümina} 5.000 M2, Seramik plakalar 1.000.000 ADET/YIL, Karbon karbon fren diskleri, transparan ve optik seramikler {Safir, Alüminyum Oksinitrür}, Karbon kompozit, diğer kompozit malzemeler {Aramid, UHMWPE, cam elyaf} 50.000 ADET/YIL, Kompozit zırh levhalar ve EYP dayanımlı zırh plakalar ve çözümler 40.000 M2/YIL</t>
  </si>
  <si>
    <t>12/06/2020 - 511467</t>
  </si>
  <si>
    <t>POLER TARIM VE İNŞAAT ANONİM ŞİRKETİ</t>
  </si>
  <si>
    <t>TOHUM ELEME,SINIFLAMA, TEMİZLEME, İLAÇLAMA 25.000 TON/YIL</t>
  </si>
  <si>
    <t>12/06/2020 - 511468</t>
  </si>
  <si>
    <t>TAHİROĞLU TARIM ÜRÜNLERİ PAZARLAMA SERACILIK İNŞAAT TURİZM TİCARET VE SANAYİ LİMİTED ŞİRKETİ</t>
  </si>
  <si>
    <t>Serada bitkisel yetiştiricilik {Muz Serası} 61.000 M2</t>
  </si>
  <si>
    <t>12/06/2020 - 511469</t>
  </si>
  <si>
    <t>NURAL SEGMAN ÜRETİM SANAYİ VE GEMİ MAKİNE YEDEK PARÇA DIŞ TİCARET LİMİTED ŞİRKETİ</t>
  </si>
  <si>
    <t>Segman {Gemi motorları için} 8.000 ADET/YIL</t>
  </si>
  <si>
    <t>12/06/2020 - 511470</t>
  </si>
  <si>
    <t>ÖZGÜN MAKİNE SANAYİ VE TİCARET ANONİM ŞİRKETİ</t>
  </si>
  <si>
    <t>Muhtelif Dişli Kutusu 440 ADET/YIL</t>
  </si>
  <si>
    <t>12/06/2020 - 511471</t>
  </si>
  <si>
    <t>PİCASSO BOYA İMALAT İNŞAAT NAKLİYAT İTHALAT İHRACAT SANAYİ VE TİCARET LİMİTED ŞİRKETİ</t>
  </si>
  <si>
    <t>ALÇIPAN PROFİL 200 TON/YIL</t>
  </si>
  <si>
    <t>12/06/2020 - 511472</t>
  </si>
  <si>
    <t>ÖZ MAKARACI PLASTİK MAKİNE SANAYİ VE TİCARET LİMİTED ŞİRKETİ</t>
  </si>
  <si>
    <t>PLASTİK ŞİŞİRME VE KAPAK KAPAMA MAKİNELERİ 157 ADET/YIL</t>
  </si>
  <si>
    <t>12/06/2020 - 511473</t>
  </si>
  <si>
    <t>UNION INTERNATIONAL PLASTİK KABLO GRUBU SANAYİ VE TİCARET ANONİM ŞİRKETİ</t>
  </si>
  <si>
    <t>İMALAT - İZOLE EDİLMİŞ TEL VE KABLO İMALATI</t>
  </si>
  <si>
    <t>Gümrük Vergisi Muafiyeti, KDV İstisnası, Faiz Desteği, Vergi İndirimi %70, YKO %30, Sigorta Primi İşveren Hissesi 6 Yıl</t>
  </si>
  <si>
    <t>KABLO GRUPLARI 2.450.400 ADET/YIL</t>
  </si>
  <si>
    <t>12/06/2020 - 511474</t>
  </si>
  <si>
    <t>ORH MEK MEKANİK AYGIT VE YEDEK PARÇA TİCARET VE SANAYİ LİMİTED ŞİRKETİ</t>
  </si>
  <si>
    <t>Mekanik Pres Fren Kavramaları ve Döner Başlıklı Elemanlar 1.266.000 KG/YIL</t>
  </si>
  <si>
    <t>12/06/2020 - 511475</t>
  </si>
  <si>
    <t>TMS TIBBİ CİHAZ İMALAT İTHALAT VE İHRACAT SANAYİ TİCARET LİMİTED ŞİRKETİ</t>
  </si>
  <si>
    <t>Ameliyat Masası 500 ADET/YIL, Transfer Sedyesi 900 ADET/YIL</t>
  </si>
  <si>
    <t>12/06/2020 - 511476</t>
  </si>
  <si>
    <t>AKADEMİ TIBBİ ALETLER VE İNŞAAT SANAYİ TİCARET LİMİTED ŞİRKETİ</t>
  </si>
  <si>
    <t>Laporoskopik el aletleri , Polimer Klipleri, Kirschner Telleri, serkülaj telleri, Dermotom bıçakları, Ambu aletleri, Vakumlu alçı motoru , laparoskopik Suction İrrigation, laparoskopik Specimen Torbası, laparoskopik Trokar 36.000 ADET/YIL</t>
  </si>
  <si>
    <t>12/06/2020 - 511477</t>
  </si>
  <si>
    <t>ÇANAKKALE OTOYOL VE KÖPRÜSÜ İNŞAAT YATIRIM VE İŞLETME ANONİM ŞİRKETİ</t>
  </si>
  <si>
    <t>ÇANAKKALE</t>
  </si>
  <si>
    <t>Malkara-Çanakkale Otoyolu ve Çanakkale Köprüsü`nün Yap İşlet Devret Modeliyle Yapımı ve İşletilmesi</t>
  </si>
  <si>
    <t>12/06/2020 - 511478</t>
  </si>
  <si>
    <t>NURSAN KABLO DONANIMLARI SANAYİ VE TİCARET ANONİM ŞİRKETİ</t>
  </si>
  <si>
    <t>İMALAT - B.Y.S. ELEKTRİKLİ TEÇHİZAT İMALATI</t>
  </si>
  <si>
    <t>Otomotivde Kullanılan Muhtelif Kablo İmalatı 928.800 ADET, Kablo Üretimi 4.052.370 KG/YIL</t>
  </si>
  <si>
    <t>12/06/2020 - 511479</t>
  </si>
  <si>
    <t>TEKNİKA PLAST TEKNİK KALIP PLASTİK SANAYİ VE TİCARET ANONİM ŞİRKETİ</t>
  </si>
  <si>
    <t>Plastikten diğer ambalaj malzemeleri { Plastik Gıda Ambalajı} 5.000.000 KG/YIL</t>
  </si>
  <si>
    <t>12/06/2020 - 511480</t>
  </si>
  <si>
    <t>GÜNEY BİOMEDİKAL SAĞLIK ÜRÜNLERİ ANONİM ŞİRKETİ</t>
  </si>
  <si>
    <t>tıbbi ve cerrahi maske 34.560.000 ADET/YIL</t>
  </si>
  <si>
    <t>12/06/2020 - 511481</t>
  </si>
  <si>
    <t>BUDAK TEKSTİL SANAYİ TİCARET LİMİTED ŞİRKETİ</t>
  </si>
  <si>
    <t>tıbbi ve cerrahi maske 69.120.000 ADET/YIL</t>
  </si>
  <si>
    <t>12/06/2020 - 511482</t>
  </si>
  <si>
    <t>SANTEKS TEKSTİL MAKİNELERİ SANAYİ İTHALAT İHRACAT VE TİCARET LİMİTED ŞİRKETİ</t>
  </si>
  <si>
    <t>12/06/2020 - 511483</t>
  </si>
  <si>
    <t>TAYKİM LABORATUVAR ÜRÜNLERİ ARGE PROJE GELİŞTİRME SANAYİ TİCARET LİMİTED ŞİRKETİ</t>
  </si>
  <si>
    <t>tıbbi ve cerrahi maske 200.000.000 ADET/YIL</t>
  </si>
  <si>
    <t>12/06/2020 - 511484</t>
  </si>
  <si>
    <t>STL TEKNOLOJİ LİMİTED ŞİRKETİ</t>
  </si>
  <si>
    <t>Tıbbi ve Cerrahi Maske 216.000.000 ADET/YIL</t>
  </si>
  <si>
    <t>12/06/2020 - 511485</t>
  </si>
  <si>
    <t>OLBATEKS MEDİKAL SAĞLIK ÜRÜNLERİ TEKSTİL SANAYİ TİCARET ANONİM ŞİRKETİ</t>
  </si>
  <si>
    <t>maske 660.000 ADET/YIL</t>
  </si>
  <si>
    <t>12/06/2020 - 511486</t>
  </si>
  <si>
    <t>BAŞKENT GRUP ECZA DEPOSU MEDİKAL ITRİYAT İTHALAT İHRACAT SANAYİ VE TİCARET LİMİTED ŞİRKETİ</t>
  </si>
  <si>
    <t>B.y.s. güzellik, makyaj ve cilt bakım müstahzarları {brozlaşma için kullanılanlar dahil}, krem üretimi 300.000 ADET/AY</t>
  </si>
  <si>
    <t>12/06/2020 - 511487</t>
  </si>
  <si>
    <t>HASKUL TARIM İNŞAAT SANAYİ TİCARET LİMİTED ŞİRKETİ</t>
  </si>
  <si>
    <t>12/06/2020 - 511488</t>
  </si>
  <si>
    <t>AVON İŞ GÜVENLİĞİ MALZEMELERİ SANAYİ VE TİCARET LİMİTED ŞİRKETİ</t>
  </si>
  <si>
    <t>tıbbi ve cerrahi maske 75.000.000 ADET/YIL</t>
  </si>
  <si>
    <t>12/06/2020 - 511489</t>
  </si>
  <si>
    <t>TEBPLAST PLASTİK SANAYİ VE TİCARET ANONİM ŞİRKETİ</t>
  </si>
  <si>
    <t>Muhtelif plastik enjeksiyon makineleri {kova, saklama kabı,, promosyon malzemeleri vb.} 3.628.250 KG/YIL</t>
  </si>
  <si>
    <t>12/06/2020 - 511490</t>
  </si>
  <si>
    <t>DIGISEAT MÜŞTERİ HİZMETLERİ VE TEKNOLOJİ ANONİM ŞİRKETİ</t>
  </si>
  <si>
    <t>tıbbi ve cerrahi maske 15.456.000 ADET/YIL</t>
  </si>
  <si>
    <t>13/06/2020 - 511491</t>
  </si>
  <si>
    <t>Hijyenik steril ıslak mendil 5.760.000 ADET/YIL, Hijyenik steril ıslak havlu 28.800.000 ADET/YIL</t>
  </si>
  <si>
    <t>13/06/2020 - 511492</t>
  </si>
  <si>
    <t>BDY BZR ALÇI VE MADENCİLİK ANONİM ŞİRKETİ</t>
  </si>
  <si>
    <t>İMALAT - ÇİMENTO, KİREÇ VE ALÇI İMALATI</t>
  </si>
  <si>
    <t>Alçı 180.000 TON/YIL</t>
  </si>
  <si>
    <t>13/06/2020 - 511493</t>
  </si>
  <si>
    <t>ŞERMİN ÖZERDEN</t>
  </si>
  <si>
    <t>Serada bitkisel yetiştiricilik {Muz Yetiştiriciliği ve Üretimi} 14.000 M2</t>
  </si>
  <si>
    <t>13/06/2020 - 511494</t>
  </si>
  <si>
    <t>ATAK GRUP GIDA İLETİŞİM TURİZM İNŞAAT BİLİŞİM TEMİZLİK OTOMOTİV SANAYİ TİCARET İTHALAT VE İHRACAT LİMİTED ŞİRKETİ</t>
  </si>
  <si>
    <t>İMALAT - MEZBAHACILIK; ETİN İŞLENMESİ VE SAKLANMASI</t>
  </si>
  <si>
    <t>Küçükbaş hayvan kesim 40 ADET/GÜN, Büyükbaş hayvan kesim 3 ADET/GÜN</t>
  </si>
  <si>
    <t>14/06/2020 - 511495</t>
  </si>
  <si>
    <t>HİRA MENSUCAT KUMAŞ TEKSTİL DEMİR TİCARET VE SANAYİ LİMİTED ŞİRKETİ</t>
  </si>
  <si>
    <t>Sterilize Edilmiş Tıbbi Maske 144.000.000 ADET/YIL</t>
  </si>
  <si>
    <t>15/06/2020 - 511496</t>
  </si>
  <si>
    <t>CELAL SEBZE MEYVE TURİZM TEKSTİL DERİCİLİK VE TİCARET LİMİTED ŞİRKETİ</t>
  </si>
  <si>
    <t>Serada bitkisel yetiştiricilik 29.500 M2</t>
  </si>
  <si>
    <t>15/06/2020 - 511497</t>
  </si>
  <si>
    <t>KARACALAR HAYVANCILIK TARIM KOMİSYON İNŞAAT TİCARET LİMİTED ŞİRKETİ</t>
  </si>
  <si>
    <t>Serada bitkisel yetiştiricilik {Muz yetiştiriciliği} 33.000 M2</t>
  </si>
  <si>
    <t>15/06/2020 - 511498</t>
  </si>
  <si>
    <t>MEMİŞ KARATEPE</t>
  </si>
  <si>
    <t>Serada Bitkisel Yetiştiricilik {Muz Yetiştiriciliği} 17.000 M2</t>
  </si>
  <si>
    <t>15/06/2020 - 511499</t>
  </si>
  <si>
    <t>ZUM TARIM TİCARET LİMİTED ŞİRKETİ</t>
  </si>
  <si>
    <t>Serada bitkisel yetiştiricilik{ MUZ SERASI} 30.000 M2</t>
  </si>
  <si>
    <t>15/06/2020 - 511500</t>
  </si>
  <si>
    <t>HİCRİ ERCİLİ DENİZ NAKLİYAT KİMYEVİ MADDELER SANAYİ VE TİCARET LİMİTED ŞİRKETİ</t>
  </si>
  <si>
    <t>Soğuk Hava Deposu Hizmeti 25.500 M2</t>
  </si>
  <si>
    <t>15/06/2020 - 511501</t>
  </si>
  <si>
    <t>KUTAY OLUKLU MUKAVVA VE AMBALAJ SANAYİ TİCARET ANONİM ŞİRKETİ</t>
  </si>
  <si>
    <t>Oluklu kağıt ve kartondan kutu, koli ve muhafazalar 33.000 TON/YIL</t>
  </si>
  <si>
    <t>15/06/2020 - 511502</t>
  </si>
  <si>
    <t>BİLGE KIZILIŞIK</t>
  </si>
  <si>
    <t>Serada bitkisel yetiştiricilik{Muz Serası} 29.000 M2</t>
  </si>
  <si>
    <t>15/06/2020 - 511503</t>
  </si>
  <si>
    <t>FURÖM AHŞAP SANAYİ İÇ VE DIŞ TİCARET LİMİTED ŞİRKETİ</t>
  </si>
  <si>
    <t>AHŞAP PALET 260.480 ADET/YIL, AHŞAP AMBALAJ SANDIĞI 100.160 ADET/YIL</t>
  </si>
  <si>
    <t>15/06/2020 - 511504</t>
  </si>
  <si>
    <t>ARMANÇ KİMYA TEMİZLİK İNŞAAT TURİZM DANIŞMANLIK SANAYİ VE TİCARET LİMİTED ŞİRKETİ</t>
  </si>
  <si>
    <t>MUHTELİF KONFEKSİYON 450.000 ADET/YIL</t>
  </si>
  <si>
    <t>15/06/2020 - 511505</t>
  </si>
  <si>
    <t>TEKNİKCAN ELEKTROMEKANİK SANAYİ ÜRÜNLERİ VE TİCARET LİMİTED ŞİRKETİ</t>
  </si>
  <si>
    <t>2811.1.01 - Metal prefabrik yapılar, 2811.1.04 - Demir, çelik veya alüminyumdan diğer yapılar, bunların aksamları, levha, çubuk, profil ve benzerleri</t>
  </si>
  <si>
    <t>15/06/2020 - 511506</t>
  </si>
  <si>
    <t>STARPAK TARIM ÜRÜNLERİ SANAYİ VE TİCARET ANONİM ŞİRKETİ</t>
  </si>
  <si>
    <t>Meyve ve Narenciye Mumlama ve Paketleme 64.152 TON/YIL</t>
  </si>
  <si>
    <t>15/06/2020 - 511507</t>
  </si>
  <si>
    <t>YILDIRIM TEKSTİL JARSE SANAYİ VE TİCARET LİMİTED ŞİRKETİ</t>
  </si>
  <si>
    <t>1730.1.02 - Diğer trikotaj ve tığ-işi kumaşlar 440.389 KG/YIL</t>
  </si>
  <si>
    <t>15/06/2020 - 511508</t>
  </si>
  <si>
    <t>MİGİBOY TEKSTİL SANAYİ VE TİCARET ANONİM ŞİRKETİ</t>
  </si>
  <si>
    <t>1730.1.02 - Diğer trikotaj ve tığ-işi kumaşlar 2.298.240 KG</t>
  </si>
  <si>
    <t>15/06/2020 - 511509</t>
  </si>
  <si>
    <t>AKSA AKRİLİK KİMYA SANAYİİ ANONİM ŞİRKETİ</t>
  </si>
  <si>
    <t>İMALAT - SUNİ VE SENTETİK ELYAF İMALATI</t>
  </si>
  <si>
    <t>2430.0.01 - Sentetik filament demetleri; sentetik devamsız lifler {karde edilmemiş, taranmamış} 1.600 KG/SAAT</t>
  </si>
  <si>
    <t>15/06/2020 - 511510</t>
  </si>
  <si>
    <t>ÖZEL GIDA VE PAZARLAMA İNŞAAT TURİZM SANAYİ VE TİCARET LİMİTED ŞİRKETİ</t>
  </si>
  <si>
    <t>SOĞAN TASNİF VE PAKETLEME 20.000 TON/YIL</t>
  </si>
  <si>
    <t>15/06/2020 - 511511</t>
  </si>
  <si>
    <t>DETAY KAHVE SANAYİ VE TİCARET ANONİM ŞİRKETİ</t>
  </si>
  <si>
    <t>Kavrulmuş çekirdek kahve 1.803.100 KG/YIL, Kavrulmuş çekilmiş kahve 3.712.600 KG/YIL, Kahve karışımı {İkisi ve üçü bir arada} 7.468.900 KG/YIL</t>
  </si>
  <si>
    <t>15/06/2020 - 511512</t>
  </si>
  <si>
    <t>ÇELTİKÇİ BELEDİYESİ GIDA VE UNLU MAMÜLLER İKTİSADİ İŞLETMESİ</t>
  </si>
  <si>
    <t>Taze ekmek 4.608 ADET/GÜN</t>
  </si>
  <si>
    <t>15/06/2020 - 511513</t>
  </si>
  <si>
    <t>SEBAT TARIM VE MEDİKAL ÜRÜNLERİ PAZARLAMA TİCARET ANONİM ŞİRKETİ</t>
  </si>
  <si>
    <t>MASKE 243.360.000 ADET/YIL</t>
  </si>
  <si>
    <t>15/06/2020 - 511514</t>
  </si>
  <si>
    <t>ATEŞ İNŞAAT SANAYİ TAAHHÜT TİCARET ANONİM ŞİRKETİ</t>
  </si>
  <si>
    <t>İMALAT - AYAKKABI İMALATI</t>
  </si>
  <si>
    <t>POLİÜRETAN ÇİZME 222.545 ÇİFT/YIL, AYAKKABI 432.000 ÇİFT/YIL</t>
  </si>
  <si>
    <t>15/06/2020 - 511515</t>
  </si>
  <si>
    <t>YKB GAYRİMENKUL DANIŞMANLIK VE YATIRIM LİMİTED ŞİRKETİ</t>
  </si>
  <si>
    <t>Öğrenci yurtları 1.000 ÖĞRENCİ</t>
  </si>
  <si>
    <t>15/06/2020 - 511516</t>
  </si>
  <si>
    <t>SPS SENUR PLASTİK SİSTEMLERİ SANAYİ VE TİCARET ANONİM ŞİRKETİ</t>
  </si>
  <si>
    <t>Elektrik süpürgesi süpürme ucu{Süpürge fırçası} 300.000 ADET/YIL</t>
  </si>
  <si>
    <t>15/06/2020 - 511517</t>
  </si>
  <si>
    <t>ESA METAL TEKNOLOJİ SANAYİ VE TİCARET LİMİTED ŞİRKETİ</t>
  </si>
  <si>
    <t>OTOMOTİV SANAYİ İÇİN YEDEK PARÇA İMALATI 485.595 KG/YIL, METAL KESME VE ŞEKİLLENDİRME KALIPLARI İMALATI 22 ADET/YIL, FREN PİSTONU 1.200.000 ADET/YIL</t>
  </si>
  <si>
    <t>15/06/2020 - 511518</t>
  </si>
  <si>
    <t>CELALTUN EĞİTİM KURUMLARI TİCARET SANAYİ LİMİTED ŞİRKETİ</t>
  </si>
  <si>
    <t>HİZMETLER - TEKNİK VE MESLEKİ ORTAÖĞRETİM HİZMETLERİ</t>
  </si>
  <si>
    <t>Teknik ve mesleki ortaöğretim hizmetleri 900 ÖĞRENCİ</t>
  </si>
  <si>
    <t>15/06/2020 - 511519</t>
  </si>
  <si>
    <t>BŞL BİJON CİVATA METAL NAKLİYE İNŞAAT SANAYİ VE TİCARET LİMİTED ŞİRKETİ</t>
  </si>
  <si>
    <t>SOMUN 700.000 KG/YIL, BİJON 1.800.000 KG/YIL, DÖNER PULLU SOMUN 485.000 KG/YIL</t>
  </si>
  <si>
    <t>15/06/2020 - 511520</t>
  </si>
  <si>
    <t>ALLAR MOBİLYA TİCARET LİMİTED ŞİRKETİ</t>
  </si>
  <si>
    <t>İMALAT - DİĞER AĞAÇ ÜRÜNLERİ İMALATI; HASIR VE BUNA BENZER, ÖRÜLEREK YAPILAN MADDELERİN İMALATI</t>
  </si>
  <si>
    <t>KDV İstisnası, Gümrük Vergisi Muafiyeti, Sigorta Primi İşveren Hissesi 2 Yıl, Vergi İndirimi %50, YKO %15</t>
  </si>
  <si>
    <t>Ahşap mutfak ve sofra eşyası 30.000.000 ADET/YIL</t>
  </si>
  <si>
    <t>15/06/2020 - 511521</t>
  </si>
  <si>
    <t>AYTOK MAKİNA İNŞAAT PLASTİK GIDA MADDELERİ SANAYİ VE TİCARET LİMİTED ŞİRKETİ</t>
  </si>
  <si>
    <t>4010.0.01 - Elektrik enerjisi üretimi {GES} 1,50 MW</t>
  </si>
  <si>
    <t>15/06/2020 - 511522</t>
  </si>
  <si>
    <t>AL-CAP AMBALAJ SANAYİ VE TİCARET ANONİM ŞİRKETİ</t>
  </si>
  <si>
    <t>2899.2.03 - Adi metallerden tıpa, tıkaç ve kapaklar 288.000.000 ADET/YIL</t>
  </si>
  <si>
    <t>15/06/2020 - 511523</t>
  </si>
  <si>
    <t>AFS BIÇAK VE KALIP SANAYİ DIŞ TİCARET LİMİTED ŞİRKETİ</t>
  </si>
  <si>
    <t>Profesyonel Mutfak Bıçağı 4.000 ADET/GÜN</t>
  </si>
  <si>
    <t>15/06/2020 - 511524</t>
  </si>
  <si>
    <t>KALTUN MADENCİLİK SANAYİ NAKLİYE VE AKARYAKIT TİCARET ANONİM ŞİRKETİ</t>
  </si>
  <si>
    <t>Feldispat Öğütme Kurutma 239.000 TON/YIL, Feldispat Flotasyon 156.000 TON/YIL</t>
  </si>
  <si>
    <t>15/06/2020 - 511525</t>
  </si>
  <si>
    <t>ZEKERİYA ÖZKARA</t>
  </si>
  <si>
    <t>SERADA BİTKİSEL YETİŞTİRİCİLİK 15.000 M2</t>
  </si>
  <si>
    <t>15/06/2020 - 511526</t>
  </si>
  <si>
    <t>SALİH KAYA SEMBOL TROPİKAL</t>
  </si>
  <si>
    <t>Serada bitkisel yetiştiricilik {Çilek yetiştiriciliği ve üretimi} 23.000 M2</t>
  </si>
  <si>
    <t>15/06/2020 - 511527</t>
  </si>
  <si>
    <t>SARTEN AMBALAJ SANAYİ VE TİCARET ANONİM ŞİRKETİ</t>
  </si>
  <si>
    <t>PLASTİK ENJEKSİYON ÜRÜNLERİ {KOVA,KASE,KAPAK,SAP,TUTAMAK VB.} 3.658.000 KG/YIL</t>
  </si>
  <si>
    <t>15/06/2020 - 511528</t>
  </si>
  <si>
    <t>SEFİNE DENİZCİLİK TERSANECİLİK TURİZM SANAYİ VE TİCARET ANONİM ŞİRKETİ</t>
  </si>
  <si>
    <t>İTME VE ÇEKME HİZMETLERİ</t>
  </si>
  <si>
    <t>15/06/2020 - 511529</t>
  </si>
  <si>
    <t>MERKÜT DANIŞMANLIK YÖNETİM HİZMETLERİ SANAYİ TİCARET LİMİTED ŞİRKETİ</t>
  </si>
  <si>
    <t>KDV İstisnası, Vergi İndirimi %80, YKO %40, Faiz Desteği, Sigorta Primi İşveren Hissesi 7 Yıl, Yatırım Yeri Tahsisi</t>
  </si>
  <si>
    <t>İlkokul ve ortaokul eğitimi 1.000 ÖĞRENCİ</t>
  </si>
  <si>
    <t>15/06/2020 - 511530</t>
  </si>
  <si>
    <t>META NİKEL KOBALT MADENCİLİK SANAYİ VE TİCARET ANONİM ŞİRKETİ</t>
  </si>
  <si>
    <t>Vergi İndirimi %80, YKO %40, Gümrük Vergisi Muafiyeti, KDV İstisnası, Faiz Desteği</t>
  </si>
  <si>
    <t>1320.0.14 - Nikel-Kobalt {İR: 200706223, İR:70002, İR:60926, İR:52844} 1.368.000 TON/YIL</t>
  </si>
  <si>
    <t>15/06/2020 - 511531</t>
  </si>
  <si>
    <t>UÇHİSAR BELEDİYE BAŞKANLIĞI</t>
  </si>
  <si>
    <t>15/06/2020 - 511532</t>
  </si>
  <si>
    <t>SAKIP ARS</t>
  </si>
  <si>
    <t>Serada bitkisel yetiştiricilik {Muz} 27.000 M2</t>
  </si>
  <si>
    <t>15/06/2020 - 511533</t>
  </si>
  <si>
    <t>MAG PVC ÇANTA AMBALAJ MEDİKAL TEKSTİL İNŞAAT SANAYİ VE TİCARET LİMİTED ŞİRKETİ</t>
  </si>
  <si>
    <t>MASKE 14.000.000 ADET/YIL</t>
  </si>
  <si>
    <t>15/06/2020 - 511534</t>
  </si>
  <si>
    <t>VEGA TEKSTİL İNŞAAT SANAYİ VE TİCARET LİMİTED ŞİRKETİ</t>
  </si>
  <si>
    <t>KDV İstisnası, Gümrük Vergisi Muafiyeti, Vergi İndirimi %55, YKO %20, Sigorta Primi İşveren Hissesi 3 Yıl, Yatırım Yeri Tahsisi</t>
  </si>
  <si>
    <t>1712.0.03 - Dokumaların boyanması 2.959.488 KG/YIL</t>
  </si>
  <si>
    <t>15/06/2020 - 511535</t>
  </si>
  <si>
    <t>ABDÜLMENAF KARA GİJOL TEKSTİL</t>
  </si>
  <si>
    <t>1810.4.10 - Muhtelif Giyim Eşyası İmalatı 1.800.000 ADET/YIL</t>
  </si>
  <si>
    <t>15/06/2020 - 511536</t>
  </si>
  <si>
    <t>SULTAN ŞİMAY</t>
  </si>
  <si>
    <t>Baza 10.000 ADET/YIL, Baza Başlığı 10.000 ADET/YIL, Yatak 10.000 ADET/YIL, Puf ve Benç 12.000 ADET/YIL</t>
  </si>
  <si>
    <t>16/06/2020 - 511537</t>
  </si>
  <si>
    <t>ROE COSMETİC MOBİLYA İNŞAAT SANAYİ VE TİCARET LİMİTED ŞİRKETİ</t>
  </si>
  <si>
    <t>EL DEZENFEKTANI 750.000 LİTRE/YIL</t>
  </si>
  <si>
    <t>16/06/2020 - 511538</t>
  </si>
  <si>
    <t>LÜKS PLASTİK İNŞAAT SANAYİ VE TİCARET LİMİTED ŞİRKETİ</t>
  </si>
  <si>
    <t>Plastikten sofra eşyası, mutfak eşyası, diğer ev eşyası ve tuvalet eşyası 3.118.500 KG/YIL</t>
  </si>
  <si>
    <t>16/06/2020 - 511539</t>
  </si>
  <si>
    <t>MEDİCAP PLASTİK AMBALAJ SANAYİ VE TİCARET ANONİM ŞİRKETİ</t>
  </si>
  <si>
    <t>PLASTİK ŞİŞE 423.620 KG/YIL, PLASTİK KAPAK{ŞİŞE İÇİN} 98.491 KG/YIL, PLASTİK KUTU 484.138 KG/YIL, PLASTİK KAPAK 112.561 KG/YIL</t>
  </si>
  <si>
    <t>16/06/2020 - 511540</t>
  </si>
  <si>
    <t>USLUOĞLU MAKİNA KALIPÇILIK VE PLASTİK SANAYİ VE TİCARET LİMİTED ŞİRKETİ</t>
  </si>
  <si>
    <t>Plastikten damacana, şişe, matara ve benzeri eşyalar 933.020 ADET/YIL, Plastik parçaların imalatına yönelik hizmetler 1.331.520 ADET/YIL</t>
  </si>
  <si>
    <t>16/06/2020 - 511541</t>
  </si>
  <si>
    <t>DOAVİTA TARIM SANAYİ VE TİCARET ANONİM ŞİRKETİ</t>
  </si>
  <si>
    <t>Mikrobiyal Gübre {Katı} 11.900 TON/YIL, Mikrobiyal Gübre{Sıvı} 408.000 LİTRE/YIL</t>
  </si>
  <si>
    <t>16/06/2020 - 511542</t>
  </si>
  <si>
    <t>ER VAKUM PLASTİK FORM VE AMBALAJ SANAYİ TİCARET LİMİTED ŞİRKETİ</t>
  </si>
  <si>
    <t>Vakumla şekillendirilmiş ambalaj kapları 1.174.720 KG/YIL, Vakumla şekillendirilmiş plastik ürünler {taşıma kasaları, koruma kapakları} 214.400 KG/YIL</t>
  </si>
  <si>
    <t>16/06/2020 - 511543</t>
  </si>
  <si>
    <t>SERİNOVA PLASTİK SANAYİ DIŞ TİCARET LİMİTED ŞİRKETİ</t>
  </si>
  <si>
    <t>Plastikten sofra eşyası, mutfak eşyası, diğer ev eşyası ve tuvalet eşyası 2.454.000 KG/YIL</t>
  </si>
  <si>
    <t>16/06/2020 - 511544</t>
  </si>
  <si>
    <t>FIRAT DİKİŞ MAKİNELERİ SANAYİ VE TİCARET LİMİTED ŞİRKETİ</t>
  </si>
  <si>
    <t>bone 4.500.000 ADET/YIL, MASKE 5.000.000 ADET/YIL, galoş 2.500.000 ADET/YIL</t>
  </si>
  <si>
    <t>16/06/2020 - 511545</t>
  </si>
  <si>
    <t>VİKİNG MEDİKAL SANAYİ VE TİCARET LİMİTED ŞİRKETİ</t>
  </si>
  <si>
    <t>TIBBİ MASKE ÜRETİMİ 250.000 ADET/YIL</t>
  </si>
  <si>
    <t>16/06/2020 - 511546</t>
  </si>
  <si>
    <t>MEDYAKTİF REKLAM TEKNOLOJİLERİ SANAYİ VE DIŞ TİCARET LİMİTED ŞİRKETİ</t>
  </si>
  <si>
    <t>tıbbi ve cerrahi maske 48.000.000 ADET/YIL</t>
  </si>
  <si>
    <t>16/06/2020 - 511547</t>
  </si>
  <si>
    <t>ADAC SEBZE MEYVE TURİZM TEKSTİL DERİCİLİK VE TİCARET LİMİTED ŞİRKETİ</t>
  </si>
  <si>
    <t>Serada bitkisel yetiştiricilik 14.500 M2</t>
  </si>
  <si>
    <t>16/06/2020 - 511548</t>
  </si>
  <si>
    <t>TEKNOPLAN MÜHENDİSLİK OTOMASYON MAKİNE BİLİŞİM SANAYİ VE TİCARET LİMİTED ŞİRKETİ</t>
  </si>
  <si>
    <t>Muhtelif Numerik Kontrollü Boru Profil Makinesi,Dilme Makinesi, Boy Kesme MAkinesi vb. 14 ADET/YIL, Muhtelif Üretilen Makinelerin Aksam ve Parçaları 439.000 KG</t>
  </si>
  <si>
    <t>16/06/2020 - 511549</t>
  </si>
  <si>
    <t>ERMUS TİCARET TARIM HAYVANCILIK LİMİTED ŞİRKETİ</t>
  </si>
  <si>
    <t>TARIM - MEYVE, SERT KABUKLULAR, İÇECEK VE BAHARAT BİTKİLERİNİN YETİŞTİRİLMESİ</t>
  </si>
  <si>
    <t>Serada bitkisel yetiştiricilik {Muz Serası} 20.000 M2</t>
  </si>
  <si>
    <t>16/06/2020 - 511550</t>
  </si>
  <si>
    <t>VAHDET TEKSTİL MAKİNA SANAYİ VE TİCARET LİMİTED ŞİRKETİ</t>
  </si>
  <si>
    <t>İMALAT - TEKSTİL, GİYİM EŞYASI VE DERİ İŞLEMEDE KULLANILAN MAKİNELERİN İMALATI</t>
  </si>
  <si>
    <t>YUVARLAK ÖRGÜ MAKİNASI VE AKSAMLARI 4.650 ADET/YIL</t>
  </si>
  <si>
    <t>16/06/2020 - 511551</t>
  </si>
  <si>
    <t>HÜRTAŞ MADENCİLİK SANAYİ VE TİCARET LİMİTED ŞİRKETİ</t>
  </si>
  <si>
    <t>1410.1.01 - Mermer {İR:201100754} 7.200 M3/YIL</t>
  </si>
  <si>
    <t>16/06/2020 - 511552</t>
  </si>
  <si>
    <t>16/06/2020 - 511553</t>
  </si>
  <si>
    <t>HUNTER DIŞ TİCARET VE SANAYİ LİMİTED ŞİRKETİ</t>
  </si>
  <si>
    <t>Antibakteriyel sıvı pompası 20.439.231 ADET/YIL</t>
  </si>
  <si>
    <t>16/06/2020 - 511554</t>
  </si>
  <si>
    <t>LODOS ELEKTRİK ÜRETİM ANONİM ŞİRKETİ</t>
  </si>
  <si>
    <t>Elektrik Eerjisi Üetimi{RES} 24 MW</t>
  </si>
  <si>
    <t>16/06/2020 - 511555</t>
  </si>
  <si>
    <t>BOREAS GROUP PLASTİK SANAYİ VE TİCARET ANONİM ŞİRKETİ</t>
  </si>
  <si>
    <t>Otomotiv Sektörüne Yönelik Bağlantı Parçası Akışkan Taşıyıcı ve Valf 174.028 KG/YIL</t>
  </si>
  <si>
    <t>16/06/2020 - 511556</t>
  </si>
  <si>
    <t>GESA ELEKTRONİK SANAYİ VE TİCARET LİMİTED ŞİRKETİ</t>
  </si>
  <si>
    <t>İMALAT - ÖLÇME, KONTROL, TEST, SEYRÜSEFER V.B. AMAÇLI ALET VE CİHAZLARIN İMALATI (SANAYİDE KULLANILAN İŞLEM K</t>
  </si>
  <si>
    <t>Pusulalar; diğer seyrüsefer alet ve cihazları {Sayısal Manyetik Pusula} 25.000 ADET/YIL</t>
  </si>
  <si>
    <t>16/06/2020 - 511557</t>
  </si>
  <si>
    <t>KARBÜKSAN GERİ DÖNÜŞÜM İTHALAT İHRACAT SANAYİ TİCARET LİMİTED ŞİRKETİ</t>
  </si>
  <si>
    <t>METAL GERİ KAZANIM TESİSİ 1.250 TON/YIL</t>
  </si>
  <si>
    <t>16/06/2020 - 511558</t>
  </si>
  <si>
    <t>KAAN YILDIZ PLASTİK SERİGRAFİ BOYA MONTAJ KALIP NAKLİYE SANAYİ VE TİCARET LİMİTED ŞİRKETİ</t>
  </si>
  <si>
    <t>Plastik Enjeksiyon Makineleri ile Şekillendirilmiş Beyaz Eşya Plastik Parçaları Üretimi 2.000.000 ADET/YIL</t>
  </si>
  <si>
    <t>16/06/2020 - 511559</t>
  </si>
  <si>
    <t>1722.0.02 - Halılar, diğer tekstil yer kaplamaları {dokunmuş} MAKİNE HALI DOKUMA 5.649.230 M2/YIL, 1722.0.03 - Halılar, diğer tekstil yer kaplamaları {tafte edilmiş}TUFTİNG HALI DOKUMA 16.000.000 M2/YIL</t>
  </si>
  <si>
    <t>16/06/2020 - 511560</t>
  </si>
  <si>
    <t>AKYUZ GROUP GIDA SANAYİ VE TİCARET ANONİM ŞİRKETİ</t>
  </si>
  <si>
    <t>Muhtelif Kuruyemiş İmalatı ve Paketlenmesi {Ayçekirdeği Beyaz, Ayçekirdeği, Kabak çekirdeği, Karpuz çekirdeği, Antep fıstığı, Yer fıstığı, Fındık, Kaju, Leblebi, Mısır çerezi, Ceviz} 1.500.000 KG/YIL</t>
  </si>
  <si>
    <t>16/06/2020 - 511561</t>
  </si>
  <si>
    <t>YUNUS BALTU TURUNÇGİLLERİN YETİŞTİRİLMESİ VE MUZ ÜRETİMİ TİCARET</t>
  </si>
  <si>
    <t>Serada bitkisel yetiştiricilik {serada muz üretimi 65.664 M2</t>
  </si>
  <si>
    <t>16/06/2020 - 511562</t>
  </si>
  <si>
    <t>İSA TEKEREK</t>
  </si>
  <si>
    <t>Serada Bitkisel Yetiştiricilik 15.000 M2</t>
  </si>
  <si>
    <t>16/06/2020 - 511563</t>
  </si>
  <si>
    <t>ENİS TÜNAY</t>
  </si>
  <si>
    <t>Otomasyona Dayalı Serada Bitkisel Yetiştiricilik 25.000 M2</t>
  </si>
  <si>
    <t>16/06/2020 - 511564</t>
  </si>
  <si>
    <t>ABDULKERİM SAĞMAN</t>
  </si>
  <si>
    <t>SİMİT VE POĞAÇA 1.000.000 ADET/YIL, KURU VE YAŞ PASTA 1.400.000 ADET/YIL, BAKLAVA ,KIZARTMA TATLI VE TATLI ÇEŞİTLERİ 1.600.000 ADET/YIL</t>
  </si>
  <si>
    <t>17/06/2020 - 511565</t>
  </si>
  <si>
    <t>MAT BANYO MUTFAK ÜRÜNLERİ SANAYİ VE TİCARET LİMİTED ŞİRKETİ</t>
  </si>
  <si>
    <t>Kağıttan torba ve çantalar, kesekağıtları 500.000.000 ADET/YIL</t>
  </si>
  <si>
    <t>17/06/2020 - 511566</t>
  </si>
  <si>
    <t>BAYTEKS TEKNİK TEKSTİL SANAYİ VE TİCARET ANONİM ŞİRKETİ</t>
  </si>
  <si>
    <t>KİLİS</t>
  </si>
  <si>
    <t>KDV İstisnası, Gümrük Vergisi Muafiyeti, Faiz Desteği, Sigorta Primi İşveren Hissesi 10 Yıl, Vergi İndirimi %90, YKO %50, Gelir Vergisi Stopajı Desteği 10 Yıl, Sigorta Primi Desteği 10 Yıl</t>
  </si>
  <si>
    <t>CERRAHİ MASKE VE N95 MASKE İMALATI 60.000.000 ADET/YIL, ameliyat örtüsü ve önlüğü 2.058.000 ADET/YIL</t>
  </si>
  <si>
    <t>17/06/2020 - 511567</t>
  </si>
  <si>
    <t>M.A.İ.TEKS TEKSTİL SANAYİ VE TİCARET LİMİTED ŞİRKETİ</t>
  </si>
  <si>
    <t>1712.0.04 - Dokuma üzerine baskı 1.260.000 M/YIL</t>
  </si>
  <si>
    <t>17/06/2020 - 511568</t>
  </si>
  <si>
    <t>TASARRUF ENERJİ ÜRETİMİ MADENCİLİK İNŞAAT CANLI HAYVAN TARIM SANAYİ VE TİCARET LİMİTED ŞİRKETİ</t>
  </si>
  <si>
    <t>Elektrik enerjisi üretimi {GES} 0,80 MW</t>
  </si>
  <si>
    <t>17/06/2020 - 511569</t>
  </si>
  <si>
    <t>DENİZLİ RATEKS TEKSTİL SANAYİ VE TİCARET ANONİM ŞİRKETİ</t>
  </si>
  <si>
    <t>4010.0.01 - Elektrik enerjisi üretimi {Çatı GES} 0,63 MW</t>
  </si>
  <si>
    <t>17/06/2020 - 511570</t>
  </si>
  <si>
    <t>ANALİTİKFORM MATBAACILIK AMBALAJ BASIM YAYIN REKLAMCILIK SANAYİ TİCARET LİMİTED ŞİRKETİ</t>
  </si>
  <si>
    <t>Kitap, broşür v.b. basılı ürünler {tek sayfa halinde} Sürekli form{resmi ve matbu evrak ofis evrakları v.b.} Baskılı Etiket 1.017.447 KG/YIL, Basılı veya resimli kartpostallar, kutlama kartları, davetiyeler v.b. Muhtelif Ofset Baskı İşleri 2.476.656 M2/YIL, Karbon kağıdı, kendinden kopyalı kağıtlar ve diğer kopyalama veya çıkartma kağıtları {rulo veya taba} Baskılı Termal Yazar Kasa Rulosu 4.800.000 M2/YIL</t>
  </si>
  <si>
    <t>17/06/2020 - 511571</t>
  </si>
  <si>
    <t>ABB POWER GRİDS TURKEY ELEKTRİK SANAYİ ANONİM ŞİRKETİ</t>
  </si>
  <si>
    <t>Transformatörler için ferrit nüve {Dağıtım } 6.350.400 KG, Transformatörler için ferrit nüve {Güç} 3.628.800 KG</t>
  </si>
  <si>
    <t>17/06/2020 - 511572</t>
  </si>
  <si>
    <t>HÜR-TEK MAKİNE METAL İNŞAAT SANAYİ VE TİCARET LİMİTED ŞİRKETİ</t>
  </si>
  <si>
    <t>Kaynak Otomasyon Sistemleri 675 ADET</t>
  </si>
  <si>
    <t>17/06/2020 - 511573</t>
  </si>
  <si>
    <t>FLEXIA KABLO SANAYİ VE TİCARET LİMİTED ŞİRKETİ</t>
  </si>
  <si>
    <t>Koaksiyel Kablo ve Muhtelif Kablo İmalatı 60.813.000 KG/YIL</t>
  </si>
  <si>
    <t>17/06/2020 - 511574</t>
  </si>
  <si>
    <t>EFOR ENERJİ SANAYİ VE TİCARET ANONİM ŞİRKETİ</t>
  </si>
  <si>
    <t>4010.0.01 - Elektrik enerjisi üretimi {GES} 0,48 MW</t>
  </si>
  <si>
    <t>17/06/2020 - 511575</t>
  </si>
  <si>
    <t>HELENS NAKLİYAT İNŞAAT TEKSTİL GIDA PAKETLEME PETROL ÜRÜNLERİ SANAYİ VE TİCARET LİMİTED ŞİRKETİ</t>
  </si>
  <si>
    <t>tıbbi ve cerrahi maske 32.947.200 ADET/YIL</t>
  </si>
  <si>
    <t>17/06/2020 - 511576</t>
  </si>
  <si>
    <t>ANATOLİA BULGUR TARIM HAYVANCILIK NAKLİYAT İNŞAAT İTHALAT VE İHRACAT LİMİTED ŞİRKETİ.</t>
  </si>
  <si>
    <t>İMALAT - ÖĞÜTÜLMÜŞ TAHIL ÜRÜNLERİ İMALATI</t>
  </si>
  <si>
    <t>Bulgur 27.121 TON/YIL</t>
  </si>
  <si>
    <t>17/06/2020 - 511577</t>
  </si>
  <si>
    <t>REŞBER İNŞAAT TARIM HAYVANCILIK TİCARET VE SANAYİ LİMİTED ŞİRKETİ</t>
  </si>
  <si>
    <t>Damızlık sığır yetiştiriciliği 350 ADET/DÖNEM, Yem Bitkileri Yetiştiriciliği 700 DEKAR/YIL</t>
  </si>
  <si>
    <t>17/06/2020 - 511578</t>
  </si>
  <si>
    <t>İBRAHİM MİR TURİZM YATIRIMLARI İNŞAAT EMLAK SANAYİ VE TİCARET ANONİM ŞİRKETİ</t>
  </si>
  <si>
    <t>5 YILDIZLI OTEL 598 YATAK</t>
  </si>
  <si>
    <t>17/06/2020 - 511579</t>
  </si>
  <si>
    <t>ALTUNKALEM TARIM ÜRÜNLERİ GIDA VE ENERJİ SANAYİ VE TİCARET LİMİTED ŞİRKETİ</t>
  </si>
  <si>
    <t>Tohum Tasnif Etme, Paketleme ve Depolama 1.000.000 KG/YIL</t>
  </si>
  <si>
    <t>17/06/2020 - 511580</t>
  </si>
  <si>
    <t>İRFAN ATİK</t>
  </si>
  <si>
    <t>Serada bitkisel yetiştiricilik 10.050 M2</t>
  </si>
  <si>
    <t>17/06/2020 - 511581</t>
  </si>
  <si>
    <t>MY ASANSÖR MAKİNA JENERATÖR İNŞAAT SANAYİ VE TİCARET LİMİTED ŞİRKETİ</t>
  </si>
  <si>
    <t>Damızlık koyun yetiştiriciliği 1.000 ADET/DÖNEM, yem bitkileri yetiştiriciliği 150.000 DEKAR</t>
  </si>
  <si>
    <t>17/06/2020 - 511582</t>
  </si>
  <si>
    <t>17/06/2020 - 511583</t>
  </si>
  <si>
    <t>YEMTAR MAKİNA SANAYİ VE TİCARET ANONİM ŞİRKETİ</t>
  </si>
  <si>
    <t>ELEKTRİK ENERJİSİ ÜRETİMİ {GES} 0,40 MW</t>
  </si>
  <si>
    <t>17/06/2020 - 511584</t>
  </si>
  <si>
    <t>ALVES ENERJİ KABLO ÜRETİM SANAYİ VE DIŞ TİCARET ANONİM ŞİRKETİ</t>
  </si>
  <si>
    <t>Elektrik Enerjisi Üretimi {Çatı GES} 1 MW</t>
  </si>
  <si>
    <t>17/06/2020 - 511585</t>
  </si>
  <si>
    <t>DAIKIN ISITMA VE SOĞUTMA SİSTEMLERİ SANAYİ TİCARET ANONİM ŞİRKETİ</t>
  </si>
  <si>
    <t>4010.0.01 - Elektrik enerjisi üretimi {GES} 5 MW</t>
  </si>
  <si>
    <t>17/06/2020 - 511586</t>
  </si>
  <si>
    <t>TÜRKİYE ELEKTRİK İLETİM ANONİM ŞİRKETİ</t>
  </si>
  <si>
    <t>4010.0.03 - Elektrik enerjisi iletimi hizmetleri</t>
  </si>
  <si>
    <t>17/06/2020 - 511587</t>
  </si>
  <si>
    <t>KONYA SARAYLI MADENİ EŞYA İMALAT PAZARLAMA SANAYİ VE TİCARET LİMİTED ŞİRKETİ</t>
  </si>
  <si>
    <t>ELEKTRİK ENERJİSİ ÜRETİMİ { Çatı GES} 2,60 MW</t>
  </si>
  <si>
    <t>17/06/2020 - 511588</t>
  </si>
  <si>
    <t>BİROM MAKİNA MÜHENDİSLİK İMALAT SANAYİ VE TİCARET LİMİTED ŞİRKETİ</t>
  </si>
  <si>
    <t>DC Motor {Çap 22mm-16W, 32mm-85W, 38 mm-150W, 42 mm-165W} 2.000 ADET/YIL, {Sürücü Kartı} 2.000 ADET/YIL, {Dişli Kutusu} 47.000 KG, {Aktüatör} 57.666 ADET/YIL, {Muhtelif Savunma Sanayine Yönelik Parça ve Aksam} 72.000 KG</t>
  </si>
  <si>
    <t>17/06/2020 - 511589</t>
  </si>
  <si>
    <t>YELKEN KALIP PENCERE-KAPI AKSESUARLARI VE METAL SANAYİ TİCARET ANONİM ŞİRKETİ</t>
  </si>
  <si>
    <t>2893.3.02 - Ham metallerden diğer kilitler 2.040.000 ADET/YIL</t>
  </si>
  <si>
    <t>17/06/2020 - 511590</t>
  </si>
  <si>
    <t>VOLMAKSAN İŞ MAKİNALARI İTHALAT İHRACAT SANAYİ VE TİCARET LİMİTED ŞİRKETİ</t>
  </si>
  <si>
    <t>İş Makinesi Aksam ve Parçaları 448.000 KG</t>
  </si>
  <si>
    <t>17/06/2020 - 511591</t>
  </si>
  <si>
    <t>OSKAR MAKİNA İNŞAAT SANAYİ VE DIŞ TİCARET LİMİTED ŞİRKETİ</t>
  </si>
  <si>
    <t>KDV İstisnası, Gümrük Vergisi Muafiyeti, Sigorta Primi İşveren Hissesi 6 Yıl, Vergi İndirimi %70, YKO %30</t>
  </si>
  <si>
    <t>Beton Perdah Makinası 7.375 ADET/HAFTA, Silindir Makinası 15 ADET/YIL, Kompaktör 700 ADET/YIL, Çapa Makinaları 120 ADET/YIL, Derz ve Asfalt Kesme Makinası, Çapa Makinası, Zemin Makinasına ait aksam ve parçalar 51.413 KG/YIL, Zırhlı Araç {personel nakli} 120 ADET/YIL, Katı Yakıtlı Soba 1.955 ADET/YIL, Masa Tipi Kesici {Blok Taş Plaka Mermer..vb} 3.180 ADET/YIL, Vibrasyonlu Beton Mastarı, Beton Vakum Pompası, Kompaktör, Beton Perdah Makinasına Ait Aksam ve Parçalar 956.987 KG/YIL, Elektrikli Araç 145 ADET/YIL, Elektrikli Araca Ait Aksam ve Parçalar 17.935 KG/YIL, Römork {elektrikli araç için} 620 ADET/YIL, Karot Makinası {benzinli} 120 ADET/YIL, Mozaik/Beton Silme-Parlatma Makinası 260 ADET/YIL, Vibrasyonlu Beton Mastarı 3.490 ADET/YIL, Derz Asfalt Kesme Makinası 2.000 ADET/YIL, Zemin Freze Makinası 280 ADET/YIL</t>
  </si>
  <si>
    <t>17/06/2020 - 511592</t>
  </si>
  <si>
    <t>MNG BOYA APRE AYAKKABICILIK TEKNİK TEKSTİL İNŞAAT GIDA İTHALAT İHRACAT SANAYİ VE TİCARET LİMİTED ŞİRKETİ</t>
  </si>
  <si>
    <t>Gümrük Vergisi Muafiyeti, KDV İstisnası, Vergi İndirimi %55, YKO %20, Sigorta Primi İşveren Hissesi 3 Yıl</t>
  </si>
  <si>
    <t>1712.0.03 - Dokumaların boyanması 2.160.000 KG/YIL, 1712.0.05 - Diğer dokuma apreleme hizmetleri {kaplama ve emdirme hariç} 18.000.000 M/YIL</t>
  </si>
  <si>
    <t>17/06/2020 - 511593</t>
  </si>
  <si>
    <t>OZN TEKSTİL SANAYİ VE TİCARET LİMİTED ŞİRKETİ</t>
  </si>
  <si>
    <t>KDV İstisnası, Vergi İndirimi %90, YKO %55, Sigorta Primi İşveren Hissesi 12 Yıl, Sigorta Primi Desteği 10 Yıl, Gelir Vergisi Stopajı Desteği 10 Yıl, Faiz Desteği</t>
  </si>
  <si>
    <t>Tek kullanımlık mavi medikal önlük 3.600.000 ADET/YIL</t>
  </si>
  <si>
    <t>17/06/2020 - 511594</t>
  </si>
  <si>
    <t>KORUMA TEMİZLİK ANONİM ŞİRKETİ</t>
  </si>
  <si>
    <t>Muhtelif temizlik ve deterjan ürünleri üretimi 44.755.133 KG/YIL</t>
  </si>
  <si>
    <t>17/06/2020 - 511595</t>
  </si>
  <si>
    <t>DONEGEN BİYOTEKNOLOJİ ANONİM ŞİRKETİ</t>
  </si>
  <si>
    <t>GENETİK HASTALIKLAR DEĞERLENDİRME MERKEZİ 32 ADET/HAFTA</t>
  </si>
  <si>
    <t>17/06/2020 - 511596</t>
  </si>
  <si>
    <t>CEYSUR ULUSLAR ARASI NAKLİYAT TEKSTİL TURİZM İNŞAAT HIRDAVAT OTOMOTİV GIDA VE DIŞ TİC.LTD.ŞTİ.</t>
  </si>
  <si>
    <t>KDV İstisnası, Faiz Desteği, Vergi İndirimi %80, YKO %40, Sigorta Primi İşveren Hissesi 7 Yıl</t>
  </si>
  <si>
    <t>ÜÇ KATLI MASKE 6.360.000.000 ADET/YIL</t>
  </si>
  <si>
    <t>17/06/2020 - 511597</t>
  </si>
  <si>
    <t>İLAY TEKSTİL SANAYİ VE TİCARET ANONİM ŞİRKETİ</t>
  </si>
  <si>
    <t>PAMUKLU DOKUMA KUMAŞ 10.160.784 M2/YIL</t>
  </si>
  <si>
    <t>17/06/2020 - 511598</t>
  </si>
  <si>
    <t>Jakarlı örme 216.000 KG/YIL</t>
  </si>
  <si>
    <t>17/06/2020 - 511599</t>
  </si>
  <si>
    <t>METAMAR MERMER GRANİT MADENCİLİK SANAYİ VE TİCARET ANONİM ŞİRKETİ</t>
  </si>
  <si>
    <t>Mermer {İR200901222} 63.000 M3/YIL</t>
  </si>
  <si>
    <t>17/06/2020 - 511600</t>
  </si>
  <si>
    <t>TEK KAUÇUK PLASTİK KALIP İÇ VE DIŞ TİCARET LİMİTED ŞİRKETİ</t>
  </si>
  <si>
    <t>PLASTİK CONTA VE PARÇA İMALATI 1.146.325 KG/YIL</t>
  </si>
  <si>
    <t>17/06/2020 - 511601</t>
  </si>
  <si>
    <t>PAP AMBALAJ İNŞAAT TARIM SANAYİ VE TİCARET LİMİTED ŞİRKETİ</t>
  </si>
  <si>
    <t>plastik bidon 1 lt lik 6.000.000 ADET/YIL, plasitk şişe kapağı 6.000.000 ADET/YIL</t>
  </si>
  <si>
    <t>17/06/2020 - 511602</t>
  </si>
  <si>
    <t>MENESSE GIDA BAKLİYAT İNŞAAT NAKLİYE TURİZM PETROL SANAYİ VE TİCARET LİMİTED ŞİRKETİ</t>
  </si>
  <si>
    <t>Bakliyat Eleme ve Paketleme 400 TON/YIL, Tohum İlaçlama ve Paketleme 300 TON/YIL</t>
  </si>
  <si>
    <t>17/06/2020 - 511603</t>
  </si>
  <si>
    <t>ALTILAR TARIM ÜRÜNLERİ LİSANSLI DEPOCULUK ANONİM ŞİRKETİ</t>
  </si>
  <si>
    <t>LİSANSLI DEPOCULUK 35.000 TON/YIL</t>
  </si>
  <si>
    <t>17/06/2020 - 511604</t>
  </si>
  <si>
    <t>TARIK HOME MOBİLYA ÜRETİM SANAYİ ANONİM ŞİRKETİ</t>
  </si>
  <si>
    <t>YATAK ODASI TAKIMI, GENÇ ODASI TAKIMI, GARDROP, OTURMA GRUBU, KARYOLA 12.000 ADET/YIL</t>
  </si>
  <si>
    <t>17/06/2020 - 511605</t>
  </si>
  <si>
    <t>ALTOHUM TARIM İNŞAAT TAAHHÜT SANAYİ VE TİCARET LİMİTED ŞİRKETİ</t>
  </si>
  <si>
    <t>17/06/2020 - 511606</t>
  </si>
  <si>
    <t>TOP DİZAYN ORMAN ÜRÜNLERİ SANAYİ VE TİCARET ANONİM ŞİRKETİ</t>
  </si>
  <si>
    <t>Ahşap Levha Esaslı Mobilya, Dekorasyon Ürünleri ve Yarı Mamül Üretimi 98.000 M2/YIL</t>
  </si>
  <si>
    <t>17/06/2020 - 511607</t>
  </si>
  <si>
    <t>HASAN METİN</t>
  </si>
  <si>
    <t>Serada bitkisel yetiştiricilik 11.000 M2</t>
  </si>
  <si>
    <t>18/06/2020 - 511608</t>
  </si>
  <si>
    <t>UŞAK SERAMİK SANAYİ ANONİM ŞİRKETİ.</t>
  </si>
  <si>
    <t>İMALAT - ATEŞE DAYANIKLI OLMAYAN, KİL VE SERAMİK YAPI MALZEMESİ ÜRÜNLERİNİN İMALATI</t>
  </si>
  <si>
    <t>YER KARASU 2.930.256 M2/YIL, DUVAR KARASU 6.497.400 M2/YIL</t>
  </si>
  <si>
    <t>18/06/2020 - 511609</t>
  </si>
  <si>
    <t>MARMASK MEDİKAL TEKSTİL SANAYİ TİCARET LİMİTED ŞİRKETİ</t>
  </si>
  <si>
    <t>Cerrahi Maske {Sterilize} 120.000 ADET/GÜN</t>
  </si>
  <si>
    <t>18/06/2020 - 511610</t>
  </si>
  <si>
    <t>AZTPLAST TEKSTİL PLASTİK SANAYİ TİCARET LİMİTED ŞİRKETİ</t>
  </si>
  <si>
    <t>Plastikten plakalar, levhalar, filmler, folyo ve şeritler {diğer maddelerle desteklenmemiş veya birleştirilmemiş} 375.360 KG</t>
  </si>
  <si>
    <t>18/06/2020 - 511611</t>
  </si>
  <si>
    <t>FORMÜL PLASTİK VE METAL SANAYİ ANONİM ŞİRKETİ</t>
  </si>
  <si>
    <t>PLASTİKTEN MUHTELİF BORU VE BAĞLANTI ELEMANLARI 12.836.087 KG/YIL</t>
  </si>
  <si>
    <t>18/06/2020 - 511612</t>
  </si>
  <si>
    <t>AKÇALAR PET PLASTİK AMBALAJ SANAYİ TİCARET LİMİTED ŞİRKETİ</t>
  </si>
  <si>
    <t>Plastik Bidon, Şişe 200.000 ADET</t>
  </si>
  <si>
    <t>18/06/2020 - 511613</t>
  </si>
  <si>
    <t>EREN KALIP PLASTİK MAKİNA YEDEK PARÇA İMALATI AYHAN EREN</t>
  </si>
  <si>
    <t>Plastikten damacana, şişe, matara ve benzeri eşyalar 360.521 KG/YIL</t>
  </si>
  <si>
    <t>18/06/2020 - 511614</t>
  </si>
  <si>
    <t>ERAMOLD PLASTİK KALIP MAKİNE SANAYİ VE TİCARET LİMİTED ŞİRKETİ</t>
  </si>
  <si>
    <t>KDV İstisnası, Gümrük Vergisi Muafiyeti, Vergi İndirimi %70, YKO %30, Sigorta Primi İşveren Hissesi 6 Yıl, Faiz Desteği</t>
  </si>
  <si>
    <t>Muhtelif plastik enjeksiyon kalıpları 9.253 ADET</t>
  </si>
  <si>
    <t>18/06/2020 - 511615</t>
  </si>
  <si>
    <t>ZEYN BİYOGAZ ELEKTRİK ÜRETİM VE TİCARET ANONİM ŞİRKETİ</t>
  </si>
  <si>
    <t>ELEKTRİK ENERJİSİ ÜRETİMİ {BİYOKÜTLE } 1,60 MW</t>
  </si>
  <si>
    <t>18/06/2020 - 511616</t>
  </si>
  <si>
    <t>ISTIRANCA TURİZM TAŞIMACILIK İNŞAAT VE AKARYAKIT TİCARETİ LİMİTED ŞİRKETİ</t>
  </si>
  <si>
    <t>4 YILDIZLI TATİL KÖYÜ 212 YATAK</t>
  </si>
  <si>
    <t>18/06/2020 - 511617</t>
  </si>
  <si>
    <t>HAMUR BELEDİYE BAŞKANLIĞI</t>
  </si>
  <si>
    <t>18/06/2020 - 511618</t>
  </si>
  <si>
    <t>SİDE YILDIZ OPTİK KUYUMCULUK TEKSTİL İNŞAAT GIDA TARIM NAKLİYAT TURİZM SANAYİ VE TİCARET LİMİTED ŞİRKETİ</t>
  </si>
  <si>
    <t>Serada bitkisel yetiştiricilik {Muz Serası} 25.000 M2</t>
  </si>
  <si>
    <t>18/06/2020 - 511619</t>
  </si>
  <si>
    <t>ÖZEL EFELER EĞİTİM VE REHABİLİTASYON ANONİM ŞİRKETİ</t>
  </si>
  <si>
    <t>ÖZÜRLÜLER İÇİN OKUL ÖNCESİ EĞİTİM HİZMETLERİ 100 ÖĞRENCİ, ÖZÜRLÜLER İÇİN İLKOKUL EĞİTİM HİZMETLERİ 500 ÖĞRENCİ, ÖZÜRLÜLER İÇİN ORTAOKUL EĞİTİM HİZMETLERİ 400 ÖĞRENCİ, ÖZÜRLÜLER İÇİN LİSE EĞİTİM HİZMETLERİ 250 ÖĞRENCİ</t>
  </si>
  <si>
    <t>18/06/2020 - 511621</t>
  </si>
  <si>
    <t>RUTH YACHTING TURİZM İNŞAAT VE TİCARET LİMİTED ŞİRKETİ</t>
  </si>
  <si>
    <t>Serada bitkisel yetiştiricilik - MUZ 28.000 M2</t>
  </si>
  <si>
    <t>18/06/2020 - 511622</t>
  </si>
  <si>
    <t>ARİF ŞENGÖZ ALİOĞLU AZMM İLETİŞİM</t>
  </si>
  <si>
    <t>18/06/2020 - 511623</t>
  </si>
  <si>
    <t>BATURHAN ZEYTİN VE ZEYTİNYAĞI SANAYİ TİCARET LİMİTED ŞİRKETİ</t>
  </si>
  <si>
    <t>ZEYTİNYAĞI 16 TON/GÜN</t>
  </si>
  <si>
    <t>18/06/2020 - 511624</t>
  </si>
  <si>
    <t>KARAÇOR MADENCİLİK PROJE İNŞAAT TAAHHÜT İTHALAT İHRACAT İÇ TİCARET VE SANAYİ LİMİTED ŞİRKETİ</t>
  </si>
  <si>
    <t>Soğuk hava deposu hizmetleri 2.000 M2</t>
  </si>
  <si>
    <t>18/06/2020 - 511625</t>
  </si>
  <si>
    <t>BANANA SERA TARIM TİCARET LİMİTED ŞİRKETİ</t>
  </si>
  <si>
    <t>18/06/2020 - 511626</t>
  </si>
  <si>
    <t>DEĞİRMENCİ TEKSTİL TARIM ÜRÜNLERİ NAKLİYAT SANAYİ VE TİCARET LİMİTED ŞİRKETİ</t>
  </si>
  <si>
    <t>KDV İstisnası, Sigorta Primi İşveren Hissesi 5 Yıl, Vergi İndirimi %60, YKO %25, Faiz Desteği</t>
  </si>
  <si>
    <t>MAKARNA 7.000.000 KG/YIL, MISIR İRMİĞİ 29.000.000 KG/YIL</t>
  </si>
  <si>
    <t>18/06/2020 - 511627</t>
  </si>
  <si>
    <t>Su ürünleri yetiştiriciliği - Levrek Çipura Yetiştiriciliği 3.900 TON/YIL</t>
  </si>
  <si>
    <t>18/06/2020 - 511628</t>
  </si>
  <si>
    <t>AKSERA TARIM TURİZM TİCARET LİMİTED ŞİRKETİ</t>
  </si>
  <si>
    <t>18/06/2020 - 511629</t>
  </si>
  <si>
    <t>ENGİN GÜNEŞ</t>
  </si>
  <si>
    <t>MASKE 34.560.000 ADET/YIL</t>
  </si>
  <si>
    <t>18/06/2020 - 511630</t>
  </si>
  <si>
    <t>POLER URFA TARIM ÜRÜNLERİ LİSANSLI DEPOCULUK ANONİM ŞİRKETİ</t>
  </si>
  <si>
    <t>Tahıl Depolama Ambarlama 5.000 TON/YIL</t>
  </si>
  <si>
    <t>18/06/2020 - 511631</t>
  </si>
  <si>
    <t>ZEY-TUR-SAN GIDA SANAYİİ VE TİCARET ANONİM ŞİRKETİ</t>
  </si>
  <si>
    <t>Çeşitli Sebze Turşuları 72.905.040 KG/YIL, Zeytin 393.300 KG/YIL, Zeytinyağı 845.000 KG/YIL, Turşu Suyu 727.500 LİTRE/YIL, Çeşitli Sebze Sosları 2.395.000 KG/YIL, Şalgam Suyu 720.000 LİTRE/YIL, Çeşitli Sebze Konserveleri 34.827.960 KG/YIL</t>
  </si>
  <si>
    <t>18/06/2020 - 511632</t>
  </si>
  <si>
    <t>IŞIL TEKSTİL SANAYİ VE TİCARET LİMİTED ŞİRKETİ</t>
  </si>
  <si>
    <t>Sigorta Primi İşveren Hissesi 10 Yıl, Vergi İndirimi %90, YKO %50, Gümrük Vergisi Muafiyeti, KDV İstisnası, Faiz Desteği</t>
  </si>
  <si>
    <t>1730.1.02 - Diğer trikotaj ve tığ-işi kumaşlar 4.302.000 KG/YIL</t>
  </si>
  <si>
    <t>18/06/2020 - 511633</t>
  </si>
  <si>
    <t>BONUS ENERJİ ELEKTRİK ÜRETİM MADENCİLİK SANAYİ VE TİCARET ANONİM ŞİRKETİ</t>
  </si>
  <si>
    <t>MADENCİLİK - DEMİR CEVHERİ MADENCİLİĞİ</t>
  </si>
  <si>
    <t>1310.0.00 - Demir {İR:200806380} 28.000 TON/YIL</t>
  </si>
  <si>
    <t>18/06/2020 - 511634</t>
  </si>
  <si>
    <t>AYZ TEKSTİL MAKİNE ELEKTRİK İNŞAAT NAKLİYAT TARIM HAYVANCILIK İTHALAT İHRACAT SANAYİ VE TİCARET LİMİTED ŞİRKETİ</t>
  </si>
  <si>
    <t>1810.3.12 - Kadın veya kız çocuk için elbiseler, etekler 257.600 ADET/YIL</t>
  </si>
  <si>
    <t>18/06/2020 - 511635</t>
  </si>
  <si>
    <t>KEMAL UĞURLU TEKSTİL SANAYİ VE TİCARET ANONİM ŞİRKETİ</t>
  </si>
  <si>
    <t>1711.2.02 - Pamuklu dokumalar {özel kumaşlar hariç} 20.270.000 M2/YIL</t>
  </si>
  <si>
    <t>18/06/2020 - 511636</t>
  </si>
  <si>
    <t>ANADOLU CAM SANAYİİ ANONİM ŞİRKETİ</t>
  </si>
  <si>
    <t>Vergi İndirimi %55, YKO %20, Gümrük Vergisi Muafiyeti, KDV İstisnası</t>
  </si>
  <si>
    <t>Şişe, damacana, kavanoz, çanak ve tüpler {ampuller hariç}; cam tıpa ve kapaklar 630.000 TON/YIL</t>
  </si>
  <si>
    <t>18/06/2020 - 511637</t>
  </si>
  <si>
    <t>ÇUKURCA BELEDİYE BAŞKANLIĞI</t>
  </si>
  <si>
    <t>7511.0.03 - Belediye hizmetleri</t>
  </si>
  <si>
    <t>18/06/2020 - 511638</t>
  </si>
  <si>
    <t>PET {POLİETİLEN TERAFTALAT } PLASTİK KAVONOZ VE ŞİŞE 24.209.474 ADET/YIL, YÜKSEK YOĞUNLUKLU POLİETİLEN PLASTİK AMBALAJ 32.523.244 ADET/YIL</t>
  </si>
  <si>
    <t>18/06/2020 - 511639</t>
  </si>
  <si>
    <t>MUHTELİF PLASTİK KUTU VE BİDON 35.169.600 ADET/YIL, MUHTELİF PET KUTU 40.261.600 ADET/YIL</t>
  </si>
  <si>
    <t>18/06/2020 - 511640</t>
  </si>
  <si>
    <t>SAMSU BÖREK VE GIDA SANAYİ TİCARET LİMİTED ŞİRKETİ</t>
  </si>
  <si>
    <t>ŞERBETLİ TATLI 18.000 KG/YIL, SÜTLÜ TATLI 2.500 KG/YIL, MUHTELİF ZEYTİNYAĞLI 13.000 KG/YIL, BÖREK, MANTI 85.000 KG/YIL</t>
  </si>
  <si>
    <t>18/06/2020 - 511641</t>
  </si>
  <si>
    <t>TUNCAY BULUT</t>
  </si>
  <si>
    <t>MUHTELİF BASKI {DAVETİYE, AFİŞ, BASKILI KARTON KUTU, AMBALAJ KAĞIDI, ETİKET, FATURA, BROŞÜR VB.} 14.305.956 M2/YIL</t>
  </si>
  <si>
    <t>18/06/2020 - 511642</t>
  </si>
  <si>
    <t>ÖZDİL AMBALAJ ORMAN ÜRÜNLERİ MOBİLYA DOĞRAMACILIK BOYA SANAYİ VE TİCARET LİMİTED ŞİRKETİ</t>
  </si>
  <si>
    <t>AHŞAP KERESTE İMALATI 20.000 M3/YIL</t>
  </si>
  <si>
    <t>18/06/2020 - 511643</t>
  </si>
  <si>
    <t>GENCER SUSAM GIDA SANAYİ VE TİCARET LİMİTED ŞİRKETİ</t>
  </si>
  <si>
    <t>AFYONKARAHİSAR</t>
  </si>
  <si>
    <t>Susamın işlenmesi ve tahin imalatı 960 TON/YIL</t>
  </si>
  <si>
    <t>18/06/2020 - 511644</t>
  </si>
  <si>
    <t>ÇAYIRLI BELEDİYE BAŞKANLIĞI</t>
  </si>
  <si>
    <t>18/06/2020 - 511645</t>
  </si>
  <si>
    <t>NOVAC MAKİNE SANAYİ VE TİCARET LİMİTED ŞİRKETİ</t>
  </si>
  <si>
    <t>Muhtelif Süt ve Gıda Makineleri 300 ADET/AY, Süt ve Gıda Ürünleri İçin Muhtelif Tank 40 ADET, Paslanmaz Sehpa vb. 120 ADET</t>
  </si>
  <si>
    <t>18/06/2020 - 511646</t>
  </si>
  <si>
    <t>ECE ARMATÜR SANAYİ VE TİCARET ANONİM ŞİRKETİ</t>
  </si>
  <si>
    <t>İMALAT - POMPA, KOMPRESÖR, MUSLUK VE VANA İMALATI</t>
  </si>
  <si>
    <t>BATARYA VE MUSLUK 3.059.000 KG/YIL</t>
  </si>
  <si>
    <t>18/06/2020 - 511647</t>
  </si>
  <si>
    <t>ÖZGÜÇLÜ ENERJİ SANAYİ VE TİCARET ANONİM ŞİRKETİ</t>
  </si>
  <si>
    <t>4010.0.01 - Elektrik enerjisi üretimi {GES} 10 MW</t>
  </si>
  <si>
    <t>18/06/2020 - 511648</t>
  </si>
  <si>
    <t>KESTEL BOZLAR TARIM ÜRÜNLERİ PAZARLAMA İNŞAAT TURİZM TİCARET VE SANAYİ LİMİTED ŞİRKETİ</t>
  </si>
  <si>
    <t>Serada bitkisel yetiştiricilik {Muz Üretimi} 145.000 M2</t>
  </si>
  <si>
    <t>18/06/2020 - 511649</t>
  </si>
  <si>
    <t>ÇMT ZİNCİR KUYUMCULUK VE TARIM SANAYİ TİCARET LİMİTED ŞİRKETİ</t>
  </si>
  <si>
    <t>İMALAT - KUYUMCULUK VE İLGİLİ MADDELERİN İMALATI</t>
  </si>
  <si>
    <t>GÜMÜŞ ZİNCİR 9.778 KG/YIL, GÜMÜŞ ZİNCİRDEN TAKI 706 KG/YIL, ALTIN ZİNCİR 4.190 KG/YIL, ALTIN ZİNCİRDEN TAKI 302 KG/YIL</t>
  </si>
  <si>
    <t>18/06/2020 - 511650</t>
  </si>
  <si>
    <t>TALİN LARİN TARIM TURİZM SANAYİ VE TİCARET LİMİTED ŞİRKETİ</t>
  </si>
  <si>
    <t>Serada bitkisel yetiştiricilik {Muz Serası} 11.000 M2</t>
  </si>
  <si>
    <t>19/06/2020 - 511651</t>
  </si>
  <si>
    <t>B.A.G.AMBALAJ SANAYİ VE TİCARET ANONİM ŞİRKETİ</t>
  </si>
  <si>
    <t>Polieten ve BOPP Filmden Torba ile Ambalaj Filmi {Baskılı, Baskısız} 9.074.600 KG/YIL</t>
  </si>
  <si>
    <t>19/06/2020 - 511652</t>
  </si>
  <si>
    <t>3EEE MASK MEDİKAL SANAYİ VE DIŞ TİCARET ANONİM ŞİRKETİ</t>
  </si>
  <si>
    <t>NON WOVENDEN MAMÜL TEK KULLANIMLIK CERRAHİ MASKE İMALATI 3.024.000 ADET/YIL</t>
  </si>
  <si>
    <t>19/06/2020 - 511653</t>
  </si>
  <si>
    <t>TRAKYA MESLEK EĞİTİM HİZMETLERİ VE SANAYİ TİCARET LİMİTED ŞİRKETİ</t>
  </si>
  <si>
    <t>TEKNİK VE MESLEKİ ORTAÖĞRETİM HİZMETLERİ 2.370 ÖĞRENCİ</t>
  </si>
  <si>
    <t>19/06/2020 - 511654</t>
  </si>
  <si>
    <t>SAMSUN UĞUR OKULLARI EĞİTİM VE BİLGİ TEKNOLOJİLERİ ANONİM ŞİRKETİ</t>
  </si>
  <si>
    <t>Ortaokul eğitim hizmetleri 150 ÖĞRENCİ, İlkokul eğitimi 180 ÖĞRENCİ</t>
  </si>
  <si>
    <t>19/06/2020 - 511655</t>
  </si>
  <si>
    <t>BAŞKENT VİZYON RADYO VE TELEVİZYON YAYINCILIK SANAYİ VE TİCARET ANONİM ŞİRKETİ</t>
  </si>
  <si>
    <t>HİZMETLER - RADYO VE TELEVİZYON HİZMETLERİ</t>
  </si>
  <si>
    <t>Televizyon yayıncılığı hizmetleri</t>
  </si>
  <si>
    <t>19/06/2020 - 511656</t>
  </si>
  <si>
    <t>TERRA AMBALAJ SANAYİ VE TİCARET ANONİM ŞİRKETİ</t>
  </si>
  <si>
    <t>Plastik Kova İmalatı 2.035.115 KG/YIL</t>
  </si>
  <si>
    <t>19/06/2020 - 511657</t>
  </si>
  <si>
    <t>TNR PREFABRİK YAPI MARKETİ İNŞAAT TAAHHÜT TURİZM OTOMOTİV SANAYİ VE TİCARET LİMİTED ŞİRKETİ</t>
  </si>
  <si>
    <t>2811.1.01 - Metal prefabrik yapılar 5.660.500 KG/YIL</t>
  </si>
  <si>
    <t>19/06/2020 - 511658</t>
  </si>
  <si>
    <t>KAYRA ELYAF GERİ DÖNÜŞÜM SANAYİ VE TİCARET ANONİM ŞİRKETİ</t>
  </si>
  <si>
    <t>1711.1.02 - İplik için hazırlanan doğal tekstil elyafı 4.560 TON/YIL</t>
  </si>
  <si>
    <t>19/06/2020 - 511659</t>
  </si>
  <si>
    <t>HAZAL GRUP TEKSTİL SANAYİ TİCARET LİMİTED ŞİRKETİ</t>
  </si>
  <si>
    <t>Muhtelif konfeksiyon 10.000 ADET/GÜN</t>
  </si>
  <si>
    <t>19/06/2020 - 511660</t>
  </si>
  <si>
    <t>MULTİ SİSTEM KAYIŞ ÜRETİM VE GÜÇ AKTARIM SİSTEMLERİ SANAYİ TİCARET LİMİTED ŞİRKETİ</t>
  </si>
  <si>
    <t>Termoplastik poliüretandan hurtum 5.000 M/YIL, Termoplastik poliüretandan muhtelif şekillerde açık ve kapalı uçlu zaman kayışları 2.025.000 M/YIL</t>
  </si>
  <si>
    <t>19/06/2020 - 511661</t>
  </si>
  <si>
    <t>ASKAR ORMAN ÜRÜNLERİ İNŞAAT NAKLİYAT TURİZM SANAYİ VE TİCARET LİMİTED ŞİRKETİ</t>
  </si>
  <si>
    <t>AHŞAP PALET 180.000 ADET/YIL</t>
  </si>
  <si>
    <t>19/06/2020 - 511662</t>
  </si>
  <si>
    <t>YILNUR ÖZEL SAĞLIK HİZMETLERİ REHABİLİTASYON TURİZM İNŞAAT TİCARET LİMİTED ŞİRKETİ</t>
  </si>
  <si>
    <t>ENGELLİ BAKIM MERKEZİ 200 KİŞİ</t>
  </si>
  <si>
    <t>19/06/2020 - 511663</t>
  </si>
  <si>
    <t>GNS HİDROLİK SİSTEMLER SANAYİ VE TİCARET LİMİTED ŞİRKETİ</t>
  </si>
  <si>
    <t>Muhtelif Silindirler {Hidrolik Silindirler, İndirme Kaldırma Silindirleri, Pres Silindirleri vb.} 10.870 ADET/YIL, Hidrolik ve Pnömatik Silindirler ve Aksam ve Parçaları 26.000 KG/YIL</t>
  </si>
  <si>
    <t>19/06/2020 - 511664</t>
  </si>
  <si>
    <t>PİRUZ SAĞLIK HİZMETLERİ İNŞAAT TEKSTİL KUYUMCULUK İTHALAT İHRACAT SANAYİ TİCARET LİMİTED ŞİRKETİ</t>
  </si>
  <si>
    <t>Sigorta Primi İşveren Hissesi 10 Yıl, Vergi İndirimi %90, YKO %50, Gümrük Vergisi Muafiyeti, KDV İstisnası, Faiz Desteği, Gelir Vergisi Stopajı Desteği 10 Yıl, Sigorta Primi Desteği 10 Yıl</t>
  </si>
  <si>
    <t>1810.2.05 - Diğer iş giysileri 6.000.000 ADET/YIL</t>
  </si>
  <si>
    <t>19/06/2020 - 511665</t>
  </si>
  <si>
    <t>KARA MEHMET MERMER SANAYİ VE TİCARET LİMİTED ŞİRKETİ</t>
  </si>
  <si>
    <t>1410.1.01 - Mermer Blok {İR:72087} 30.000 M3/YIL</t>
  </si>
  <si>
    <t>19/06/2020 - 511666</t>
  </si>
  <si>
    <t>TUĞBA İNŞAAT SANAYİ TİCARET TURİZM LİMİTED ŞİRKETİ</t>
  </si>
  <si>
    <t>İNŞAAT ÇİVİSİ 900 TON/YIL</t>
  </si>
  <si>
    <t>19/06/2020 - 511667</t>
  </si>
  <si>
    <t>MEHMET AYGÜN MERMER İNŞAAT NAKLİYE TARIMSAL HAYVANCILIK SANAYİ TİCARET LİMİTED ŞİRKETİ</t>
  </si>
  <si>
    <t>1410.1.01 - Mermer Levha 300.000 M2</t>
  </si>
  <si>
    <t>19/06/2020 - 511668</t>
  </si>
  <si>
    <t>ELMER PLASTİK AMBALAJ KAĞIT GIDA TEKSTİL LİMİTED ŞİRKETİ</t>
  </si>
  <si>
    <t>Sigorta Primi İşveren Hissesi 7 Yıl, Vergi İndirimi %80, YKO %40, Gümrük Vergisi Muafiyeti, Faiz Desteği, KDV İstisnası, Yatırım Yeri Tahsisi</t>
  </si>
  <si>
    <t>PLASTİK ATIKLARIN GERİ KAZANIMI 16.000 TON/YIL</t>
  </si>
  <si>
    <t>19/06/2020 - 511669</t>
  </si>
  <si>
    <t>BARAK SİLAH İNŞAAT SANAYİİ İÇ VE DIŞ TİCARET LİMİTED ŞİRKETİ</t>
  </si>
  <si>
    <t>Tek Namlulu Av Tüfeği 6.000 ADET/YIL, Üst Üste Namlulu Av Tüfeği 1.800 ADET/YIL, Şarjörlü Pompalı Av Tüfeği 6.000 ADET/YIL, Fişek Hazneli Yarı Otomatik Av Tüfeği 6.000 ADET/YIL, Şarjörlü Yarı Otomatik Av Tüfeği 6.000 ADET/YIL</t>
  </si>
  <si>
    <t>19/06/2020 - 511670</t>
  </si>
  <si>
    <t>DERVİŞOĞLU MERMER SANAYİ VE TİCARET LİMİTED ŞİRKETİ</t>
  </si>
  <si>
    <t>KDV İstisnası, Sigorta Primi İşveren Hissesi 7 Yıl, Vergi İndirimi %80, YKO %40</t>
  </si>
  <si>
    <t>Mermer Blok {İR201701037} 3.600 M3/YIL</t>
  </si>
  <si>
    <t>19/06/2020 - 511671</t>
  </si>
  <si>
    <t>ANOT MAKİNA KALIP PLASTİK SANAYİ VE TİCARET LİMİTED ŞİRKETİ</t>
  </si>
  <si>
    <t>Beyaz eşya imalatına özgü plastik parçalar. 771.690 KG/YIL, PLASTİK ENJEKSİYON KALIBI 2.255 ADET/YIL, ÖZEL MAKİNA İMALATI 224 ADET/YIL</t>
  </si>
  <si>
    <t>19/06/2020 - 511672</t>
  </si>
  <si>
    <t>MEHMET SERASLAN HAKAN HİDROLİK</t>
  </si>
  <si>
    <t>HİDROLİK PİSTON 142.400 ADET/YIL, HİDROLİK HORTUM BAŞLIKLARI 28.800 ADET/YIL, HİDROLİK NİPEL 28.800 ADET/YIL</t>
  </si>
  <si>
    <t>19/06/2020 - 511673</t>
  </si>
  <si>
    <t>KAPLAN PİRİNÇ ÇUBUK SANAYİ VE TİCARET LİMİTED ŞİRKETİ</t>
  </si>
  <si>
    <t>İMALAT - DEMİR - ÇELİK DIŞINDAKİ ANA METAL SANAYİİ</t>
  </si>
  <si>
    <t>2720.4.03 - Rafine edilmiş bakır ve bakır alaşımları {işlenmemiş}; bakırın sertleştirme alaşımları {master alloy 19.980.000 KG/YIL</t>
  </si>
  <si>
    <t>19/06/2020 - 511674</t>
  </si>
  <si>
    <t>BAYIL KARDEŞLER PLASTİK,TEKSTİL,GIDA,AMBALAJ SANAYİ VE TİCARET LİMİTED ŞİRKETİ</t>
  </si>
  <si>
    <t>Plastiklerden kutu, kasa, sandık ve benzeri eşyalar VE PLASTIKTEN SOFRA, MUTFAK, BANYODA KULLANILAN ESYA {SILIKON KEK KALIBI, LEGEN, TAS, KOVA VB.} VE DIGER EV ESYASI IMALATI 50.000 ADET/YIL</t>
  </si>
  <si>
    <t>19/06/2020 - 511675</t>
  </si>
  <si>
    <t>SİLOPORT TAHIL DEPOLAMA SİSTEMLERİ SANAYİ VE TİCARET ANONİM ŞİRKETİ</t>
  </si>
  <si>
    <t>TAHIL DEPOLAMA SİLOSU VE EKİPMANLARI İMALATI. 10.000.000 KG/YIL</t>
  </si>
  <si>
    <t>19/06/2020 - 511676</t>
  </si>
  <si>
    <t>BAKTAT ZEYTİN SANAYİ VE TİCARET ANONİM ŞİRKETİ</t>
  </si>
  <si>
    <t>SOFRALIK SİYAH VE YEŞİL ZEYTİN İŞLEME 10.589 TON/YIL, SALÇA ÜRETİMİ 9.483 TON/YIL, SOS ÜRETİMİ 1.500 TON/YIL</t>
  </si>
  <si>
    <t>19/06/2020 - 511677</t>
  </si>
  <si>
    <t>SOLVE MEDİKAL TURİZM İNŞAAT İMALAT İTHALAT İHRACAT SANAYİ VE TİCARET LİMİTED ŞİRKETİ</t>
  </si>
  <si>
    <t>19/06/2020 - 511678</t>
  </si>
  <si>
    <t>23S EV ÇÖZÜMLERİ MAKİNA SANAYİ VE TİCARET ANONİM ŞİRKETİ</t>
  </si>
  <si>
    <t>Çay -Semaver Makinası ve Parçaları 614.000 ADET</t>
  </si>
  <si>
    <t>19/06/2020 - 511679</t>
  </si>
  <si>
    <t>ÇEMAŞ DÖKÜM SANAYİ ANONİM ŞİRKETİ</t>
  </si>
  <si>
    <t>İMALAT - DEMİR VE ÇELİĞİN DÖKÜMÜ</t>
  </si>
  <si>
    <t>Çelik Bilya 6.000.000 KG/YIL, Alaşımlı Döküm parça 500.000 KG/YIL, Dövülebilir demir döküm parça 4.000.000 KG/YIL, Küremsi demir döküm parça 1.500.000 KG/YIL</t>
  </si>
  <si>
    <t>19/06/2020 - 511680</t>
  </si>
  <si>
    <t>CUMA ALKAYA</t>
  </si>
  <si>
    <t>Serada bitkisel yetiştiricilik 26.500 M2</t>
  </si>
  <si>
    <t>19/06/2020 - 511681</t>
  </si>
  <si>
    <t>TARSUS MUZ SERACILIK TARIM İNŞAAT SANAYİ TİCARET LİMİTED ŞİRKETİ</t>
  </si>
  <si>
    <t>Serada bitkisel yetiştiricilik 18.000 M2</t>
  </si>
  <si>
    <t>19/06/2020 - 511682</t>
  </si>
  <si>
    <t>TEYSİR AGRO GIDA SANAYİ VE TİCARET LİMİTED ŞİRKETİ</t>
  </si>
  <si>
    <t>Soğuk hava deposu hizmetleri 1.250 M2</t>
  </si>
  <si>
    <t>19/06/2020 - 511683</t>
  </si>
  <si>
    <t>BMD MEDİKAL HİZMETLER SANAYİ VE TİCARET ANONİM ŞİRKETİ</t>
  </si>
  <si>
    <t>ASTIM cihazı 6.000.000 ADET/YIL</t>
  </si>
  <si>
    <t>19/06/2020 - 511684</t>
  </si>
  <si>
    <t>HAN SU ENERJİ VE GIDA ÜRETİMİ PAZARLAMA SANAYİ VE TİCARET ANONİM ŞİRKETİ</t>
  </si>
  <si>
    <t>MEMBA SUYU DOLUMU 234.000.000 LİTRE/YIL</t>
  </si>
  <si>
    <t>19/06/2020 - 511685</t>
  </si>
  <si>
    <t>GÖKOVA ELEKTRİK ÜRETİM VE TİCARET ANONİM ŞİRKETİ</t>
  </si>
  <si>
    <t>4010.0.01 - Elektrik enerjisi üretimi {RES} 0,80 MW</t>
  </si>
  <si>
    <t>19/06/2020 - 511686</t>
  </si>
  <si>
    <t>ŞEKERPINAR ELEKTRİK ÜRETİM LİMİTED ŞİRKETİ</t>
  </si>
  <si>
    <t>4010.0.01 - Elektrik enerjisi üretimi {HES} 3,60 MW</t>
  </si>
  <si>
    <t>19/06/2020 - 511687</t>
  </si>
  <si>
    <t>GÜNSAN TEL TEKSTİL SANAYİ VE TİCARET LİMİTED ŞİRKETİ</t>
  </si>
  <si>
    <t>BİTKİSEL HAM YAĞ 4.500 TON/YIL</t>
  </si>
  <si>
    <t>19/06/2020 - 511688</t>
  </si>
  <si>
    <t>BİSKOT BİSKÜVİ GIDA SANAYİ VE TİCARET ANONİM ŞİRKETİ</t>
  </si>
  <si>
    <t>BİSKÜVİ,KRAKER,GOFRET VE KEK 57.056.000 KG/YIL, ÇİKOLATA 11.764.220 KG/YIL</t>
  </si>
  <si>
    <t>19/06/2020 - 511689</t>
  </si>
  <si>
    <t>TATBEY ÇİKOLATA ŞEKERLEME GIDA SANAYİ VE TİCARET ANONİM ŞİRKETİ</t>
  </si>
  <si>
    <t>Sigorta Primi İşveren Hissesi 5 Yıl, Vergi İndirimi %60, YKO %25, KDV İstisnası</t>
  </si>
  <si>
    <t>KOKOLİN 2.006.500 KG/YIL, YUMUŞAK ŞEKERLEME 800.000 KG/YIL, SERT ŞEKERLEME 800.000 KG/YIL, ÇİKOLATALI BAR 500.000 KG/YIL</t>
  </si>
  <si>
    <t>20/06/2020 - 511690</t>
  </si>
  <si>
    <t>KADİR AKIN</t>
  </si>
  <si>
    <t>20/06/2020 - 511691</t>
  </si>
  <si>
    <t>HÜSEYİN ÖZTÜRK</t>
  </si>
  <si>
    <t>Serada bitkisel yetiştiricilik 11.470 M2</t>
  </si>
  <si>
    <t>20/06/2020 - 511692</t>
  </si>
  <si>
    <t>ÜSTÜN SOYLU</t>
  </si>
  <si>
    <t>20/06/2020 - 511693</t>
  </si>
  <si>
    <t>SAMİ CEYLAN</t>
  </si>
  <si>
    <t>Serada bitkisel yetiştiricilik 12.000 M2</t>
  </si>
  <si>
    <t>20/06/2020 - 511694</t>
  </si>
  <si>
    <t>MEHMET ARSLAN</t>
  </si>
  <si>
    <t>20/06/2020 - 511695</t>
  </si>
  <si>
    <t>CÖMERTLER MATBAACILIK SANAYİ VE TİCARET ANONİM ŞİRKETİ</t>
  </si>
  <si>
    <t>Baskılı Karton Kutu 98.225.184 M2/YIL</t>
  </si>
  <si>
    <t>21/06/2020 - 511696</t>
  </si>
  <si>
    <t>BRAVA ENDÜSTRİ KİMYA VE KOZMETİK ÜRÜNLERİ SANAYİ TİCARET LİMİTED ŞİRKETİ</t>
  </si>
  <si>
    <t>DEZENFEKTAN 3.000 TON/YIL</t>
  </si>
  <si>
    <t>21/06/2020 - 511697</t>
  </si>
  <si>
    <t>tıbbi ve cerrahi maske 10.000.000 ADET/YIL</t>
  </si>
  <si>
    <t>22/06/2020 - 511698</t>
  </si>
  <si>
    <t>ERDEMİR ENERJİ ÜRETİM ANONİM ŞİRKETİ</t>
  </si>
  <si>
    <t>4010.0.01 - Elektrik enerjisi üretimi {HES} 5,35 MW</t>
  </si>
  <si>
    <t>22/06/2020 - 511699</t>
  </si>
  <si>
    <t>GÜLŞEHRİ BELEDİYE BAŞKANLIĞI</t>
  </si>
  <si>
    <t>YOZGAT</t>
  </si>
  <si>
    <t>22/06/2020 - 511700</t>
  </si>
  <si>
    <t>AYŞEGÜL ASİ ASİ GRUP TEKSTİL</t>
  </si>
  <si>
    <t>Muhtelif konfeksiyon imalatı 2.500.000 ADET/YIL</t>
  </si>
  <si>
    <t>22/06/2020 - 511701</t>
  </si>
  <si>
    <t>KIZILAY ÇADIR VE TEKSTİL ANONİM ŞİRKETİ</t>
  </si>
  <si>
    <t>TIBBİ VE CERRAHİ MASKE 100.000 ADET/YIL</t>
  </si>
  <si>
    <t>22/06/2020 - 511702</t>
  </si>
  <si>
    <t>EKOL LOJİSTİK ANONİM ŞİRKETİ</t>
  </si>
  <si>
    <t>4010.0.01 - Elektrik enerjisi üretimi {GES} 2 MW</t>
  </si>
  <si>
    <t>22/06/2020 - 511703</t>
  </si>
  <si>
    <t>GÜNEŞ DİNAMİK TEKNOLOJİ VE MAKİNA SANAYİ TİCARET LİMİTED ŞİRKETİ</t>
  </si>
  <si>
    <t>Otomasyon sistemleri için kaynak/tezgah fikstürleri 2.800 TON/YIL, Muhtelif Hidrolik Pres 38 ADET/YIL, Robotik Kaynak Üretim Hücreleri 30 ADET/YIL</t>
  </si>
  <si>
    <t>22/06/2020 - 511704</t>
  </si>
  <si>
    <t>KARAN KAUÇUK SANAYİ VE TİCARET LİMİTED ŞİRKETİ</t>
  </si>
  <si>
    <t>LASTİK KABA KIRMA MAKİNESİ 25 ADET/YIL, LASTİK TOPU TEL ÇEKME MAKİNESİ 30 ADET/YIL, LASTİK GRANÜL MAKİNESİ 30 ADET/YIL, TİTREŞİMLİ ELEK 100 ADET/YIL, LASTİK KARO BASMA PRESİ 30 ADET/YIL</t>
  </si>
  <si>
    <t>22/06/2020 - 511705</t>
  </si>
  <si>
    <t>MASFEN MAKİNA SANAYİ VE TİCARET LİMİTED ŞİRKETİ</t>
  </si>
  <si>
    <t>PLASTİK EKSTRÜDER HATTI 250 ADET/YIL, PLASTİK EKSTRÜDER HATLARINDA KULLANILAN ÜNİTE VE EKİPMAN 470.000 KG/YIL</t>
  </si>
  <si>
    <t>22/06/2020 - 511706</t>
  </si>
  <si>
    <t>SANKO ENERJİ SANAYİ VE TİCARET ANONİM ŞİRKETİ</t>
  </si>
  <si>
    <t>ENERJİ - BUHAR VE SICAK SU ÜRETİMİ VE DAĞITIMI (SOĞUK ENERJİLER DAHİL)</t>
  </si>
  <si>
    <t>4030.0.00 - Buhar ve sıcak su temini {soğuk enerjiler dahil} 1.700.000 TON/YIL</t>
  </si>
  <si>
    <t>22/06/2020 - 511707</t>
  </si>
  <si>
    <t>ENYA PLASTİK KALIP SANAYİ VE TİCARET LİMİTED ŞİRKETİ</t>
  </si>
  <si>
    <t>Muhtelif Kalıp 480 ADET/YIL, Muhtelif Plastik Parça 100 ADET</t>
  </si>
  <si>
    <t>22/06/2020 - 511708</t>
  </si>
  <si>
    <t>BETESAN ELEKTRİK MÜHENDİSLİK SANAYİ VE TİCARET ANONİM ŞİRKETİ</t>
  </si>
  <si>
    <t>İMALAT - ELEKTRİK DAĞITIM VE KONTROL CİHAZLARI İMALATI</t>
  </si>
  <si>
    <t>Muhtelif Elektrik Dağıtım Panoları ve Konsollar {Motor Starter Panoları, Tali Dağıtım Panoları, Gemi Ana Kumanda Panosu, Makine- Kargo Kontrol Konsolu vb.} 5.000 ADET, Sac Kablo Kanalı {Gemiler için} 20.000 ADET/YIL, Projektör ve Lamba Ayakları 75.000 KG/YIL</t>
  </si>
  <si>
    <t>22/06/2020 - 511709</t>
  </si>
  <si>
    <t>RG BAHARAT TARIM ÜRÜNLERİ SANAYİ VE TİCARET LİMİTED ŞİRKETİ</t>
  </si>
  <si>
    <t>KEKİK, DEFNE, HAŞHAŞ İŞLEME 488.000 KG/YIL, KEKİK YAĞI 15.000 KG/YIL</t>
  </si>
  <si>
    <t>22/06/2020 - 511710</t>
  </si>
  <si>
    <t>MUSTAFA ŞENOL</t>
  </si>
  <si>
    <t>Serada bitkisel yetiştiricilik 17.000 M2</t>
  </si>
  <si>
    <t>22/06/2020 - 511711</t>
  </si>
  <si>
    <t>SARFAŞ SARF SAĞLIK ÜRÜNLERİ SANAYİ VE TİCARET ANONİM ŞİRKETİ</t>
  </si>
  <si>
    <t>Non Wovenden Mamül Tek Kullanımlık Cerrahi Maske İmalatı 15.120.000 ADET/YIL</t>
  </si>
  <si>
    <t>22/06/2020 - 511712</t>
  </si>
  <si>
    <t>BALAKAN DIŞ TİCARET VE PAZARLAMA LİMİTED ŞİRKETİ</t>
  </si>
  <si>
    <t>plastikten yapma çiçek 4.160 KG/YIL</t>
  </si>
  <si>
    <t>22/06/2020 - 511713</t>
  </si>
  <si>
    <t>SIDDIKA KIRICI</t>
  </si>
  <si>
    <t>Muhtelif Av Tüfeği 18.000 ADET/YIL</t>
  </si>
  <si>
    <t>22/06/2020 - 511714</t>
  </si>
  <si>
    <t>ARFEM İNŞAAT METAL TAŞIMACILIK TİCARET SANAYİ ANONİM ŞİRKETİ</t>
  </si>
  <si>
    <t>KDV İstisnası, Gümrük Vergisi Muafiyeti, Sigorta Primi İşveren Hissesi 12 Yıl, Gelir Vergisi Stopajı Desteği 10 Yıl, Sigorta Primi Desteği 10 Yıl, Vergi İndirimi %90, YKO %55</t>
  </si>
  <si>
    <t>Alüminyumdan Profil 17.750 TON/YIL</t>
  </si>
  <si>
    <t>22/06/2020 - 511715</t>
  </si>
  <si>
    <t>M.F.A. İŞ GÜVENLİĞİ MEDİKAL TEKSTİL İMALAT TİCARET SANAYİ LİMİTED ŞİRKETİ</t>
  </si>
  <si>
    <t>YARIM YÜZ GAZ MASKESİ 264.000 ADET/YIL, YARIM YÜZ GAZ MASKE FİLTRESİ 1.248.000 ADET/YIL</t>
  </si>
  <si>
    <t>22/06/2020 - 511716</t>
  </si>
  <si>
    <t>FİYA ENERJİ MADENCİLİK MAKİNA TARIM HAYVANCILIK İNŞAAT VE SANAYİ TİCARET LİMİTED ŞİRKETİ</t>
  </si>
  <si>
    <t>KDV İstisnası, Vergi İndirimi %70, YKO %30, Sigorta Primi İşveren Hissesi 6 Yıl, Faiz Desteği</t>
  </si>
  <si>
    <t>MUHTELİF KALIP İMALATI 500 ADET/YIL</t>
  </si>
  <si>
    <t>22/06/2020 - 511717</t>
  </si>
  <si>
    <t>HIZIR TORNA DEKORATİF DEMİR SANAYİ VE TİCARET LİMİTED ŞİRKETİ</t>
  </si>
  <si>
    <t>Ferforje Makineleri İmalatı 200 ADET/YIL</t>
  </si>
  <si>
    <t>22/06/2020 - 511718</t>
  </si>
  <si>
    <t>UYAR BESİ TARIM HAYVANCILIK GIDA İNŞAAT OTOMOTİV EMLAK TURİZM PETROL LPG NAKLİYAT SANAYİ TİCARET LİMİTED ŞİRKETİ</t>
  </si>
  <si>
    <t>BÜYÜK BAŞ KESİM 15 ADET/GÜN, KÜÇÜK BAŞ KESİMİ 15 ADET/GÜN</t>
  </si>
  <si>
    <t>22/06/2020 - 511719</t>
  </si>
  <si>
    <t>İMALAT - OYUN VE OYUNCAK İMALATI</t>
  </si>
  <si>
    <t>22/06/2020 - 511720</t>
  </si>
  <si>
    <t>UĞURLU PLASTİK SANAYİ VE TİCARET LİMİTED ŞİRKETİ</t>
  </si>
  <si>
    <t>1721.0.07 - Çuval, torba, çanta v.b. {paketleme işinde kullanılanlar} 10.000.000 ADET/YIL</t>
  </si>
  <si>
    <t>22/06/2020 - 511721</t>
  </si>
  <si>
    <t>MARDİN VALİLİĞİ YATIRIM İZLEME VE KOORDİNASYON BAŞKANLIĞI</t>
  </si>
  <si>
    <t>Genel idare hizmetleri</t>
  </si>
  <si>
    <t>22/06/2020 - 511722</t>
  </si>
  <si>
    <t>ÖZKONAK BELEDİYE BAŞKANLIĞI</t>
  </si>
  <si>
    <t>22/06/2020 - 511723</t>
  </si>
  <si>
    <t>AKÇALIOĞLU TARIMSAL SULAMA SİSTEMLERİ TURİZM TİCARET LİMİTED ŞİRKETİ</t>
  </si>
  <si>
    <t>22/06/2020 - 511724</t>
  </si>
  <si>
    <t>KORKMAZ İPLİK SANAYİİ VE TİCARET LİMİTED ŞİRKETİ</t>
  </si>
  <si>
    <t>tıbbi ve cerrahi maske 1.250.000.000 ADET/YIL</t>
  </si>
  <si>
    <t>22/06/2020 - 511725</t>
  </si>
  <si>
    <t>EZİO KEMER SANAYİ VE TİCARET LİMİTED ŞİRKETİ</t>
  </si>
  <si>
    <t>tıbbi ve cerrahi maske 39.880.000 ADET/YIL</t>
  </si>
  <si>
    <t>22/06/2020 - 511726</t>
  </si>
  <si>
    <t>OTİNGO ETİKET MATBAACILIK SANAYİ VE TİCARET ANONİM ŞİRKETİ</t>
  </si>
  <si>
    <t>İMALAT - BASIMLA İLGİLİ HİZMET FAALİYETLERİ</t>
  </si>
  <si>
    <t>baskı kağıt ve karton etiket 12.880.000 M2/YIL</t>
  </si>
  <si>
    <t>22/06/2020 - 511727</t>
  </si>
  <si>
    <t>YUMEX PLASTİK GERİ DÖNÜŞÜM AMBALAJ ÜRÜNLERİ İTHALAT İHRACAT SANAYİ VE TİCARET LİMİTED ŞİRKETİ</t>
  </si>
  <si>
    <t>YENİDEN DEĞERLENDİRİLMİŞ METAL OLMAYAN ATIK VE HURDALAR 10.800 TON/YIL</t>
  </si>
  <si>
    <t>22/06/2020 - 511728</t>
  </si>
  <si>
    <t>GLOBAL BİLGİ PAZARLAMA DANIŞMANLIK VE ÇAĞRI SERVİSİ HİZMETLERİ ANONİM ŞİRKETİ</t>
  </si>
  <si>
    <t>ÇAĞRI MERKEZİ HİZMETİ 400 ÜNİTE</t>
  </si>
  <si>
    <t>22/06/2020 - 511729</t>
  </si>
  <si>
    <t>EZE GAYRİMENKUL EĞİTİM SANAYİ VE TİCARET ANONİM ŞİRKETİ</t>
  </si>
  <si>
    <t>Vergi İndirimi %80, YKO %40, KDV İstisnası, Faiz Desteği, Sigorta Primi İşveren Hissesi 7 Yıl</t>
  </si>
  <si>
    <t>Okul öncesi eğitim hizmetleri 150 ÖĞRENCİ, İlkokul eğitimi 350 ÖĞRENCİ, Ortaokul eğitim hizmetleri 350 ÖĞRENCİ, Lise eğitim hizmetleri 350 ÖĞRENCİ</t>
  </si>
  <si>
    <t>22/06/2020 - 511730</t>
  </si>
  <si>
    <t>TOROSLAR UĞUR EĞİTİM YAYINCILIK VE DANIŞMANLIK ANONİM ŞİRKETİ</t>
  </si>
  <si>
    <t>Vergi İndirimi %80, YKO %40, Faiz Desteği, KDV İstisnası</t>
  </si>
  <si>
    <t>İlkokul eğitimi 324 ÖĞRENCİ, Ortaokul eğitim hizmetleri 288 ÖĞRENCİ, Lise eğitim hizmetleri 360 ÖĞRENCİ</t>
  </si>
  <si>
    <t>22/06/2020 - 511731</t>
  </si>
  <si>
    <t>ÇORUM SAĞLIK HİZMETLERİ YATIRIM ANONİM ŞİRKETİ</t>
  </si>
  <si>
    <t>HİZMETLER - HASTANE HİZMETLERİ</t>
  </si>
  <si>
    <t>CERRAHİ HASTANE HİZMETLERİ 130 YATAK</t>
  </si>
  <si>
    <t>22/06/2020 - 511732</t>
  </si>
  <si>
    <t>AKAYLAR ZİRAİ ÜRETİM SAĞLIK İNŞAAT TURİZM PAKETLEME PAZARLAMA TİCARET VE SANAYİ LİMİTED ŞİRKETİ</t>
  </si>
  <si>
    <t>Serada bitkisel yetiştiricilik 43.000 M2</t>
  </si>
  <si>
    <t>23/06/2020 - 511733</t>
  </si>
  <si>
    <t>B.C.E. KAUÇUK VE METAL SANAYİ VE TİCARET LİMİTED ŞİRKETİ</t>
  </si>
  <si>
    <t>OTOMOTİV SANAYİNE YÖNELİK METALLİ METALSİZ KAUÇUK PARÇALAR 803.245 KG</t>
  </si>
  <si>
    <t>23/06/2020 - 511734</t>
  </si>
  <si>
    <t>SEBA KAUÇUK PLASTİK KALIP MAKİNE OTOMOTİV İNŞAAT VE TİCARET LİMİTED ŞİRKETİ</t>
  </si>
  <si>
    <t>Metal Kalıp 10.000 ADET/YIL</t>
  </si>
  <si>
    <t>23/06/2020 - 511735</t>
  </si>
  <si>
    <t>Elektrikli ev aletlerinin aksam ve parçaları 2.500.000 KG/YIL</t>
  </si>
  <si>
    <t>23/06/2020 - 511736</t>
  </si>
  <si>
    <t>KILINÇLAR TEKNOLOJİ VE OTOMOTİV SANAYİ TİCARET LİMİTED ŞİRKETİ</t>
  </si>
  <si>
    <t>Muhtelif Otomobil ve Hafif Ticari Araçların Parçalarının imalatı {otomobil dış aksamları, direksiyon aksamları, fren aksamları vb.} 1.200.000 ADET/YIL</t>
  </si>
  <si>
    <t>23/06/2020 - 511737</t>
  </si>
  <si>
    <t>KIVANÇ PLASTİK SANAYİ VE TİCARET LİMİTED ŞİRKETİ</t>
  </si>
  <si>
    <t>BEYAZ EŞYA SANAYİ İÇİN PLASTİK PARÇALAR 1.086 TON</t>
  </si>
  <si>
    <t>23/06/2020 - 511738</t>
  </si>
  <si>
    <t>MARMARA MAKİNA KALIP MÜHENDİSLİK VE MÜMESSİLLİK SANAYİ VE TİCARET ANONİM ŞİRKETİ</t>
  </si>
  <si>
    <t>Muhtelif Makine İmalatı 130 ADET/YIL, Muhtelif Makinelerin Aksam ve Parçaları İmalatı 99.000 KG/YIL</t>
  </si>
  <si>
    <t>23/06/2020 - 511739</t>
  </si>
  <si>
    <t>BERKA TEKSTİL TİCARET VE SANAYİ LİMİTED ŞİRKETİ</t>
  </si>
  <si>
    <t>1730.2.01 - Çorap, külotlu çorap, tayt {trikotaj - tığ işi} ÇOCUK ÇORABI {46.200 Dz} 7.394.400 ÇİFT/YIL, 1730.2.01 - Çorap, külotlu çorap, tayt {trikotaj - tığ işi} SOKET ÇORAP {BAYAN - ERKEK - 129.000 DZ} 2.628.000 ÇİFT/YIL</t>
  </si>
  <si>
    <t>23/06/2020 - 511740</t>
  </si>
  <si>
    <t>ETİMAG ETİKET MATBAACILIK AMBALAJ SANAYİ VE TİCARET ANONİM ŞİRKETİ</t>
  </si>
  <si>
    <t>KENDİNDEN YAPIŞKANLI BASKILI KUŞE KAĞIT ETİKET 30.730.752 M2/YIL</t>
  </si>
  <si>
    <t>23/06/2020 - 511741</t>
  </si>
  <si>
    <t>SERKAN DUMAN DUMAN CAM</t>
  </si>
  <si>
    <t>cam levha 720.000 M2/YIL</t>
  </si>
  <si>
    <t>23/06/2020 - 511742</t>
  </si>
  <si>
    <t>MEHMET ÖZBOYLAN</t>
  </si>
  <si>
    <t>ticari reklam malzemeleri, ticari kataloglar 3.300.000 M2/YIL</t>
  </si>
  <si>
    <t>23/06/2020 - 511743</t>
  </si>
  <si>
    <t>COLGATE-PALMOLİVE TEMİZLİK ÜRÜNLERİ SANAYİ VE TİCARET ANONİM ŞİRKETİ</t>
  </si>
  <si>
    <t>Vergi İndirimi %70, YKO %30, KDV İstisnası</t>
  </si>
  <si>
    <t>Sabun 49.011.184 KG/YIL, Şampuan 4.730.816 KG/YIL</t>
  </si>
  <si>
    <t>23/06/2020 - 511744</t>
  </si>
  <si>
    <t>BEYAZ EŞYA İÇİN PLASTİK PARÇALAR 21.292.559 KG/YIL</t>
  </si>
  <si>
    <t>23/06/2020 - 511745</t>
  </si>
  <si>
    <t>METAL İNŞAAT HAZIR BETON MADENCİLİK SANAYİ VE TİCARET LİMİTED ŞİRKETİ</t>
  </si>
  <si>
    <t>İMALAT - B.Y.S. METALİK OLMAYAN MİNERAL ÜRÜNLERİN İMALATI</t>
  </si>
  <si>
    <t>Yapı Kimyasalı Üretimi {Mikronize Kalsit} 40.800.000 KG/YIL</t>
  </si>
  <si>
    <t>23/06/2020 - 511746</t>
  </si>
  <si>
    <t>SİMURGFOOD GIDA SANAYİ TİCARET LİMİTED ŞİRKETİ</t>
  </si>
  <si>
    <t>KEK VE GOFRET İMALATI 10.620.267 KG/YIL</t>
  </si>
  <si>
    <t>23/06/2020 - 511747</t>
  </si>
  <si>
    <t>FATMA ATALAY</t>
  </si>
  <si>
    <t>Serada bitkisel yetiştiricilik {Muz Serası} 19.000 M2</t>
  </si>
  <si>
    <t>23/06/2020 - 511748</t>
  </si>
  <si>
    <t>DABBAGH DERİ VE TEKSTİL SANAYİ TİCARET LİMİTED ŞİRKETİ</t>
  </si>
  <si>
    <t>4010.0.01 - Elektrik enerjisi üretimi {GES} 0,55 MW</t>
  </si>
  <si>
    <t>23/06/2020 - 511749</t>
  </si>
  <si>
    <t>NOVENTEK ENERJİ ELEKTRİK ÜRETİM ANONİM ŞİRKETİ</t>
  </si>
  <si>
    <t>Elektrik enerjisi üretimi {BES} 3 MW</t>
  </si>
  <si>
    <t>23/06/2020 - 511750</t>
  </si>
  <si>
    <t>CVA15 GÜNEŞ ENERJİSİ SANAYİ VE TİCARET ANONİM ŞİRKETİ</t>
  </si>
  <si>
    <t>Gelir Vergisi Stopajı Desteği 10 Yıl, Gümrük Vergisi Muafiyeti, KDV İstisnası</t>
  </si>
  <si>
    <t>Elektrik enerjisi üretimi {GES} 0,99 MW</t>
  </si>
  <si>
    <t>23/06/2020 - 511751</t>
  </si>
  <si>
    <t>AHMET BOSTANCI BOSTANCI MARKET</t>
  </si>
  <si>
    <t>Plastiklerden kutu, kasa, sandık ve benzeri eşyalar 200.000 ADET/YIL</t>
  </si>
  <si>
    <t>23/06/2020 - 511752</t>
  </si>
  <si>
    <t>ÖZDOĞANPLAST PLASTİK VE KİMYEVİ MADDE PAZARLAMA SANAYİ VE TİCARET LİMİTED ŞİRKETİ</t>
  </si>
  <si>
    <t>Plastikten diğer tüp, hortum, boru ve bağlantı elemanları 10.553.000 KG/YIL</t>
  </si>
  <si>
    <t>23/06/2020 - 511753</t>
  </si>
  <si>
    <t>ÖZTÜRK PLASTİK KALIP SANAYİ VE TİCARET LİMİTED ŞİRKETİ</t>
  </si>
  <si>
    <t>Plastikten sofra eşyası, mutfak eşyası, diğer ev eşyası ve tuvalet eşyası 933.120 ADET/YIL</t>
  </si>
  <si>
    <t>23/06/2020 - 511754</t>
  </si>
  <si>
    <t>MODEL PLİSE TEKSTİL SANAYİ VE TİCARET LİMİTED ŞİRKETİ</t>
  </si>
  <si>
    <t>Kumaş pliseleme 5.456.000 M2/YIL</t>
  </si>
  <si>
    <t>23/06/2020 - 511755</t>
  </si>
  <si>
    <t>LEZİZA FOODS GIDA ÜRÜNLERİ LİMİTED ŞİRKETİ</t>
  </si>
  <si>
    <t>BAHARAT{İŞLENMİŞ} 1.500.000 KG/YIL, KURUYEMİŞ 1.500.000 KG/YIL</t>
  </si>
  <si>
    <t>23/06/2020 - 511756</t>
  </si>
  <si>
    <t>SOYPLAS AMBALAJ PLASTİK İNŞAAT SANAYİ VE TİCARET LİMİTED ŞİRKETİ</t>
  </si>
  <si>
    <t>PLASTİK FİLE ÇUVAL VE GÖLGELİK {PAKETLEME İŞİNDE KULLANILANLAR} 600.000 KG/YIL</t>
  </si>
  <si>
    <t>23/06/2020 - 511757</t>
  </si>
  <si>
    <t>ÖZGEHVEROĞLU PETROL GIDA TURİZM TARIM HAYVANCILIK İTHALAT İHRACAT SANAYİ VE TİCARET LİMİTED ŞİRKETİ</t>
  </si>
  <si>
    <t>Plastiklerden kutu, kasa 2.703.985 ADET/YIL</t>
  </si>
  <si>
    <t>23/06/2020 - 511758</t>
  </si>
  <si>
    <t>LİGUM KAUÇUK MERDANE ÜRETİMİ SANAYİ VE TİCARET ANONİM ŞİRKETİ</t>
  </si>
  <si>
    <t>İMALAT - DİĞER KAUÇUK ÜRÜNLERİ İMALATI</t>
  </si>
  <si>
    <t>KAUÇUK MERDANE KAPLAMA 21.000 ADET/YIL</t>
  </si>
  <si>
    <t>23/06/2020 - 511759</t>
  </si>
  <si>
    <t>ŞABAN ÜNAL</t>
  </si>
  <si>
    <t>Oluklu Mukavva Kutu 4.320.000 ADET/YIL</t>
  </si>
  <si>
    <t>23/06/2020 - 511760</t>
  </si>
  <si>
    <t>EGE CNC MAKİNA SANAYİ TİCARET LİMİTED ŞİRKETİ</t>
  </si>
  <si>
    <t>2891.0.03 - Diğer metal şekillendirme 702.675 KG</t>
  </si>
  <si>
    <t>23/06/2020 - 511761</t>
  </si>
  <si>
    <t>İŞÇİ ÖZEL EĞİTİM HİZMETLERİ TAŞIMACILIK GIDA İNŞAAT SANAYİ VE TİCARET LİMİTED ŞİRKETİ</t>
  </si>
  <si>
    <t>Okul öncesi,ilkokul ve ortaokul eğitim hizmetleri 770 ÖĞRENCİ/YIL</t>
  </si>
  <si>
    <t>23/06/2020 - 511762</t>
  </si>
  <si>
    <t>FRH İHTİYAÇ MADDELERİ LOJİSTİK TARIM HAYVANCILIK GERİ DÖNÜŞÜM SANAYİ TİCARET LİMİTED ŞİRKETİ</t>
  </si>
  <si>
    <t>Plastik Geri Dönüşüm 10.000 TON/YIL</t>
  </si>
  <si>
    <t>23/06/2020 - 511763</t>
  </si>
  <si>
    <t>PUKKA GİYİM SANAYİ VE TİCARET LİMİTED ŞİRKETİ</t>
  </si>
  <si>
    <t>KDV İstisnası, Sigorta Primi İşveren Hissesi 7 Yıl, Vergi İndirimi %80, YKO %40, Faiz Desteği</t>
  </si>
  <si>
    <t>Sterilize edilmiş cerrahi maske 120.000.000 ADET/YIL</t>
  </si>
  <si>
    <t>23/06/2020 - 511764</t>
  </si>
  <si>
    <t>WPC MATBAACILIK SANAYİ VE TİCARET ANONİM ŞİRKETİ</t>
  </si>
  <si>
    <t>Ofset Baskılı Karton Kutu 14.400.000 ADET/YIL</t>
  </si>
  <si>
    <t>23/06/2020 - 511765</t>
  </si>
  <si>
    <t>BARCO TEKSTİL SANAYİ VE TİCARET ANONİM ŞİRKETİ</t>
  </si>
  <si>
    <t>23/06/2020 - 511766</t>
  </si>
  <si>
    <t>AYDINLAR RESİM ÇERÇEVE TEKSTİL MAKİNA İTHALAT İHRACAT SANAYİ VE TİCARET LİMİTED ŞİRKETİ</t>
  </si>
  <si>
    <t>Muhtelif Dokuma Makinesi Aksam ve Parçaları 577.000 KG/YIL</t>
  </si>
  <si>
    <t>23/06/2020 - 511767</t>
  </si>
  <si>
    <t>ANADOLU DENİZ İNŞAAT KIZAKLARI SANAYİ VE TİCARET ANONİM ŞİRKETİ</t>
  </si>
  <si>
    <t>SAVAŞ GEMİSİ {NB 243} 1 ADET</t>
  </si>
  <si>
    <t>23/06/2020 - 511768</t>
  </si>
  <si>
    <t>OZAN DEMİR</t>
  </si>
  <si>
    <t>Serada Bitkisel Yetiştiricilik 21.000 M2</t>
  </si>
  <si>
    <t>23/06/2020 - 511769</t>
  </si>
  <si>
    <t>EMGE ELEKTRO MEKANİK GEREÇLER ENDÜSTRİSİ ANONİM ŞİRKETİ</t>
  </si>
  <si>
    <t>PLASTİK ENJEKSİYON : TELSİZ PARÇALARI, PLASTİK TIBBİ AKSESUVAR, LABORATUAR CİHAZLARI AKSAMI, POLYESTER TAKVİYELİ İZALATÖR, MEDİKAL KOMPENET {CLAMP, SPİKE VB} 414.375 KG/YIL, HAVACILIK VE SAVUNMA SANAYİNE YÖNELİK TALAŞLI İMALAT {KAPI KİLİDİ, MENTEŞE, MEKANİK AKSAM, KANAT PARÇALARI, KAYAR BİLEZİK TAMBURU VB} 4.934.200 KG/YIL, ATEŞLEME SOLENOİDİ VE ASKERİ TİP EL KONTROL BİRİMİ 11.500 ADET/YIL</t>
  </si>
  <si>
    <t>23/06/2020 - 511770</t>
  </si>
  <si>
    <t>TANER KURUMSAL TEMİZLİK EKİPMANLARI PLASTİK VE İNŞAAT SANAYİ TİCARET ANONİM ŞİRKETİ</t>
  </si>
  <si>
    <t>Plastikten sofra eşyası, mutfak eşyası, diğer ev eşyası ve tuvalet eşyası 4.847.040 ADET/YIL</t>
  </si>
  <si>
    <t>23/06/2020 - 511771</t>
  </si>
  <si>
    <t>MURAT İVELİK İVELİK METAL PLASTİK</t>
  </si>
  <si>
    <t>PLASTİK BLUZ ASKISI İMALAT 1.084.400 ADET/YIL</t>
  </si>
  <si>
    <t>23/06/2020 - 511772</t>
  </si>
  <si>
    <t>HSC İLAÇLAMA VE İKLİMLENDİRME MAKİNE TEKNOLOJİSİ TEMİZLİK TEKSTİL TURİZM TARIM OTOMOTİV SANAYİ VE DIŞ TİCARET LİMİTED ŞİRKETİ</t>
  </si>
  <si>
    <t>Muhtelif Nemlendirme ve İlaçlama Makineleri 35.565 ADET/YIL</t>
  </si>
  <si>
    <t>23/06/2020 - 511773</t>
  </si>
  <si>
    <t>KARYA KİMYA TEKSTİL SANAYİ İÇ VE DIŞ TİCARET LİMİTED ŞİRKETİ</t>
  </si>
  <si>
    <t>1729.2.04 - Keçe {boyanmış, kaplanmış veya haddeden geçirilmiş} 881.280 KG/YIL</t>
  </si>
  <si>
    <t>23/06/2020 - 511774</t>
  </si>
  <si>
    <t>ÖZİP TEKSTİL SANAYİ VE TİCARET ANONİM ŞİRKETİ</t>
  </si>
  <si>
    <t>1711.1.06 - Pamuk ipliği {perakende ticaret için olmayan} 757.248 KG</t>
  </si>
  <si>
    <t>23/06/2020 - 511775</t>
  </si>
  <si>
    <t>AYDENİZ ÇELİK TARIM HAYVANCILIK NAKLİYAT SANAYİ VE TİCARET ANONİM ŞİRKETİ</t>
  </si>
  <si>
    <t>Plastiklerden kutu, kasa, sandık ve benzeri eşyalar 762.705 KG/YIL</t>
  </si>
  <si>
    <t>23/06/2020 - 511776</t>
  </si>
  <si>
    <t>ARTSTONE PANEL SİSTEMLERİ ANONİM ŞİRKETİ</t>
  </si>
  <si>
    <t>Dekoratif Duvar Paneli 40.000 M2/YIL</t>
  </si>
  <si>
    <t>23/06/2020 - 511777</t>
  </si>
  <si>
    <t>AMS TAŞIMACILIK SEYAHAT MAKİNA İNŞAAT GIDA İTHALAT İHRACAT SANAYİ VE TİCARET ANONİM ŞİRKETİ</t>
  </si>
  <si>
    <t>Sterilize edilmiş cerrahi maske 150.000.000 ADET/YIL</t>
  </si>
  <si>
    <t>23/06/2020 - 511778</t>
  </si>
  <si>
    <t>BMC SAVUNMA SANAYİ VE TİCARET ANONİM ŞİRKETİ</t>
  </si>
  <si>
    <t>Paletli Zırhlı Araçlar 100 ADET/YIL, Optik Ürünler, Dürbün ve Teleskop 4.200 ADET/YIL</t>
  </si>
  <si>
    <t>23/06/2020 - 511779</t>
  </si>
  <si>
    <t>WISHNE METAL TİCARET LİMİTED ŞİRKETİ</t>
  </si>
  <si>
    <t>protez ve ortopedik cihazlara özgü aksamlar 142.260 ADET/YIL</t>
  </si>
  <si>
    <t>23/06/2020 - 511780</t>
  </si>
  <si>
    <t>ARTVİN BELEDİYE BAŞKANLIĞI</t>
  </si>
  <si>
    <t>23/06/2020 - 511781</t>
  </si>
  <si>
    <t>MUSTAFA MASLAK</t>
  </si>
  <si>
    <t>Serada bitkisel yetiştiricilik {Muz Serası} 18.000 M2</t>
  </si>
  <si>
    <t>23/06/2020 - 511782</t>
  </si>
  <si>
    <t>OLİMPİYAT ISI VE MAKİNA SANAYİ TİCARET LİMİTED ŞİRKETİ</t>
  </si>
  <si>
    <t>Güneş Enerjisinden Elektrik Üretimi {GES} 0,35 MW</t>
  </si>
  <si>
    <t>23/06/2020 - 511783</t>
  </si>
  <si>
    <t>TEKA TARIM ÜRÜNLERİ LİSANSLI DEPOCULUK ANONİM ŞİRKETİ</t>
  </si>
  <si>
    <t>LİSANSLI DEPOCULUK 20.000 TON/YIL</t>
  </si>
  <si>
    <t>23/06/2020 - 511784</t>
  </si>
  <si>
    <t>PERGE PEYZAJ İNŞAAT SANAYİ VE TİCARET ANONİM ŞİRKETİ</t>
  </si>
  <si>
    <t>SERADA BİTKİ YETİŞTİRİCİLİĞİ 24.000 M2</t>
  </si>
  <si>
    <t>23/06/2020 - 511785</t>
  </si>
  <si>
    <t>KUMKÖY ÇİFTÇİLER TARIM TURİZM İNŞAAT İTHALAT İHRACAT VE TİCARET LİMİTED ŞİRKETİ</t>
  </si>
  <si>
    <t>23/06/2020 - 511786</t>
  </si>
  <si>
    <t>SARDES GIDA SANAYİ VE TARIM ÜRÜNLERİ TİCARET İTHALAT İHRACAT LİMİTED ŞİRKETİ</t>
  </si>
  <si>
    <t>MUHTELİF KURU DOMATES 2.174.400 KG/YIL, MUHTELİF KONSERVELER 13.881.600 KG/YIL, MUHTELİF SALAMURALAR 4.496.000 KG/YIL, FERMENTE MUHTELİF SEBZE 13.200.000 KG/YIL, MUHTELİF SEBZE SOSLARI 492.000 KG/YIL, ENGİNAR KALBİ 1.224.000 KG/YIL</t>
  </si>
  <si>
    <t>23/06/2020 - 511787</t>
  </si>
  <si>
    <t>ESAT KAÇMAR-KAÇMAR SEBZE MEYVE KOMİSYONCULUĞU</t>
  </si>
  <si>
    <t>23/06/2020 - 511788</t>
  </si>
  <si>
    <t>MEZ HALICILIK MAKİNE İMALATI VE TURİZM SEYAHAT ACENTELİĞİ İTHALAT İHRACAT SANAYİ TİCARET ANONİM ŞİRKETİ</t>
  </si>
  <si>
    <t>Sigorta Primi İşveren Hissesi 3 Yıl, Vergi İndirimi %55, YKO %20, Gümrük Vergisi Muafiyeti, KDV İstisnası, Yatırım Yeri Tahsisi</t>
  </si>
  <si>
    <t>1722.0.01 - Halılar, diğer tekstil yer kaplamaları {düğümlü, sarmalı} 1.000.000 M2/YIL</t>
  </si>
  <si>
    <t>23/06/2020 - 511789</t>
  </si>
  <si>
    <t>HASAN ALTAY</t>
  </si>
  <si>
    <t>MOTİF İŞLEME 172.800 ADET/YIL</t>
  </si>
  <si>
    <t>23/06/2020 - 511790</t>
  </si>
  <si>
    <t>ZÜLBAHAROĞLU TEKSTİL SARACİYE MALZEMELERİ VE AKSESUARLARI SANAYİ VE TİCARET ANONİM ŞİRKETİ</t>
  </si>
  <si>
    <t>1729.1.01 - Giyim eşyası hariç, dokuma olmayan kumaş ile bundan yapılan ürünler 1.400.000 KG/YIL</t>
  </si>
  <si>
    <t>24/06/2020 - 511791</t>
  </si>
  <si>
    <t>SORKUN TARIM İNŞAAT LİMİTED ŞİRKETİ</t>
  </si>
  <si>
    <t>Serada bitkisel yetiştiricilik 35.000 M2</t>
  </si>
  <si>
    <t>24/06/2020 - 511792</t>
  </si>
  <si>
    <t>MUSTAFA ÖZDEMİRHAN</t>
  </si>
  <si>
    <t>24/06/2020 - 511793</t>
  </si>
  <si>
    <t>KARADENİZ TEZ.SANAYİ İNŞAAT TAAHHÜT VE TİCARET LİMİTED ŞİRKETİ.</t>
  </si>
  <si>
    <t>Cam ve mutfak eşyaları üzerine baskı işlemleri 33.132.800 ADET/YIL</t>
  </si>
  <si>
    <t>24/06/2020 - 511794</t>
  </si>
  <si>
    <t>KOR MUTFAK GEREÇLERİ SANAYİ VE TİCARET LİMİTED ŞİRKETİ</t>
  </si>
  <si>
    <t>2899.5.02 - Demir, çelik, bakır veya alüminyumdan sofra, mutfak veya diğer ev işlerinde kullanılan eşyalar ve bunların aksamı 60.000 ADET/YIL</t>
  </si>
  <si>
    <t>24/06/2020 - 511795</t>
  </si>
  <si>
    <t>ABC SALÇA KONSERVE GIDA SANAYİ VE TİCARET ANONİM ŞİRKETİ</t>
  </si>
  <si>
    <t>MODERNİZASYON, ÜRÜN ÇEŞİTLENDİRME</t>
  </si>
  <si>
    <t>Kapya Biber Salçası 4.300 TON/YIL, Domates Salçası 20.700 TON/YIL</t>
  </si>
  <si>
    <t>24/06/2020 - 511796</t>
  </si>
  <si>
    <t>DOĞ-HAN GIDA SANAYİ MOBİLYA BEYAZ EŞYA TEKSTİL NAKLİYE VE TİCARET LİMİTED ŞİRKETİ</t>
  </si>
  <si>
    <t>GOFRET 2.100.000 KG/YIL</t>
  </si>
  <si>
    <t>24/06/2020 - 511797</t>
  </si>
  <si>
    <t>ASBLOK MAKİNA METAL ÜRÜNLERİ İMALAT İTHALAT İHRACAT SANAYİ VE TİCARET LİMİTED ŞİRKETİ</t>
  </si>
  <si>
    <t>BETON PARKE VE BRİKET MAKİNASI 150 ADET/YIL, ÇELİK KONSTRÜKSİYON {SİLO, BUNKER, KARIŞTIRICI MİKSER, HELEZON VE KONVEYÖR ŞASESİ, KURU MAMÜL TOPLAMA ÜNİTESİ {HATTI}, METAL TAŞIMA PALETİ {EURO PALET}, PLATFORM, KORKULUK, METAL MERDİVEN, KİLİT PARKE TAŞI KALIBI, TAŞIYICI VB.} 1.624.000 KG/YIL</t>
  </si>
  <si>
    <t>24/06/2020 - 511798</t>
  </si>
  <si>
    <t>AYVALIK BELEDİYE BAŞKANLIĞI</t>
  </si>
  <si>
    <t>24/06/2020 - 511799</t>
  </si>
  <si>
    <t>BİLSOY ÖZEL EĞİTİM METAL İNŞAAT SANAYİ VE TİCARET LİMİTED ŞİRKETİ</t>
  </si>
  <si>
    <t>Okul öncesi eğitim hizmetleri 240 ÖĞRENCİ</t>
  </si>
  <si>
    <t>24/06/2020 - 511800</t>
  </si>
  <si>
    <t>TEKNİK ROVELVER VE OTO HİZMETLERİ TİCARET LİMİTED ŞİRKETİ</t>
  </si>
  <si>
    <t>Muhtelif otomotiv yedek parça 600 ADET/YIL</t>
  </si>
  <si>
    <t>24/06/2020 - 511801</t>
  </si>
  <si>
    <t>İBAYPACK AMBALAJ SANAYİ VE TİCARET ANONİM ŞİRKETİ</t>
  </si>
  <si>
    <t>basılı ürünler 8.792 KG/YIL</t>
  </si>
  <si>
    <t>24/06/2020 - 511802</t>
  </si>
  <si>
    <t>HTA MEDİKAL TIBBİ CİHAZLAR SANAYİ VE TİCARET LİMİTED ŞİRKETİ</t>
  </si>
  <si>
    <t>TIBBİ VE CERRAHİ MASKE 162.000.000 KG/YIL</t>
  </si>
  <si>
    <t>24/06/2020 - 511803</t>
  </si>
  <si>
    <t>İB-ER MAKİNA SANAYİ VE TİCARET LİMİTED ŞİRKETİ</t>
  </si>
  <si>
    <t>ORTOPEDİK PARÇALAR 79.000 KG/YIL</t>
  </si>
  <si>
    <t>24/06/2020 - 511804</t>
  </si>
  <si>
    <t>EMNİYET CAM NAKLİYE İNŞAAT HAYVANCILIK VE TEKSTİL SANAYİ VE TİCARET LİMİTED ŞİRKETİ</t>
  </si>
  <si>
    <t>Emniyet camları 118.490 M2/YIL</t>
  </si>
  <si>
    <t>24/06/2020 - 511805</t>
  </si>
  <si>
    <t>CVA14 GÜNEŞ ENERJİSİ SANAYİ VE TİCARET ANONİM ŞİRKETİ</t>
  </si>
  <si>
    <t>4010.0.01 - Elektrik enerjisi üretimi {GES} 0,99 MW</t>
  </si>
  <si>
    <t>24/06/2020 - 511806</t>
  </si>
  <si>
    <t>SAMİ BOZDOĞAN</t>
  </si>
  <si>
    <t>Serada Bitkisel Yetiştiricilik {Muz Yetiştiriciliği} 13.000 M2</t>
  </si>
  <si>
    <t>24/06/2020 - 511807</t>
  </si>
  <si>
    <t>MANÇOLAR NAKLİYECİLİK-İNŞAAT SANAYİ VE TİCARET LİMİTED ŞİRKETİ</t>
  </si>
  <si>
    <t>24/06/2020 - 511808</t>
  </si>
  <si>
    <t>CVA17 GÜNEŞ ENERJİSİ SANAYİ VE TİCARET ANONİM ŞİRKETİ</t>
  </si>
  <si>
    <t>24/06/2020 - 511809</t>
  </si>
  <si>
    <t>DOĞAL TAT KURUYEMİŞ ŞEKERLEME GIDA PAZARLAMA SANAYİ VE TİCARET LİMİTED ŞİRKETİ</t>
  </si>
  <si>
    <t>kavrulmuş fıstk 800 TON/YIL, kavrulmuş fındık 300 TON/YIL</t>
  </si>
  <si>
    <t>24/06/2020 - 511810</t>
  </si>
  <si>
    <t>CVA10 GÜNEŞ ENERJİSİ SANAYİ VE TİCARET ANONİM ŞİRKETİ</t>
  </si>
  <si>
    <t>24/06/2020 - 511811</t>
  </si>
  <si>
    <t>CANLIOĞLU TEKSTİL SANAYİ VE DIŞ TİCARET LİMİTED ŞİRKETİ</t>
  </si>
  <si>
    <t>tıbbi ve cerrahi maske 900.000.000 ADET/YIL</t>
  </si>
  <si>
    <t>24/06/2020 - 511812</t>
  </si>
  <si>
    <t>KİMPA METAL SANAYİ VE TİCARET LİMİTED ŞİRKETİ</t>
  </si>
  <si>
    <t>2899.5.09 - B.y.s. adi metallerden diğer eşyalar 4.000 ADET/YIL</t>
  </si>
  <si>
    <t>24/06/2020 - 511813</t>
  </si>
  <si>
    <t>EDS PRES TEKNOLOJİLERİ VE KALIP EKİPMANLARI MAKİNA İNŞAAT TAAHHÜT SANAYİ VE TİCARET LİMİTED ŞİRKETİ</t>
  </si>
  <si>
    <t>BASINÇLI SU TANKI 3.738 TON/YIL</t>
  </si>
  <si>
    <t>24/06/2020 - 511814</t>
  </si>
  <si>
    <t>ALUWELL ALÜMİNYUM İNŞAAT SANAYİ VE TİCARET ANONİM ŞİRKETİ</t>
  </si>
  <si>
    <t>Gelir Vergisi Stopajı Desteği 10 Yıl, KDV İstisnası, Sigorta Primi İşveren Hissesi 12 Yıl, Vergi İndirimi %90, YKO %55</t>
  </si>
  <si>
    <t>2811.2.01 - Demir, çelik veya alüminyumdan kapılar, pencereler ve bunların çerçeveleri ile eşikleri 2.500 TON</t>
  </si>
  <si>
    <t>24/06/2020 - 511815</t>
  </si>
  <si>
    <t>UMUT GLOBAL MATBAA KAĞIT AMBALAJ SANAYİ VE TİCARET LİMİTED ŞİRKETİ</t>
  </si>
  <si>
    <t>Muhtelif Kutu 3.456.000 KG/YIL</t>
  </si>
  <si>
    <t>24/06/2020 - 511816</t>
  </si>
  <si>
    <t>ORTA ANADOLU SAĞLIK HİZMETLERİ TURİZM İNŞAAT SANAYİ VE TİCARET ANONİM ŞİRKETİ</t>
  </si>
  <si>
    <t>Vergi İndirimi %70, YKO %30, KDV İstisnası, Faiz Desteği</t>
  </si>
  <si>
    <t>Cerrahi hastane hizmetleri 83 YATAK</t>
  </si>
  <si>
    <t>24/06/2020 - 511817</t>
  </si>
  <si>
    <t>DOKUNMAMIŞ {NON WOVEN} MENSUCAT 9.720.000 KG/YIL</t>
  </si>
  <si>
    <t>24/06/2020 - 511818</t>
  </si>
  <si>
    <t>ACAR DAYANIKLI TÜKETİM MALLARI TİCARET VE PAZARLAMA LİMİTED ŞİRKETİ</t>
  </si>
  <si>
    <t>İMALAT - BAŞKA YERDE SINIFLANDIRILMAMIŞ DİĞER İMALAT</t>
  </si>
  <si>
    <t>ÇOCUK ARABASI,PUSET, YÜRÜTEÇ 200.000 ADET/YIL</t>
  </si>
  <si>
    <t>24/06/2020 - 511819</t>
  </si>
  <si>
    <t>MOD MEDİKAL MÜHENDİSLİK ELEKTRİK ELEKTRONİK GIDA OTOMOTİV SANAYİ VE TİCARET LİMİTED ŞİRKETİ</t>
  </si>
  <si>
    <t>bone 5.000.000 ADET/YIL, TIBBİ MASKE 10.000.000 ADET/YIL</t>
  </si>
  <si>
    <t>24/06/2020 - 511820</t>
  </si>
  <si>
    <t>DİYARTK GIDA İTHALAT İHRACAT VE SANAYİ TİCARET LİMİTED ŞİRKETİ</t>
  </si>
  <si>
    <t>TAVUK KONSERVESİ 2.000 TON/YIL</t>
  </si>
  <si>
    <t>24/06/2020 - 511821</t>
  </si>
  <si>
    <t>SELAMİ DEMİR HEKTOR GİYİM</t>
  </si>
  <si>
    <t>Muhtelif Konfeksiyon Ürünleri 300.000 ADET/YIL</t>
  </si>
  <si>
    <t>24/06/2020 - 511822</t>
  </si>
  <si>
    <t>DOMİNANT TEKSTİL TİCARET VE SANAYİ ANONİM ŞİRKETİ</t>
  </si>
  <si>
    <t>1711.1.03 - PAMUK - SUNİ VE SENTETİK KUMAŞLAR 1.180.033 M2/YIL</t>
  </si>
  <si>
    <t>24/06/2020 - 511823</t>
  </si>
  <si>
    <t>SANTEK MODA TEKSTİL DIŞ TİCARET SANAYİ VE TİCARET LİMİTED ŞİRKETİ</t>
  </si>
  <si>
    <t>1810.4.03 - Kadın veya kız çocuk için bluz, gömlek ve gömlek-bluzlar {örme} 10.500 ADET/GÜN</t>
  </si>
  <si>
    <t>24/06/2020 - 511824</t>
  </si>
  <si>
    <t>KENT FUAR YAYINCILIK TANITIM REKLAM HİZMETLERİ TİCARET SANAYİ LİMİTED ŞİRKETİ</t>
  </si>
  <si>
    <t>Sigorta Primi İşveren Hissesi 5 Yıl, Vergi İndirimi %60, YKO %35, KDV İstisnası, Yatırım Yeri Tahsisi, Faiz Desteği</t>
  </si>
  <si>
    <t>Serada bitkisel yetiştiricilik {MUZ} 25.000 M2</t>
  </si>
  <si>
    <t>24/06/2020 - 511825</t>
  </si>
  <si>
    <t>POLYMELT NONWOVEN TEKSTİL SANAYİ VE TİCARET LİMİTED ŞİRKETİ</t>
  </si>
  <si>
    <t>Diğer dokunmamış mensucat {m2 ağırlığı 70 gr veya daha az, 25 gr dan fazla} {kaplanmış veya sıvanmışlar hariç}, polimer esaslı { polimer hammaddelerin eritilerek dokumasız kumaş haline getirilmesi } 486.720 KG/YIL</t>
  </si>
  <si>
    <t>24/06/2020 - 511826</t>
  </si>
  <si>
    <t>FATİH GÜNDÜZ</t>
  </si>
  <si>
    <t>GÜMÜŞHANE</t>
  </si>
  <si>
    <t>TAHIL DEPOLAMA VE AMBARLAMA 1.200 TON/DÖNEM</t>
  </si>
  <si>
    <t>24/06/2020 - 511827</t>
  </si>
  <si>
    <t>TERMOLİNE MAKİNA DIŞ TİCARET SANAYİ VE TİCARET LİMİTED ŞİRKETİ</t>
  </si>
  <si>
    <t>Plakalı ve Lehimli Eşanjör 120.975 ADET/YIL, Plakalı Eşanjör İzolasyon Ceketi 30.000 KG/YIL</t>
  </si>
  <si>
    <t>24/06/2020 - 511828</t>
  </si>
  <si>
    <t>LİSANLI DEPOCULUK 40.000 TON/YIL</t>
  </si>
  <si>
    <t>24/06/2020 - 511829</t>
  </si>
  <si>
    <t>UĞUR KAYA PLASTİK KALIP İNŞAAT</t>
  </si>
  <si>
    <t>PLASTİK ENJEKSİYON MAKİNESİ KALIBI 600.000 ADET</t>
  </si>
  <si>
    <t>24/06/2020 - 511830</t>
  </si>
  <si>
    <t>ARFEN İNŞAAT TAAHHÜT SANAYİ VE TİCARET ANONİM ŞİRKETİ</t>
  </si>
  <si>
    <t>PVC PROFİL {DİLATASYON VE KONVEYÖR FİTİLİ, DUVAR KORUMA, DEKORASYON VE ESNEK SÜPÜRGELİK PROFİLİ} 2.485.000 KG/YIL, PLASTİK PROFİL {TERMOPLASTİK ELASTOMER HİDROFLEKS BANDI, PAH BANDI} 118.000 KG/YIL</t>
  </si>
  <si>
    <t>24/06/2020 - 511831</t>
  </si>
  <si>
    <t>OLURSAL FLEX BUSBAR ENERJİ BAĞLANTI SİSTEMLERİ SANAYİ VE TİCARET LİMİTED ŞİRKETİ</t>
  </si>
  <si>
    <t>3120.0.11 - Elektrik dağıtım ve kontrol cihazlarının aksam ve parçaları 1.500.000 KG</t>
  </si>
  <si>
    <t>24/06/2020 - 511832</t>
  </si>
  <si>
    <t>İnşaat kerestesi ve doğrama imalatı 50.000 M3/YIL, Paletler, palet sandıkları ve diğer yük tablaları 300.000 ADET/YIL</t>
  </si>
  <si>
    <t>24/06/2020 - 511833</t>
  </si>
  <si>
    <t>PAK SERAMİK SANAYİ VE TİCARET ANONİM ŞİRKETİ</t>
  </si>
  <si>
    <t>SERAMİK TABAK-KASE-ÇEREZLİK 665.974 KG/YIL</t>
  </si>
  <si>
    <t>24/06/2020 - 511834</t>
  </si>
  <si>
    <t>HASAN HÜSEYİN ACAR</t>
  </si>
  <si>
    <t>Serada bitkisel yetiştiricilik {Muz} 9.000 M2</t>
  </si>
  <si>
    <t>24/06/2020 - 511835</t>
  </si>
  <si>
    <t>ÇEVİKLER UN FABRİKASI SANAYİ VE TİCARET ANONİM ŞİRKETİ</t>
  </si>
  <si>
    <t>Tahıl ambarlama hizmetleri 40.000 TON/YIL</t>
  </si>
  <si>
    <t>24/06/2020 - 511836</t>
  </si>
  <si>
    <t>ASMA KUYUMCULUK GIDA TARIM ÜRÜNLERİ ZİRAİ MÜCADELE NAKLİYAT İNŞAAT SANAYİ VE TİCARET LİMİTED ŞİRKETİ</t>
  </si>
  <si>
    <t>DRAJE 5.500 TON/YIL, FINDIK EZMESİ 60.500 KG/YIL, SOSLU FINDIK 5.000 KG/YIL</t>
  </si>
  <si>
    <t>24/06/2020 - 511837</t>
  </si>
  <si>
    <t>FİMAR MERMER MADENCİLİK İNŞAAT AKARYAKIT TURİZM TARIM SERACILIK HAYVANCILIK GIDA ÜRÜNLERİ TİCARET SANAYİ ANONİM ŞİRKETİ</t>
  </si>
  <si>
    <t>İMALAT - SÜT ÜRÜNLERİ İMALATI</t>
  </si>
  <si>
    <t>SÜT İŞLEYEREK SÜT VE SÜT MAMULLERİ ÜRETİMİ 170 TON/GÜN</t>
  </si>
  <si>
    <t>24/06/2020 - 511838</t>
  </si>
  <si>
    <t>EŞME MAKİNA SANAYİ VE TİCARET LİMİTED ŞİRKETİ</t>
  </si>
  <si>
    <t>3430.0.03 - Motorlu taşıtların b.y.s. diğer parça ve aksesuarları 600.000 ADET</t>
  </si>
  <si>
    <t>24/06/2020 - 511839</t>
  </si>
  <si>
    <t>ATAÇ TEKNİK VE PLASTİK MAKİNA SANAYİ TİCARET LİMİTED ŞİRKETİ</t>
  </si>
  <si>
    <t>PLASTİK GERİ DÖNÜŞÜM HATTI {KIRMA, GRANÜL, AGROMEL, KARIŞTIRICI-MİKSER ÜNİTELERE SAHİP} ve PLASTİK FİLM MAKİNASI 148 ADET/YIL, OTOMATİK TORBA KESİM VE FLEKSOGRAFİK BASKI MAKİNASI 34 ADET/YIL</t>
  </si>
  <si>
    <t>24/06/2020 - 511840</t>
  </si>
  <si>
    <t>ŞENER MEKANİK SİSTEMLER SANAYİ VE TİCARET ANONİM ŞİRKETİ</t>
  </si>
  <si>
    <t>Otomotiv sanayi için talaşlı şekillendirilmiş aksam ve parçalar 4.997.000 KG/YIL</t>
  </si>
  <si>
    <t>24/06/2020 - 511841</t>
  </si>
  <si>
    <t>TEKAYSAN ENDÜSTRİYEL ÜRÜNLER METAL MAKİNE İMALAT VE PAZARLAMA SANAYİ VE TİCARET LİMİTED ŞİRKETİ</t>
  </si>
  <si>
    <t>Konveyör Bant Sıyırıcıları, Döküş Şutu ve Darbe Barları 116.000 KG/YIL, Merkezleme ve Geri Dönüş Ruloları ve Hava Patlatıcı 220 ADET/YIL</t>
  </si>
  <si>
    <t>24/06/2020 - 511842</t>
  </si>
  <si>
    <t>ROVELSAN OTOMOTİV TARIM ÜRÜNLERİ İNŞAAT SANAYİ VE TİCARET LİMİTED ŞİRKETİ</t>
  </si>
  <si>
    <t>Gümrük Vergisi Muafiyeti, KDV İstisnası, Vergi İndirimi %70, YKO %30, Sigorta Primi İşveren Hissesi 6 Yıl</t>
  </si>
  <si>
    <t>Traktör Yedek Parçaları 1.024.000 KG/YIL</t>
  </si>
  <si>
    <t>24/06/2020 - 511843</t>
  </si>
  <si>
    <t>CARETTA ARMS İMALAT İTHALAT VE İHRACAT SANAYİ TİCARET LİMİTED ŞİRKETİ</t>
  </si>
  <si>
    <t>Muhtelif Av Tüfeği 60.000 ADET/YIL, Muhtelif Av Tüfeği Aksam ve Parçaları 55.800 KG/YIL</t>
  </si>
  <si>
    <t>24/06/2020 - 511844</t>
  </si>
  <si>
    <t>YESPAN ELEKTRİK SANAYİ VE TİCARET LİMİTED ŞİRKETİ</t>
  </si>
  <si>
    <t>ELEKTRİK PANOSU 311.489 ADET/YIL</t>
  </si>
  <si>
    <t>24/06/2020 - 511845</t>
  </si>
  <si>
    <t>ACAR SONDAJ MAKİNA OTOMOTİV İNŞAAT NAKLİYE SANAYİ VE TİCARET LİMİTED ŞİRKETİ</t>
  </si>
  <si>
    <t>SONDAJ MAKİNASI 22 ADET/YIL, ARAÇ ÜSTÜ MOBİL VİNÇ VE DERİN KUYU POMPA SÖKME VİNCİ 9 ADET/YIL, SONDAJ MAKİNASI PARÇALARI 38.892 KG/YIL</t>
  </si>
  <si>
    <t>25/06/2020 - 511846</t>
  </si>
  <si>
    <t>NEVZAT BAL BALMAKSAN ARMS</t>
  </si>
  <si>
    <t>Av Tüfeği Mekanizması 328.000 KG/YIL</t>
  </si>
  <si>
    <t>25/06/2020 - 511847</t>
  </si>
  <si>
    <t>DALTEKS MAKİNE VE HAVACILIK SANAYİ ANONİM ŞİRKETİ</t>
  </si>
  <si>
    <t>Helikopter ve Uçak Aksam ve Parçaları 623 TON/YIL, Remayöz makinesi 960 ADET/YIL, Tekstil sanayi makinelerine ait aksam ve parçalar 48 TON/YIL</t>
  </si>
  <si>
    <t>25/06/2020 - 511848</t>
  </si>
  <si>
    <t>TGM TEKNİK MALZEME VE MAKİNE İMALAT SANAYİ TİCARET LİMİTED ŞİRKETİ</t>
  </si>
  <si>
    <t>Sigara üretim makinelerinin yedek parçaları 50.000 KG/YIL</t>
  </si>
  <si>
    <t>25/06/2020 - 511849</t>
  </si>
  <si>
    <t>ARTILED TEKNOLOJİLERİ ELEKTRİK ELEKTRONİK SANAYİ TİCARET LİMİTED ŞİRKETİ</t>
  </si>
  <si>
    <t>İMALAT - ELEKTRİK AMPÜLÜ VE LAMBALARI İLE AYDINLATMA TEÇHİZATI İMALATI</t>
  </si>
  <si>
    <t>LEDLİ PROJEKTÖR {50-100-150-200 W LIK} 25.000 ADET/YIL, SOKAK ARMATÖRÜ { 50-70-100 W LIK} 20.000 ADET/YIL, SOĞUK ODA ARMATÜRÜ 12.000 ADET/YIL, KANOPİ ARMATÜRÜ 60 W 7.500 ADET/YIL, WALLWASHER { 30 CM - 50 CM - 100 CM LİK} 2.250 ADET/YIL</t>
  </si>
  <si>
    <t>25/06/2020 - 511850</t>
  </si>
  <si>
    <t>PROTEC HAVACILIK ANONİM ŞİRKETİ</t>
  </si>
  <si>
    <t>İMALAT - HAVA VE UZAY TAŞITLARI İMALATI</t>
  </si>
  <si>
    <t>Sigorta Primi İşveren Hissesi 10 Yıl, Gelir Vergisi Stopajı Desteği 10 Yıl, Sigorta Primi Desteği 10 Yıl, Vergi İndirimi %90, YKO %50, Gümrük Vergisi Muafiyeti, KDV İstisnası, Yatırım Yeri Tahsisi, Faiz Desteği</t>
  </si>
  <si>
    <t>KANAT BAĞLANTISI 100 ADET/YIL, MOTOR PARÇALARI 250 ADET/YIL, İNİŞ TAKIM PARÇALARI 150 ADET/YIL, UÇAK PERVANESİ 40 ADET/YIL, BALL LOCK PIM 500 ADET/YIL, ALTERNATÖR 28 V DC 28 ADET/YIL</t>
  </si>
  <si>
    <t>25/06/2020 - 511851</t>
  </si>
  <si>
    <t>MEGAPLAST KALIP SANAYİ VE TİCARET LİMİTED ŞİRKETİ</t>
  </si>
  <si>
    <t>Muhtelif Plastik Enjeksiyon Kalıbı {Kasa, Palet, Konteyner vb.} 500 ADET/YIL</t>
  </si>
  <si>
    <t>25/06/2020 - 511852</t>
  </si>
  <si>
    <t>MEHMET UYGUN</t>
  </si>
  <si>
    <t>25/06/2020 - 511853</t>
  </si>
  <si>
    <t>ÇEKA GİYİM İNŞAAT SANAYİ VE TİCARET ANONİM ŞİRKETİ</t>
  </si>
  <si>
    <t>1810.3.12 - Kadın veya kız çocuk için elbiseler, etekler 1.000.000 ADET</t>
  </si>
  <si>
    <t>25/06/2020 - 511854</t>
  </si>
  <si>
    <t>VETAŞ TEKSTİL İNŞAAT GIDA PLASTİK YAZILIM SANAYİ VE TİCARET LİMİTED ŞİRKETİ</t>
  </si>
  <si>
    <t>Sigorta Primi İşveren Hissesi 10 Yıl, Vergi İndirimi %90, YKO %50, KDV İstisnası, Faiz Desteği, Sigorta Primi Desteği 10 Yıl, Gelir Vergisi Stopajı Desteği 10 Yıl</t>
  </si>
  <si>
    <t>1810.2.02 - Erkek pantolon, tulum, kısa pantolon ve şortları {işte giyilen} 750.000 ADET</t>
  </si>
  <si>
    <t>25/06/2020 - 511855</t>
  </si>
  <si>
    <t>İPLİKSAN ISPARTA İPLİK SANAYİ ANONİM ŞİRKETİ</t>
  </si>
  <si>
    <t>AKRİLİK İP VE YÜN HALI İPİ BOYAMA 2.789.700 KG/YIL</t>
  </si>
  <si>
    <t>25/06/2020 - 511856</t>
  </si>
  <si>
    <t>POLAT İPLİK TEKSTİL SANAYİ VE TİCARET LİMİTED ŞİRKETİ.</t>
  </si>
  <si>
    <t>1711.1.06 - Pamuk ipliği {perakende ticaret için olmayan} 3.315.332 KG/YIL</t>
  </si>
  <si>
    <t>25/06/2020 - 511857</t>
  </si>
  <si>
    <t>ERBAA BELEDİYE BAŞKANLIĞI</t>
  </si>
  <si>
    <t>25/06/2020 - 511858</t>
  </si>
  <si>
    <t>İSTİKLAL ÖZEL SAĞLIK HİZMETLERİ ANONİM ŞİRKETİ</t>
  </si>
  <si>
    <t>NAKİL, MODERNİZASYON</t>
  </si>
  <si>
    <t>Özel Tıp Merkezi</t>
  </si>
  <si>
    <t>25/06/2020 - 511859</t>
  </si>
  <si>
    <t>ARİFOĞLU REKLAM ÜRÜNLERİ VE BASKI SANAYİ LİMİTED ŞİRKETİ</t>
  </si>
  <si>
    <t>RİZE</t>
  </si>
  <si>
    <t>YENİDEN DEĞERLENDİRİLMİŞ METAL OLMAYAN ATIK VE HURDALAR {POLİETİLEN GRANÜL} 24.000 TON/YIL</t>
  </si>
  <si>
    <t>25/06/2020 - 511860</t>
  </si>
  <si>
    <t>MUSLİ, YULAF EZMESİ VE MISIR PATLAĞI 17.917.889 KG/YIL</t>
  </si>
  <si>
    <t>25/06/2020 - 511861</t>
  </si>
  <si>
    <t>REYAN İNŞAAT TEKSTİL SANAYİ VE TİCARET LİMİTED ŞİRKETİ</t>
  </si>
  <si>
    <t>1810.3.03 - Kadın veya kız çocuk için dış giysiler; palto, pelerin, gocuk, anorak ve benzeri eşyalar {örme} 2.500.000 ADET/YIL</t>
  </si>
  <si>
    <t>25/06/2020 - 511862</t>
  </si>
  <si>
    <t>GÜNAY DÖKÜM-GÜNAY MEKİKER</t>
  </si>
  <si>
    <t>2899.5.09 - B.y.s. adi metallerden diğer eşyalar 50 TON/YIL</t>
  </si>
  <si>
    <t>25/06/2020 - 511863</t>
  </si>
  <si>
    <t>MSN BİLİŞİM İNŞAAT REKLAM MOBİLYA OTOMOTİV SANAYİ VE TİCARET LİMİTED ŞİRKETİ</t>
  </si>
  <si>
    <t>IŞIKLI-IŞIKSIZ TABELA İMALATI 250 ADET/YIL</t>
  </si>
  <si>
    <t>25/06/2020 - 511864</t>
  </si>
  <si>
    <t>VAV DEMİR ÇELİK METAL SANAYİ İÇ VE DIŞ TİCARET ANONİM ŞİRKETİ</t>
  </si>
  <si>
    <t>İMALAT - DEMİR-ÇELİK ANA SANAYİİ</t>
  </si>
  <si>
    <t>Başka bir tesiste üretilmiş alaşımlı ve alaşımsız çelik profil ve çubukların satın alınarak kesilmesi ile ölçülendirilmiş metal parçalar 2.000 TON/YIL</t>
  </si>
  <si>
    <t>25/06/2020 - 511865</t>
  </si>
  <si>
    <t>MEHMETLİ BELEDİYE BAŞKANLIĞI</t>
  </si>
  <si>
    <t>25/06/2020 - 511866</t>
  </si>
  <si>
    <t>NURETTİN ASLAN ASL TIBBİ MEDİKAL ÜRETİM</t>
  </si>
  <si>
    <t>Kan alma tüpü ve idrar kabı 70.000.000 ADET/YIL</t>
  </si>
  <si>
    <t>25/06/2020 - 511867</t>
  </si>
  <si>
    <t>BOZKURT KONFEKSİYON SANAYİ ANONİM ŞİRKETİ</t>
  </si>
  <si>
    <t>tıbbi ve cerrahi maske 4.500.000 ADET</t>
  </si>
  <si>
    <t>25/06/2020 - 511868</t>
  </si>
  <si>
    <t>İLHAN YILMAZ</t>
  </si>
  <si>
    <t>Serada bitkisel yetiştiricilik {Muz} 19.000 M2</t>
  </si>
  <si>
    <t>25/06/2020 - 511869</t>
  </si>
  <si>
    <t>DOĞUŞ YİYECEK VE İÇECEK ÜRETİM SANAYİ TİCARET ANONİM ŞİRKETİ</t>
  </si>
  <si>
    <t>PATATES VE MISIR CİPSİ, MISIR ÇEREZİ, PATLAMIŞ MISIR 13.564.000 KG/YIL</t>
  </si>
  <si>
    <t>25/06/2020 - 511870</t>
  </si>
  <si>
    <t>YAVUZ OTOMOTİV İNŞAAT SANAYİ VE TİCARET LİMİTED ŞİRKETİ</t>
  </si>
  <si>
    <t>Serada bitkisel yetiştiricilik 16.000 M2</t>
  </si>
  <si>
    <t>25/06/2020 - 511871</t>
  </si>
  <si>
    <t>MSC GIDA ÜRÜNLERİ İNŞAAT TEKSTİL SANAYİ VE TİCARET ANONİM ŞİRKETİ</t>
  </si>
  <si>
    <t>MEYVE PESTİLLERİ 1.425.600 KG/YIL</t>
  </si>
  <si>
    <t>25/06/2020 - 511873</t>
  </si>
  <si>
    <t>BEYLİKOVA BELEDİYE BAŞKANLIĞI</t>
  </si>
  <si>
    <t>25/06/2020 - 511874</t>
  </si>
  <si>
    <t>HİZMETLER - TEKNİK TEST VE ANALİZ FAALİYETLERİ</t>
  </si>
  <si>
    <t>Otomotiv sanayine yönelik teknik test ve analiz faaliyetleri 200 PARÇA/YIL</t>
  </si>
  <si>
    <t>25/06/2020 - 511875</t>
  </si>
  <si>
    <t>SERVET YILDIRIM ÖZAYDIN-MATSA BASIMEVİ</t>
  </si>
  <si>
    <t>Baskılı Karton Kutu 31.290.192 M2/YIL</t>
  </si>
  <si>
    <t>25/06/2020 - 511876</t>
  </si>
  <si>
    <t>NORA ELEKTRONİK VE YEMEK SANAYİ TİCARET LİMİTED ŞİRKETİ</t>
  </si>
  <si>
    <t>Midye Yetiştiriciliği 1.000 TON/YIL</t>
  </si>
  <si>
    <t>25/06/2020 - 511877</t>
  </si>
  <si>
    <t>RESE MEDİKAL TEKSTİL PAZARLAMA SANAYİ TİCARET LİMİTED ŞİRKETİ</t>
  </si>
  <si>
    <t>25/06/2020 - 511878</t>
  </si>
  <si>
    <t>YÜN HALI İPLİĞİ 2.196.245 KG/YIL</t>
  </si>
  <si>
    <t>25/06/2020 - 511879</t>
  </si>
  <si>
    <t>ARMA ELEKTRİKLİ KÜÇÜK EV ALETLERİ SANAYİ VE TİCARET LİMİTED ŞİRKETİ</t>
  </si>
  <si>
    <t>Elektrikli ev aletlerinin aksam ve parçaları{Pratik el süpürgesi parçası, Süpürücü aparat parçaları, Saç kurutma makinelerine ait difizör parçalar} 250.000 ADET/YIL</t>
  </si>
  <si>
    <t>25/06/2020 - 511880</t>
  </si>
  <si>
    <t>MARAŞ GIDA TEKSTİL İNŞAAT TAAHHÜT ELEKTRONİK SANAYİ VE TİCARET LİMİTED ŞİRKETİ</t>
  </si>
  <si>
    <t>Zeytinyağı 1.600 TON/YIL</t>
  </si>
  <si>
    <t>25/06/2020 - 511881</t>
  </si>
  <si>
    <t>FEEDTECH MAKİNE SANAYİ LİMİTED ŞİRKETİ</t>
  </si>
  <si>
    <t>Hayvan yemlerini hazırlamaya yönelik makine ve cihazlar {Helezon, Silo, Çekiçli Değirmenler, Pelet Makinesi, Pelet Kırıcı vb.} 1.920 ADET/YIL</t>
  </si>
  <si>
    <t>25/06/2020 - 511882</t>
  </si>
  <si>
    <t>KASIM KULA MİDYAT ARİN TEKSTİL</t>
  </si>
  <si>
    <t>Sigorta Primi İşveren Hissesi 10 Yıl, Gelir Vergisi Stopajı Desteği 10 Yıl, Sigorta Primi Desteği 10 Yıl, Vergi İndirimi %90, YKO %50, KDV İstisnası, Yatırım Yeri Tahsisi, Faiz Desteği, Gümrük Vergisi Muafiyeti</t>
  </si>
  <si>
    <t>1810.4.10 - Tişört, fanila, atlet ve diğer iç giyim eşyası {örme} 1.500.000 ADET/YIL</t>
  </si>
  <si>
    <t>25/06/2020 - 511883</t>
  </si>
  <si>
    <t>ARANGÜL PLASTİK KALIP SANAYİ VE TİCARET LİMİTED ŞİRKETİ</t>
  </si>
  <si>
    <t>MUHTELİF BORU BAĞLANTI ELEMANLARI VE EK PARÇALARI 6.471.390 KG/YIL</t>
  </si>
  <si>
    <t>25/06/2020 - 511884</t>
  </si>
  <si>
    <t>BARTIN BELEDİYE BAŞKANLIĞI</t>
  </si>
  <si>
    <t>BARTIN</t>
  </si>
  <si>
    <t>Belediye Hizmetleri</t>
  </si>
  <si>
    <t>25/06/2020 - 511885</t>
  </si>
  <si>
    <t>T GROUP ÖZEL EĞİTİM VE ÖĞRETİM KURUMLARI İNŞAAT TURİZM SANAYİ VE TİCARET ANONİM ŞİRKETİ</t>
  </si>
  <si>
    <t>Okul öncesi eğitim hizmetleri 40 ÖĞRENCİ/YIL, İlkokul eğitimi 124 ÖĞRENCİ/YIL, Ortaokul eğitim hizmetleri 100 ÖĞRENCİ/YIL</t>
  </si>
  <si>
    <t>25/06/2020 - 511886</t>
  </si>
  <si>
    <t>TRANSVARO ELEKTRON ALETLERİ SANAYİ VE TİCARET ANONİM ŞİRKETİ</t>
  </si>
  <si>
    <t>İMALAT - OPTİK ALETLER VE FOTOĞRAFÇILIK TEÇHİZATI İMALATI</t>
  </si>
  <si>
    <t>Flaşör, Tek Okülerli Gece Görüş Gözlüğü, Lazer Hedef Noktalayıcı/İşaretleyici, Lazer Mesafe Ölçer, Gece Görüş Gözlüğü Kask Bağlantı Arayüzü, Çift Tüplü Gece Görüş Gözlüğü, Gece Görüş Silah Nişangahı 17.500 ADET/YIL, Termal El Dürbünü, Keskin Nişancı Dürbünü, Balistik Kalkan Led Aydınlatma , Çift Okülerli Termal El Dürbünü- Termal Binocular - Uzak Mesafe Termal El Dürbünü} 4.250 ADET/YIL</t>
  </si>
  <si>
    <t>25/06/2020 - 511887</t>
  </si>
  <si>
    <t>LIFE GLOBAL GIDA TURİZM TEKSTİL SANAYİ VE TİCARET ANONİM ŞİRKETİ</t>
  </si>
  <si>
    <t>Sebze {kurutulmuş} Biber-Domates-Patlıcan-Bezelye İşlenmesi ve kurutulması. 7.500 TON/YIL</t>
  </si>
  <si>
    <t>25/06/2020 - 511888</t>
  </si>
  <si>
    <t>KERİMOĞLU MS TARIM İNŞAAT EMLAK TURİZM TİCARET VE SANAYİ LİMİTED ŞİRKETİ</t>
  </si>
  <si>
    <t>Serada bitkisel yetiştiricilik MUZ 12.000 M2</t>
  </si>
  <si>
    <t>25/06/2020 - 511889</t>
  </si>
  <si>
    <t>PROTEİNOCEAN GIDA ANONİM ŞİRKETİ</t>
  </si>
  <si>
    <t>Proteince ve Karbonhidratça Zenginleştirilmiş Sporcu Gıdası 303.480 KG/YIL</t>
  </si>
  <si>
    <t>25/06/2020 - 511890</t>
  </si>
  <si>
    <t>ÖZSER GİYİM TEKSTİL SANAYİ VE TİCARET LİMİTED ŞİRKETİ</t>
  </si>
  <si>
    <t>25/06/2020 - 511891</t>
  </si>
  <si>
    <t>İDEA MODA KONFEKSİYON SANAYİ VE TİCARET LİMİTED ŞİRKETİ</t>
  </si>
  <si>
    <t>tıbbi ve cerrahi maske 150.000.000 ADET/YIL, tıbbi önlük ve tulum 4.000.000 ADET/YIL</t>
  </si>
  <si>
    <t>26/06/2020 - 511892</t>
  </si>
  <si>
    <t>FİDES REKLAM VE TANITIM HİZMETLERİ SANAYİ VE TİCARET LİMİTED ŞİRKETİ</t>
  </si>
  <si>
    <t>Baskılı Geçmeli ve Yapıştırmalı Karton Kutu 6.644.000 M2/YIL</t>
  </si>
  <si>
    <t>26/06/2020 - 511893</t>
  </si>
  <si>
    <t>NİL-BA TEKSTİL SANAYİ VE TİCARET LİMİTED ŞİRKETİ</t>
  </si>
  <si>
    <t>1711.2.03 - Sentetik ve suni filament dokuma ipliğinden dokumalar { Suni ve sentetik kumaşlar } 1.997.568 M2/YIL</t>
  </si>
  <si>
    <t>26/06/2020 - 511894</t>
  </si>
  <si>
    <t>SİMAYTEKS TEKSTİL İNŞAAT TAŞIMACILIK SANAYİ VE TİCARET LİMİTED ŞİRKETİ</t>
  </si>
  <si>
    <t>KDV İstisnası, Gümrük Vergisi Muafiyeti, Faiz Desteği, Vergi İndirimi %90, YKO %50, Sigorta Primi İşveren Hissesi 10 Yıl, Gelir Vergisi Stopajı Desteği 10 Yıl, Sigorta Primi Desteği 10 Yıl</t>
  </si>
  <si>
    <t>Muhtelif Konfeksiyon 745.885 ADET/YIL</t>
  </si>
  <si>
    <t>26/06/2020 - 511895</t>
  </si>
  <si>
    <t>BAPA GIDA MADDELERİ SANAYİ VE TİCARET LİMİTED ŞİRKETİ</t>
  </si>
  <si>
    <t>İŞLENMİŞ KURU DOMATES 2.000.000 TON/YIL, YAĞDA DOMATES KONSERVESİ 2.200.000 TON/YIL, SALAMURA BİBER TURŞUSU KONSERVESİ 200.000 KG/YIL, SALAMURA KAPARİ KONSERVESİ 1.000.000 TON/YIL, SALAMURA ZEYTİN KONSERVESİ 200.000 TON/YIL, BİBER SOSU KONSERVESİ 760.000 TON/YIL, DOMATES SOSU KONSERVESİ 3.000.000 TON/YIL</t>
  </si>
  <si>
    <t>26/06/2020 - 511896</t>
  </si>
  <si>
    <t>SADIKOĞLU MAKİNE İNŞAAT PLASTİK METAL KAĞIT SANAYİ VE TİCARET LİMİTED ŞİRKETİ</t>
  </si>
  <si>
    <t>Muhtelif Dişli 1.210.000 KG/YIL, Muhtelif Redüktör 177.000 KG/YIL, Muhtelif Kaplinler 625.000 KG/YIL, Vibrasyonlu Çakıcı 114 ADET/YIL</t>
  </si>
  <si>
    <t>26/06/2020 - 511897</t>
  </si>
  <si>
    <t>KARVİTA NİŞASTA BAZLI BİYOBOZUNUR MALZEME MUTFAK ARAÇ GEREÇLERİ SANAYİ VE TİCARET LİMİTED ŞİRKETİ</t>
  </si>
  <si>
    <t>BİYOBOZUNUR PLASTİKTEN TEK KULLANIMLIK BARDAK İMALATI 200.000.000 ADET/YIL, BİYOBOZUNUR PLASTİKTEN TEK KULLANIMLIK TABAK İMALATI 40.000.000 ADET/YIL, BİYOBOZUNUR PLASTİKTEN TEK KULLANIMLIK KAŞIK ,ÇATAL İMALATI 45.000.000 ADET/YIL</t>
  </si>
  <si>
    <t>26/06/2020 - 511898</t>
  </si>
  <si>
    <t>CELAL AYHAN MATBAA VE AMBALAJ SANAYİ TİCARET LİMİTED ŞİRKETİ</t>
  </si>
  <si>
    <t>Oluklu kağıt ve kartondan kutu, koli ve muhafazalar 18.150.000 KG/YIL, Kağıttan torba ve çantalar, kesekağıtları 1.090.000 KG/YIL</t>
  </si>
  <si>
    <t>26/06/2020 - 511899</t>
  </si>
  <si>
    <t>BULL METAL ENDÜSTRİYEL MAKİNA SANAYİ VE TİCARET LİMİTED ŞİRKETİ</t>
  </si>
  <si>
    <t>2891.0.03 - Diğer metal şekillendirme hizmetleri 848 TON/YIL</t>
  </si>
  <si>
    <t>26/06/2020 - 511900</t>
  </si>
  <si>
    <t>MUSTAFA KONUK METAL PLASTİK İNŞAAT MİMARLIK MÜHENDİSLİK SANAYİ TİCARET LİMİTED ŞİRKETİ</t>
  </si>
  <si>
    <t>ALÜMİNYUM PROFİLDEN KORKULUK 250 TON/YIL</t>
  </si>
  <si>
    <t>26/06/2020 - 511901</t>
  </si>
  <si>
    <t>YEŞİLTAN TURİZM VE MADENİ EŞYA SANAYİ VE TİCARET LİMİTED ŞİRKETİ</t>
  </si>
  <si>
    <t>Plastikten sofra eşyası, mutfak eşyası, diğer ev eşyası ve tuvalet eşyası 2.102.440 KG/YIL</t>
  </si>
  <si>
    <t>26/06/2020 - 511902</t>
  </si>
  <si>
    <t>ESTUZ ESKİŞEHİR TUZ GIDA SANAYİ VE TİCARET ANONİM ŞİRKETİ</t>
  </si>
  <si>
    <t>İyotlu Sofra Tuzu 11.500 TON/YIL</t>
  </si>
  <si>
    <t>26/06/2020 - 511903</t>
  </si>
  <si>
    <t>EASTANBUL PLASTİK SANAYİ VE TİCARET LİMİTED ŞİRKETİ</t>
  </si>
  <si>
    <t>Plastik kap-kovalar ve kapakları 6.000.000 ADET/YIL</t>
  </si>
  <si>
    <t>26/06/2020 - 511904</t>
  </si>
  <si>
    <t>AKYÜZLER ALÜMİNYUM ÜRETİM SANAYİ VE TİCARET ANONİM ŞİRKETİ</t>
  </si>
  <si>
    <t>2720.2.04 - Alüminyumdan profil ve çubuklar 6.450 TON/YIL</t>
  </si>
  <si>
    <t>26/06/2020 - 511905</t>
  </si>
  <si>
    <t>DURTAŞ TEKSTİL SANAYİ VE TİCARET ANONİM ŞİRKETİ</t>
  </si>
  <si>
    <t>1711.2.02 - Pamuklu dokumalar {özel kumaşlar hariç} 12.004.540 M2/YIL</t>
  </si>
  <si>
    <t>26/06/2020 - 511906</t>
  </si>
  <si>
    <t>BELEKOMA TRAVERTEN MERMER SANAYİ VE TİCARET LİMİTED ŞİRKETİ</t>
  </si>
  <si>
    <t>1410.1.01 - Mermer Levha 120.000 M2/YIL</t>
  </si>
  <si>
    <t>26/06/2020 - 511907</t>
  </si>
  <si>
    <t>TACER İNŞAAT TİCARET VE SANAYİ ANONİM ŞİRKETİ</t>
  </si>
  <si>
    <t>2811.1.04 - Demir, çelik veya alüminyumdan diğer yapılar, bunların aksamları, levha, çubuk, profil ve benzerleri 1.156.400 ADET</t>
  </si>
  <si>
    <t>26/06/2020 - 511908</t>
  </si>
  <si>
    <t>ŞENEL SAĞLIK MERKEZİ ANONİM ŞİRKETİ</t>
  </si>
  <si>
    <t>Cerrahi hastane hizmetleri 75 YATAK</t>
  </si>
  <si>
    <t>26/06/2020 - 511909</t>
  </si>
  <si>
    <t>SAYSAN DIŞ TİCARET LİMİTED ŞİRKETİ</t>
  </si>
  <si>
    <t>İÇ MERCİMEK, BAKLİYAT TASNİF VE PAKETLEME 66.000 TON/YIL</t>
  </si>
  <si>
    <t>26/06/2020 - 511910</t>
  </si>
  <si>
    <t>YAMANLAR TEKSTİL TURİZM İNŞAAT SANAYİ VE TİCARET ANONİM ŞİRKETİ</t>
  </si>
  <si>
    <t>1730.1.01 - Örme tüylü kumaşlar YUVARLAK ÖRME KUMAŞ 4.252.500 KG/YIL</t>
  </si>
  <si>
    <t>26/06/2020 - 511911</t>
  </si>
  <si>
    <t>MALTİ PLAST POLİMER SANAYİ VE DIŞ TİCARET LİMİTED ŞİRKETİ</t>
  </si>
  <si>
    <t>Tekstürize iplik 2.233 TON/YIL</t>
  </si>
  <si>
    <t>26/06/2020 - 511912</t>
  </si>
  <si>
    <t>SOLAGRON TARIM ÜRÜNLERİ SANAYİ VE TİCARET ANONİM ŞİRKETİ</t>
  </si>
  <si>
    <t>Dondurularak Kurutulmuş Meyve ve Sebzeler {Freeze Dry} {Limon, Elma,Muz, Berry, Çilek Sebzeler vb.} 352.000 KG/YIL</t>
  </si>
  <si>
    <t>26/06/2020 - 511913</t>
  </si>
  <si>
    <t>ÖZDAMARLAR WEX KAĞIT SANAYİ VE TİCARET ANONİM ŞİRKETİ</t>
  </si>
  <si>
    <t>İMALAT - KAĞIT HAMURU, KAĞIT VE MUKAVVA İMALATI</t>
  </si>
  <si>
    <t>Tuvalet kağıdı, kağıt mendil, kağıt havlu, peçete v.b. temizlik kağıtları 4.637.800 KG/YIL</t>
  </si>
  <si>
    <t>26/06/2020 - 511914</t>
  </si>
  <si>
    <t>SİMPRO ELEKTRONİK KART ÜRETİM SANAYİ VE TİCARET ANONİM ŞİRKETİ</t>
  </si>
  <si>
    <t>İMALAT - ELEKTRONİK VALF VE ELEKTRON TÜPLERİ İLE DİĞER ELEKTRONİK PARÇALARIN İMALATI</t>
  </si>
  <si>
    <t>Muhtelif Elemanları Dizgili Baskılı Devre Kartları 1.175.050 ADET/YIL</t>
  </si>
  <si>
    <t>26/06/2020 - 511915</t>
  </si>
  <si>
    <t>1410.1.01 - Mermer Blok {İR:20064589} 5.400 M3/YIL</t>
  </si>
  <si>
    <t>26/06/2020 - 511916</t>
  </si>
  <si>
    <t>ARMADOR MÜHENDİSLİK MAKİNA OTOMASYON ARAŞTIRMA GELİŞTİRME YAZILIM SANAYİ VE TİCARET LİMİTED ŞİRKETİ</t>
  </si>
  <si>
    <t>2899.4.04 - Demir veya çelikten helezonik yaylar - sıcak işlenmiş olanlar 2.040.320 KG/YIL</t>
  </si>
  <si>
    <t>26/06/2020 - 511917</t>
  </si>
  <si>
    <t>POYRAZ KALIP MAKİNA SANAYİ TİCARET LİMİTED ŞİRKETİ</t>
  </si>
  <si>
    <t>Otomotiv sanayi için talaşlı şekillendirilmiş aksam ve parçalar {fikstür ve kalıp parçaları} 967 TON/YIL</t>
  </si>
  <si>
    <t>26/06/2020 - 511918</t>
  </si>
  <si>
    <t>TEKSAN HİDROLİK REKOR İMALAT İHRACAT İTH. VE DAHİLİ TİCARET LİMİTED ŞİRKETİ</t>
  </si>
  <si>
    <t>HİDROLİK HORTUM REKORU, HİDROLİK BORU BAĞLANTI ELEMANLARI 6.121.000 KG, HİDROLİK HORTUM REKORU SIKMA PRESİ 335 ADET, HİDROLİK HORTUM KESME VE SOYMA MAKİNASI 450 ADET</t>
  </si>
  <si>
    <t>26/06/2020 - 511919</t>
  </si>
  <si>
    <t>MARSROCK MAKİNA DENİZ ARAÇLARI İMALAT İTHALAT İHRACAT SANAYİ TİCARET LİMİTED ŞİRKETİ</t>
  </si>
  <si>
    <t>Tünel delici makineler için delici hidrolik tabanca 60 ADET/YIL</t>
  </si>
  <si>
    <t>26/06/2020 - 511920</t>
  </si>
  <si>
    <t>YUSUF KILIÇ SAFRAN FARMA İLAÇ ÜRETİM</t>
  </si>
  <si>
    <t>KARABÜK</t>
  </si>
  <si>
    <t>dezenfektan 36.000 KG/YIL</t>
  </si>
  <si>
    <t>26/06/2020 - 511922</t>
  </si>
  <si>
    <t>OMEGA ORTOPEDİK SİSTEMLER PAZARLAMA SANAYİ VE TİCARET LİMİTED ŞİRKETİ</t>
  </si>
  <si>
    <t>KANÜLLÜ VE KANÜLSÜZ TİTANYUM KEMİK VİDALARI VE PULLARI 400.000 ADET/YIL, TİTANYUM MİNİ, MİKRO VE MUHTELİF KEMİK PLAKALARI 240.000 ADET/YIL, CERRAHİ EL ALETLERİ { Tornavida uç bağlantı aksesuarları } 100.000 ADET/YIL, VÜCUT İÇİ VE SCHANZ ÇİVİSİ 100.000 ADET/YIL</t>
  </si>
  <si>
    <t>26/06/2020 - 511923</t>
  </si>
  <si>
    <t>ERSA MED MEDİKAL VE ORTOPEDİ SANAYİ TİCARET LİMİTED ŞİRKETİ</t>
  </si>
  <si>
    <t>Ortopedik Korse Grubu 120.000 ADET/YIL, Dirsek ve dizliklikler 149.000 ADET/YIL, el ve Ayak Bilekliği 270.000 ADET/YIL, kol ve omuz askıları 120.000 ADET/YIL, tıbbi ve cerrahi maske 21.072.000 ADET/YIL</t>
  </si>
  <si>
    <t>26/06/2020 - 511924</t>
  </si>
  <si>
    <t>ASMAR MÜTEAHHİTLİK İNŞAAT YAPI MALZEMELERİ TEKSTİL SANAYİ VE TİCARET LİMİTED ŞİRKETİ</t>
  </si>
  <si>
    <t>NONWOVEN KUMAŞTAN TEK KULLANIMLIK CERRAHİ MASKE İMALATI 27.000.000 ADET/YIL</t>
  </si>
  <si>
    <t>26/06/2020 - 511925</t>
  </si>
  <si>
    <t>ROYAL LABORATUVAR CİHAZLARI TEKSTİL GIDA TARIM İNŞAAT ENERJİ MÜHENDİSLİK TURİZM DANIŞMANLIK DAĞITIM PAZARLAMA HİZMETLERİ SANAYİ TİCARET ANONİM ŞİRKETİ</t>
  </si>
  <si>
    <t>tıbbi ve cerrahi maske 700.000 KG/YIL</t>
  </si>
  <si>
    <t>26/06/2020 - 511926</t>
  </si>
  <si>
    <t>EVREŞEBELEDİYESİ</t>
  </si>
  <si>
    <t>26/06/2020 - 511927</t>
  </si>
  <si>
    <t>İNAN PLASTİK VE KAUÇUK MAKİNALARI BİLGİSAYAR SANAYİ TİCARET LİMİTED ŞİRKETİ</t>
  </si>
  <si>
    <t>Plastik kırma makinası 87 ADET/YIL, Mikronize öğütme makinası {plastik kauçuk sanayi için} {tozlama} 12 ADET/YIL, Plastik parçalama makinası 20 ADET/YIL, Plastik sıkma makinası {dik sıkma} 22 ADET/YIL, Plastik sıkma makinası {yatay sıkma} 12 ADET/YIL, Plastik ekstrüder hattı 3 ADET/YIL, Helezon konveyör 23 ADET/YIL, Bantlı konveyör 23 ADET/YIL, Big-bag dolum makinası 3 ADET/YIL, Yüzdürme batırma tankı 6 ADET/YIL, Sıcak yıkama tankı 6 ADET/YIL</t>
  </si>
  <si>
    <t>26/06/2020 - 511928</t>
  </si>
  <si>
    <t>KARMAN MÜHENDİSLİK SANAYİ VE TİCARET LİMİTED ŞİRKETİ</t>
  </si>
  <si>
    <t>Sigorta Primi İşveren Hissesi 6 Yıl, Vergi İndirimi %70, YKO %30, Gümrük Vergisi Muafiyeti, Faiz Desteği, KDV İstisnası</t>
  </si>
  <si>
    <t>Hava taşıtlarının iniş takımları ve bunların aksam ve parçaları 50 ADET/YIL, Hidrolik Silindirler 250 ADET/YIL, Diğer hidrolik silindir parçaları 250 ADET/YIL</t>
  </si>
  <si>
    <t>26/06/2020 - 511929</t>
  </si>
  <si>
    <t>ÖZEL UMUT FEN VE TEKNOLOJİ KOLEJİ EĞİTİM BASIM YAYIN İNŞAAT SANAYİ VE TİCARET LİMİTED ŞİRKETİ</t>
  </si>
  <si>
    <t>Lise eğitim hizmetleri 1.944 ÖĞRENCİ</t>
  </si>
  <si>
    <t>26/06/2020 - 511930</t>
  </si>
  <si>
    <t>DALİMAK MAKİNA İMALAT SANAYİ VE TİCARET LİMİTED ŞİRKETİ</t>
  </si>
  <si>
    <t>KDV İstisnası, Faiz Desteği, Gelir Vergisi Stopajı Desteği 10 Yıl, Sigorta Primi Desteği 10 Yıl, Sigorta Primi İşveren Hissesi 10 Yıl, Vergi İndirimi %90, YKO %50</t>
  </si>
  <si>
    <t>Muhtelif Gıda, Yiyecek, İçecek Makineleri 6.157 ADET</t>
  </si>
  <si>
    <t>26/06/2020 - 511931</t>
  </si>
  <si>
    <t>BANANA REPUBLİC TARIM TİCARET LİMİTED ŞİRKETİ</t>
  </si>
  <si>
    <t>Serada bitkisel yetiştiricilik {Muz Serası} 22.000 M2</t>
  </si>
  <si>
    <t>26/06/2020 - 511932</t>
  </si>
  <si>
    <t>TPC TARIM GIDA TİCARET İNŞAAT TURİZM LİMİTED ŞİRKETİ</t>
  </si>
  <si>
    <t>OTOMASYONA DAYALI SERADA BİTKİSEL YETİŞTİRİCİLİK 25.540 M2</t>
  </si>
  <si>
    <t>26/06/2020 - 511933</t>
  </si>
  <si>
    <t>GÜLMAKSAN MAKİNE MEDİKAL SANAYİ VE TİCARET LİMİTED ŞİRKETİ</t>
  </si>
  <si>
    <t>PLAK BAĞLANTI VİDALARI VE PROTEZLER {Şanhz çivisi ve Bal Ataçman dahil} 464.426 ADET/YIL, Titanyum travma muhtelif kanüllü ve kanülsüz kemik vidaları ve pulları. { Peek kafes dahil } 758.940 ADET/YIL, Titanyum travma muhtelif kemik plakaları {mini ve Mikro dahil} 392.000 ADET/YIL, Diş implantı titanyum ve iyileşme başlığı 668.160 ADET/YIL, Abument Ürünler { açılı, düz- Esdent düz abument ve vidası} 873.600 ADET/YIL</t>
  </si>
  <si>
    <t>26/06/2020 - 511934</t>
  </si>
  <si>
    <t>SERAGRES YAPI MALZEMELERİ VE İNŞAAT SANAYİ TİCARET ANONİM ŞİRKETİ</t>
  </si>
  <si>
    <t>İMALAT - ATEŞE DAYANIKLI SERAMİK ÜRÜNLERİN İMALATI</t>
  </si>
  <si>
    <t>SERAMİK YER KAROSU 7.667.341 M2/YIL</t>
  </si>
  <si>
    <t>26/06/2020 - 511935</t>
  </si>
  <si>
    <t>ÖZALP TURİZM BİLGİSAYAR ÖZEL EĞİTİM ÖĞRETİM HİZMETLERİ DAYANIKLI TÜKETİM MALLARI İNŞAAT EMLAK KOMİSYONCULUĞU KONFEKSİYON GIDA İTHALAT İHRACAT SANAYİ VE TİCARET LİMİTED ŞİRKETİ</t>
  </si>
  <si>
    <t>3 Yıldızlı Otel 136 YATAK</t>
  </si>
  <si>
    <t>26/06/2020 - 511936</t>
  </si>
  <si>
    <t>ILITRON ENERJİ VE BİLGİ TEKNOLOJİLERİ ANONİM ŞİRKETİ</t>
  </si>
  <si>
    <t>Wi-fi kontrollü stor perde motoru 23.400 ADET/YIL, Kalıp 80 ADET/YIL</t>
  </si>
  <si>
    <t>26/06/2020 - 511937</t>
  </si>
  <si>
    <t>MIZRAK AHŞAP İŞLEME MAKİNELERİ SANAYİ VE TİCARET ANONİM ŞİRKETİ</t>
  </si>
  <si>
    <t>Muhtelif Özel Amaçlı Makineler {Yatar Daire, Kenar Bantlama ve PVC Yapıştırma makineleri vb.} 2.786 ADET</t>
  </si>
  <si>
    <t>26/06/2020 - 511938</t>
  </si>
  <si>
    <t>HASAN ERTUNA VEZİR SİLAH SANAYİ</t>
  </si>
  <si>
    <t>Muhtelif Av Tüfeği { Tek Namlulu, Fişek Hazneli, Şarjörlü, Yarı Otomatik vb.} 86.200 ADET/YIL, Av Tüfeği Yedek Parçaları { Şarjör, Arpacık, Kilit, Kırma Kolu vb.} 280.800 KG/YIL</t>
  </si>
  <si>
    <t>26/06/2020 - 511939</t>
  </si>
  <si>
    <t>ROMSAN TARIM SANAYİ VE DIŞ TİCARET ANONİM ŞİRKETİ</t>
  </si>
  <si>
    <t>Tarımda Kullanılmaya Yönelik Muhtelif Römork 278 ADET/YIL, Yem Karma 59 ADET/YIL, Su Tankeri, Vidanjör 88 ADET/YIL, Gübre Enjekte Makinesi, Gübre Serme Katı/Sıvı, İlaçlama Makinası 242 ADET/YIL, Goble, Diskaro 58 ADET/YIL, Süt Sağım Makinası 109 ADET/YIL, Ot Toplama, Balya Makinası 85 ADET/YIL, Mısır Slaj, Tamburlu Çayır Biçme 77 ADET/YIL</t>
  </si>
  <si>
    <t>26/06/2020 - 511940</t>
  </si>
  <si>
    <t>RÜŞTÜ GÜMÜŞ OTOMOTİV MAKİNE İNŞAAT GIDA SANAYİ VE TİCARET LİMİTED ŞİRKETİ</t>
  </si>
  <si>
    <t>Otomotiv Yedek Parçaları{Motor} 434.687 KG/YIL, Hidrolik Makine Parçaları {Pompa ve Lift Parçaları} 234.062 KG/YIL</t>
  </si>
  <si>
    <t>26/06/2020 - 511941</t>
  </si>
  <si>
    <t>ASYAY MAKİNA SANAYİ TİCARET ANONİM ŞİRKETİ</t>
  </si>
  <si>
    <t>Metal işlemeye özgü makina 40 ADET/YIL</t>
  </si>
  <si>
    <t>27/06/2020 - 511942</t>
  </si>
  <si>
    <t>SELAHATTİN YAVUZ</t>
  </si>
  <si>
    <t>POŞET İMALATI-NAYLON TORBA İMALATI} 360 TON/YIL</t>
  </si>
  <si>
    <t>27/06/2020 - 511943</t>
  </si>
  <si>
    <t>MUSTAFA YAVUZ</t>
  </si>
  <si>
    <t>27/06/2020 - 511944</t>
  </si>
  <si>
    <t>MURAT TOKGÖZ</t>
  </si>
  <si>
    <t>27/06/2020 - 511945</t>
  </si>
  <si>
    <t>HİLMİOĞULLARI ZİRAAT İNŞAAT MEDİKAL TARIM GIDA SANAYİ VE TİCARET LİMİTED ŞİRKETİ</t>
  </si>
  <si>
    <t>Serada Bitkisel Yetiştiricilik 21.600 M2</t>
  </si>
  <si>
    <t>27/06/2020 - 511946</t>
  </si>
  <si>
    <t>PROSEL İNŞAAT SANAYİ VE TİCARET LİMİTED ŞİRKETİ</t>
  </si>
  <si>
    <t>27/06/2020 - 511947</t>
  </si>
  <si>
    <t>NEZAKET BOZ</t>
  </si>
  <si>
    <t>27/06/2020 - 511948</t>
  </si>
  <si>
    <t>AK SER SEBZE MEYVE TARIM GIDA İNŞAAT EMLAK OTOMOTİV VE TİCARET LİMİTED ŞİRKETİ</t>
  </si>
  <si>
    <t>27/06/2020 - 511949</t>
  </si>
  <si>
    <t>DEMİRKAN TARIM HAYVANCILIK İNŞAAT ELEKTRİK HURDACILIK SANAYİ VE TİCARET LİMİTED ŞİRKETİ</t>
  </si>
  <si>
    <t>Tahıl Depolama ve Ambarlama 7.500 TON/YIL</t>
  </si>
  <si>
    <t>27/06/2020 - 511950</t>
  </si>
  <si>
    <t>MYSİLO TARIM ÜRÜNLERİ LİSANSLI DEPOCULUK ANONİM ŞİRKETİ</t>
  </si>
  <si>
    <t>LİSANSLI DEPOCULUK HİZMETLERİ 43.000 TON/YIL</t>
  </si>
  <si>
    <t>27/06/2020 - 511951</t>
  </si>
  <si>
    <t>ARİOM MOBİLYA İNŞAAT EMLAK VE TİCARET LİMİTED ŞİRKETİ</t>
  </si>
  <si>
    <t>Serada bitkisel yetiştiricilik 14.000 M2</t>
  </si>
  <si>
    <t>27/06/2020 - 511952</t>
  </si>
  <si>
    <t>ANADOLU EFES BİRACILIK VE MALT SANAYİİ ANONİM ŞİRKETİ</t>
  </si>
  <si>
    <t>İMALAT - BİRA VE MALT İMALATI</t>
  </si>
  <si>
    <t>Bira 315.000.000 LİTRE/YIL</t>
  </si>
  <si>
    <t>27/06/2020 - 511953</t>
  </si>
  <si>
    <t>AVA TARIM HAYVANCILIK SANAYİ VE TİCARET LİMİTED ŞİRKETİ</t>
  </si>
  <si>
    <t>YEM BİTKİLERİ YETİŞTİRİCİLİĞİ 700 DEKAR, DAMIZLIK BÜYÜKBAŞ HAYVAN YETİŞTİRİCİLİĞİ 350 ADET/DÖNEM</t>
  </si>
  <si>
    <t>28/06/2020 - 511954</t>
  </si>
  <si>
    <t>MOBİCON PLASTİK VE YALITIM SANAYİ TİCARET ANONİM ŞİRKETİ</t>
  </si>
  <si>
    <t>PCV PROFİL V PVC BORU 61,50 TON</t>
  </si>
  <si>
    <t>28/06/2020 - 511955</t>
  </si>
  <si>
    <t>MEDİKAL 2000 TIBBİ CİHAZLAR VE İLERİ TEKNOLOJİ SANAYİ VE TİCARET ANONİM ŞİRKETİ</t>
  </si>
  <si>
    <t>KDV İstisnası, Faiz Desteği, Sigorta Primi İşveren Hissesi 7 Yıl, Vergi İndirimi %80, YKO %40</t>
  </si>
  <si>
    <t>TIBBİ CİHAZLARIN İMALATI {Elektromekanik, Elektronik, Mekanik Hasta Karyolaları / Tekerlekli Sandalye / Hasta ve Çocuk Taşıma Sandalyeleri ve Sedyeleri / Kadın Doğum Masası ve Yatağı / Ameliyat ve Muayene Masaları - diğer tıbbi ekipmanlar} 13.802 ADET/YIL</t>
  </si>
  <si>
    <t>29/06/2020 - 511956</t>
  </si>
  <si>
    <t>Y.T.Y.İNŞAAT NAKLİYAT TURİZM MADENCİLİK SANAYİ VE TİCARET LTD.ŞTİ.</t>
  </si>
  <si>
    <t>5 YILDIZLI OTEL 284 YATAK</t>
  </si>
  <si>
    <t>29/06/2020 - 511957</t>
  </si>
  <si>
    <t>DİLAVER KAHYA</t>
  </si>
  <si>
    <t>KDV İstisnası, Vergi İndirimi %55, YKO %20, Sigorta Primi İşveren Hissesi 3 Yıl, Yatırım Yeri Tahsisi</t>
  </si>
  <si>
    <t>Damızlık koyun yetiştiriciliği 2.100 ADET/DÖNEM, Karma hayvan yemi 4 TON/GÜN</t>
  </si>
  <si>
    <t>29/06/2020 - 511958</t>
  </si>
  <si>
    <t>KOÇAKER LİDAŞ TARIM ÜRÜNLERİ LİSANSLI DEPOCULUK ANONİM ŞİRKETİ</t>
  </si>
  <si>
    <t>Lisanslı Depoculuk 30.000 TON/YIL</t>
  </si>
  <si>
    <t>29/06/2020 - 511959</t>
  </si>
  <si>
    <t>MEHMET MURAT GÜLTEN</t>
  </si>
  <si>
    <t>Serada bitkisel yetiştiricilik 20.050 M2</t>
  </si>
  <si>
    <t>29/06/2020 - 511960</t>
  </si>
  <si>
    <t>PAKSEL KİMYA SANAYİ VE TİCARET ANONİM ŞİRKETİ</t>
  </si>
  <si>
    <t>çocuk bezi 12.618.400 KG/YIL</t>
  </si>
  <si>
    <t>29/06/2020 - 511961</t>
  </si>
  <si>
    <t>BALTAŞ SERACILIK NAKLİYE İNŞAAT TARIM İNŞAAT MALZEMELERİ TURİZM KUYUMCULUK GIDA PETROL HAYVANCILIK SANAYİ VE TİCARET LİMİTED ŞİRKETİ</t>
  </si>
  <si>
    <t>2891.0.03 - Diğer metal şekillendirme hizmetleri 35.640.000 ADET/YIL</t>
  </si>
  <si>
    <t>29/06/2020 - 511962</t>
  </si>
  <si>
    <t>BATTANİYE 3.653.486 ADET/YIL</t>
  </si>
  <si>
    <t>29/06/2020 - 511963</t>
  </si>
  <si>
    <t>MİRTAV TAVUKÇULUK GIDA TARIM HAYVANCILIK LOJİSTİK İTHALAT İHRACAT SANAYİ VE TİCARET LİMİTED ŞİRKETİ</t>
  </si>
  <si>
    <t>Serada bitkisel yetiştiricilik{MUZ} 14.000 M2</t>
  </si>
  <si>
    <t>29/06/2020 - 511964</t>
  </si>
  <si>
    <t>SMART TOOLS KESİCİ TAKIMLAR SANAYİ VE TİCARET LİMİTED ŞİRKETİ</t>
  </si>
  <si>
    <t>2893.2.04 - El aletleri {her türlü} ve makineli aletler için değiştirilebilir aletler 600 ADET/YIL</t>
  </si>
  <si>
    <t>29/06/2020 - 511965</t>
  </si>
  <si>
    <t>KBS KALIP BAĞLAMA SİSTEMLERİ SANAYİ VE TİCARET LİMİTED ŞİRKETİ</t>
  </si>
  <si>
    <t>2891.0.03 - Diğer metal şekillendirme hizmetleri 2.220 ADET/DÖNEM</t>
  </si>
  <si>
    <t>29/06/2020 - 511966</t>
  </si>
  <si>
    <t>RİTAŞ KİMYA VE TEKSTİL SANAYİ TİCARET ANONİM ŞİRKETİ</t>
  </si>
  <si>
    <t>1729.1.01 - Giyim eşyası hariç, dokuma olmayan kumaş ile bundan yapılan ürünler 9.000.000 KG/YIL</t>
  </si>
  <si>
    <t>29/06/2020 - 511967</t>
  </si>
  <si>
    <t>İLPA AYAKKABICILIK SANAYİ VE TİCARET LİMİTED ŞİRKETİ</t>
  </si>
  <si>
    <t>1920.0.02 - Kauçuk ya da plastik tabanlı ve yüzlü ayakkabılar 50.000 ADET/YIL</t>
  </si>
  <si>
    <t>29/06/2020 - 511968</t>
  </si>
  <si>
    <t>SENSER TEKSTİL HALI İMALAT SANAYİ TİCARET LİMİTED ŞİRKETİ</t>
  </si>
  <si>
    <t>1712.0.04 - Dokuma üzerine baskı 10.000 ADET</t>
  </si>
  <si>
    <t>29/06/2020 - 511969</t>
  </si>
  <si>
    <t>MERİTSAN GİRİŞİM PAZARLAMA TİCARET LİMİTED ŞİRKETİ</t>
  </si>
  <si>
    <t>KDV İstisnası, Faiz Desteği, Sigorta Primi İşveren Hissesi 7 Yıl, Vergi İndirimi %80, YKO %40, Gümrük Vergisi Muafiyeti</t>
  </si>
  <si>
    <t>TIBBİ VE CERRAHİ MASKE 25.760.000 ADET/YIL</t>
  </si>
  <si>
    <t>29/06/2020 - 511970</t>
  </si>
  <si>
    <t>AKAR TEKSTİL GIDA VE TURİZM SANAYİ TİCARET ANONİM ŞİRKETİ</t>
  </si>
  <si>
    <t>Muhtelif Hazır Konfeksiyon Üretimi 10.117.748 ADET/YIL</t>
  </si>
  <si>
    <t>29/06/2020 - 511971</t>
  </si>
  <si>
    <t>ALABO COMPANY PLASTİK SANAYİ VE TİCARET LİMİTED ŞİRKETİ</t>
  </si>
  <si>
    <t>Kauçuk ya da plastik tabanlı ve yüzlü ayakkabılar 2.000.000 ÇİFT/YIL</t>
  </si>
  <si>
    <t>29/06/2020 - 511972</t>
  </si>
  <si>
    <t>SERTEPE OTOMOTİV İNŞAAT TEKSTİL SANAYİ VE TİCARET ANONİM ŞİRKETİ</t>
  </si>
  <si>
    <t>1711.2.03 - Sentetik ve suni filament dokuma ipliğinden dokumalar 3.236.439 M2/YIL</t>
  </si>
  <si>
    <t>29/06/2020 - 511973</t>
  </si>
  <si>
    <t>FROMA ESANS VE AROMA SANAYİ TİCARET ANONİM ŞİRKETİ</t>
  </si>
  <si>
    <t>Sıvı Aroma Karışımı ve Esans Bileşimleri 5.869.080 KG/YIL</t>
  </si>
  <si>
    <t>29/06/2020 - 511974</t>
  </si>
  <si>
    <t>METROSAN AMBALAJ HIRDAVAT SANAYİ VE TİCARET LİMİTED ŞİRKETİ</t>
  </si>
  <si>
    <t>KAĞIT BARDAK İMALATI 600.000 KG/YIL</t>
  </si>
  <si>
    <t>29/06/2020 - 511975</t>
  </si>
  <si>
    <t>BATMAN MERVE SAĞLIK HİZMETLERİ İLETİŞİM GIDA TEMİZLİK MADDELERİ PETROL İNŞAAT NAKLİYAT OTOMOTİV İTHALAT İHRACAT SANAYİ VE TİCARET LİMİTED ŞİRKETİ</t>
  </si>
  <si>
    <t>KDV İstisnası, Gümrük Vergisi Muafiyeti, Sigorta Primi İşveren Hissesi 10 Yıl, Gelir Vergisi Stopajı Desteği 10 Yıl, Sigorta Primi Desteği 10 Yıl, Vergi İndirimi %90, YKO %50, Faiz Desteği</t>
  </si>
  <si>
    <t>tıbbi ve cerrahi maske 200.000 ADET/YIL</t>
  </si>
  <si>
    <t>29/06/2020 - 511976</t>
  </si>
  <si>
    <t>ROTA MUTFAK GEREÇLERİ SANAYİ VE TİCARET LİMİTED ŞİRKETİ</t>
  </si>
  <si>
    <t>Plastikten sofra eşyası, mutfak eşyası, diğer ev eşyası ve tuvalet eşyası 250.000 TON/YIL</t>
  </si>
  <si>
    <t>29/06/2020 - 511977</t>
  </si>
  <si>
    <t>KEFELİ GİYİM SANAYİ VE TİCARET LİMİTED ŞİRKETİ</t>
  </si>
  <si>
    <t>tıbbi ve cerrahi maske 190.000.000 ADET/YIL</t>
  </si>
  <si>
    <t>29/06/2020 - 511978</t>
  </si>
  <si>
    <t>DİNAMİK RÖNTGEN SANAYİ VE TİCARET LİMİTED ŞİRKETİ</t>
  </si>
  <si>
    <t>ışınlı, alfa, beta veya gama ışınlı cihazlar 801 ADET/YIL</t>
  </si>
  <si>
    <t>29/06/2020 - 511979</t>
  </si>
  <si>
    <t>SUMIKA POLYMER COMPOUNDS TURKEY PLASTİK SANAYİ VE TİCARET ANONİM ŞİRKETİ</t>
  </si>
  <si>
    <t>İMALAT - SENTETİK KAUÇUK VE PLASTİK HAMMADDELERİ İMALATI</t>
  </si>
  <si>
    <t>PP {Polipropilen} Katkılı Ürünler 8.640.000 KG, PS {Polistiren} Katkılı Ürünler 2.649.600 KG, Boya Masterbach 230.400 KG</t>
  </si>
  <si>
    <t>29/06/2020 - 511980</t>
  </si>
  <si>
    <t>İLKBEN DIŞ TİCARET GIDA ENDÜSTRİ SANAYİ LİMİTED ŞİRKETİ</t>
  </si>
  <si>
    <t>GOFRET İMALATI 600 TON/YIL</t>
  </si>
  <si>
    <t>29/06/2020 - 511981</t>
  </si>
  <si>
    <t>ARSMOBİ MOBİLYA NALBURİYE İNŞAAT İTHALAT İHRACAT SANAYİ VE TİCARET LİMİTED ŞİRKETİ</t>
  </si>
  <si>
    <t>MODÜLER YATAK ODASI,YEMEK ODASI VE DUVAR ÜNİTESİ 7.966 ADET/YIL</t>
  </si>
  <si>
    <t>29/06/2020 - 511982</t>
  </si>
  <si>
    <t>HATİCE SERT</t>
  </si>
  <si>
    <t>Serada bitkisel yetiştiricilik 13.800 M2</t>
  </si>
  <si>
    <t>29/06/2020 - 511983</t>
  </si>
  <si>
    <t>BARAN EV VE YAPI AKSESUARLARI OTOMOTİV SANAYİ VE TİCARET ANONİM ŞİRKETİ</t>
  </si>
  <si>
    <t>2811.1.04 - Demir, çelik veya alüminyumdan diğer yapılar 183.500 KG/YIL, 3430.0.04 - Emniyet kemerleri ve karoserlerin diğer aksam ve parçaları 63.200 ADET/YIL, 2519.0.09 - B.y.s.vulkanize kauçuktan diğer eşyalar 2.000.000 KG/YIL, 2520.4.04 - Plastikten sofra eşyası 103.160 KG/YIL, 2029.1.01 - Ağaçtan yapılmış iş aletleri 37.000 ADET/YIL</t>
  </si>
  <si>
    <t>29/06/2020 - 511984</t>
  </si>
  <si>
    <t>GEMONT ENDÜSTRİ TESİSLERİ İMALAT VE MONTAJ ANONİM ŞİRKETİ</t>
  </si>
  <si>
    <t>Muhtelif çelik konstrüksiyon 20.987.000 KG/YIL, 2899.5.09 - Basınçlı ve Basınçsız Ekipmanlar 15.000.000 KG/YIL, Muhtelif üretim tesisleri, makinelerin ve cihazların aksamı ve halindeki boru sistemleri 15.000.000 KG/YIL</t>
  </si>
  <si>
    <t>29/06/2020 - 511992</t>
  </si>
  <si>
    <t>NEWTEX HAZIRGİYİM TEKSTİL KONFEKSİYON SANAYİ VE TİCARET ANONİM ŞİRKETİ</t>
  </si>
  <si>
    <t>KADIN DIŞ GİYİM 1.250.000 ADET/YIL</t>
  </si>
  <si>
    <t>29/06/2020 - 511993</t>
  </si>
  <si>
    <t>MEDİKON MEDİKAL SİSTEM VE SAĞLIK HİZMETLERİ ANONİM ŞİRKETİ</t>
  </si>
  <si>
    <t>Röntgen ve Tomografi Filmi Çekim Merkezleri 22.320 HASTA/YIL</t>
  </si>
  <si>
    <t>29/06/2020 - 511994</t>
  </si>
  <si>
    <t>NURETTİN ŞEN ÖZEL YEŞEREN DÜŞLER BAKIM MERKEZİ</t>
  </si>
  <si>
    <t>Fizik Tedavi ve Rehabilitasyon Merkezi 200 KİŞİ/GÜN</t>
  </si>
  <si>
    <t>29/06/2020 - 511995</t>
  </si>
  <si>
    <t>RAMAZAN ERCİYES PEN ALÜMİNYUM ÇELİK KAPI SANAYİ TURİZM VE TİCARET LİMİTED ŞİRKETİ</t>
  </si>
  <si>
    <t>30/06/2020 - 511996</t>
  </si>
  <si>
    <t>SİNANGİN MATBAACILIK AMBALAJ SANAYİ VE TİCARET LİMİTED ŞİRKETİ</t>
  </si>
  <si>
    <t>Baskılı Karton Kutu 47.100.000 M2/YIL</t>
  </si>
  <si>
    <t>30/06/2020 - 511997</t>
  </si>
  <si>
    <t>ODAM KOLTUK MOBİLYA İNŞAAT TAAHHÜT SANAYİ VE TİCARET LİMİTED ŞİRKETİ</t>
  </si>
  <si>
    <t>MODÜLER MOBİLYA İMALATI{YATAK-YEMEK-KOLTUK TAKIMI-DUVAR ÜNİTESİ-SANDALYE İMALATI} 10.739 ADET/YIL</t>
  </si>
  <si>
    <t>30/06/2020 - 511998</t>
  </si>
  <si>
    <t>EGE OFİS PAZARLAMA MATBAA MALZEMELERİ SANAYİ VE TİCARET LİMİTED ŞİRKETİ</t>
  </si>
  <si>
    <t>Ebatlanmış Kağıt 2.903.040 KG/YIL</t>
  </si>
  <si>
    <t>30/06/2020 - 511999</t>
  </si>
  <si>
    <t>AKYOL PLASTİK KALIP SANAYİ HASAN AKYOL</t>
  </si>
  <si>
    <t>Plastik parçaların imalatına yönelik hizmetler -Plastik ve Metal Enjeksyon Kalıpları İmalatı, İnşaat ve İzolasyon Malzemeleri İmalatı 9.020 ADET/AY</t>
  </si>
  <si>
    <t>30/06/2020 - 512000</t>
  </si>
  <si>
    <t>ERŞAT TEKSTİL KONFEKSİYON SANAYİ VE TİCARET LİMİTED ŞİRKETİ</t>
  </si>
  <si>
    <t>1711.2.03 - Sentetik ve suni filament dokuma ipliğinden dokumalar 17.648.868 M2/YIL</t>
  </si>
  <si>
    <t>30/06/2020 - 512001</t>
  </si>
  <si>
    <t>İPSALA BELEDİYE BAŞKANLIĞI</t>
  </si>
  <si>
    <t>EDİRNE</t>
  </si>
  <si>
    <t>30/06/2020 - 512002</t>
  </si>
  <si>
    <t>AHMETLİ BELEDİYE BAŞKANLIĞI</t>
  </si>
  <si>
    <t>30/06/2020 - 512003</t>
  </si>
  <si>
    <t>ASAF EĞİTİM İNŞAAT TİCARET ANONİM ŞİRKETİ</t>
  </si>
  <si>
    <t>Teknik ve mesleki ortaöğretim hizmetleri 576 ÖĞRENCİ</t>
  </si>
  <si>
    <t>30/06/2020 - 512004</t>
  </si>
  <si>
    <t>MEKAP DERİ VE AYAKKABI SANAYİ TİCARET ANONİM ŞİRKETİ</t>
  </si>
  <si>
    <t>TRABZON</t>
  </si>
  <si>
    <t>1920.0.08 - Metalden koruyucu burunlu ayakkabılar 200.000 ÇİFT/YIL, 1920.0.02 - Kauçuk ya da plastik tabanlı ve yüzlü ayakkabılar 12.000 ÇİFT/YIL</t>
  </si>
  <si>
    <t>30/06/2020 - 512005</t>
  </si>
  <si>
    <t>KALVİT PLASTİK İNŞAAT İTHALAT İHRACAT SANAYİ VE TİCARET LİMİTED ŞİRKETİ</t>
  </si>
  <si>
    <t>Plastikten diğer tüp, hortum, boru ve bağlantı elemanları 60.000 TON/YIL</t>
  </si>
  <si>
    <t>30/06/2020 - 512006</t>
  </si>
  <si>
    <t>DENİZ ZIMPARA AŞINDIRICI ÜRÜNLER SANAYİ VE TİCARET ANONİM ŞİRKETİ</t>
  </si>
  <si>
    <t>Zımpara 1.680.000 M2/YIL, Maskeleme Bandı 73.440 KG/YIL</t>
  </si>
  <si>
    <t>30/06/2020 - 512007</t>
  </si>
  <si>
    <t>FCA TEKSTİL SANAYİ DIŞ TİCARET LİMİTED ŞİRKETİ</t>
  </si>
  <si>
    <t>DANTEL {Kuponaki} 29.232 KG/YIL</t>
  </si>
  <si>
    <t>30/06/2020 - 512008</t>
  </si>
  <si>
    <t>ROTOSAN AMBALAJ SANAYİ VE TİCARET ANONİM ŞİRKETİ</t>
  </si>
  <si>
    <t>ambalaj malzemeleri 1.220 TON/YIL</t>
  </si>
  <si>
    <t>30/06/2020 - 512009</t>
  </si>
  <si>
    <t>NBS İPLİK SANAYİ İTHALAT VE İHRACAT LİMİTED ŞİRKETİ</t>
  </si>
  <si>
    <t>yuvarlak örgü kumaş 432.000 KG/YIL</t>
  </si>
  <si>
    <t>30/06/2020 - 512010</t>
  </si>
  <si>
    <t>MİNAR MOBİLYA SANAYİ VE TİCARET LİMİTED ŞİRKETİ</t>
  </si>
  <si>
    <t>BANYO DOLABI, PORTMANTO, DOLAP, DUVAR RAFI, KİTAPLIK, TV ÜNİTESİ, MASA, KOMODİN, SEHPA 428.270 ADET/YIL, YATAK 23.760 ADET/YIL</t>
  </si>
  <si>
    <t>30/06/2020 - 512011</t>
  </si>
  <si>
    <t>HORASAN SANAYİ DIŞ TİCARET ANONİM ŞİRKETİ</t>
  </si>
  <si>
    <t>Sigorta Primi İşveren Hissesi 10 Yıl, Vergi İndirimi %90, YKO %50, Gümrük Vergisi Muafiyeti, KDV İstisnası, Faiz Desteği, Sigorta Primi Desteği 10 Yıl, Gelir Vergisi Stopajı Desteği 10 Yıl</t>
  </si>
  <si>
    <t>MUHTELİF HAZIR GİYİM İMALATI {ÖRME KUMAŞTAN} 1.500.000 ADET/YIL, MUHTELİF HAZIR GİYİM İMALATI {DOKUMA KUMAŞTAN} 3.000.000 ADET/YIL</t>
  </si>
  <si>
    <t>30/06/2020 - 512012</t>
  </si>
  <si>
    <t>SEHA TRİKO MAKİNA SANAYİ VE TİCARET LİMİTED ŞİRKETİ</t>
  </si>
  <si>
    <t>TRİKO KUMAŞ-DÜZ ÖRME 588.600 KG/YIL</t>
  </si>
  <si>
    <t>30/06/2020 - 512013</t>
  </si>
  <si>
    <t>ÖZ AFŞAR SOĞUK HAVA DEPOSU TARIM ÜRÜNLERİ NAKLİYAT TİCARET SANAYİ LİMİTED ŞİRKETİ</t>
  </si>
  <si>
    <t>Plastiklerden kutu, kasa, sandık ve benzeri eşyalar 500.000 ADET/YIL</t>
  </si>
  <si>
    <t>30/06/2020 - 512014</t>
  </si>
  <si>
    <t>RAL TEKSTİL ANONİM ŞİRKETİ</t>
  </si>
  <si>
    <t>1729.2.12 - Maske 1.000.000 ADET/YIL</t>
  </si>
  <si>
    <t>30/06/2020 - 512015</t>
  </si>
  <si>
    <t>RAHİME ÇINAR</t>
  </si>
  <si>
    <t>30/06/2020 - 512016</t>
  </si>
  <si>
    <t>AGROMİCO TARIM GIDA HAYVANCILIK ÜRETİMİ VE İTHALAT İHRACAT SANAYİ TİCARET ANONİM ŞİRKETİ</t>
  </si>
  <si>
    <t>MAKARNA İMALATI 21.600 TON/YIL</t>
  </si>
  <si>
    <t>30/06/2020 - 512017</t>
  </si>
  <si>
    <t>ERFADENT DİŞ MALZEMELERİ İTHALAT İHRACAT SANAYİ VE TİCARET LİMİTED ŞİRKETİ</t>
  </si>
  <si>
    <t>Gümrük Vergisi Muafiyeti, KDV İstisnası, Vergi İndirimi %80, YKO %40, Sigorta Primi İşveren Hissesi 7 Yıl, Faiz Desteği</t>
  </si>
  <si>
    <t>ımplant 60.000 ADET/YIL</t>
  </si>
  <si>
    <t>30/06/2020 - 512018</t>
  </si>
  <si>
    <t>HENDEK BELEDİYE BAŞKANLIĞI</t>
  </si>
  <si>
    <t>30/06/2020 - 512019</t>
  </si>
  <si>
    <t>KASMER MERMER SANAYİ VE TİCARET LİMİTED ŞİRKETİ</t>
  </si>
  <si>
    <t>KDV İstisnası, Gümrük Vergisi Muafiyeti, Faiz Desteği, Vergi İndirimi %80, YKO %40, Sigorta Primi İşveren Hissesi 7 Yıl</t>
  </si>
  <si>
    <t>1410.1.01 - Mermer {İR:201700958} 3.600 M3/YIL</t>
  </si>
  <si>
    <t>30/06/2020 - 512020</t>
  </si>
  <si>
    <t>METOT METAL ENDÜSTRİYEL ÜRÜNLER SANAYİ VE TİCARET LİMİTED ŞİRKETİ</t>
  </si>
  <si>
    <t>SAC KESME VE BÜKME İŞLERİ 1.883.000 KG/YIL</t>
  </si>
  <si>
    <t>30/06/2020 - 512021</t>
  </si>
  <si>
    <t>HİDROTEK REKOR OTOMOTİV MAKİNA İNŞAAT GIDA SANAYİ VE TİCARET LİMİTED ŞİRKETİ</t>
  </si>
  <si>
    <t>Muhtelif rekor imalatı 930.000 KG</t>
  </si>
  <si>
    <t>30/06/2020 - 512022</t>
  </si>
  <si>
    <t>U.P. UZLU KAPI VE PENCERE SİSTEMLERİ PLASTİK KAUÇUK MAKİNA ÇELİK SANAYİ İNŞAAT TAAHHÜT MİMARLIK DANIŞMANLIK MÜHENDİSLİK HİZMETLERİ VE TİCARET LİMİTED ŞİRKETİ</t>
  </si>
  <si>
    <t>Muhtelif pencere menteşesi {cu-al-zn} alaşamlı 52.171 KG/YIL, Kapı Menteşesi 14.540 KG/YIL, Kapı Kolu ve aynası 10.237 KG/YIL</t>
  </si>
  <si>
    <t>30/06/2020 - 512023</t>
  </si>
  <si>
    <t>MİKROKAL MADEN ANONİM ŞİRKETİ</t>
  </si>
  <si>
    <t>1429.0.11 - Mikronize Kalsit 160.789 TON/YIL</t>
  </si>
  <si>
    <t>30/06/2020 - 512024</t>
  </si>
  <si>
    <t>PURSAKLAR BELEDİYE BAŞKANLIĞI</t>
  </si>
  <si>
    <t>30/06/2020 - 512025</t>
  </si>
  <si>
    <t>TURKUAZ SERAMİK SANAYİ VE TİCARET ANONİM ŞİRKETİ</t>
  </si>
  <si>
    <t>Vergi İndirimi %60, YKO %25, Gümrük Vergisi Muafiyeti, KDV İstisnası</t>
  </si>
  <si>
    <t>LAVABO 350.000 ADET/YIL, ETAJERLİ LAVABO 480.000 ADET/YIL, KLOZET 260.000 ADET/YIL, REZERVUAR 26.000 ADET/YIL, ARA BÖLME 60.000 ADET/YIL, AYAK 23.000 ADET/YIL, KLOZET 638.000 ADET/YIL</t>
  </si>
  <si>
    <t>30/06/2020 - 512027</t>
  </si>
  <si>
    <t>OREKS PLASTİK YAPI VE İNŞAAT MALZEMELERİ SANAYİ TİCARET LİMİTED ŞİRKETİ</t>
  </si>
  <si>
    <t>Plastiklerden kutu, kasa, sandık ve benzeri eşyalar 851.750 KG/YIL</t>
  </si>
  <si>
    <t>30/06/2020 - 512028</t>
  </si>
  <si>
    <t>SERKAN AKIN DETAY CAM İŞLEME</t>
  </si>
  <si>
    <t>cam işleme 300.000 M2/YIL</t>
  </si>
  <si>
    <t>30/06/2020 - 512029</t>
  </si>
  <si>
    <t>METPLAS METAL VE PLASTİK SANAYİ TİCARET ANONİM ŞİRKETİ</t>
  </si>
  <si>
    <t>PLASTİK TEK KULLANIMLIK MUTFAK EŞYALARI {BARDAK, KASE, TABAK, TABAK KAPAKLARI, KAŞIK, ÇATAL VB.} 780.000 KG/YIL, AYAKKABI BAKIM VE PROMOSYON ÜRÜNLERİ 8.300.000 KG/YIL, PLASTİK TARAK 50.000 KG/YIL, PLASTİK ELBİSE ASKISI 40.000 KG/YIL, PLASTİK ŞİŞE {PET} 3.448.000 ADET/YIL</t>
  </si>
  <si>
    <t>30/06/2020 - 512030</t>
  </si>
  <si>
    <t>SANFORD GIDA TARIM İNŞAAT TURİZM SANAYİ VE TİCARET ANONİM ŞİRKETİ</t>
  </si>
  <si>
    <t>tıbbi ve cerrahi maske 100.000 ADET/YIL</t>
  </si>
  <si>
    <t>30/06/2020 - 512032</t>
  </si>
  <si>
    <t>MLM PRE ENERJİ ÜRETİMİ ELEKTRİK İNŞAAT SANAYİ VE TİCARET ANONİM ŞİRKETİ</t>
  </si>
  <si>
    <t>Elektrik enerjisi üretimi {GES} 2,70 MW</t>
  </si>
  <si>
    <t>30/06/2020 - 512033</t>
  </si>
  <si>
    <t>KORAY TURİZM İNŞAAT SANAYİ VE TİCARET ANONİM ŞİRKETİ</t>
  </si>
  <si>
    <t>4010.0.01 - Elektrik enerjisi üretimi {GES} {Altyapı bütünlüğü bulunan 5 adet {0,9MW} santralden oluşmaktadır.} 4,50 MW</t>
  </si>
  <si>
    <t>30/06/2020 - 512034</t>
  </si>
  <si>
    <t>OREL ETİKET TOPTAN PLASTİK AMBALAJ SANAYİ TİCARET LİMİTED ŞİRKETİ</t>
  </si>
  <si>
    <t>tıbbi ve cerrahi maske 43.200.000 ADET/YIL</t>
  </si>
  <si>
    <t>30/06/2020 - 512035</t>
  </si>
  <si>
    <t>LAVABO 365.000 ADET, KLOZET 700.000 ADET, HELATAŞI 260.000 ADET, ETAJERLİ LAVABO 75.000 ADET, PİSUAR 70.000 ADET, REZERVUAR 450.000 ADET, AYAK 150.000 ADET, BİDE 20.000 ADET, ARA BÖLME 60.000 ADET, AKSESUAR {ETAJER, SABUNLUK, ASKILIK, KOLLU SABUNLUK, KAĞITLIK, SÜNGERLİK VS.} 442.315 ADET</t>
  </si>
  <si>
    <t>30/06/2020 - 512036</t>
  </si>
  <si>
    <t>GAZELHAN TURİZM ANONİM ŞİRKETİ</t>
  </si>
  <si>
    <t>İLKOKUL VE LİSE EĞİTİMİ HİZMETLERİ 600 ÖĞRENCİ</t>
  </si>
  <si>
    <t>30/06/2020 - 512037</t>
  </si>
  <si>
    <t>ÇETİN ZİRAİ İLAÇ TOHUMCULUK TARIM NAKLİYAT GIDA VE TURİZM TİCARET LİMİTED ŞİRKETİ</t>
  </si>
  <si>
    <t>3 YILDIZLI OTEL 60 YATAK</t>
  </si>
  <si>
    <t>30/06/2020 - 512038</t>
  </si>
  <si>
    <t>KARLIOVA BELEDİYE BAŞKANLIĞI</t>
  </si>
  <si>
    <t>30/06/2020 - 512039</t>
  </si>
  <si>
    <t>NİHAL İNŞAAT ANONİM ŞİRKETİ</t>
  </si>
  <si>
    <t>ÖZEL KONAKLAMA TESİSİ 182 YATAK</t>
  </si>
  <si>
    <t>30/06/2020 - 512040</t>
  </si>
  <si>
    <t>HADİ ÖZEL EĞİTİM HİZMETLERİ VE YETENEK GELİŞTİRME MERKEZİ BASIM YAYIM TANITIM ORGANİZASYON LİMİTED ŞİRKETİ</t>
  </si>
  <si>
    <t>Okul öncesi eğitim hizmetleri 100 ÖĞRENCİ</t>
  </si>
  <si>
    <t>30/06/2020 - 512041</t>
  </si>
  <si>
    <t>SARILAR ULUSLARARASI NAKLİYAT İTHALAT İHRACAT ANONİM ŞİRKETİ</t>
  </si>
  <si>
    <t>HİZMETLER - KARAYOLU İLE YÜK TAŞIMACILIĞI</t>
  </si>
  <si>
    <t>Vinç Hizmetleri 24.590 TON/YIL</t>
  </si>
  <si>
    <t>30/06/2020 - 512042</t>
  </si>
  <si>
    <t>ARDAHAN BELEDİYE BAŞKANLIĞI</t>
  </si>
  <si>
    <t>ARDAHAN</t>
  </si>
  <si>
    <t>30/06/2020 - 512043</t>
  </si>
  <si>
    <t>GÖZLÜ ENERJİ VE TARIM ANONİM ŞİRKETİ</t>
  </si>
  <si>
    <t>Bitkisel ve Hayvansal Atıkların Geri Kazanımı ile Biyogaz Elde Edilmesi 173 TON/YIL, Bitkisel ve Hayvansal Atıkların Geri Kazanımı İle Katı ve Sıvı Fermante Gübre Elde Edilmesi 12.000 TON/YIL</t>
  </si>
  <si>
    <t>30/06/2020 - 512044</t>
  </si>
  <si>
    <t>D FAST DAĞITIM HİZMETLERİ VE LOJİSTİK ANONİM ŞİRKETİ</t>
  </si>
  <si>
    <t>LOJİSTİK HİZMETLERİ 45.300 M2</t>
  </si>
  <si>
    <t>30/06/2020 - 512045</t>
  </si>
  <si>
    <t>BEHA OTOMOTİV TARIM GIDA HAYVANCILIK SANAYİ ÜRETİM İTHALAT İHRACAT TİCARET LİMİTED ŞİRKETİ</t>
  </si>
  <si>
    <t>30/06/2020 - 512046</t>
  </si>
  <si>
    <t>KORAY TEK</t>
  </si>
  <si>
    <t>30/06/2020 - 512047</t>
  </si>
  <si>
    <t>BUNGE GIDA SANAYİ VE TİCARET ANONİM ŞİRKETİ</t>
  </si>
  <si>
    <t>HAM SOYA YAĞI 53.373.000 KG/YIL, HAM AYÇİÇEK YAĞI 1.640.000 KG/YIL, HAM KANOLA YAĞI 916.000 KG/YIL, HAM ASPİR YAĞI 1.944.000 KG/YIL, HAM KETEN YAĞI 720.000 KG/YIL, HAM KETENCİK YAĞI 745.000 KG/YIL</t>
  </si>
  <si>
    <t>30/06/2020 - 512048</t>
  </si>
  <si>
    <t>ALPERTEKS MENSUCAT SANAYİ VE TİCARET ANONİM ŞİRKETİ</t>
  </si>
  <si>
    <t>2430.0.03 - Tekstürize ve diğer iplikler {tek kat} 360 TON</t>
  </si>
  <si>
    <t>30/06/2020 - 512049</t>
  </si>
  <si>
    <t>CÜCENOĞULLARI İNŞAAT EMLAK TURİZM DANIŞMANLIK TİCARET TAAHHÜT LİMİTED ŞİRKETİ</t>
  </si>
  <si>
    <t>Serada bitkisel yetiştiricilik {Muz Serası} 38.000 M2</t>
  </si>
  <si>
    <t>Belge Tarihi</t>
  </si>
  <si>
    <t>Belge No</t>
  </si>
  <si>
    <t>Yatırımın Konusu</t>
  </si>
  <si>
    <t>Yatırımın Cinsi</t>
  </si>
  <si>
    <t>Kapasitesi</t>
  </si>
  <si>
    <t>Sabit Yatırım</t>
  </si>
  <si>
    <t>İptal Tarihi</t>
  </si>
  <si>
    <t>Vergi Dairesi</t>
  </si>
  <si>
    <t>Vergi No</t>
  </si>
  <si>
    <t>İptal Gerekçesi</t>
  </si>
  <si>
    <t>SİNCAP DOĞAL YAKIT ÜRÜNLERİ PAZARLAMA SAN. VE TİC.LTD.ŞTİ.</t>
  </si>
  <si>
    <t>Samsun</t>
  </si>
  <si>
    <t>METAL OLMAYAN ATIK VE HURDALARIN YENİDEN DEĞERLENDİRİLMESİ</t>
  </si>
  <si>
    <t>TERME</t>
  </si>
  <si>
    <t>7700388813</t>
  </si>
  <si>
    <t>TECHEM ENERJİ HİZM.SAN.VE TİC.LTD.ŞTİ.</t>
  </si>
  <si>
    <t>Ankara</t>
  </si>
  <si>
    <t>BAŞKA YERDE SINIFLANDIRILMAMIŞ DİĞER HİZMET FAALİYETLERİ</t>
  </si>
  <si>
    <t>ULUS</t>
  </si>
  <si>
    <t>8330435916</t>
  </si>
  <si>
    <t>GEMİ KURTARMA DENİZCİLİK VE TURİZM A.Ş.</t>
  </si>
  <si>
    <t>İstanbul</t>
  </si>
  <si>
    <t>SEYAHAT ACENTELERİ VE TUR İŞLETMECİLERİNİN FAALİYETLERİ; BAŞKA YERDE SINIFLANDIRILMAMIŞ,  TURİSTLERE</t>
  </si>
  <si>
    <t>MODERNİZASYON, YENİLEME</t>
  </si>
  <si>
    <t>KDV İstisnası, Gümrük Vergisi ve Toplu Konut Fonu İstisnası</t>
  </si>
  <si>
    <t>ULAŞTIRMA VD.BŞK</t>
  </si>
  <si>
    <t>3910011218</t>
  </si>
  <si>
    <t>TAY TANK PETROL VE ENDÜSTRİYEL TEM.HİZM.İNŞ.SAN.VE TİC.LTD.ŞTİ.</t>
  </si>
  <si>
    <t>BİNA TEMİZLEME FAALİYETLERİ (ENDÜSTRİYEL AMAÇLI TEMİZLİK )</t>
  </si>
  <si>
    <t>CUMHURİYET</t>
  </si>
  <si>
    <t>8320407218</t>
  </si>
  <si>
    <t>ISE ENDÜSTRİYEL YAZILIM MÜHENDİSLİK LTD.ŞTİ.</t>
  </si>
  <si>
    <t>Mersin</t>
  </si>
  <si>
    <t>BİLGİSAYAR YAZILIM DANIŞMANLIĞI, PROGRAM ÜRETİMİ VE TEMİNİ</t>
  </si>
  <si>
    <t>HALKALI</t>
  </si>
  <si>
    <t>4660625893</t>
  </si>
  <si>
    <t>SAMSUN SHIPYARD GEMİ İNŞAA VE ONARIM SAN.VE TİC.A.Ş.</t>
  </si>
  <si>
    <t>GEMİ YAPIMI VE ONARIMI</t>
  </si>
  <si>
    <t>MASLAK</t>
  </si>
  <si>
    <t>7420399276</t>
  </si>
  <si>
    <t>İNTERNATİONAL GERİ DÖNÜŞEBİLEN MADDELER İMALAT SAN. VE TİC. LTD. ŞTİ.</t>
  </si>
  <si>
    <t>Afyonkarahisar</t>
  </si>
  <si>
    <t>İNEGÖL</t>
  </si>
  <si>
    <t>4780070206</t>
  </si>
  <si>
    <t>AGS OTOMOTİV YEDEK PARÇA ÜRETİM BOYA İTH.İHR.SAN.TİC.A.Ş.</t>
  </si>
  <si>
    <t>Yozgat</t>
  </si>
  <si>
    <t>MOTORLU KARA TAŞITLARI VE BUNLARIN MOTORLARIYLA İLGİLİ PARÇA VE AKSESUARLARIN İMALATI</t>
  </si>
  <si>
    <t>Yatırım Yeri Tahsisi, Gümrük Vergisi Muafiyeti, KDV İstisnası, Faiz Desteği, Sigorta Primi İşveren Hissesi Desteği, Vergi İndirimi</t>
  </si>
  <si>
    <t>(KOLTUK KAFA KORUMALARI VE KAPAKLARI) 2.500.000 ADET/YIL, OTOMOTİV YEDEK PARÇA İMALATI</t>
  </si>
  <si>
    <t>YERKÖY</t>
  </si>
  <si>
    <t>0080753529</t>
  </si>
  <si>
    <t>AKART ENERJİ FABRIKA A.Ş.</t>
  </si>
  <si>
    <t>Erzurum</t>
  </si>
  <si>
    <t>ELEKTRONİK VALF VE ELEKTRON TÜPLERİ İLE DİĞER ELEKTRONİK PARÇALARIN İMALATI</t>
  </si>
  <si>
    <t>Yatırım Yeri Tahsisi, Gümrük Vergisi Muafiyeti, Vergi İndirimi, Faiz Desteği, KDV İstisnası, Sigorta Primi İşveren Hissesi Desteği</t>
  </si>
  <si>
    <t>a-Sİ İnce Film Güneş Enerjisi (Fotovoltaik) Modül Üretimi(Tek Vardiya / Yıllık) 30 MW</t>
  </si>
  <si>
    <t>AZİZİYE</t>
  </si>
  <si>
    <t>0130632086</t>
  </si>
  <si>
    <t>MNT GERİ DÖNÜŞÜM SAN. VE TİC. A.Ş.</t>
  </si>
  <si>
    <t>Muş</t>
  </si>
  <si>
    <t>Karbon siyahı 2.975 TON/YIL, Hurda çelik tel 850 TON/YIL, Aromatik yağ 3.825 TON/YIL</t>
  </si>
  <si>
    <t>MUŞ V.D.</t>
  </si>
  <si>
    <t>6220540287</t>
  </si>
  <si>
    <t>PALMED SAĞLIK HİZMETLERİ TİC.LTD.ŞTİ.</t>
  </si>
  <si>
    <t>HASTANE HİZMETLERİ</t>
  </si>
  <si>
    <t>HASTANE 110 YATAK</t>
  </si>
  <si>
    <t>BEŞİKTAŞ</t>
  </si>
  <si>
    <t>7200475179</t>
  </si>
  <si>
    <t>BBK TURİZM YATÇILIK GAYRİMENKUL YAT.İNŞ.İTH.İHR.VE TİC.A.Ş.</t>
  </si>
  <si>
    <t>Muğla</t>
  </si>
  <si>
    <t>OTELLER, MOTELLER, PANSİYONLAR, KAMPLAR VE DİĞER KONAKLAMA YERLERİ</t>
  </si>
  <si>
    <t>Sigorta Primi İşveren Hissesi Desteği, KDV İstisnası, Vergi İndirimi, Gümrük Vergisi Muafiyeti</t>
  </si>
  <si>
    <t>220 ODA + 40 APART 760 YATAK</t>
  </si>
  <si>
    <t>BODRUM</t>
  </si>
  <si>
    <t>1600636455</t>
  </si>
  <si>
    <t>ARENA COMET SCS METAL ÜST YÜZEY İŞL.SAN.VE TİC.LTD.ŞTİ.</t>
  </si>
  <si>
    <t>Eskişehir</t>
  </si>
  <si>
    <t>ÜCRET VEYA SÖZLEŞME ESASINA DAYALI OLARAK METALLERİN  KAPLANMASI  VE  İŞLENMESİ</t>
  </si>
  <si>
    <t>Metal Yüzey Temizleme 4.800 TON/YIL</t>
  </si>
  <si>
    <t>BALÇOVA</t>
  </si>
  <si>
    <t>0740484342</t>
  </si>
  <si>
    <t>ANTALYA CONSULTING EMLAK İNŞ.TAAH.TEKSTİL TURİZM TİC. VE SAN.LTD.ŞTİ.</t>
  </si>
  <si>
    <t>KDV İstisnası, Gümrük Vergisi Muafiyeti, Sigorta Primi İşveren Hissesi Desteği, Vergi İndirimi</t>
  </si>
  <si>
    <t>3 YILDIZLI OTEL 152 YATAK</t>
  </si>
  <si>
    <t>KURUMLAR</t>
  </si>
  <si>
    <t>0700272420</t>
  </si>
  <si>
    <t>UNİVERSAL ÇİMENTO SANAYİİ A.Ş.</t>
  </si>
  <si>
    <t>Bilecik</t>
  </si>
  <si>
    <t>ÇİMENTO, KİREÇ VE ALÇI İMALATI</t>
  </si>
  <si>
    <t>Portland Çimento 2.000.000 TON/YIL, Klinker 1.550.000 TON/YIL</t>
  </si>
  <si>
    <t>MECİDİYEKÖY</t>
  </si>
  <si>
    <t>9130298502</t>
  </si>
  <si>
    <t>HİDROAKS HİDROLİK VE PNOMATİK DEVRE ELE.VE SIZDIRMAZ. SAN. VE TİC. LTD.ŞTİ.</t>
  </si>
  <si>
    <t>Çankırı</t>
  </si>
  <si>
    <t>POMPA, KOMPRESÖR, MUSLUK VE VANA İMALATI</t>
  </si>
  <si>
    <t>Sigorta Primi İşveren Hissesi Desteği, Faiz Desteği, Vergi İndirimi, KDV İstisnası, Gümrük Vergisi Muafiyeti</t>
  </si>
  <si>
    <t>Kavramalar ve Kaplinler 20 TON/YIL, Doğr. Harek.Hidrolik ve Pnomatik Güç Makineleri ve Motorları 30 TON/YIL, Hidrolik ve Pnomatik Güç Mak.ve Mot. İçin Aksam ve Parça 200 TON/YIL</t>
  </si>
  <si>
    <t>KARTAL</t>
  </si>
  <si>
    <t>4620093571</t>
  </si>
  <si>
    <t>LATOMİA MAD.İTH.İHR.SAN.VE TİC.A.Ş.</t>
  </si>
  <si>
    <t>Manisa</t>
  </si>
  <si>
    <t>KUM, KİL VE TAŞOCAKÇILIĞI</t>
  </si>
  <si>
    <t>Gümrük Vergisi Muafiyeti, Vergi İndirimi, KDV İstisnası, Sigorta Primi İşveren Hissesi Desteği</t>
  </si>
  <si>
    <t>BAZALT TAŞI 2.000 TON/YIL</t>
  </si>
  <si>
    <t>ÇİĞLI</t>
  </si>
  <si>
    <t>6080451315</t>
  </si>
  <si>
    <t>Osmaniye</t>
  </si>
  <si>
    <t>LOFOTEN TRADING TURİZM GIDA SAN. İÇ VE DIŞ TİC. LTD.ŞTİ.</t>
  </si>
  <si>
    <t>TARİHİ YAPI VE ALANLARI KORUMA VE MÜZECİLİK FAALİYETLERİ</t>
  </si>
  <si>
    <t>Buz Müzesi Kültür Yatırımı 1.412 M2</t>
  </si>
  <si>
    <t>TUNA</t>
  </si>
  <si>
    <t>6090425385</t>
  </si>
  <si>
    <t>DOĞU ANADOLU PAZARLAMA GÜBRE LTD.ŞTİ.</t>
  </si>
  <si>
    <t>Şanlıurfa</t>
  </si>
  <si>
    <t>KİMYASAL GÜBRE VE AZOTLU BİLEŞİKLERİN İMALATI</t>
  </si>
  <si>
    <t>Organik mineral gübre 10.000 TON/YIL</t>
  </si>
  <si>
    <t>ŞEHİTLİK</t>
  </si>
  <si>
    <t>3090339703</t>
  </si>
  <si>
    <t>ALMAN PLASTİK İNŞ. HAFR. TAAH. PETROL NAKL.TURZ. İTH. İHR. SAN.VE TİC. LTD. ŞTİ.</t>
  </si>
  <si>
    <t>Diyarbakır</t>
  </si>
  <si>
    <t>PLASTİK ÜRÜNLERİ İMALATI</t>
  </si>
  <si>
    <t>Gümrük Vergisi Muafiyeti, KDV İstisnası, Faiz Desteği, Vergi İndirimi %90,YKO%60, Sigorta Primi İşveren Hissesi Desteği 7 Yıl</t>
  </si>
  <si>
    <t>PET ŞİŞE 117.000.000 ADET/YIL</t>
  </si>
  <si>
    <t>GÖKALP</t>
  </si>
  <si>
    <t>0550421601</t>
  </si>
  <si>
    <t>MEDICINE ENDÜSTRİYEL TEKNOLOJİ ECZACILIK MED.İLAÇ ÜR.VE SAĞ.HİZM.SAN.TİC.LTD.ŞTİ.</t>
  </si>
  <si>
    <t>TIBBİ VE CERRAHİ TEÇHİZAT İLE ORTOPEDİK ARAÇLARIN İMALATI</t>
  </si>
  <si>
    <t>Faiz Desteği, Gümrük Vergisi Muafiyeti, Sigorta Primi İşveren Hissesi Desteği, KDV İstisnası, Vergi İndirimi</t>
  </si>
  <si>
    <t>Serum Seti 4.500.000 ADET/YIL, Diz ve Kalça Protezi 1.500 ADET/YIL</t>
  </si>
  <si>
    <t>KAVAKLIDERE</t>
  </si>
  <si>
    <t>6130707275</t>
  </si>
  <si>
    <t>BELEK EMLAK İNŞAAT VE TİC.A.Ş.</t>
  </si>
  <si>
    <t>Antalya</t>
  </si>
  <si>
    <t>KDV İstisnası, Vergi İndirimi, Sigorta Primi İşveren Hissesi Desteği</t>
  </si>
  <si>
    <t>5 yıldızlı otel 376 YATAK</t>
  </si>
  <si>
    <t>KADIKÖY</t>
  </si>
  <si>
    <t>1620509113</t>
  </si>
  <si>
    <t>RA-MA BAYRAKTAR MEYAN KÖKÜ SAN.VE TİC.LTD.ŞTİ.</t>
  </si>
  <si>
    <t>Kilis</t>
  </si>
  <si>
    <t>BAŞKA YERDE SINIFLANDIRILMAMIŞ GIDA MADDELERİ İMALATI</t>
  </si>
  <si>
    <t>Gümrük Vergisi Muafiyeti, KDV İstisnası, Vergi İndirimi, Faiz Desteği, Sigorta Primi İşveren Hissesi Desteği</t>
  </si>
  <si>
    <t>Öğütülmüş lif, pudra ve meyan çayı 20 TON/GÜN, Konsantre meyan 1 TON/GÜN</t>
  </si>
  <si>
    <t>GAZİKENT VD.</t>
  </si>
  <si>
    <t>7340016307</t>
  </si>
  <si>
    <t>SOLAR AROMATİK BİTKİ.VE TURİZM DIŞ TİC. LTD.ŞTİ.</t>
  </si>
  <si>
    <t>Sigorta Primi İşveren Hissesi Desteği, Vergi İndirimi, KDV İstisnası</t>
  </si>
  <si>
    <t>4 YILDIZLI OTEL 190 YATAK</t>
  </si>
  <si>
    <t>MARMARİS V.D.</t>
  </si>
  <si>
    <t>7730332553</t>
  </si>
  <si>
    <t>GUEROHRTEC GMBH TÜRKİYE KASTAMONU ŞUBESİ</t>
  </si>
  <si>
    <t>Kastamonu</t>
  </si>
  <si>
    <t>METAL YAPI MALZEMELERİ İMALATI</t>
  </si>
  <si>
    <t>KDV İstisnası, Vergi İndirimi, Gümrük Vergisi Muafiyeti, Faiz Desteği, Sigorta Primi İşveren Hissesi Desteği, Yatırım Yeri Tahsisi</t>
  </si>
  <si>
    <t>tank ve metal muhafaza 1.920 TON/YIL, buhar kazanı 1.440 TON/YIL, çelik konstrüksiyon 1.200 TON/YIL</t>
  </si>
  <si>
    <t>4110370255</t>
  </si>
  <si>
    <t>MEDİ ÖZEL GIDA SANAYİ VE TICARET A.Ş.</t>
  </si>
  <si>
    <t>İzmir</t>
  </si>
  <si>
    <t>SEBZE VE MEYVELERİN İŞLENMESİ VE SAKLANMASI</t>
  </si>
  <si>
    <t>KDV İstisnası, Gümrük Vergisi Muafiyeti, Yatırım Yeri Tahsisi, Vergi İndirimi %50,YKO%20, Sigorta Primi İşveren Hissesi Desteği 2 Yıl</t>
  </si>
  <si>
    <t>YARI KURUTULMUŞ DOMATES 2.410</t>
  </si>
  <si>
    <t>HASAN TAHSIN V.D.</t>
  </si>
  <si>
    <t>6130374627</t>
  </si>
  <si>
    <t>GLOBAL TURKUAZ DOKUMA HALI TEKSTİL SAN. VE TİC. A.Ş.</t>
  </si>
  <si>
    <t>Gaziantep</t>
  </si>
  <si>
    <t>HALI VE KİLİM İMALATI</t>
  </si>
  <si>
    <t>Makine halısı 587.520 M2/YIL</t>
  </si>
  <si>
    <t>Ş.KAMİL</t>
  </si>
  <si>
    <t>3960632273</t>
  </si>
  <si>
    <t>PAPHOS SHIPPING S.A. MERK. PANAMA TÜRKİYE İST. ŞUBESİ</t>
  </si>
  <si>
    <t>DENİZ VE KIYI TAŞIMACILIĞI</t>
  </si>
  <si>
    <t>Kuru Yük Gemisi 15.000 DWT</t>
  </si>
  <si>
    <t>TUZLA V.D.</t>
  </si>
  <si>
    <t>7190240095</t>
  </si>
  <si>
    <t>SARAY BETON İNŞAAT TARIM VE HAYVANCILIK MADENCİLİK TURİZM TEMİZLİK İTHALAT İHRACAT SANAYİ PAZARLAMA TİCARET LTD. ŞTİ.</t>
  </si>
  <si>
    <t>ÇİMENTO VE ALÇI İLE SERTLEŞTİRİLMİŞ MADDELERİN İMALATI</t>
  </si>
  <si>
    <t>HAZIR BETON İMALATI 373.248 TON/YIL</t>
  </si>
  <si>
    <t>SARAYKENT</t>
  </si>
  <si>
    <t>7450344905</t>
  </si>
  <si>
    <t>RİNKE ETİKET SERVİS SANAYİ VE TİCARET LİMİTED ŞİRKETİ</t>
  </si>
  <si>
    <t>BASIM</t>
  </si>
  <si>
    <t>Yatırım İndirimi 40, Gümrük Vergisi Muafiyeti 100, Vergi, resim ve harç istisnası , KDV İstisnası</t>
  </si>
  <si>
    <t>Büyükçekmece</t>
  </si>
  <si>
    <t>7350383269</t>
  </si>
  <si>
    <t>YURTGAZ PETROL ÜRÜNLERİ SANAYİ VE TİCARET A.Ş.</t>
  </si>
  <si>
    <t>GENEL KAMU HİZMETLERİ</t>
  </si>
  <si>
    <t>Küçükyalı</t>
  </si>
  <si>
    <t>9860074787</t>
  </si>
  <si>
    <t>İLHAMİ TOPLUK - TOPLUK ÇELİK DÖVME VE KALIP SANAYİ</t>
  </si>
  <si>
    <t>Konya</t>
  </si>
  <si>
    <t>TARIM VE ORMAN MAKİNELERİ İMALATI</t>
  </si>
  <si>
    <t>Gümrük Vergisi Muafiyeti 100, KDV İstisnası</t>
  </si>
  <si>
    <t>Selçuk</t>
  </si>
  <si>
    <t>8540015130</t>
  </si>
  <si>
    <t>ÇATI METAL SAN.VE TİC.LTD.ŞTİ.</t>
  </si>
  <si>
    <t>Hatay</t>
  </si>
  <si>
    <t>DEMİR - ÇELİK DIŞINDAKİ ANA METAL SANAYİİ</t>
  </si>
  <si>
    <t>Şehitkamil</t>
  </si>
  <si>
    <t>2310039031</t>
  </si>
  <si>
    <t>İKİEL MADENCİLİK İNŞAAT SAN. İTH. İHR. LTD. ŞTİ.</t>
  </si>
  <si>
    <t>Elazığ</t>
  </si>
  <si>
    <t>DEMİR VE ÇELİĞİN DÖKÜMÜ</t>
  </si>
  <si>
    <t>Hazar</t>
  </si>
  <si>
    <t>4740431943</t>
  </si>
  <si>
    <t>DİCLE METAL SAC VE DEMİR ÜRÜNLERİ SANAYİ TİCARET LTD. ŞTİ.</t>
  </si>
  <si>
    <t>İkitelli</t>
  </si>
  <si>
    <t>0930215265</t>
  </si>
  <si>
    <t>FLAMİNGO BİODİZEL KİMYA SANAYİ VE TİCARET A.Ş.</t>
  </si>
  <si>
    <t>Düzce</t>
  </si>
  <si>
    <t>Üsküdar</t>
  </si>
  <si>
    <t>6400205378</t>
  </si>
  <si>
    <t>YAKA ŞEHİRLER VE ULUSLARARASI NAK.AŞ.</t>
  </si>
  <si>
    <t>DİĞER TARİFELİ KARAYOLU YOLCU TAŞIMACILIĞI</t>
  </si>
  <si>
    <t>YENİLEME</t>
  </si>
  <si>
    <t>Çiğli</t>
  </si>
  <si>
    <t>9280029479</t>
  </si>
  <si>
    <t>DOĞUŞ MATBAACILIK VE KAĞITÇILIK SAN. VE TİC. LTD. ŞTİ.</t>
  </si>
  <si>
    <t>BASIMLA İLGİLİ HİZMET FAALİYETLERİ</t>
  </si>
  <si>
    <t>Davutpaşa</t>
  </si>
  <si>
    <t>3090057956</t>
  </si>
  <si>
    <t>NETA MATBAACILIK VE REKLAM HİZMETLERİ SAN. VE TİC. LTD. ŞTİ.</t>
  </si>
  <si>
    <t>Maslak</t>
  </si>
  <si>
    <t>3230059836</t>
  </si>
  <si>
    <t>CNS BİLGİSAYAR VE TEKNOLOJİLERİ LTD. ŞTİ.</t>
  </si>
  <si>
    <t>Cumhuriyet</t>
  </si>
  <si>
    <t>7340091531</t>
  </si>
  <si>
    <t>MCM BAŞKENT İÇ VE DIŞ PAZARLAMA TİCARET LTD. ŞTİ.</t>
  </si>
  <si>
    <t>Niğde</t>
  </si>
  <si>
    <t>DEPOLAMA VE AMBARLAMA HİZMETLERİ</t>
  </si>
  <si>
    <t>6090070316</t>
  </si>
  <si>
    <t>TARHAN KULE HAVA YOLLARI TİC. A.Ş.</t>
  </si>
  <si>
    <t>TARİFELİ HAVAYOLU TAŞIMACILIĞI</t>
  </si>
  <si>
    <t>Ulaştırma</t>
  </si>
  <si>
    <t>8240273381</t>
  </si>
  <si>
    <t>GRAFMAT BASIM VE REKLAM SAN. TİC. LTD. ŞTİ.</t>
  </si>
  <si>
    <t>KOMPLE YENİ YATIRIM, FİNANSAL KİRALAMA</t>
  </si>
  <si>
    <t>Ege</t>
  </si>
  <si>
    <t>4110101915</t>
  </si>
  <si>
    <t>ORTAKÖY ULUSLARARASI NAK. OTOMOTİV PETROL ÜRÜNLERİ SAN. TİC. LTD. ŞTİ.</t>
  </si>
  <si>
    <t>Liman</t>
  </si>
  <si>
    <t>6480381854</t>
  </si>
  <si>
    <t>GÜNEY DÖKÜM MAKİNA ENDÜSTRİ SAN. VE TİC. LTD. ŞTİ.</t>
  </si>
  <si>
    <t>4350476878</t>
  </si>
  <si>
    <t>SEL LOJİSTİK TAŞIMACILIK GIDA SAN. VE TİC. LTD. ŞTİ.</t>
  </si>
  <si>
    <t>DEMİRYOLU TAŞIMACILIĞI</t>
  </si>
  <si>
    <t>Uray</t>
  </si>
  <si>
    <t>7590129628</t>
  </si>
  <si>
    <t>ELKİM METAL İŞLEME SAN. İÇ VE DIŞ TİC. A.Ş.</t>
  </si>
  <si>
    <t>Kocaeli</t>
  </si>
  <si>
    <t>B.Y.S. ELEKTRİKLİ TEÇHİZAT İMALATI</t>
  </si>
  <si>
    <t>3320386089</t>
  </si>
  <si>
    <t>KUYUCU METAL TARIM İNŞ. NAKLİYAT TURİZM SAN. VE TİC. LTD. ŞTİ.</t>
  </si>
  <si>
    <t>SERA OLUĞU KONSTRÜKSİYON EKİPMANLARI 3.000 TON/YIL</t>
  </si>
  <si>
    <t>Kızılmurat</t>
  </si>
  <si>
    <t>6010054201</t>
  </si>
  <si>
    <t>SAKÇEV ÇEVRECİ YATIRIMLAR VE HİZMETLER ÖZ. İŞL. BİL. PET. ÜR. TURİZM SEY. TİC. VE SAN. LTD. ŞTİ.</t>
  </si>
  <si>
    <t>Sakarya</t>
  </si>
  <si>
    <t>TEKNİK TEST VE ANALİZ FAALİYETLERİ</t>
  </si>
  <si>
    <t>AFuatcebesoy</t>
  </si>
  <si>
    <t>7400350555</t>
  </si>
  <si>
    <t>BURDESAN PLASTİK OFSET BASKI AMBALAJ KAĞIT POŞET VE GRAFİK SANAYİ VE TİCARET LTD. ŞTİ.</t>
  </si>
  <si>
    <t>Edirne</t>
  </si>
  <si>
    <t>Gümrük Vergisi Muafiyeti 100, KDV İstisnası , Faiz Desteği</t>
  </si>
  <si>
    <t>İpsala</t>
  </si>
  <si>
    <t>1910194951</t>
  </si>
  <si>
    <t>PASTEL MATBAACILIK PROMOSYON REKLAM VE GAZETE İLANLARI TİC. LTD. ŞTİ.</t>
  </si>
  <si>
    <t>Yenibosna</t>
  </si>
  <si>
    <t>7230353577</t>
  </si>
  <si>
    <t>GÜN ETİKET MATBAA AMBALAJ SAN. VE TİC. LTD. ŞTİ.</t>
  </si>
  <si>
    <t>4260393989</t>
  </si>
  <si>
    <t>KUTYAY ÖZEL RADYO TELEVİZYON YAYINCILIK A.Ş.</t>
  </si>
  <si>
    <t>RADYO VE TELEVİZYON HİZMETLERİ</t>
  </si>
  <si>
    <t>TAMAMLAMA</t>
  </si>
  <si>
    <t>Zincirlikuyu</t>
  </si>
  <si>
    <t>6000024141</t>
  </si>
  <si>
    <t>ANKA MAKİNA İNŞ. ISIT. ÜR. TURZ. PAZAR. SAN. TİC. A.Ş.</t>
  </si>
  <si>
    <t>B.Y.S. EV ALETLERİ İMALATI</t>
  </si>
  <si>
    <t>0690077581</t>
  </si>
  <si>
    <t>TRAFOMAG BAKIR TEL VE İZOLASYON SANAYİ TİCARET LTD. ŞTİ.</t>
  </si>
  <si>
    <t>Şişli</t>
  </si>
  <si>
    <t>8590516602</t>
  </si>
  <si>
    <t>YENİDEN GRUP MATBAACILIK KAĞITÇILIK SAN. VE TİC. LTD. ŞTİ.</t>
  </si>
  <si>
    <t>Seğmenler</t>
  </si>
  <si>
    <t>9480422753</t>
  </si>
  <si>
    <t>ÖZKAN MATBAACILIK GAZETECİLİK SAN. VE TİC. LTD. ŞTİ.</t>
  </si>
  <si>
    <t>Ostim</t>
  </si>
  <si>
    <t>6980024165</t>
  </si>
  <si>
    <t>ÇELİK TEKNE SAN.VE TİC.AŞ.</t>
  </si>
  <si>
    <t>Beyoğlu</t>
  </si>
  <si>
    <t>2400046787</t>
  </si>
  <si>
    <t>MASAN MAKİNA SAN. VE TİC. LTD. ŞTİ.</t>
  </si>
  <si>
    <t>DİĞER ÖZEL AMAÇLI MAKİNELERİN İMALATI</t>
  </si>
  <si>
    <t>TEVSİ, FİNANSAL KİRALAMA</t>
  </si>
  <si>
    <t>Yakacık</t>
  </si>
  <si>
    <t>6130000634</t>
  </si>
  <si>
    <t>SUMAK DALGIÇ POMPA MAKİNA SAN. VE TİC. LTD. ŞTİ.</t>
  </si>
  <si>
    <t>Santrifüj Motopompalar 36.000 ADET/YIL, Kendinden Emişli Jet Motopompalar 26.000 ADET/YIL, Dalgıç Motopompalar 60.000 ADET/YIL</t>
  </si>
  <si>
    <t>Sarıgazi</t>
  </si>
  <si>
    <t>7820076655</t>
  </si>
  <si>
    <t>MUSTAFA GÜRPINAR KALIP MAKİNE CAM VE ORMAN ÜRÜNLERİ TASARIM SANAYİ VE TİC.LTD.ŞTİ.</t>
  </si>
  <si>
    <t>Kütahya</t>
  </si>
  <si>
    <t>Çinili</t>
  </si>
  <si>
    <t>6240386996</t>
  </si>
  <si>
    <t>AĞIRİŞ NAKLİYAT TİCARET VE SANAYİ A.Ş.</t>
  </si>
  <si>
    <t>YÜKLEME BOŞALTMA HİZMETLERİ</t>
  </si>
  <si>
    <t>Anadolu</t>
  </si>
  <si>
    <t>0090057573</t>
  </si>
  <si>
    <t>EGE ARAZÖZ TEMİZLİK ARAÇLARI SAN. VE TİC. LTD. ŞTİ.</t>
  </si>
  <si>
    <t>Torbalı</t>
  </si>
  <si>
    <t>3250047038</t>
  </si>
  <si>
    <t>EKE PEN PVC ALÜMİNYUM AKSESUARLARI SANAYİ VE DIŞ TİC. LTD. ŞTİ.</t>
  </si>
  <si>
    <t>Şırnak</t>
  </si>
  <si>
    <t>Muhtelif Plastik Parça 186 TON/YIL, Muhtelif Alüminyum Döküm Parça 118 TON/YIL, Muhtelif Zamak Döküm Parça 403 TON/YIL</t>
  </si>
  <si>
    <t>Cizre</t>
  </si>
  <si>
    <t>3260268925</t>
  </si>
  <si>
    <t>RÜYA TARIM ÜRÜNLERİ HAYVANCILIK GIDA YAYINCILIK HALICILIK SAN. VE TİC. LTD. ŞTİ.</t>
  </si>
  <si>
    <t>AMBALAJLAMA FAALİYETLERİ</t>
  </si>
  <si>
    <t>Akşehir</t>
  </si>
  <si>
    <t>7350603297</t>
  </si>
  <si>
    <t>YAYLA TARIM ÜRÜNLERİ NAKLİYAT VE İNŞAAT MALZEMELERİ SAN. VE TİC. LTD. ŞTİ.</t>
  </si>
  <si>
    <t>9430081233</t>
  </si>
  <si>
    <t>KADER ÇAY SAN. VE TİC. LTD. ŞTİ.</t>
  </si>
  <si>
    <t>Rize</t>
  </si>
  <si>
    <t>KDV İstisnası , Faiz Desteği</t>
  </si>
  <si>
    <t>Yeşilçay</t>
  </si>
  <si>
    <t>4860027785</t>
  </si>
  <si>
    <t>MAVİ KALIP MAKİNE VE PLASTİK SAN. VE TİC. LTD. ŞTİ</t>
  </si>
  <si>
    <t>Metal dökümhaneleri için dereceler (döküm kasaları); döküm plakaları; döküm modelleri 1.500 TON/YIL</t>
  </si>
  <si>
    <t>IKITELLI</t>
  </si>
  <si>
    <t>6130671383</t>
  </si>
  <si>
    <t>KENAN ŞENBAYRAK İNŞ. TAAH. TRZ. TİC. LTD.ŞTİ.</t>
  </si>
  <si>
    <t>Adana</t>
  </si>
  <si>
    <t>KDV İstisnası, Gümrük Vergisi Muafiyeti % 100</t>
  </si>
  <si>
    <t>Lokantalı oteller 140 YATAK, Lokantalı oteller 70 ODA</t>
  </si>
  <si>
    <t>ZİYAPAŞA</t>
  </si>
  <si>
    <t>8030424306</t>
  </si>
  <si>
    <t>BFC OTOMOTİV MAKİNA SANAYİ VE TİCARET LTD. ŞTİ.</t>
  </si>
  <si>
    <t>1680449400</t>
  </si>
  <si>
    <t>İNTER AMBALAJ BASKI SİSTEMLERİ İNŞAAT SAN. VE TİC. LTD. ŞTİ.</t>
  </si>
  <si>
    <t>Kocasinan</t>
  </si>
  <si>
    <t>4780454895</t>
  </si>
  <si>
    <t>EREM HALI MOBİLYA TARIM İLET. İNŞ. TAAH. SAN. VE TİC. LTD. ŞTİ.</t>
  </si>
  <si>
    <t>Erzincan</t>
  </si>
  <si>
    <t>Fevzipaşa</t>
  </si>
  <si>
    <t>3520150290</t>
  </si>
  <si>
    <t>UZMAKSAN MAKİNA SANAYİ VE TİCARET HÜSEYİN UZUN</t>
  </si>
  <si>
    <t>Kağıthane</t>
  </si>
  <si>
    <t>2321640552</t>
  </si>
  <si>
    <t>EGE ÖZEL SAĞLIK HİZMETLERİ TURİZM TİC.VE İNŞAAT LTD.ŞTİ</t>
  </si>
  <si>
    <t>Sigorta Primi İşveren Hissesi Desteği 3 Yil, KDV İstisnası, Vergi İndirimi % 60,% 30</t>
  </si>
  <si>
    <t>Cerrahi hastane hizmetleri 38 YATAK</t>
  </si>
  <si>
    <t>ANTALYA KURUMLAR</t>
  </si>
  <si>
    <t>3250077321</t>
  </si>
  <si>
    <t>HİDROMAR HİDROLİK MAKİNA SANAYİ VE TİCARET A.Ş.</t>
  </si>
  <si>
    <t>Hidrolik ve pnömatik güç makineleri ve motorları için aksam ve parçalar 362 ADET/YIL</t>
  </si>
  <si>
    <t>TUZLA</t>
  </si>
  <si>
    <t>4620193769</t>
  </si>
  <si>
    <t>ADIYAMAN UMUT GIDA TUR.AKARY.İNŞ. TAR. TEMİZLİK SAN.VE TİC.LTD.ŞTİ</t>
  </si>
  <si>
    <t>Adıyaman</t>
  </si>
  <si>
    <t>DİĞER KAĞIT VE MUKAVVA ÜRÜNLERİ İMALATI</t>
  </si>
  <si>
    <t>Tuvalet kağıdı, kağıt mendil, kağıt havlu, peçete v.b. temizlik kağıtları 1.464 TON/YIL</t>
  </si>
  <si>
    <t>0080751318</t>
  </si>
  <si>
    <t>DOĞANŞAR PLASTİK TİC. SAN. LTD.ŞTİ.</t>
  </si>
  <si>
    <t>Sivas</t>
  </si>
  <si>
    <t>Diğer plastiklerden torba ve çantalar (külahlar dahil) (etilenden olanlar hariç) 2.400 TON/YIL</t>
  </si>
  <si>
    <t>SİVAS KALE</t>
  </si>
  <si>
    <t>3080508859</t>
  </si>
  <si>
    <t>AKSU PLASTİK SANAYİ NECMETTİN AKYÜZOĞLU</t>
  </si>
  <si>
    <t>Plastikten sofra eşyası, mutfak eşyası, diğer ev eşyası ve tuvalet eşyası 3.630 TON/YIL</t>
  </si>
  <si>
    <t>MERCAN</t>
  </si>
  <si>
    <t>0460210419</t>
  </si>
  <si>
    <t>TUNCAY İŞ DORSE İMALATI OTO YEDEK PARÇA PETROL ÜR.GIDA MAD.NAK.SAN. VE TİC.LTD.ŞTİ.</t>
  </si>
  <si>
    <t>MOTORLU KARA TAŞITLARI KAROSERİ İMALATI; RÖMORK VE YARI - RÖMORK İMALATI</t>
  </si>
  <si>
    <t>Motorlu taşıt karoserleri 144 ADET/YIL</t>
  </si>
  <si>
    <t>URAY</t>
  </si>
  <si>
    <t>8630017041</t>
  </si>
  <si>
    <t>FOM-SA MÜHENDİSLİK SAN. VE TİC. LTD. ŞTİ.</t>
  </si>
  <si>
    <t>Gümrük Vergisi Muafiyeti % 100, KDV İstisnası</t>
  </si>
  <si>
    <t>Plastiklerden b.y.s. kendinden yapışkanlı bantlar, levhalar, plakalar, şeritler, filmler, folyolar v 2.300.000 M2/YIL</t>
  </si>
  <si>
    <t>BORNOVA</t>
  </si>
  <si>
    <t>3880039947</t>
  </si>
  <si>
    <t>ORJİNAL STOR VE AHŞAP PARKE SANAYİ VE TİCARET LTD.ŞTİ.</t>
  </si>
  <si>
    <t>Demir, çelik veya alüminyumdan kapılar, pencereler ve bunların çerçeveleri ile eşikleri 94.248 M2/YIL</t>
  </si>
  <si>
    <t>6470009848</t>
  </si>
  <si>
    <t>STROTON HIZLI KONUT SİSTEMLERİ VE YALITIM A.Ş.</t>
  </si>
  <si>
    <t>Plastikten diğer plakalar, levhalar, filmler, folyo ve şeritler (gözenekli) 4.967.665 ADET/YIL</t>
  </si>
  <si>
    <t>SELÇUK</t>
  </si>
  <si>
    <t>7810217540</t>
  </si>
  <si>
    <t>EKONOMİ ELEKTRİK ENERJİ İNŞAAT TEMİZLİK YEMEK TAŞIMACILIK MAD. SAN. TİC. LTD. ŞTİ.</t>
  </si>
  <si>
    <t>Ağrı</t>
  </si>
  <si>
    <t>Sigorta Primi İşveren Hissesi Desteği 7 Yıl, Vergi İndirimi %90, YKO %60, Faiz Desteği, KDV İstisnası</t>
  </si>
  <si>
    <t>Çimento, beton veya suni taştan karolar, döşeme taşları, tuğlalar ve benzeri ürünler 7.200.000 ADET/YIL</t>
  </si>
  <si>
    <t>3300463248</t>
  </si>
  <si>
    <t>TARIK SERDAR</t>
  </si>
  <si>
    <t>Kireçtaşı (Kalker) 250.000 TON/YIL</t>
  </si>
  <si>
    <t>HAZAR</t>
  </si>
  <si>
    <t>7610269654</t>
  </si>
  <si>
    <t>ASYA ENDÜSTRİ TEMPERLİ CAM GIDA İNŞ. PVC MAKİNE VE TEÇHİZAT SAN.TİC. LTD.ŞTİ.</t>
  </si>
  <si>
    <t>Malatya</t>
  </si>
  <si>
    <t>CAM VE CAM ÜRÜNLERİ İMALATI</t>
  </si>
  <si>
    <t>Kavislendirilmiş, kenarları işlenmiş, hakkedilmiş, delinmiş, emaye yapılmış veya başka bir şekilde i 220.000 M2/YIL</t>
  </si>
  <si>
    <t>BEYDAĞI</t>
  </si>
  <si>
    <t>0910501775</t>
  </si>
  <si>
    <t>DND METAL META.GERİ DÖNÜŞÜM MADEN ENERJİ SIHHİ VE ISI TESİSATI İNŞ.TUR.SEYAHAT PETROL PLASTİK KAUÇUK İTH.İHR.TİC. VE SAN LTD.ŞTİ.</t>
  </si>
  <si>
    <t>Bingöl</t>
  </si>
  <si>
    <t>İşlenmemiş alüminyum 600 TON/YIL</t>
  </si>
  <si>
    <t>3020489525</t>
  </si>
  <si>
    <t>GETA İNŞAAT VE NAKLİYAT SANAYİ TİCARET LTD.ŞTİ.</t>
  </si>
  <si>
    <t>KALDIRMA VE TAŞIMA TEÇHİZATI İMALATI</t>
  </si>
  <si>
    <t>KDV İstisnası, Vergi İndirimi %80, YKO %40, Faiz Desteği, Sigorta Primi İşveren Hissesi Desteği 5 YIL</t>
  </si>
  <si>
    <t>Pnömatik ve diğer sürekli hareketli elevatörler ve konveyörler (eşya ve malzeme taşımaya özgü) 120 ADET/YIL</t>
  </si>
  <si>
    <t>BANDIRMA</t>
  </si>
  <si>
    <t>3940343289</t>
  </si>
  <si>
    <t>HÜM-MA TARIM HAYVANCILIK GIDA MÜŞAVİRLİK İNŞAAT YAKIT MOBİLYA TAŞIMACILIK TİC. VE SAN. LTD. ŞTİ.</t>
  </si>
  <si>
    <t>KDV İstisnası, Vergi İndirimi %90, YKO %60, Sigorta Primi İşveren Hissesi Desteği 7 YIL</t>
  </si>
  <si>
    <t>Soğuk hava deposu hizmetleri 550 M2</t>
  </si>
  <si>
    <t>SOLHAN</t>
  </si>
  <si>
    <t>4640522450</t>
  </si>
  <si>
    <t>PLASTKAP MAKİNA KALIP VE KAPAK SAN. TİC. LTD.ŞTİ.</t>
  </si>
  <si>
    <t>Plastikten damacana, şişe, matara ve benzeri eşyalar 360 TON/YIL</t>
  </si>
  <si>
    <t>7300351053</t>
  </si>
  <si>
    <t>FAVORİ GRAFİK TASARIM AMBALAJ KLİŞECİLİK SAN. VE DIŞ TİC. LTD. ŞTİ.</t>
  </si>
  <si>
    <t>Tuna</t>
  </si>
  <si>
    <t>3850529288</t>
  </si>
  <si>
    <t>OMEGA MAKİNA SAN.VE TİC.LTD.ŞTİ.</t>
  </si>
  <si>
    <t>Metal dökümhaneleri için dereceler (döküm kasaları); döküm plakaları; döküm modelleri 195 ADET/YIL</t>
  </si>
  <si>
    <t>BEYLİKDÜZÜ</t>
  </si>
  <si>
    <t>6420015466</t>
  </si>
  <si>
    <t>FIRAT EĞİTİMCİLİK LTD.ŞTİ.</t>
  </si>
  <si>
    <t>İLKÖĞRETİM HİZMETLERİ</t>
  </si>
  <si>
    <t>Okul öncesi eğitim hizmetleri 500 ÖĞRENCİ/YIL</t>
  </si>
  <si>
    <t>3860038457</t>
  </si>
  <si>
    <t>ECM METAL SAN. VE TİC.A.Ş.</t>
  </si>
  <si>
    <t>Rafine edilmiş bakır ve bakır alaşımları (işlenmemiş); bakırın sertleştirme alaşımları (master alloy 12.739 TON/YIL</t>
  </si>
  <si>
    <t>GALATA</t>
  </si>
  <si>
    <t>3240319658</t>
  </si>
  <si>
    <t>DEKA KAYNAK VE MOTORLU SPORLAR MERKEZİ SAN.TİC.LTD.ŞTİ.</t>
  </si>
  <si>
    <t>Metalik kaplama hizmetleri 3.196 M2/YIL</t>
  </si>
  <si>
    <t>2730081706</t>
  </si>
  <si>
    <t>İSTO OTOMOTİV İNŞAAT ENERJİ DANIŞMANLIK TEKSTİL NAKLİYE SAN. VE TİC. LTD. ŞTİ.</t>
  </si>
  <si>
    <t>Bursa</t>
  </si>
  <si>
    <t>Motorlu taşıtların b.y.s. diğer parça ve aksesuarları 87.500 KG/YIL, Motorlu taşıtların b.y.s. diğer parça ve aksesuarları 50.000 ADET/YIL, Motorlu taşıtların b.y.s. diğer parça ve aksesuarları 51.000 KG/YIL</t>
  </si>
  <si>
    <t>ERTUĞRULGAZİ</t>
  </si>
  <si>
    <t>4810500847</t>
  </si>
  <si>
    <t>İLHAN TARIMSAL TOHUMCULUK GÜBRE KUYUMCULUK SAN. VE TİC.LTD.ŞTİ.</t>
  </si>
  <si>
    <t>Mardin</t>
  </si>
  <si>
    <t>TARIM VE HAYVANCILIKLA İLGİLİ HİZMETLER (VETERİNERLİK HARİÇ)</t>
  </si>
  <si>
    <t>Hasat ve hasatla ilgili hizmetler 7.000 TON/YIL</t>
  </si>
  <si>
    <t>KIZILTEPE</t>
  </si>
  <si>
    <t>4720349949</t>
  </si>
  <si>
    <t>KUMSAY MADENCİLİK İNŞ.TAAH.SAN.TİC.LTD.ŞTİ.</t>
  </si>
  <si>
    <t>Tekirdağ</t>
  </si>
  <si>
    <t>B.Y.S. DİĞER MADENCİLİK VE TAŞOCAKÇILIĞI</t>
  </si>
  <si>
    <t>Sigorta Primi İşveren Hissesi Desteği 2 YIL, KDV İstisnası, Gümrük Vergisi Muafiyeti, Vergi İndirimi %50, YKO %20</t>
  </si>
  <si>
    <t>Kuvarsit 600.000 TON/YIL</t>
  </si>
  <si>
    <t>5920283190</t>
  </si>
  <si>
    <t>ÖZ-BİL KUMAŞÇILIK TEKSTİL OTELCİLİK TURİZM İTH.İHR.SAN.VE TİC.LTD.ŞTİ.</t>
  </si>
  <si>
    <t>KDV İstisnası, Vergi İndirimi %60, YKO %30, Sigorta Primi İşveren Hissesi Desteği 3 Yil</t>
  </si>
  <si>
    <t>Lokantalı oteller 35 ODA</t>
  </si>
  <si>
    <t>DIŞ TİCARET</t>
  </si>
  <si>
    <t>6620570331</t>
  </si>
  <si>
    <t>KEFELİ OFSET MATBAACILIK OLUKLU MUKAVVA KUTU VE AMBALAJ SAN. TİC. İTH. İHR. LTD. ŞTİ.</t>
  </si>
  <si>
    <t>OLUKLU KARTON VE MUKAVVA İLE KAĞIT VE MUKAVVADAN YAPILAN AMBALAJLARIN İMALATI</t>
  </si>
  <si>
    <t>Oluklu kağıt ve kartonlar (rulo veya tabaka halinde) 5.000 TON/YIL</t>
  </si>
  <si>
    <t>19 MAYIS</t>
  </si>
  <si>
    <t>5420567229</t>
  </si>
  <si>
    <t>KARTAŞ İNŞAAT DEKORASYON GIDA NAKLİYE SAN. VE TİC.LTD.ŞTİ.</t>
  </si>
  <si>
    <t>B.Y.S. METALİK OLMAYAN MİNERAL ÜRÜNLERİN İMALATI</t>
  </si>
  <si>
    <t>Doğal asfalt, bitüm, petrol bitümü, mineral katran veya zift esaslı, bitümlü karışımlar 490.000 TON/YIL</t>
  </si>
  <si>
    <t>5260171024</t>
  </si>
  <si>
    <t>ÖZEL SAMSUN İLKADIM ÜREME SAĞLIĞI TİC.LTD.ŞTİ.</t>
  </si>
  <si>
    <t>Sigorta Primi İşveren Hissesi Desteği 5 YIL, KDV İstisnası, Faiz Desteği, Vergi İndirimi %80, YKO %40</t>
  </si>
  <si>
    <t>Kadın-doğumla ilgili hastane hizmetleri 200 KİŞİ/GÜN</t>
  </si>
  <si>
    <t>6850348272</t>
  </si>
  <si>
    <t>ÇINARSAN METAL VE YAPI ELEMANLARI SAN. VE TİC.LTD.ŞTİ.</t>
  </si>
  <si>
    <t>Demir, çelik veya alüminyumdan kapılar, pencereler ve bunların çerçeveleri ile eşikleri 252 ADET/YIL</t>
  </si>
  <si>
    <t>2520540658</t>
  </si>
  <si>
    <t>EROSAL ARAŞTIRMA GELİŞTİRME MAKİNA VE LABORATUVAR TEKSTİL BOYA SAN. VE TİC.LTD.ŞTİ.</t>
  </si>
  <si>
    <t>Uşak</t>
  </si>
  <si>
    <t>TEKSTİL, GİYİM EŞYASI VE DERİ İŞLEMEDE KULLANILAN MAKİNELERİN İMALATI</t>
  </si>
  <si>
    <t>Gümrük Vergisi Muafiyeti, Sigorta Primi İşveren Hissesi Desteği 5 YIL, KDV İstisnası, Faiz Desteği, Vergi İndirimi %80, YKO %40</t>
  </si>
  <si>
    <t>Tekstil ipliği ve kumaşını yıkama, temizleme, sıkma, ütüleme, düzleme , boyama ve sarma makineleri; 653 ADET/YIL, Dokuma makineleri (tezgahlar) 851 ADET/YIL</t>
  </si>
  <si>
    <t>3680261511</t>
  </si>
  <si>
    <t>BİLÇAĞ MADENCİLİK İNŞAAT NAKLİYAT SAN. VE TİC.LTD.ŞTİ.</t>
  </si>
  <si>
    <t>KDV İstisnası, Gümrük Vergisi Muafiyeti, Sigorta Primi İşveren Hissesi Desteği 7 Yıl, Vergi İndirimi %90, YKO %60, Faiz Desteği</t>
  </si>
  <si>
    <t>Mermer 240.000 M2/YIL</t>
  </si>
  <si>
    <t xml:space="preserve"> SEĞMENLER</t>
  </si>
  <si>
    <t xml:space="preserve"> 1700084835</t>
  </si>
  <si>
    <t>SUFFE ÖZEL EĞİTİM  HİZMETLERİ LTD.ŞTİ.</t>
  </si>
  <si>
    <t>Çorum</t>
  </si>
  <si>
    <t>Yatırım Yeri Tahsisi, Gümrük Vergisi Muafiyeti, Sigorta Primi İşveren Hissesi Desteği 5 YIL, KDV İstisnası, Vergi İndirimi %80, YKO %40</t>
  </si>
  <si>
    <t>Öğrenci yurtları 150 YATAK</t>
  </si>
  <si>
    <t>7820634013</t>
  </si>
  <si>
    <t>ÖZNE DOĞALGAZ VE ISITMA SOĞUTMA SİSTEMLERİ MÜH.İNŞ.TUR.SAN. VE TİC. LTD.ŞTİ.</t>
  </si>
  <si>
    <t>ELEKTRİK MOTORU, JENERATÖR VE TRANSFORMATÖRLERİN İMALATI</t>
  </si>
  <si>
    <t>Diğer transformatörler (Güç &gt;&gt; 16 kVA) 1.200 ADET/YIL</t>
  </si>
  <si>
    <t xml:space="preserve"> 7030333681</t>
  </si>
  <si>
    <t>DiASAY ÖZEL SAĞLIK HİZMETLERİ TİC.A.Ş.</t>
  </si>
  <si>
    <t>Aydın</t>
  </si>
  <si>
    <t>İnsan sağlığı ile ilgili diğer hizmetler 17.280 SEANS/YIL</t>
  </si>
  <si>
    <t>KONAK</t>
  </si>
  <si>
    <t>2950433982</t>
  </si>
  <si>
    <t>İZOL İNŞAAT TURİZM VE SAN. A.Ş.</t>
  </si>
  <si>
    <t>KDV İstisnası, Faiz Desteği, Vergi İndirimi %90, YKO %60, Sigorta Primi İşveren Hissesi Desteği 7 Yil</t>
  </si>
  <si>
    <t>Lokantalı oteller 290 ODA, Lokantalı oteller 664 YATAK, Lokantalı oteller 5 YILDIZ</t>
  </si>
  <si>
    <t xml:space="preserve">  TOPÇUMEYDANI</t>
  </si>
  <si>
    <t xml:space="preserve"> 4840091681</t>
  </si>
  <si>
    <t>AKSER SERACILIK TARIM ÜRETİM İMALAT SAN.İTH.İHR.PAZ.VE TİC.LTD.ŞTİ.</t>
  </si>
  <si>
    <t>Demir, çelik veya alüminyumdan diğer yapılar, bunların aksamları, levha, çubuk, profil ve benzerleri 1.530.000 KG/YIL</t>
  </si>
  <si>
    <t>0350396516</t>
  </si>
  <si>
    <t>AKVAN TARIM VE HAYVANCILIK OTOMOTİV GIDA İNŞA.SAN.TİC.LTD.ŞTİ.</t>
  </si>
  <si>
    <t>Van</t>
  </si>
  <si>
    <t>KDV İstisnası, Sigorta Primi İşveren Hissesi Desteği 7 YIL, Faiz Desteği, Vergi İndirimi %90, YKO %60</t>
  </si>
  <si>
    <t>Plastikten plakalar, levhalar, filmler, folyo ve şeritler (diğer maddelerle desteklenmemiş veya birl 2.160 M3/YIL</t>
  </si>
  <si>
    <t>0430356097</t>
  </si>
  <si>
    <t>MİS-AŞ GIDA İNŞAAT SAN.VE TİC.A.Ş.</t>
  </si>
  <si>
    <t>Vergi İndirimi %90, YKO %60, Sigorta Primi İşveren Hissesi Desteği 7 Yil, KDV İstisnası, Faiz Desteği</t>
  </si>
  <si>
    <t>Lokantalı oteller 198 YATAK, Lokantalı oteller 91 ODA, Lokantalı oteller 4 YILDIZ</t>
  </si>
  <si>
    <t>6220004913</t>
  </si>
  <si>
    <t>TAŞAR BİRLİK TURİZM TEKSTİL İNŞAAT SANAYİ TİCARET LTD.ŞTİ.</t>
  </si>
  <si>
    <t>Bitlis</t>
  </si>
  <si>
    <t>Sigorta Primi İşveren Hissesi Desteği 7 YIL, Faiz Desteği, Vergi İndirimi %90, YKO %60, KDV İstisnası</t>
  </si>
  <si>
    <t>Soğuk hava deposu hizmetleri 800 M2</t>
  </si>
  <si>
    <t>TATVAN</t>
  </si>
  <si>
    <t>8260476315</t>
  </si>
  <si>
    <t>ÜNİVERSAL TURİSTİK YATIRIMLAR SAN. VE TİC.A.Ş.</t>
  </si>
  <si>
    <t>Lokantalı oteller 25 ODA, Lokantalı oteller 50 YATAK, Lokantalı oteller</t>
  </si>
  <si>
    <t>BEYOĞLU</t>
  </si>
  <si>
    <t>9130028454</t>
  </si>
  <si>
    <t>TOPALOĞLU TURİZM İNŞAAT SANAYİ VE TİCARET A.Ş.</t>
  </si>
  <si>
    <t>Ardahan</t>
  </si>
  <si>
    <t>KDV İstisnası, Faiz Desteği, Sigorta Primi İşveren Hissesi Desteği 7 Yil, Yatırım Yeri Tahsisi, Vergi İndirimi %90, YKO %60</t>
  </si>
  <si>
    <t>Lokantalı oteller 165 ODA</t>
  </si>
  <si>
    <t>KÜÇÜKYALI</t>
  </si>
  <si>
    <t>8520104691</t>
  </si>
  <si>
    <t>PARVİ KAĞIT VE KİMYA SANAYİ TİCARET LTD.ŞTİ.</t>
  </si>
  <si>
    <t>KAĞIT HAMURU, KAĞIT VE MUKAVVA İMALATI</t>
  </si>
  <si>
    <t>Tuvalet ve temizlik kağıtları, kağıt havlu, peçete ve mendiller; selüloz vatka ve selüloz elyaf taba 1.350 TON/YIL</t>
  </si>
  <si>
    <t>7220465286</t>
  </si>
  <si>
    <t>ALBAYRAKLAR MAKİNA GIDA İNŞAAT SAN. VE TİC. A. Ş.</t>
  </si>
  <si>
    <t>Ambalajlama ve etiketleme hizmetleri 20.520 TON/YIL</t>
  </si>
  <si>
    <t>KOZYATAĞI</t>
  </si>
  <si>
    <t>0500490628</t>
  </si>
  <si>
    <t>KANGURU ÇELİK YAY VE YAN ÜRÜNLERİ SAN. VE TİC. A.Ş.</t>
  </si>
  <si>
    <t>B.Y.S. METAL EŞYA İMALATI</t>
  </si>
  <si>
    <t>Demir veya çelikten yaylar ve yay yaprakları; bakır yaylar 101.376.000 ADET/YIL</t>
  </si>
  <si>
    <t>SİLİVRİ</t>
  </si>
  <si>
    <t>4960335784</t>
  </si>
  <si>
    <t>DALYANCI GALERİ HEDİYELİK EŞYA İNŞAAT TEKSTİL İHR.İTH.SAN.TURİZM VE TİCARET LTD.ŞTİ.</t>
  </si>
  <si>
    <t>Büro, tuvalet veya diğer iç mekanların dekorasyonunda v.b. kullanılan, camdan yapılmış eşyalar 20.880 M2/YIL</t>
  </si>
  <si>
    <t>2690122524</t>
  </si>
  <si>
    <t>GAFAŞ GAZİANTEP FUARCILIK VE ÖZEL EĞİTİM KURUMLARI TİC.A.Ş.</t>
  </si>
  <si>
    <t>Sigorta Primi İşveren Hissesi Desteği 5 YIL, Vergi İndirimi %80, YKO %40, Faiz Desteği, KDV İstisnası</t>
  </si>
  <si>
    <t>İlkokul eğitimi 16 DERSLİK, Ortaokul eğitim hizmetleri 16 DERSLİK, Okul öncesi eğitim hizmetleri 2 DERSLİK</t>
  </si>
  <si>
    <t>GAZİKENT</t>
  </si>
  <si>
    <t>7610022709</t>
  </si>
  <si>
    <t>İHSAN ÖZEL EĞİTİM BASIN YAYIN İNŞAAT TEKSTİL SANAYİ VE TİC. A.Ş.</t>
  </si>
  <si>
    <t>KDV İstisnası, Vergi İndirimi %90, YKO %60, Faiz Desteği 5 Puan, Yatırım Yeri Tahsisi</t>
  </si>
  <si>
    <t>İlkokul eğitimi 16 DERSLİK</t>
  </si>
  <si>
    <t>ERGANİ MAL MÜDÜRLÜĞÜ</t>
  </si>
  <si>
    <t>4700488017</t>
  </si>
  <si>
    <t>YTP TURİZM YATIRIMLARI VE İŞLETMELERİ A.Ş.</t>
  </si>
  <si>
    <t>Vergi İndirimi %90,YKO%60, KDV İstisnası, Gümrük Vergisi Muafiyeti, Sigorta Primi İşveren Hissesi Desteği 7 Yıl</t>
  </si>
  <si>
    <t>Lokantalı oteller 70 ODA, Lokantalı oteller 140 YATAK, Lokantalı oteller 4 YILDIZ</t>
  </si>
  <si>
    <t>YEŞİLÇAY</t>
  </si>
  <si>
    <t>9830409347</t>
  </si>
  <si>
    <t>YILDIRIMLAR BOYA KİM. ÜRÜN. İNŞ.PET.GIDA SAN. TİC. LTD.ŞTİ.</t>
  </si>
  <si>
    <t>BOYA, VERNİK V.B. KAPLAYICI MADDELER İLE MATBAA MÜREKKEBİ VE MACUN İMALATI</t>
  </si>
  <si>
    <t>Esası polyester, akrilik veya vinil polimer olan boyalar ve vernikler (susuz ortamda) 640 TON/YIL</t>
  </si>
  <si>
    <t>9600518097</t>
  </si>
  <si>
    <t>PİRAMİT YAPI ELEMANLARI MOBİLYA VE İNŞAAT MALZEMELERİ SAN. VE TİC. LTD. ŞTİ.</t>
  </si>
  <si>
    <t>Plastikten kapı, pencere ve bunların çerçeveleri ile pervazlar ve kapı eşikleri; panjurlar, storlar 60.480 M2/YIL</t>
  </si>
  <si>
    <t>BATTALGAZİ</t>
  </si>
  <si>
    <t>4540088212</t>
  </si>
  <si>
    <t>AYMAN PETRO KİMYA SANAYİ VE TİCARET LTD.ŞTİ.</t>
  </si>
  <si>
    <t>Matbaa mürekkebi 361.000 KG/YIL</t>
  </si>
  <si>
    <t>ÇİĞLİ</t>
  </si>
  <si>
    <t>1230406940</t>
  </si>
  <si>
    <t>BESNİ HAZIR BETON İNŞAAT MADENCİLİK SANAYİ VE TİCARET LTD.ŞTİ.</t>
  </si>
  <si>
    <t>Hazır beton 183.600 TON/YIL</t>
  </si>
  <si>
    <t>BESNİ MAL MÜDÜRLÜĞÜ</t>
  </si>
  <si>
    <t>1660359840</t>
  </si>
  <si>
    <t>ER-BIMS MADENCILIK TURIZM INŞAAT SAN. VE TIC. LTD. ŞTI.</t>
  </si>
  <si>
    <t>KDV İstisnası, Gümrük Vergisi Muafiyeti, Vergi İndirimi %90, YKO %60, Sigorta Primi İşveren Hissesi Desteği 7 YIL, Faiz Desteği</t>
  </si>
  <si>
    <t>Pomzataşı 85.000 TON/YIL, Çimento, beton veya suni taştan karolar, döşeme taşları, tuğlalar ve benzeri ürünler 3.000.000 ADET/YIL, Çimento, beton veya suni taştan karolar, döşeme taşları, tuğlalar ve benzeri ürünler 2.500.000 ADET/YIL, Çimento, beton veya suni taştan karolar, döşeme taşları, tuğlalar ve benzeri ürünler 425.000 ADET/YIL</t>
  </si>
  <si>
    <t>FEVZIPAŞA VD.</t>
  </si>
  <si>
    <t>3360544518</t>
  </si>
  <si>
    <t>AMASİA TURİZM SANAYİ VE TİCARET ANONİM ŞİRKETİ</t>
  </si>
  <si>
    <t>Gümrük Vergisi Muafiyeti, Sigorta Primi İşveren Hissesi Desteği 3 Yil, KDV İstisnası, Vergi İndirimi %60, YKO %30</t>
  </si>
  <si>
    <t>Lokantalı oteller 99 ODA, Lokantalı oteller 175 YATAK, Lokantalı oteller 4 YILDIZ</t>
  </si>
  <si>
    <t>KAVAKLIDERE V.D.</t>
  </si>
  <si>
    <t>0680774303</t>
  </si>
  <si>
    <t>AKDEMİR MADENCİLİK İNŞAAT TURİZM NAKLİYAT İTHALAT İHRACAT SAN. VE TİC. A.Ş.</t>
  </si>
  <si>
    <t>Lokantalı oteller 62 YATAK, Lokantalı oteller 30 ODA</t>
  </si>
  <si>
    <t>MİTHATPAŞA V.D.</t>
  </si>
  <si>
    <t>0210070186</t>
  </si>
  <si>
    <t>AĞRI ŞİFA SAĞLIK HİZMETLERİ TİC. LTD.ŞTİ.</t>
  </si>
  <si>
    <t>Sigorta Primi İşveren Hissesi Desteği 7 Yil, Faiz Desteği, Gümrük Vergisi Muafiyeti, KDV İstisnası, Vergi İndirimi %90, YKO %60</t>
  </si>
  <si>
    <t>Cerrahi hastane hizmetleri 106 YATAK</t>
  </si>
  <si>
    <t>6930288985</t>
  </si>
  <si>
    <t>ŞEHPA METAL VE PLASTİK SAN. İNŞ. TAAH. NAK. İÇ VE DIŞ TİC. LTD. ŞTİ.</t>
  </si>
  <si>
    <t>Batman</t>
  </si>
  <si>
    <t>KDV İstisnası, Gümrük Vergisi Muafiyeti, Vergi İndirimi %90, YKO %60, Sigorta Primi İşveren Hissesi Desteği 7 Yıl</t>
  </si>
  <si>
    <t>Plastik parçaların imalatına yönelik hizmetler 402.360 ADET/YIL</t>
  </si>
  <si>
    <t>8010637833</t>
  </si>
  <si>
    <t>ARMA İNŞAAT TAAHHÜT TİC. SAN. LTD.ŞTİ.</t>
  </si>
  <si>
    <t>Kireçtaşı (Kalker) 237.600 TON/YIL</t>
  </si>
  <si>
    <t>0790053155</t>
  </si>
  <si>
    <t>BESTAŞ TEKSTİL SAN. VE TİC. A.Ş.</t>
  </si>
  <si>
    <t>Karaman</t>
  </si>
  <si>
    <t>Plastikten kapı, pencere ve bunların çerçeveleri ile pervazlar ve kapı eşikleri; panjurlar, storlar 100.000 ADET/YIL, Plastikten yer, duvar veya tavan kaplamaları (rulo veya kare şeklinde) 180.000 M2/YIL</t>
  </si>
  <si>
    <t>SARIGAZİ</t>
  </si>
  <si>
    <t>1660028945</t>
  </si>
  <si>
    <t>GÜLTAV YUMURTA VE GIDA MADDELERİ PAZARLAMA TİC.LTD.ŞTİ.</t>
  </si>
  <si>
    <t>Ambalajlama ve etiketleme hizmetleri 100.000.000 ADET/YIL</t>
  </si>
  <si>
    <t>BEŞOCAK</t>
  </si>
  <si>
    <t>4220053832</t>
  </si>
  <si>
    <t>DEV-PET ISITMA SOĞUTMA OTO LAB. CİHAZ PET. VE İNŞ. SAN. TİC.LTD.ŞTİ.</t>
  </si>
  <si>
    <t>Hayvan yemlerini hazırlamaya yönelik makine ve cihazlar; kümes hayvancılığına yönelik makine ve ciha 4.122 ADET/YIL</t>
  </si>
  <si>
    <t>2930190108</t>
  </si>
  <si>
    <t>OR-GED GERİ DÖNÜŞÜM KATI ATIK TEMİZLİK SAN. TİC. LTD. ŞTİ.</t>
  </si>
  <si>
    <t>Ordu</t>
  </si>
  <si>
    <t>Plastik parçaların imalatına yönelik hizmetler 3.000 TON/YIL</t>
  </si>
  <si>
    <t>KÖPRÜBAŞI</t>
  </si>
  <si>
    <t>6440360912</t>
  </si>
  <si>
    <t>TAŞEV TURİZM İNŞAAT VE GIDA SAN.TİC.A.Ş.</t>
  </si>
  <si>
    <t>Gümrük Vergisi Muafiyeti, KDV İstisnası, Sigorta Primi İşveren Hissesi Desteği 3 Yıl, Vergi İndirimi %60,YKO%25</t>
  </si>
  <si>
    <t>Lokantalı oteller 46 ODA, Lokantalı oteller 92 YATAK</t>
  </si>
  <si>
    <t>8270606009</t>
  </si>
  <si>
    <t>PERFİL PERFORMANS FİLTRE VE MAKİNA İMALAT SANAYİ PAZARLAMA İTH. İHR. VE TİC. LTD. ŞTİ.</t>
  </si>
  <si>
    <t>B.y.s. diğer motorların aksam ve parçaları 500.000 ADET/YIL</t>
  </si>
  <si>
    <t>AKDENİZ</t>
  </si>
  <si>
    <t>7280359849</t>
  </si>
  <si>
    <t>ALİ BALCI</t>
  </si>
  <si>
    <t>Tokat</t>
  </si>
  <si>
    <t>Vergi İndirimi %80, YKO %40, Sigorta Primi İşveren Hissesi Desteği 5 YIL, KDV İstisnası, Faiz Desteği</t>
  </si>
  <si>
    <t>Mermer  Levha 150.000 M2/YIL</t>
  </si>
  <si>
    <t>TOKAT VD.</t>
  </si>
  <si>
    <t>1360004711</t>
  </si>
  <si>
    <t>ÜNLÜ İNŞAAT AKARYAKIT NAKLİYAT TAAHHÜT SAN. VE TİC.LTD.ŞTİ.</t>
  </si>
  <si>
    <t>Kireçtaşı (Kalker) 230.400 TON/YIL</t>
  </si>
  <si>
    <t>İSLAHİYE</t>
  </si>
  <si>
    <t>9060062236</t>
  </si>
  <si>
    <t>ŞENERLER GIDA İNŞAAT MADENCİLİK NAKLİYE SAN. VE TİC. A.Ş.</t>
  </si>
  <si>
    <t>Kireçtaşı (Kalker) 172.800 TON/YIL</t>
  </si>
  <si>
    <t>AKDAĞMADENİ</t>
  </si>
  <si>
    <t>8080271193</t>
  </si>
  <si>
    <t>S.S.ŞENKÖY BELDESİ TARIMSAL KALKINMA KOOPERATİFİ</t>
  </si>
  <si>
    <t>KDV İstisnası, Sigorta Primi İşveren Hissesi Desteği 7 YIL, Vergi İndirimi %90, YKO %60, Faiz Desteği</t>
  </si>
  <si>
    <t>Soğuk hava deposu hizmetleri 500 M2</t>
  </si>
  <si>
    <t>MİDYAT</t>
  </si>
  <si>
    <t>7350523519</t>
  </si>
  <si>
    <t>UNİFİRM SAVUNMA SANAYİ İNŞAAT MAKİNA ELEKTRİK ELEKTRONİK İTHALAT VE İHRACAT LİMİTED ŞİRKETİ</t>
  </si>
  <si>
    <t>SİLAH VE MÜHİMMAT İMALATI</t>
  </si>
  <si>
    <t>KDV İstisnası, Gümrük Vergisi Muafiyeti, Vergi İndirimi %50, YKO %20, Sigorta Primi İşveren Hissesi Desteği 2 YIL</t>
  </si>
  <si>
    <t>Motorlu tanklar ve diğer zırhlı savaş taşıtları ve bunların aksam ve parçaları 25.000 ADET/YIL, Gemi vinçleri; vinçler; hareketli kaldırma çerçeveleri; şasisi 'straddle'tipi olan ayak mesafeleri,a 285 ADET/YIL</t>
  </si>
  <si>
    <t>ULUS V.D.</t>
  </si>
  <si>
    <t>8920288700</t>
  </si>
  <si>
    <t>DEMİRDÖĞENLER PLASTİK İNŞAAT SAN. VE TİC.LTD.ŞTİ.</t>
  </si>
  <si>
    <t>Plastikten kapı, pencere ve bunların çerçeveleri ile pervazlar ve kapı eşikleri; panjurlar, storlar 52.660 M2/YIL, Çok katlı yalıtım camları; cam aynalar 180.000 M2/YIL</t>
  </si>
  <si>
    <t>2840048866</t>
  </si>
  <si>
    <t>SALİH ÖRDEK - MODEL KAĞITÇILIK</t>
  </si>
  <si>
    <t>Tuvalet kağıdı, kağıt mendil, kağıt havlu, peçete v.b. temizlik kağıtları 12.000.000 ADET/YIL, Kağıttan torba ve çantalar, kesekağıtları 48.000.000 ADET/YIL, Karma kağıt ve kartonlar (yüzeyi kaplanmamış, emprenye edilmemiş) 9.588 TON/YIL</t>
  </si>
  <si>
    <t>LİMAN</t>
  </si>
  <si>
    <t>2253197896</t>
  </si>
  <si>
    <t>AHER GIDA TEMİZLİK YAKACAK İNŞAAT TİC. VE SAN. LTD.ŞTİ.</t>
  </si>
  <si>
    <t>Ambalajlama ve etiketleme hizmetleri 3.000 TON/YIL</t>
  </si>
  <si>
    <t>0100328149</t>
  </si>
  <si>
    <t>AKKOÇ DERİ SAN.VE TİC.A.Ş.</t>
  </si>
  <si>
    <t>Gümrük Vergisi Muafiyeti, Vergi İndirimi %60, YKO %30, KDV İstisnası, Sigorta Primi İşveren Hissesi Desteği 3 Yil</t>
  </si>
  <si>
    <t>Soğuk hava deposu hizmetleri 1.500 M2</t>
  </si>
  <si>
    <t>YÜREĞİR</t>
  </si>
  <si>
    <t>0300018777</t>
  </si>
  <si>
    <t>GÜNSOY MADENCİLİK TAŞIMACILIK HAFRİYAT TİC. VE SAN.LTD.ŞTİ.</t>
  </si>
  <si>
    <t>Kayseri</t>
  </si>
  <si>
    <t>URANYUM VE TORYUM CEVHERLERİ HARİÇ; DEMİR DIŞINDA KALAN METAL CEVHERLERİ MADENCİLİĞİ</t>
  </si>
  <si>
    <t>Gümrük Vergisi Muafiyeti, KDV İstisnası, Faiz Desteği, Vergi İndirimi %80, YKO %40, Sigorta Primi İşveren Hissesi Desteği 5 YIL</t>
  </si>
  <si>
    <t>Krom 35.250 TON/YIL</t>
  </si>
  <si>
    <t>AVCILAR</t>
  </si>
  <si>
    <t>4380384841</t>
  </si>
  <si>
    <t>KORKMAZLAR GRUP BETON BOYA PEN.VE İNŞ.MALZ.İML.TAAH.SAN.VE TİC.A.Ş.</t>
  </si>
  <si>
    <t>Hazır beton 225.000 TON/YIL</t>
  </si>
  <si>
    <t>Kazımkarabekir</t>
  </si>
  <si>
    <t>5790024120</t>
  </si>
  <si>
    <t>DEMİRHAN İTH.İHR.GÜMRÜKL.KUYUMC.PETR.ÜRÜNL.GIDA VE SAN.TİC.LTD.ŞTİ.</t>
  </si>
  <si>
    <t>Gümrük Vergisi Muafiyeti, KDV İstisnası, Sigorta Primi İşveren Hissesi Desteği 7 YIL, Vergi İndirimi %90, YKO %60</t>
  </si>
  <si>
    <t>Plastikten sofra eşyası, mutfak eşyası, diğer ev eşyası ve tuvalet eşyası 120.000 ADET/YIL, Plastikten plakalar, levhalar, filmler, folyo ve şeritler (diğer maddelerle desteklenmemiş veya birl 288 TON/YIL</t>
  </si>
  <si>
    <t>DOĞUBEYAZIT</t>
  </si>
  <si>
    <t>2870079508</t>
  </si>
  <si>
    <t>ÖZEL VANGÖLÜ HASTANESİ SAĞLIK HİZMETLERİ A.Ş.</t>
  </si>
  <si>
    <t>KDV İstisnası, Vergi İndirimi %90, YKO %60, Faiz Desteği, Sigorta Primi İşveren Hissesi Desteği 7 YIL</t>
  </si>
  <si>
    <t>Cerrahi hastane hizmetleri 50 YATAK</t>
  </si>
  <si>
    <t>6850405815</t>
  </si>
  <si>
    <t>ÖZMAK İNŞAAT TEMİZLİK PETROL ÜR. ÜRETİM İTH. İHR. PAZ. SAN. VE TİC. LTD. ŞTİ.</t>
  </si>
  <si>
    <t>Tunceli</t>
  </si>
  <si>
    <t>Vergi İndirimi %90, YK%60, Sigorta Primi İşveren Hissesi Desteği 7 YIL, Faiz Desteği, Yatırım Yeri Tahsisi, KDV İstisnası</t>
  </si>
  <si>
    <t>Öğrenci yurtları 200 ÖĞRENCİ</t>
  </si>
  <si>
    <t>6620689813</t>
  </si>
  <si>
    <t>DEMİREZ OTELCİLİK TURİZM TAŞIMACILIK LTD. ŞTİ.</t>
  </si>
  <si>
    <t>Vergi İndirimi %50, YKO %20, KDV İstisnası</t>
  </si>
  <si>
    <t>Lokantalı oteller 189 ODA</t>
  </si>
  <si>
    <t>ÇEŞME</t>
  </si>
  <si>
    <t>2860290846</t>
  </si>
  <si>
    <t>ÖZEL ATLAS DAHİLİYE DAL MERKEZİ LTD.ŞTİ.</t>
  </si>
  <si>
    <t>İNSAN SAĞLIĞI İLE İLGİLİ DİĞER HİZMETLER</t>
  </si>
  <si>
    <t>İnsan sağlığı ile ilgili diğer hizmetler 10.950 YATAK</t>
  </si>
  <si>
    <t>HİZAN</t>
  </si>
  <si>
    <t>6850507856</t>
  </si>
  <si>
    <t>İSTANBUL KAVRAM MESLEK YÜKSEK OKULU</t>
  </si>
  <si>
    <t>YÜKSEKÖĞRETİM HİZMETLERİ</t>
  </si>
  <si>
    <t>KDV İstisnası, Gümrük Vergisi Muafiyeti, Vergi İndirimi %50, YK%20, Sigorta Primi İşveren Hissesi Desteği 2 YIL</t>
  </si>
  <si>
    <t>Üniversite ve yükseköğretim eğitimi 10.000 ÖĞRENCİ/YIL</t>
  </si>
  <si>
    <t>4810539990</t>
  </si>
  <si>
    <t>LOJİK PLASTİK MAKİNA SAN.VE TİC.A.Ş.</t>
  </si>
  <si>
    <t>Amasya</t>
  </si>
  <si>
    <t>Plastikten sofra eşyası, mutfak eşyası, diğer ev eşyası ve tuvalet eşyası 1.430 TON/YIL</t>
  </si>
  <si>
    <t>MERZİFON</t>
  </si>
  <si>
    <t>6090334252</t>
  </si>
  <si>
    <t>SEVİL DEKORASYON MUTFAK İNŞAAT VE MALZEMELERİ SAN. TİC. LTD. ŞTİ.</t>
  </si>
  <si>
    <t>Plastikten banyo küvetleri, lavabolar, bide ve alafranga tuvaletlerin oturak ve kapakları, sifon dep 25.000 ADET/YIL</t>
  </si>
  <si>
    <t>7650094635</t>
  </si>
  <si>
    <t>ASYA PASİFİK KİMYEVİ MADDELER İMAL.PAZARLAMA YEDEK PARÇA HIRDAVAT İNŞ.NAKL.İTH.İHR.SAN.VE TİC.LTD.ŞTİ.</t>
  </si>
  <si>
    <t>Esası akrilik ve vinil polimer olan boyalar ve vernikler (sulu ortamda dağılan ve çözülen) 8.700 TON/YIL</t>
  </si>
  <si>
    <t>0910503777</t>
  </si>
  <si>
    <t>AKYÜZ ORMAN ÜRÜNLERİ SAN.VE TİC.A.Ş.</t>
  </si>
  <si>
    <t>TAHTA PLAKA İMALATI; KONTRPLAK, YONGA LEVHA, SUNTA, DİĞER PANO VE TAHTALARIN İMALATI</t>
  </si>
  <si>
    <t>Kaplamalık ve kontraplak için yapraklar ile uzunlamasına testereyle biçilmiş, dilimlenmiş veya yapra 16.022 M3/YIL, Uzunlamasına testere ile biçilmiş veya yontulmuş, dilimlenmiş veya yaprak halinde açılmış, kalınlığı 17.280 M3/YIL</t>
  </si>
  <si>
    <t>0460034597</t>
  </si>
  <si>
    <t>EKVATOR PLASTİK METAL KALIP VE MAKN.SAN. TİC. LTD.ŞTİ.</t>
  </si>
  <si>
    <t>Plastiklerden kutu, kasa, sandık ve benzeri eşyalar 690 TON/YIL, Plastikten sofra eşyası, mutfak eşyası, diğer ev eşyası ve tuvalet eşyası 890 TON/YIL</t>
  </si>
  <si>
    <t>3300469260</t>
  </si>
  <si>
    <t>İZMİR MAKPA ENDÜSTRİYEL MUTFAK EKİPMANLARI SAN.VE TİC.A.Ş.</t>
  </si>
  <si>
    <t>KDV İstisnası, Faiz Desteği, Vergi İndirimi %80, YKO %40, Sigorta Primi İşveren Hissesi Desteği 5 YIL</t>
  </si>
  <si>
    <t>Demir, çelik, bakır veya alüminyumdan sofra, mutfak veya diğer ev işlerinde kullanılan eşyalar ve bu 5.250 ADET/YIL, Kaldırma, taşıma, yükleme veya boşaltma işlerine özgü diğer makine ve cihazlar 5.000 ADET/YIL, Demir, çelik veya bakırdan ev tipi yemek pişirme cihazları ve tabak ısıtma ocakları (elektrikli olam 250 ADET/YIL</t>
  </si>
  <si>
    <t>ÇAKABEY</t>
  </si>
  <si>
    <t>4840249893</t>
  </si>
  <si>
    <t>SUR PANEL YALITIM MALZEMELERİ İNŞ. TAAH. METAL SAN. TİC. A.Ş.</t>
  </si>
  <si>
    <t>Gümrük Vergisi Muafiyeti, Faiz Desteği, KDV İstisnası, Sigorta Primi İşveren Hissesi Desteği 7 YIL, Vergi İndirimi %90, YKO %60</t>
  </si>
  <si>
    <t>Demir, çelik veya alüminyumdan diğer yapılar, bunların aksamları, levha, çubuk, profil ve benzerleri 1.008.000 ADET/YIL</t>
  </si>
  <si>
    <t>İLYASBEY</t>
  </si>
  <si>
    <t>7840283015</t>
  </si>
  <si>
    <t>SALDA KROM MADENCİLİK NAKL. İNŞ. MALZ. SAN. TİC. LTD.ŞTİ.</t>
  </si>
  <si>
    <t>Denizli</t>
  </si>
  <si>
    <t>Sigorta Primi İşveren Hissesi Desteği 3 YIL, KDV İstisnası, Vergi İndirimi %60, YKO %30</t>
  </si>
  <si>
    <t>Krom 25.000 TON/YIL, Krom 150.000 TON/YIL</t>
  </si>
  <si>
    <t>KORDON</t>
  </si>
  <si>
    <t>3320305936</t>
  </si>
  <si>
    <t>ERZURUM MADENCİLİK TURİZM MÜHENDİSLİK TAŞIMACILIK TAAHHÜT SAN. VE TİC. LTD.ŞTİ.</t>
  </si>
  <si>
    <t>KDV İstisnası, Vergi İndirimi %90, YKO %60, Sigorta Primi İşveren Hissesi Desteği 7 Yil, Faiz Desteği, Gümrük Vergisi Muafiyeti</t>
  </si>
  <si>
    <t>Krom 3.000 TON/YIL</t>
  </si>
  <si>
    <t>3770435923</t>
  </si>
  <si>
    <t>TEMİZKUL TURİZM ENERJİ İNŞAAT GÜBRE GIDA SAN.VE TİC.A.Ş.</t>
  </si>
  <si>
    <t>KDV İstisnası, Faiz Desteği, Vergi İndirimi %80, YKO %40, Sigorta Primi İşveren Hissesi Desteği 5 Yıl</t>
  </si>
  <si>
    <t>Lokantalı oteller 4 YILDIZ, Lokantalı oteller 60 ODA, Lokantalı oteller 128 YATAK</t>
  </si>
  <si>
    <t>AKŞEHİR</t>
  </si>
  <si>
    <t>8380429393</t>
  </si>
  <si>
    <t>SBT PLASTİK KAUÇUK GIDA TARIM HAYVANCILIK İMAL. İTH.İHR.SAN.TİC.LTD.ŞTİ.</t>
  </si>
  <si>
    <t>Vulkanize edilmemiş kauçuk ve bundan yapılan eşyalar; vulkanize edilmiş kauçuktan levha, tabaka, şer 60.000 M2/YIL</t>
  </si>
  <si>
    <t>KALE</t>
  </si>
  <si>
    <t>7570395963</t>
  </si>
  <si>
    <t>MEKANTAŞ İNŞ. VE TAAH. A.Ş.</t>
  </si>
  <si>
    <t>Vergi İndirimi %60, YKO %30, KDV İstisnası, Sigorta Primi İşveren Hissesi Desteği 3 Yil</t>
  </si>
  <si>
    <t>Lokantalı oteller 99 ODA</t>
  </si>
  <si>
    <t>ÇANKIRI VD.</t>
  </si>
  <si>
    <t>6190044216</t>
  </si>
  <si>
    <t>KOZA ALTIN İŞL. A.Ş.</t>
  </si>
  <si>
    <t>Gümüşhane</t>
  </si>
  <si>
    <t>Gümrük Vergisi Muafiyeti % 100, KDV İstisnası, Vergi İndirimi %90, YKO %60</t>
  </si>
  <si>
    <t>Gümüş Zenginleştirme 2 TON/YIL, Altın Zenginleştirme 6 TON/YIL</t>
  </si>
  <si>
    <t>3810044116</t>
  </si>
  <si>
    <t>AKPİLSAN AMBALAJ İNŞAAT SAN. VE TİC. A.Ş.</t>
  </si>
  <si>
    <t>Gümrük Vergisi Muafiyeti, KDV İstisnası, Vergi İndirimi %90,YKO%60, Sigorta Primi İşveren Hissesi Desteği 7 Yıl, Faiz Desteği, Yatırım Yeri Tahsisi</t>
  </si>
  <si>
    <t>Etilen polimerlerden torba ve çantalar (külahlar dahil) 15.000 TON/YIL</t>
  </si>
  <si>
    <t>BAŞKENT V.D.</t>
  </si>
  <si>
    <t>0340371622</t>
  </si>
  <si>
    <t>SEY-KA UN YEM PETROL ÜRÜNLERİ SAN.VE TİC.LTD.ŞTİ.</t>
  </si>
  <si>
    <t>Tahıl ambarlama hizmetleri 5.000 TON</t>
  </si>
  <si>
    <t>SEYDİŞEHİR</t>
  </si>
  <si>
    <t>7670006952</t>
  </si>
  <si>
    <t>OFO İNŞAAT VE TURİZM A.Ş.</t>
  </si>
  <si>
    <t>KDV İstisnası, Vergi İndirimi %60, YKO %30</t>
  </si>
  <si>
    <t>Lokantalı oteller 300 YATAK, Lokantalı oteller 147 ODA, Lokantalı oteller 5 YILDIZ</t>
  </si>
  <si>
    <t>6340045894</t>
  </si>
  <si>
    <t>BORDOBEYAZ İMC ORGANİZASYON REKLAM TURİZM VE FUARCILIK LTD.ŞTİ.</t>
  </si>
  <si>
    <t>BAŞKA YERDE SINIFLANDIRILMAMIŞ DİĞER EĞLENCE FAALİYETLERİ</t>
  </si>
  <si>
    <t>Fuar ve lunapark faaliyetleri 5.000 M2</t>
  </si>
  <si>
    <t>HARPUT</t>
  </si>
  <si>
    <t>1800435694</t>
  </si>
  <si>
    <t>KAR KAUÇUK GERİ DÖNÜŞÜM TİC. LTD.ŞTİ.</t>
  </si>
  <si>
    <t>Yeniden değerlendirilmiş metal olmayan atık ve hurdalar 15.000 TON/YIL</t>
  </si>
  <si>
    <t>PENDİK</t>
  </si>
  <si>
    <t>4990412915</t>
  </si>
  <si>
    <t>AYTEKS TEKSTİL GIDA İNŞ. ÜRETİM TİC. VE SAN. LTD. ŞTİ.</t>
  </si>
  <si>
    <t>Faiz Desteği, Vergi İndirimi %90, YK%60, Yatırım Yeri Tahsisi, KDV İstisnası, Sigorta Primi İşveren Hissesi Desteği 7 YIL</t>
  </si>
  <si>
    <t>Öğrenci yurtları 500 ÖĞRENCİ</t>
  </si>
  <si>
    <t>1250085950</t>
  </si>
  <si>
    <t>DORUK İNŞAAT TEKSTİL MEDİKAL MÜHENDİSLİK TAAHHÜT VE TİCARET LTD.ŞTİ.</t>
  </si>
  <si>
    <t>Hakkari</t>
  </si>
  <si>
    <t>Hazır beton 244.800 TON/YIL</t>
  </si>
  <si>
    <t>HAKKARİ</t>
  </si>
  <si>
    <t>0070052043</t>
  </si>
  <si>
    <t>MİRMETAL PASLANMAZ LAZER KESİM SAN.VE TİC.LTD.ŞTİ.</t>
  </si>
  <si>
    <t>Demir, çelik veya alüminyumdan diğer yapılar, bunların aksamları, levha, çubuk, profil ve benzerleri 359 TON/YIL</t>
  </si>
  <si>
    <t>İKİTELLİ</t>
  </si>
  <si>
    <t>0860451611</t>
  </si>
  <si>
    <t>KÖROĞLU İNŞAAT HAZIR BETON MADEN. TAAH. PAZAR. SAN. VE TİC. LTD. ŞTİ.</t>
  </si>
  <si>
    <t>Kireçtaşı (Kalker) 211.200 TON/YIL</t>
  </si>
  <si>
    <t>5860052538</t>
  </si>
  <si>
    <t>EMPA KİMYA SAN. VE TİC. A.Ş.</t>
  </si>
  <si>
    <t>Diğer boya ve vernikler; müstahzar kurutucu maddeler 13.950 TON/YIL, Ayakkabı, mobilya, yer döşemeleri, karoser, cam veya metal için kullanılan cilalar ve kremler 1.270 TON/YIL, Ayakkabı, mobilya, yer döşemeleri, karoser, cam veya metal için kullanılan cilalar ve kremler 7.000.000 ADET/YIL, Suni mumlar ve müstahzar mumlar 500 TON/YIL, Plastikten diğer ambalaj malzemeleri 1.200 TON/YIL</t>
  </si>
  <si>
    <t>MARMARA KURUMLAR</t>
  </si>
  <si>
    <t>3340347811</t>
  </si>
  <si>
    <t>RASİM ÇELİK MAK.İTH.İHR.İNŞ.NAK.SAN.A.Ş.</t>
  </si>
  <si>
    <t>MADEN, TAŞOCAĞI VE İNŞAAT MAKİNELERİ İMALATI</t>
  </si>
  <si>
    <t>Toprak, taş, cevher ve diğer mineral maddeleri tasnif etmeye, ayırmaya, öğütmeye, karıştırmaya ve benzeri işlemlere özgü makine ve cihazlar; dökümhane kalıpları yapmaya özgü makine ve cihazlar 214 ADET/YIL</t>
  </si>
  <si>
    <t>OSTİM</t>
  </si>
  <si>
    <t>7340224643</t>
  </si>
  <si>
    <t>HÜSEYİN AYDIN</t>
  </si>
  <si>
    <t>Giresun</t>
  </si>
  <si>
    <t>Faiz Desteği, KDV İstisnası, Vergi İndirimi %90, YKO %60, Sigorta Primi İşveren Hissesi Desteği 7</t>
  </si>
  <si>
    <t>Lokantalı oteller 34 ODA</t>
  </si>
  <si>
    <t>GİRESUN V.D.</t>
  </si>
  <si>
    <t>1120053177</t>
  </si>
  <si>
    <t>KALE ENERJİ ÜRETİM TİCARET VE SANAYİ A.Ş.</t>
  </si>
  <si>
    <t>SABUN VE DETERJAN, TEMİZLİK VE CİLALAMA MADDELERİ; PARFÜM; KOZMETİK VE TUVALET MALZEMELERİ İMALATI</t>
  </si>
  <si>
    <t>Deterjanlar ve yıkama müstahzarları 300 TON/YIL, Şampuanlar, saç spreyleri (hair lacquers) ile perma veya saç düzleştirme müstahzarları 290 TON/YIL</t>
  </si>
  <si>
    <t>ASLANBEY</t>
  </si>
  <si>
    <t>4910269933</t>
  </si>
  <si>
    <t>ABDULAZİZ ATİLA</t>
  </si>
  <si>
    <t>Gümrük Vergisi Muafiyeti, KDV İstisnası, Faiz Desteği, Vergi İndirimi %90, YKO %60, Sigorta Primi İşveren Hissesi Desteği 7 Yil</t>
  </si>
  <si>
    <t>Mermer 4.000 M3/YIL</t>
  </si>
  <si>
    <t>1020159741</t>
  </si>
  <si>
    <t>KYK TERMAL OTELCİLİK TURİZM AKARYAKIT İNŞAAT TİC. VE SAN. A.Ş.</t>
  </si>
  <si>
    <t>KDV İstisnası, Sigorta Primi İşveren Hissesi Desteği 5 Yil, Faiz Desteği 3 Puan, Vergi İndirimi %80, YKO %40</t>
  </si>
  <si>
    <t>Lokantalı oteller 268 ODA</t>
  </si>
  <si>
    <t>SİTE V.D.</t>
  </si>
  <si>
    <t>6070340878</t>
  </si>
  <si>
    <t>MERSİN GÖZDE ÖZEL SAĞLIK HİZMETLERİ SAN.TİC.A.Ş.</t>
  </si>
  <si>
    <t>KDV İstisnası, Sigorta Primi İşveren Hissesi Desteği 3 YIL, Vergi İndirimi %60, YKO %30</t>
  </si>
  <si>
    <t>Cerrahi hastane hizmetleri 30 YATAK</t>
  </si>
  <si>
    <t>İSTİKLAL</t>
  </si>
  <si>
    <t>6180341292</t>
  </si>
  <si>
    <t>KAR MAKİNA PARÇALARI SAN.VE TİC.LTD.ŞTİ.</t>
  </si>
  <si>
    <t>Demir, çelik, bakır veya alüminyumdan sofra, mutfak veya diğer ev işlerinde kullanılan eşyalar ve bunların aksamı 767.200 ADET/YIL</t>
  </si>
  <si>
    <t>4990045568</t>
  </si>
  <si>
    <t>BİNGÖL BETON İNŞAAT İMALAT YAKIT TAŞIMACILIK TURİZM MADENCİLİK TİCARET VE SANAYİ LTD.ŞTİ.</t>
  </si>
  <si>
    <t>9960345765</t>
  </si>
  <si>
    <t>ERÇİKALAR PLASTİK İMALAT İTHALAT İHRACAT SAN.TİC.LTD.ŞTİ.</t>
  </si>
  <si>
    <t>Etilen polimerlerden torba ve çantalar (külahlar dahil) 579.480 KG/YIL</t>
  </si>
  <si>
    <t>3420325187</t>
  </si>
  <si>
    <t>Mıcır Üretimi (İR:200902536) 230.400 TON/YIL</t>
  </si>
  <si>
    <t>GEOMARBLE DOĞALTAŞ MADENCİLİK İNŞ.SAN.VE TİC.LTD.ŞTİ.</t>
  </si>
  <si>
    <t>Gümrük Vergisi Muafiyeti, Sigorta Primi İşveren Hissesi Desteği 7 YIL, Faiz Desteği, KDV İstisnası, Vergi İndirimi %90, YKO %60</t>
  </si>
  <si>
    <t>Mermer  (İR : 51522) 4.000 M3/YIL</t>
  </si>
  <si>
    <t>3940453497</t>
  </si>
  <si>
    <t>Pİ-AKS PVC KAPI PENCERE SİSTEMLERİ İMALAT İNŞAAT TURİZM OTOMOTİV TARIM ÜRÜNLERİ PETROL ÜRÜNLERİ SANAYİ VE TİCARET LİMİTED ŞİRKETİ</t>
  </si>
  <si>
    <t>ÇATAL-BIÇAK TAKIMI, EL ALETLERİ VE HIRDAVAT MALZEMELERİ İMALATI</t>
  </si>
  <si>
    <t>Ham metallerden diğer kilitler 1.889 TON/YIL</t>
  </si>
  <si>
    <t>9270063974</t>
  </si>
  <si>
    <t>ERENSAN ASANSÖR TEMİZLİK TAŞ.KUYUMCULUK PLAST.İML.İTH.İHR.SAN.VE TİC.LTD.ŞTİ.</t>
  </si>
  <si>
    <t>Gümrük Vergisi Muafiyeti, Sigorta Primi İşveren Hissesi Desteği 5 YIL, Vergi İndirimi %80, YKO %40, KDV İstisnası</t>
  </si>
  <si>
    <t>Muhtelif Asansör Üretimi 200 ADET/YIL</t>
  </si>
  <si>
    <t>SUŞEHRİ</t>
  </si>
  <si>
    <t>3540012842</t>
  </si>
  <si>
    <t>MASET BESİCİLİK SAĞLIK GIDA ELEKTRİK ELEKTRONİK TURİZM İNŞ. TAHHÜT TİC. LTD. ŞTİ.</t>
  </si>
  <si>
    <t>KOYUN, KEÇİ, SIĞIR, AT, EŞEK, BARDO, KATIR VB. YETİŞTİRİLMESİ; SÜT HAYVANCILIĞI</t>
  </si>
  <si>
    <t>KDV İstisnası, Vergi İndirimi %90, YKO %60, Sigorta Primi İşveren Hissesi Desteği 7 Yil, Faiz Desteği, Yatırım Yeri Tahsisi</t>
  </si>
  <si>
    <t>Süt Sığırcılığı 300 ADET, Süt işleyerek süt ve süt mamülleri üretimi 4.500 KG/GÜN, Soğuk hava deposu 50 M2, Karma yem üretimi 6 TON/GÜN</t>
  </si>
  <si>
    <t>FIRAT</t>
  </si>
  <si>
    <t>6130695438</t>
  </si>
  <si>
    <t>KA KAUÇUK PETROL INŞAAT TARIM ÖZEL EĞİTİM HİZMETLERİ SANAYİ VE TİCARET LTD.ŞTİ.</t>
  </si>
  <si>
    <t>Yeniden değerlendirilmiş metal olmayan atık ve hurdalar 2.000.000 TON/YIL</t>
  </si>
  <si>
    <t>4840760698</t>
  </si>
  <si>
    <t>HASKAN TURİZM ÖĞRENCİ YURDU İNŞ. GIDA SAN. VE TİC. LTD. ŞTİ.</t>
  </si>
  <si>
    <t>KDV İstisnası, Sigorta Primi İşveren Hissesi Desteği 7 YIL, Yatırım Yeri Tahsisi, Vergi İndirimi %90, %60, Faiz Desteği</t>
  </si>
  <si>
    <t>Öğrenci yurtları 450 ÖĞRENCİ</t>
  </si>
  <si>
    <t>4580458475</t>
  </si>
  <si>
    <t>ERNUR TAVUKÇULUK SAN.VE TİC.A.Ş.</t>
  </si>
  <si>
    <t>Sigorta Primi İşveren Hissesi Desteği 5 Yil, Yatırım Yeri Tahsisi, KDV İstisnası, Vergi İndirimi %80, YKO %40, Faiz Desteği</t>
  </si>
  <si>
    <t>Soğuk hava deposu hizmetleri 1.000 M2</t>
  </si>
  <si>
    <t>GAZİLER V.D.</t>
  </si>
  <si>
    <t>3640048106</t>
  </si>
  <si>
    <t>ŞEREF BAYRAMOĞLU İNŞ.BETON SANAYİ VE TİCARET İTHALAT İHRACAT A.Ş.</t>
  </si>
  <si>
    <t>Hazır beton 214.200 TON/YIL</t>
  </si>
  <si>
    <t>8100332560</t>
  </si>
  <si>
    <t>ÖZBATU İNŞAAT TURİZM SAN. VE TİC.LTD.ŞTİ.</t>
  </si>
  <si>
    <t>Lokantalı oteller, Lokantalı oteller 32 ODA, Lokantalı oteller 60 YATAK</t>
  </si>
  <si>
    <t>6660089546</t>
  </si>
  <si>
    <t>AYHAN CNC VE KALIP SANAYİ TİCARET AYHAN GÜNEY</t>
  </si>
  <si>
    <t>Metal Kalıp 800 KG/GÜN</t>
  </si>
  <si>
    <t>RAMİ</t>
  </si>
  <si>
    <t>4350500777</t>
  </si>
  <si>
    <t>ÇAKIROĞLU KÖY PAZARI GIDA TİCARET LTD. ŞTİ.</t>
  </si>
  <si>
    <t>SÜT ÜRÜNLERİ İMALATI</t>
  </si>
  <si>
    <t>KDV İstisnası, Vergi İndirimi %80, YKO %40, Sigorta Primi İşveren Hissesi Desteği 5 Yil, Faiz Desteği</t>
  </si>
  <si>
    <t>Süt işleyerek süt ve süt mamülleri üretimi 4.500 KG/GÜN</t>
  </si>
  <si>
    <t>ÇARŞAMBA</t>
  </si>
  <si>
    <t>3810043533</t>
  </si>
  <si>
    <t>POLAT YAPI MALZEMELERİ VE TARIM ÜRÜNLERİ SAN. TİC. LTD.ŞTİ.</t>
  </si>
  <si>
    <t>Plastikten kapı, pencere ve bunların çerçeveleri ile pervazlar ve kapı eşikleri; panjurlar, storlar 400.000 M-TUL/YIL, Mutfak mobilyaları 120.000 ADET/YIL</t>
  </si>
  <si>
    <t>ATIŞALANI</t>
  </si>
  <si>
    <t>7320040743</t>
  </si>
  <si>
    <t>EBAK İÇ VE DIŞ TİCARET A.Ş.</t>
  </si>
  <si>
    <t>Vergi İndirimi %80, YKO %40, Sigorta Primi İşveren Hissesi Desteği 5 YIL, Faiz Desteği, Gümrük Vergisi Muafiyeti, KDV İstisnası, Yatırım Yeri Tahsisi</t>
  </si>
  <si>
    <t>Metalden Prefabrik Yapı Elemanları 240.000 M2/YIL</t>
  </si>
  <si>
    <t>3230486463</t>
  </si>
  <si>
    <t>ALANKO HAZIR BETON İNŞAAT NAKLİYE MOBİLYA OTOMOTİV SAN.TİC.LTD.ŞTİ.</t>
  </si>
  <si>
    <t>Kum, Çakıl Üretimi (İR:2010/03) 244.800 TON/YIL</t>
  </si>
  <si>
    <t>6850441957</t>
  </si>
  <si>
    <t>ŞENSAL MAKİNA TEKSTİL SAN.VE TİC.LTD.ŞTİ.</t>
  </si>
  <si>
    <t>Dokumaya elverişli sentetik veya suni maddelerin ekstrüzyonu, çekilmesi ve kesilmesine  yönelik  mak 553 ADET/YIL</t>
  </si>
  <si>
    <t>8080422618</t>
  </si>
  <si>
    <t>MALAZGİRT MADENCİLİK SAN. VE TİC.A.Ş.</t>
  </si>
  <si>
    <t>Krom Cevheri İstihracı (İR NO:200904117) 76.000 TON/YIL</t>
  </si>
  <si>
    <t>ERCİYES</t>
  </si>
  <si>
    <t>6110506932</t>
  </si>
  <si>
    <t>FSA MÜHENDİSLİK MAKİNA VE PETROL ÜRÜNLERİ İNŞAAT SAN. TİC.LTD.ŞTİ.</t>
  </si>
  <si>
    <t>TANK, SARNIÇ VE METAL MUHAFAZA İMALATI</t>
  </si>
  <si>
    <t>Demir, çelik veya alüminyumdan sıkıştırılmış veya sıvılaştırılmış gazlar için metal kaplar 120.000 ADET/YIL, LPG Dolum Tabancası 6.000 ADET/YIL</t>
  </si>
  <si>
    <t>3130257076</t>
  </si>
  <si>
    <t>TETİK ORMAN ÜRÜNLERİ NAKLİYE GIDA VE İHTİYAÇ MADDELERİ TARIM VE HAYVANCILIK ENERJİ İNŞAAT VE İNŞAAT MALZEMELERİ İMALAT İTH.İHR.SAN.VE TİC.LTD.ŞTİ.</t>
  </si>
  <si>
    <t>Soğuk hava deposu hizmetleri 520 M2</t>
  </si>
  <si>
    <t>KOYULHISAR MAL MÜD.</t>
  </si>
  <si>
    <t>8410470118</t>
  </si>
  <si>
    <t>MOMENT KALIP MAKİNE SANAYİ VE TİCARET LTDİ ŞTİ.</t>
  </si>
  <si>
    <t>DİĞER GENEL AMAÇLI MAKİNELERİN İMALATI</t>
  </si>
  <si>
    <t>B.y.s. makinelerin aksam ve parçaları (elektrik konnektörleri hariç) 665 TON/YIL</t>
  </si>
  <si>
    <t>6220434941</t>
  </si>
  <si>
    <t>ALPERENLER AV MALZ. MADEN. TUR. NAK. İNŞ. SAN. VE TİC. LTD. ŞTİ.</t>
  </si>
  <si>
    <t>Mıcır Üretimi (İR:200705849) 211.200 TON/YIL</t>
  </si>
  <si>
    <t>DÖRTYOL</t>
  </si>
  <si>
    <t>0570039552</t>
  </si>
  <si>
    <t>AK-YA HAYVANCILIK HAYVAN ÜRÜNLERİ İNŞAAT SAN. VE TİC.LTD.ŞTİ.</t>
  </si>
  <si>
    <t>Sigorta Primi İşveren Hissesi Desteği 7 YIL, KDV İstisnası, Vergi İndirimi %90, YKO %60</t>
  </si>
  <si>
    <t>Soğuk hava deposu hizmetleri 542 M2</t>
  </si>
  <si>
    <t>ŞEMDİNLİ</t>
  </si>
  <si>
    <t>0110138949</t>
  </si>
  <si>
    <t>BEDRİ YILDIRIM</t>
  </si>
  <si>
    <t>Kum-Çakıl Üretimi  (R No : 2009/06) 211.200 TON/YIL</t>
  </si>
  <si>
    <t>9540040173</t>
  </si>
  <si>
    <t>ÖZKON ÇELIK KONSTRÜKSIYON INŞAAT MAKINE TURIZM SAN. VE TIC. LTD.ŞTI.</t>
  </si>
  <si>
    <t>Çelik Konstrüksiyon 5.000 TON/YIL</t>
  </si>
  <si>
    <t>7000322935</t>
  </si>
  <si>
    <t>URFA FISTIK SANAYİ VE TİCARET LTD. ŞTİ.</t>
  </si>
  <si>
    <t>FISTIK İŞLEME 25.000 TON/YIL</t>
  </si>
  <si>
    <t>ŞEHİTLİK V.D.</t>
  </si>
  <si>
    <t>8930260862</t>
  </si>
  <si>
    <t>KARAÇAM MADENCİLİK İNŞAAT TAAHHÜT TURİZM SANAYİ SU ÜRÜNLER HAYVANCILIK TAŞIMACILIK İTHALAT İHRACAT VE TİC.LTD.ŞTİ.</t>
  </si>
  <si>
    <t>Mermer  Levha 180.000 M2/YIL</t>
  </si>
  <si>
    <t>5070152235</t>
  </si>
  <si>
    <t>BİNTAŞ MADENCİLİK İNŞ. NAK. İHR. İTH. SAN. VE TİC. LTD. ŞTİ.</t>
  </si>
  <si>
    <t>KDV İstisnası, Sigorta Primi İşveren Hissesi Desteği 7 Yil, Faiz Desteği, Vergi İndirimi %90, YKO %60</t>
  </si>
  <si>
    <t>Bazalt-Andezit Levha 30.000 M2/YIL</t>
  </si>
  <si>
    <t>1760392878</t>
  </si>
  <si>
    <t>STV TEMİZLİK PETROL ÜRÜNLERİ GIDA TARIM HAYV. SAN. VE TİC.LTD.ŞTİ.</t>
  </si>
  <si>
    <t>Soğuk hava deposu hizmetleri 969 M2, Meyve paketleme 14.400 TON/YIL</t>
  </si>
  <si>
    <t>KAHTA</t>
  </si>
  <si>
    <t>7810142058</t>
  </si>
  <si>
    <t>BELHAN TURİZM VE TİCARET A.Ş.</t>
  </si>
  <si>
    <t>KDV İstisnası, Sigorta Primi İşveren Hissesi Desteği 3 Yil, Vergi İndirimi %60, YKO %30</t>
  </si>
  <si>
    <t>Soğuk hava deposu hizmetleri 2.377 M2</t>
  </si>
  <si>
    <t>SEĞMENLER</t>
  </si>
  <si>
    <t>1630013522</t>
  </si>
  <si>
    <t>NORMATEK VİDA SAN. VE DIŞ TİC. LTD. ŞTİ.</t>
  </si>
  <si>
    <t>Civata ve bağlantı elemanları 1.584.000 KG/YIL</t>
  </si>
  <si>
    <t>6320000500</t>
  </si>
  <si>
    <t>DOĞAN REKLAMCILIK SAN. VE TİC. A.Ş.</t>
  </si>
  <si>
    <t>Çelik kontrüksiyon 390 TAKIM/YIL, Işıklı reklam panosu 4.680 M2/YIL, Totem, Pilon 234 ADET/YIL, Mega poster panosu 17.550 ADET/YIL, Atm kabini,  ürün standı, otobüs durakları 5.668 ADET/YIL, alümnyum cephe kaplama, akaryakıt istasyonu giydirme 14.404 M2/YIL, Alüminyum harf, paslanaz harf 12.420 ADET/YIL</t>
  </si>
  <si>
    <t>3060527637</t>
  </si>
  <si>
    <t>MESKAV MAKİNA İTH.İHR.İNŞ.NAK.BİLGİSAYAR SAN. TİC.LTD.ŞTİ.</t>
  </si>
  <si>
    <t>Toprak, taş ve benzeri mineral maddeleri tasnif etmeye, ayırmaya, öğütmeye veya benzeri işlemlerine 50 ADET/YIL</t>
  </si>
  <si>
    <t>6190515708</t>
  </si>
  <si>
    <t>DEDEOĞULLARI PETROL VE SOĞUK HAVA DEPOLARI GIDA SANAYİ VE TİC LTD ŞTİ</t>
  </si>
  <si>
    <t>KDV Destegi, Sigorta Primi İşveren Hissesi Desteği 2 yıl, Gümrük Vergisi Muafiyeti, Vergi İndirimi %50, YKO %20</t>
  </si>
  <si>
    <t>Soğuk hava deposu hizmetleri 1.050 M2</t>
  </si>
  <si>
    <t>2720032548</t>
  </si>
  <si>
    <t>SİVAS ERKANLAR GRANİT MADENCİLİK AKARYAKIT NAKLİYAT CANLI HAYVAN VE TURİZM SAN. VE TİC. A.Ş.</t>
  </si>
  <si>
    <t>Faiz Desteği, Yatırım Yeri Tahsisi, KDV İstisnası, Gümrük Vergisi Muafiyeti, Sigorta Primi İşveren Hissesi Desteği 5 YIL, Vergi İndirimi %80, YKO %40</t>
  </si>
  <si>
    <t>GRANİT LEVHA 171.000 M2/YIL</t>
  </si>
  <si>
    <t>KOYULHİSAR</t>
  </si>
  <si>
    <t>7710318621</t>
  </si>
  <si>
    <t>BULGAN İNŞAAT SANAYİ VE TİCARET LTD.ŞTİ.</t>
  </si>
  <si>
    <t>Plastik Kaplı Sürme Kapı ve Pencere Kilit Sistemleri 58 TON/YIL, Alüminyum Sürme Kapı ve Pencere Kilit Sistemleri 28,50 TON/YIL</t>
  </si>
  <si>
    <t>SEYHAN</t>
  </si>
  <si>
    <t>1880046339</t>
  </si>
  <si>
    <t>HÜR-GÜÇ DORSE FRİGORİFİK MAKİNE VE PREFABRİK YAPI İMALAT SANAYİ İTHALAT İHRACAT VE DAHİLİ TİCARET LTD. ŞTİ.</t>
  </si>
  <si>
    <t>Tır Dorse Parçaları 100.000 ADET/YIL</t>
  </si>
  <si>
    <t>BELEN</t>
  </si>
  <si>
    <t>4640492710</t>
  </si>
  <si>
    <t>BCK ULUSLAR ARASI MADENCİLİK SAN. VE TİC. A.Ş.</t>
  </si>
  <si>
    <t>Krom Cevheri İstihracı (IR:20057182) 60.000 TON/YIL</t>
  </si>
  <si>
    <t>BAŞKENT</t>
  </si>
  <si>
    <t>1600655659</t>
  </si>
  <si>
    <t>ERZİNCAN KELEBEK DEKORASYON MOBİLYA İNŞ. SAN. VE TİC. LTD. ŞTİ.</t>
  </si>
  <si>
    <t>Yumurta Tasnifleme ve Paketleme 36.000.000 ADET/YIL</t>
  </si>
  <si>
    <t>FEVZİPAŞA</t>
  </si>
  <si>
    <t>3770293876</t>
  </si>
  <si>
    <t>TUZSUZOĞLU KLİMA ARAŞ.GELİŞ.SAN. VE TİC.LTD.ŞTİ.</t>
  </si>
  <si>
    <t>Özel amaçlı makinelerin aksam ve parçaları 8.000 ADET/YIL</t>
  </si>
  <si>
    <t>TURGUTLU</t>
  </si>
  <si>
    <t>8730345698</t>
  </si>
  <si>
    <t>MABAŞ METAL NAKLİYAT İNŞAAT GIDA HİZMET TURİZM SAN. VE TİC. LTD. ŞTİ. KAYSERİ ŞUBESİ</t>
  </si>
  <si>
    <t>LAMA DEMİRİ 566.000 KG/YIL, KAZAN DESTEK SACI 110.000 KG/YIL, MUHTELİF METAL MOBİLYA AKSAM VE PARÇASI 450.000 KG/YIL, MUHTELİF OTOMOTİV AKSAM VE PARÇASI 280.000 KG/YIL</t>
  </si>
  <si>
    <t>EREĞLİ</t>
  </si>
  <si>
    <t>6090233984</t>
  </si>
  <si>
    <t>TİMAŞ TEKSTİL İNŞ. MADEN. SAN. VE TİC. A.Ş.</t>
  </si>
  <si>
    <t>Mıcır Üretimi (İR:200901534) 211.200 TON/YIL</t>
  </si>
  <si>
    <t>8440150166</t>
  </si>
  <si>
    <t>FIRAT ÇELİK SANAYİ ÜRETİM VE TİCARET LTD. ŞTİ.</t>
  </si>
  <si>
    <t>Vergi İndirimi %90, YKO %60, Sigorta Primi İşveren Hissesi Desteği 7 YIL, Faiz Desteği, KDV İstisnası</t>
  </si>
  <si>
    <t>Çelik Tencere ve Mutfak Eşyaları İmalatı 500 TON/YIL</t>
  </si>
  <si>
    <t>3860443122</t>
  </si>
  <si>
    <t>ABEKA İNŞAAT MÜHENDİSLİK ÇELİK SAN. VE TİC. A.Ş</t>
  </si>
  <si>
    <t>Yükleme ve İş Güvenlik Platformu 20 ADET/YIL, Konveyör Taşıma Bantı 25 ADET/YIL, Kazan 10 ADET/YIL, Silolar 25 ADET/YIL, Basınçlı Kap 10 ADET/YIL</t>
  </si>
  <si>
    <t>GAZİLER</t>
  </si>
  <si>
    <t>0010607683</t>
  </si>
  <si>
    <t>KİD MADENCİLİK İNŞAAT TURİZM MOBİLYA PAZARLAMA SANAYİ TİCARET LTD. ŞTİ.</t>
  </si>
  <si>
    <t>Mıcır Üretimi (İR No:200905150) 172.800 TON/YIL</t>
  </si>
  <si>
    <t>ERMENEK</t>
  </si>
  <si>
    <t>5620362222</t>
  </si>
  <si>
    <t>TURANLAR ÇELİK EŞYA KROM VE ELEKTRİK MALZEMELERİ İML.SAN.TİC.LTD.ŞTİ.</t>
  </si>
  <si>
    <t>Vergi İndirimi %90, YKO %60, Sigorta Primi İşveren Hissesi Desteği 7 YIL, KDV İstisnası, Faiz Desteği, Yatırım Yeri Tahsisi</t>
  </si>
  <si>
    <t>Kuzine,yer ocakları,kapaklı dolaplar,servis arabalrı,evyeli tezgan vs. 120.000 ADET/YIL</t>
  </si>
  <si>
    <t>8690097295</t>
  </si>
  <si>
    <t>AHMET COŞKUN BALIM-COŞKUN METAL</t>
  </si>
  <si>
    <t>Çelik Konstrüksiyon 3.234 TON/YIL, Elektrik Direği 300 TON/YIL, Toprak Sanayi Makinaları Elemanları 200 TON/YIL, Demir Çelik Kapı Pencere 300 TON/YIL, Un ve Yem Makinaları Elemanları 750 TON/YIL, El Arabası 900 TON/YIL</t>
  </si>
  <si>
    <t>1380000013</t>
  </si>
  <si>
    <t>ALANYA İNŞAAT HAYVANCILIK TARIM GIDA TURİZM İŞLETMECİLİK İTH. VE İHR. SAN. VE TİC. LTD. ŞTİ.</t>
  </si>
  <si>
    <t>Süt inekçiliği 300 BÜYÜKBAŞ/DÖNEM, Süt işleyerek süt ve süt mamülleri üretimi 4,90 TON/GÜN, Yem bitkileri yetiştiriciliği 140 DEKAR</t>
  </si>
  <si>
    <t>PASİNLER V.D.</t>
  </si>
  <si>
    <t>0480334449</t>
  </si>
  <si>
    <t>HALİÇ ÇELİK MADENCİLİK VE MERMER SAN. LTD. ŞTİ.</t>
  </si>
  <si>
    <t>Kahramanmaraş</t>
  </si>
  <si>
    <t>Mermer Levha 60.000 M2/YIL, Mermer Blok (İR:200803539) 2.000 M3/YIL</t>
  </si>
  <si>
    <t>4550037026</t>
  </si>
  <si>
    <t>ÜÇYILDIZ BESİCİLİK REKLAM GIDA TARIM ÜRÜNLERİ PETROL ÜRÜNLERİ OTOMOTİV SAN. TİC. LTD. ŞTİ.</t>
  </si>
  <si>
    <t>Süt işleyerek süt ve süt mamülleri üretimi 4.950 LİTRE/GÜN, Soğuk hava deposu 150 M2</t>
  </si>
  <si>
    <t>DIŞKAPI V.D.</t>
  </si>
  <si>
    <t>9650116533</t>
  </si>
  <si>
    <t>AS SÖNMEZ GIDA SAN. TİC.LTD.ŞTİ.</t>
  </si>
  <si>
    <t>Bakliyat İşleme Paketleme ve Depolama Hizmetleri 148.980 TON/YIL</t>
  </si>
  <si>
    <t>0860420028</t>
  </si>
  <si>
    <t>KB SAĞLIK TARIM HAYVANCILIK VE GIDA TİC. VE SAN. LTD. ŞTİ.</t>
  </si>
  <si>
    <t>KDV İstisnası, Vergi İndirimi %80, YKO %40, Sigorta Primi İşveren Hissesi Desteği 5 Yıl, Faiz Desteği</t>
  </si>
  <si>
    <t>Süt işleyerek süt ve süt mamülleri üretimi 4.500 LİTRE/GÜN, Süt sığırcılığı 350 ADET, Soğuk hava deposu 100 M2, Karma yem üretimi 4 TON/GÜN, Yem bitkileri yetiştiriciliği 750 DEKAR</t>
  </si>
  <si>
    <t>SİTE</t>
  </si>
  <si>
    <t>5410505094</t>
  </si>
  <si>
    <t>EM-AS MEKANİK TESİSAT İNŞAAT TAAHHÜT MAKİNE MÜHENDİSLİK İMALAT SAN VE TİC.LTD.ŞTİ.</t>
  </si>
  <si>
    <t>TEVSİ, TAMAMLAMA</t>
  </si>
  <si>
    <t>B.y.s. adi metallerden diğer eşyalar 1.548.000 KG/YIL</t>
  </si>
  <si>
    <t>3330656075</t>
  </si>
  <si>
    <t>NEVZON TARIM GIDA MÜH. DANIŞMANLIK TUR. NAK. MAD. İNŞ.  TAAH. HAY. SAN. VE TİC. LTD.ŞTİ.</t>
  </si>
  <si>
    <t>Nevşehir</t>
  </si>
  <si>
    <t>KDV İstisnası, Gümrük Vergisi Muafiyeti, Faiz Desteği, Vergi İndirimi %80, YKO %40, Sigorta Primi İşveren Hissesi Desteği 5 YIL, Yatırım Yeri Tahsisi</t>
  </si>
  <si>
    <t>Soğuk hava deposu hizmetleri 1.008 M2</t>
  </si>
  <si>
    <t>6310548241</t>
  </si>
  <si>
    <t>HASDUY GIDA TARIM İNŞAAT SANAYİ VE TİCARET.A.Ş.</t>
  </si>
  <si>
    <t>Tahıl ambarlama hizmetleri 5.000 TON/YIL</t>
  </si>
  <si>
    <t>4580454711</t>
  </si>
  <si>
    <t>HAMİT ACAR</t>
  </si>
  <si>
    <t>Aksaray</t>
  </si>
  <si>
    <t>KDV İstisnası, Gümrük Vergisi Muafiyeti, Vergi İndirimi %80, YKO %40, Faiz Desteği, Sigorta Primi İşveren Hissesi Desteği 5 Yil</t>
  </si>
  <si>
    <t>Soğuk Hava Deposu 150 M3, Çiftlik hayvanları için hazır yemler 360 TON/YIL, Süt Sığırı 300 BÜYÜKBAŞ, Süt İşleyerek Süt ve Süt Mamulleri Üretimi 4.500 LİTRE/GÜN</t>
  </si>
  <si>
    <t>AKSARAY V.D.</t>
  </si>
  <si>
    <t>0030262291</t>
  </si>
  <si>
    <t>AĞAOĞLU SÜT ÜRÜNLERİ HAYVANCILIK GIDA TARIM NAKLİYE TAAH. SAN. TİC. LTD. ŞTİ.</t>
  </si>
  <si>
    <t>KDV İstisnası, Gümrük Vergisi Muafiyeti, Faiz Desteği, Sigorta Primi İşveren Hissesi Desteği 5 Yil, Vergi İndirimi %80, YKO %40</t>
  </si>
  <si>
    <t>Karma yem 3 TON/GÜN, Soğuk hava deposu 100 M2, Süt işleyerek süt ve süt mamülleri üretimi 4,50 TON/GÜN, Süt inekçiliği 300 BÜYÜKBAŞ, Yem bitkileri yetiştiriciliği 750 DEKAR</t>
  </si>
  <si>
    <t>0090565983</t>
  </si>
  <si>
    <t>ANIL TARIM MAKİNALARI MEHMET ÇALMAZ</t>
  </si>
  <si>
    <t>Tohumların, hububatın ve kuru baklagillerin temizlenmesine, ayrılmasına ve ayıklanmasına yönelik mak 2.238 ADET/YIL, Pulluklar ve diskli tırmıklar 255 ADET/YIL, Gübreleme makine ve cihazları 8.638 ADET/YIL, Ot hazırlama makine ve cihazları 5.092 ADET/YIL</t>
  </si>
  <si>
    <t>2270065808</t>
  </si>
  <si>
    <t>ESİ TARIM VE HAYVANCILIK GIDA NAK. İNŞ. SAN. VE DIŞ TİC. A.Ş.</t>
  </si>
  <si>
    <t>KDV İstisnası, Vergi İndirimi %90,YKO%55, Sigorta Primi İşveren Hissesi Desteği 7 Yil, Faiz Desteği</t>
  </si>
  <si>
    <t>Süt işleyerek süt ve süt mamülleri üretimi 4.500 LİTRE/GÜN</t>
  </si>
  <si>
    <t>3790370039</t>
  </si>
  <si>
    <t>YEKTA İTHALAT İHRACAT PETROL ÜRÜNLERİ İNŞAAT SAN. TİC. LTD. ŞTİ.</t>
  </si>
  <si>
    <t>Yumurta Paketleme 8.212.500 ADET/YIL</t>
  </si>
  <si>
    <t>DOĞUBAYAZIT V.D.</t>
  </si>
  <si>
    <t>9470142266</t>
  </si>
  <si>
    <t>REŞİTOĞLU ORMAN ÜRÜNLERİ KÖMÜR İTH. İHR. SAN. VE TİC. LTD.ŞTİ.</t>
  </si>
  <si>
    <t>Tahıl ambarlama hizmetleri 4.000 TON/YIL</t>
  </si>
  <si>
    <t>7340540600</t>
  </si>
  <si>
    <t>SINIRLI SORUMLU SEYRANTEPE MAHALLESİ TARIMSAL KALKINMA KOOPERATİFİ</t>
  </si>
  <si>
    <t>SEBZE, BAHÇE VE KÜLTÜR BİTKİLERİ İLE FİDANLIK ÜRÜNLERİNİN YETİŞTİRİLMESİ</t>
  </si>
  <si>
    <t>KDV İstisnası, Sigorta Primi İşveren Hissesi Desteği 7 Yıl, Vergi İndirimi %90, YKO %60, Faiz Desteği, Gümrük Vergisi Muafiyeti</t>
  </si>
  <si>
    <t>Serada bitkisel yetiştiricilik 25 DEKAR</t>
  </si>
  <si>
    <t>BİSMİL V.D.</t>
  </si>
  <si>
    <t>7690504969</t>
  </si>
  <si>
    <t>MEHMET MUSTAFA KARAKOÇ-MOLLAOĞLU TİCARET</t>
  </si>
  <si>
    <t>KAKAO, ÇİKOLATA VE ŞEKERLEME İMALATI</t>
  </si>
  <si>
    <t>KDV İstisnası, Gümrük Vergisi Muafiyeti, Faiz Desteği, Vergi İndirimi %80, YKO %40, Sigorta Primi İşveren Hissesi Desteği 5 Yil</t>
  </si>
  <si>
    <t>Elegan Şeker 1.440 TON/YIL, Misafir Şekeri 3.432 TON/YIL, Helva 1.405 TON/YIL, Reçel 2.025 TON/YIL</t>
  </si>
  <si>
    <t>KALE V.D.</t>
  </si>
  <si>
    <t>5150027095</t>
  </si>
  <si>
    <t>EMİDE ELEKTRİKLİ EV ALETLERİ DIŞ TİC. SAN. LTD. ŞTİ.</t>
  </si>
  <si>
    <t>Elektrikli Küçük Ev Aletleri 120.000 ADET/YIL</t>
  </si>
  <si>
    <t>MERTER</t>
  </si>
  <si>
    <t>3330707486</t>
  </si>
  <si>
    <t>VİRSAN MERMER SONDAJ SAN.VE TİC.LTD.ŞTİ.</t>
  </si>
  <si>
    <t>Mermer Levha Üretimi 164.928 M2/YIL</t>
  </si>
  <si>
    <t>VİRANŞEHİR</t>
  </si>
  <si>
    <t>9250418270</t>
  </si>
  <si>
    <t>BİRİNCİ OTOMOTİV SAN.VE TIC.A.Ş.</t>
  </si>
  <si>
    <t>Motorlu taşıtların b.y.s. diğer parça ve aksesuarları 7.359 TON/YIL</t>
  </si>
  <si>
    <t>ANADOLU KURUMLAR</t>
  </si>
  <si>
    <t>1780010059</t>
  </si>
  <si>
    <t>AHSA GIDA HAYVANCILIK YEMEKÇİLİK TEMİZLİK NAK. İNŞ. MED. ORM. ÜRÜN. TİC. VE PAZ. LTD. ŞTİ.</t>
  </si>
  <si>
    <t>KDV İstisnası, Sigorta Primi İşveren Hissesi Desteği 5 YIL, Vergi İndirimi %80, YKO %40</t>
  </si>
  <si>
    <t>Süt inekçiliği 300 ADET, Süt işleyerek süt ve süt mamülleri üretimi 4.500 LİTRE/GÜN, Çiftlik hayvanları için hazır yemler 1.200 TON/YIL</t>
  </si>
  <si>
    <t>KOZAN V.D.</t>
  </si>
  <si>
    <t>0100046116</t>
  </si>
  <si>
    <t>KOÇSAR TARIM ÜRÜNLERİ AMBALAJLAMA HAYVANCILIK MEDYA YAPIM ORGANİZASYON SAN. VE TİC. LTD. ŞTİ.</t>
  </si>
  <si>
    <t>Sarımsak işleme 2 TON/GÜN</t>
  </si>
  <si>
    <t>AFŞİN</t>
  </si>
  <si>
    <t>5740446632</t>
  </si>
  <si>
    <t>TERKAMAK MAK.SAN. VE TİC.LTD.ŞTİ.</t>
  </si>
  <si>
    <t>TAKIM TEZGAHLARI İMALATI</t>
  </si>
  <si>
    <t>Metalleri delmeye, raybalamaya ve frezelemeye yönelik takım tezgahları 10 ADET/YIL, Metalleri delmeye, raybalamaya ve frezelemeye yönelik takım tezgahları 50 TON/YIL</t>
  </si>
  <si>
    <t>ÇEKİRGE</t>
  </si>
  <si>
    <t>8400378162</t>
  </si>
  <si>
    <t>S.S.SARITOPRAK KÖYÜ TARIMSAL KALKINMA KOOPERATİFİ</t>
  </si>
  <si>
    <t>KDV İstisnası, Vergi İndirimi %90, YKO %60, Sigorta Primi İşveren Hissesi Desteği 7 Yil, Faiz Desteği</t>
  </si>
  <si>
    <t>BİSMİL MAL MÜDÜRLÜĞÜ</t>
  </si>
  <si>
    <t>7350672789</t>
  </si>
  <si>
    <t>UZAY ELEKTRİK ELEKTRONİK SAN. VE TİC. LTD. ŞTİ.</t>
  </si>
  <si>
    <t>Sigorta Primi İşveren Hissesi Desteği 3 YIL, KDV İstisnası, Vergi İndirimi %60, YKO %30, Gümrük Vergisi Muafiyeti</t>
  </si>
  <si>
    <t>Dizel Motorlu Jeneratör 5.207 ADET/YIL, Benzin Motorlu Jeneratör 1.303 ADET/YIL</t>
  </si>
  <si>
    <t>9000055578</t>
  </si>
  <si>
    <t>HİDROEN ELEKTROMEKANİK HİDROMEKANİK MAKİNA İMALAT MONTAJ SAN. VE TİC. A.Ş.</t>
  </si>
  <si>
    <t>İÇTEN YANMALI MOTOR VE TÜRBİN İMALATI; UÇAK, MOTORLU TAŞIT VE MOTOSİKLET MOTORLARI HARİÇ</t>
  </si>
  <si>
    <t>Baraj Kapağı 250.400 KG/YIL, Türbin 400.000 KG/YIL</t>
  </si>
  <si>
    <t>4620366716</t>
  </si>
  <si>
    <t>OŞİN METAL PLASTİK İMALAT SAN. VE DIŞ TİC. LTD. ŞTİ.</t>
  </si>
  <si>
    <t>Sigorta Primi İşveren Hissesi Desteği 7 YIL, KDV İstisnası, Gümrük Vergisi Muafiyeti, Vergi İndirimi %90, YKO %60, Faiz Desteği</t>
  </si>
  <si>
    <t>Sulu Klima 20.057 ADET/YIL, Su Isıtıcı Termosifon 10.015 ADET/YIL, Spiral Alüminyum Folyolu Boru(Klima için) 108.000 ADET/YIL</t>
  </si>
  <si>
    <t>6480579466</t>
  </si>
  <si>
    <t>AKANYILDIZ MADENİ YAĞ TEKSTİL GIDA TARIM VE ÜRÜNLERİ HAYVANCILIK İNŞ. KİMYA İMALAT PAZ. YATIRIM İTH.</t>
  </si>
  <si>
    <t>MEZBAHACILIK; ETİN İŞLENMESİ VE SAKLANMASI</t>
  </si>
  <si>
    <t>KDV İstisnası, Vergi İndirimi %90, YKO %60, Sigorta Primi İşveren Hissesi Desteği 7 YIL, Faiz Desteği</t>
  </si>
  <si>
    <t>Kümes hayvanları etleri ile yenilebilen sakatatı (taze veya soğutulmuş) 16.000 ADET/GÜN, Soğuk hava deposu 500 M2</t>
  </si>
  <si>
    <t>BEYDAĞI V.D.</t>
  </si>
  <si>
    <t>0120313445</t>
  </si>
  <si>
    <t>S.S. KEPİRHİSAR ULUYAZI HİLVAN İLÇE MERKEZİ TARIMSAL KALKINMA KOOPERATİFİ</t>
  </si>
  <si>
    <t>Süt inekçiliği 300 BÜYÜKBAŞ, Süt işleyerek süt ve süt mamülleri üretimi 4,50 TON/GÜN, Soğuk hava deposu 100 M2, Karma yem 4,50 TON/GÜN</t>
  </si>
  <si>
    <t>HİLVAN</t>
  </si>
  <si>
    <t>5440599944</t>
  </si>
  <si>
    <t>YETERSA MAKİNA PLASTİK HIRDAVAT İNŞAAT GIDA İMALAT İTHALAT İHRACAT SAN. VE TİC.LTD.ŞTİ.</t>
  </si>
  <si>
    <t>Vergi İndirimi %60, YKO %20, Sigorta Primi İşveren Hissesi Desteği 3 Yıl, KDV İstisnası, Gümrük Vergisi Muafiyeti, Faiz Desteği</t>
  </si>
  <si>
    <t>Plastik Makineleri 12 HAT/YIL</t>
  </si>
  <si>
    <t>9520177962</t>
  </si>
  <si>
    <t>HALİS AĞA KAYNAK SU GIDA İTHALAT İHRACAT SAN. VE TİC. LTD. ŞTİ.</t>
  </si>
  <si>
    <t>ALKOLSÜZ İÇECEK İMALATI, MADEN VE MEMBA SULARI ÜRETİMİ</t>
  </si>
  <si>
    <t>KDV İstisnası, Gümrük Vergisi Muafiyeti, Vergi İndirimi %25, YKO %10, Yatırım Yeri Tahsisi</t>
  </si>
  <si>
    <t>Doğal Mineralli Kaynak Suyu 171.990.000 LİTRE/YIL</t>
  </si>
  <si>
    <t>4560467363</t>
  </si>
  <si>
    <t>OYPAŞ FISTIKÇILIK VE FISTIK ENTEGRE TESİSLERİ TİC. VE SAN. LTD. ŞTİ.</t>
  </si>
  <si>
    <t>Fıstık işleme 5.000 TON/YIL</t>
  </si>
  <si>
    <t>6270029841</t>
  </si>
  <si>
    <t>ARGUN HADİMLİOĞLU</t>
  </si>
  <si>
    <t>Kontraplak (sadece ağaç yapraklardan meydana gelen) 3.500 M3, Kereste 10.560 M3</t>
  </si>
  <si>
    <t>SARAYLAR</t>
  </si>
  <si>
    <t>4540060000</t>
  </si>
  <si>
    <t>DAMLA SERACILIK ÜRÜNLERİ TARIM VE HAYV. A.Ş.</t>
  </si>
  <si>
    <t>KDV İstisnası, Gümrük Vergisi Muafiyeti, Faiz Desteği, Vergi İndirimi %60, YKO %20, Sigorta Primi İşveren Hissesi Desteği 3 Yil, Yatırım Yeri Tahsisi</t>
  </si>
  <si>
    <t>Süt inekçiliği 300 ADET, Süt işleyerek süt ve süt mamülleri üretimi 4.500 KG/GÜN, Karma yem 4 TON/GÜN, Yem bitkileri yetiştiriciliği 750 DEKAR</t>
  </si>
  <si>
    <t>DOĞANBEY</t>
  </si>
  <si>
    <t>2690425322</t>
  </si>
  <si>
    <t>YENİ UN DEĞİRMENCİLİK VE TİC.A.Ş.</t>
  </si>
  <si>
    <t>KDV İstisnası, Vergi İndirimi %60, YKO %20, Faiz Desteği, Sigorta Primi İşveren Hissesi Desteği 3 Yil, Yatırım Yeri Tahsisi</t>
  </si>
  <si>
    <t>Süt İşleyerek Süt ve Süt Mamülleri Üretimi 4,60 TON/GÜN, Soğuk Hava Deposu 100 M2, Yem Bitkileri Yetiştiriciliği 1.150 DEKAR ALANDA, Süt Sığırı 460 BÜYÜKBAŞ, Çiftlik hayvanları için hazır yemler 780 TON/YIL</t>
  </si>
  <si>
    <t>SELÇUK V.D.</t>
  </si>
  <si>
    <t>9480041686</t>
  </si>
  <si>
    <t>EROPA AHŞAP DEKORASYON İTH.İHR.SAN.TİC.LTD.ŞTİ.</t>
  </si>
  <si>
    <t>MOBİLYA İMALATI</t>
  </si>
  <si>
    <t>Mutfak Dolabı 500 TAKIM/YIL, Lambri 1.500 M2/YIL, Banyo Dolabı 500 TAKIM/YIL, Vestiyer 500 TAKIM/YIL, Kitaplık 250 ADET/YIL</t>
  </si>
  <si>
    <t>ŞEHİTKAMİL</t>
  </si>
  <si>
    <t>3680002482</t>
  </si>
  <si>
    <t>ISISAN İNŞAAT ELEKTRİK GÜNEŞ ENERJİSİ VE SU DEPOLARI SAN.TİC.LTD.ŞTİ.</t>
  </si>
  <si>
    <t>Güneş Kollektörü 27.000 ADET/YIL, Metal Su Deposu 8.100 ADET/YIL, Vakum Tüplü Güneş Enerjisi Paneli 10.800 ADET/YIL</t>
  </si>
  <si>
    <t>4660074040</t>
  </si>
  <si>
    <t>ONUR MADENİ ETİKET REKLAMCILIK SERİGRAFİ TURİZM SAN. VE TİC. LTD. ŞTİ.</t>
  </si>
  <si>
    <t>ELEKTRİK AMPÜLÜ VE LAMBALARI İLE AYDINLATMA TEÇHİZATI İMALATI</t>
  </si>
  <si>
    <t>Muhtelif ışıklı ışıksız  tabela (iç, dış mekan, yönlendirme levhaları vb) 8.126 ADET/YIL, Dış ve iç mekan teşhir standları 14.107 ADET/YIL</t>
  </si>
  <si>
    <t>EGE</t>
  </si>
  <si>
    <t>3240008259</t>
  </si>
  <si>
    <t>MOGESAN MOTOR GÖMLEK PİSTON SAN. VE TİC. LTD.ŞTİ.</t>
  </si>
  <si>
    <t>Kıvılcımla ateşlemeli içten yanmalı motorların aksam ve parçaları (hava taşıtları için olanlar hariç 1.023.145 ADET/YIL</t>
  </si>
  <si>
    <t>6220030981</t>
  </si>
  <si>
    <t>EMİN TEKNİK HORTUM VE MAKİNA LTD. ŞTİ</t>
  </si>
  <si>
    <t>Yatırım Yeri Tahsisi, Gümrük Vergisi Muafiyeti, KDV İstisnası, Vergi İndirimi %25 yko%10</t>
  </si>
  <si>
    <t>ÇELİK TEL ÖRGÜ MAKİNASI 36 ADET/YIL, ESNEK HORTUM MAKİNASI 48 ADET/YIL, MUH. HAFİF SAN. MAKİNALARI 96 ADET/YIL, RAKOR KAYNAK MAKİNASI 48 ADET/YIL</t>
  </si>
  <si>
    <t>ANADOLU</t>
  </si>
  <si>
    <t>3330376868</t>
  </si>
  <si>
    <t>ATS REKLAM DEKORASYON SAN. VE TİC. LTD. ŞTİ.</t>
  </si>
  <si>
    <t>ATM Kabini 1.350 ADET/YIL, Reklam Panosu 106.000 KG/YIL</t>
  </si>
  <si>
    <t>1030092720</t>
  </si>
  <si>
    <t>AYSAN BİSKÜVİ GIDA SAN.VE TİC. LTD. ŞTİ.</t>
  </si>
  <si>
    <t>FIRIN ÜRÜNLERİ İMALATI</t>
  </si>
  <si>
    <t>Gofret üretimi 1.239 TON/YIL</t>
  </si>
  <si>
    <t>SİNCAN</t>
  </si>
  <si>
    <t>1230043357</t>
  </si>
  <si>
    <t>SALİH KARAHANOĞULLARI TARIM HAYVANCILIK NAKLİYE KATI YAKIT TEMİZLİK AKARYAKIT İTH. İHR. SAN. VE TİC. LTD. ŞTİ.</t>
  </si>
  <si>
    <t>Sigorta Primi İşveren Hissesi Desteği 3 Yil, KDV İstisnası, Vergi İndirimi %60, YKO %20, Yatırım Yeri Tahsisi, Faiz Desteği</t>
  </si>
  <si>
    <t>Süt işleyerek süt ve süt mamülleri üretimi 4.500 LİTRE/GÜN, Karma yem üretimi 3 TON/GÜN, Soğuk hava deposu 100 M2, Süt sığırcılığı 300 ADET, Yem bitkileri yetiştiriciliği 750 DEKAR</t>
  </si>
  <si>
    <t>GEMEREK</t>
  </si>
  <si>
    <t>7410552893</t>
  </si>
  <si>
    <t>SAMİ ÇİÇEK OTOMOTİV SANAYİ VE TİCARET LTD. ŞTİ.</t>
  </si>
  <si>
    <t>KDV İstisnası, Gümrük Vergisi Muafiyeti, Sigorta Primi İşveren Hissesi Desteği 5 Puan, Faiz Desteği, Vergi İndirimi %80,YKO%35</t>
  </si>
  <si>
    <t>İlave Dingil 6.000 ADET/YIL</t>
  </si>
  <si>
    <t>7420031546</t>
  </si>
  <si>
    <t>ÇOKSAN BORU PROFİL İNŞAAT MALZEMELERİ DEMİR ÇELİK METAL ÜRÜNLERİ SANAYİ İHRACAT İTHALAT VE DAHİLİ TİCARET LTD. ŞTİ.</t>
  </si>
  <si>
    <t>LOWBED 600 ADET/YIL, DAMPER 1.200 ADET/YIL, DORSE 600 ADET/YIL, SİLOBAS 300 ADET/YIL</t>
  </si>
  <si>
    <t>23 TEMMUZ</t>
  </si>
  <si>
    <t>2590418844</t>
  </si>
  <si>
    <t>TÜRKSOLAR YENİLENEBİLİR ENERJİ LTD. ŞTİ.</t>
  </si>
  <si>
    <t>Fotovoltaik Panel (Güneş Pili Paneli) 50.000 ADET/YIL</t>
  </si>
  <si>
    <t>İDİL</t>
  </si>
  <si>
    <t>9190380625</t>
  </si>
  <si>
    <t>DİZAYN SENSÖRLÜ ARMATÜR AYDINLATMA VE ELEKTRİK MALZEMELERİ İMALATI  SAN. VE TİC. LTD. ŞTİ.</t>
  </si>
  <si>
    <t>Floresan armatür 57.750 ADET/YIL, Glob,aplik ve sensörlü armatür 312.250 ADET/YIL</t>
  </si>
  <si>
    <t>ÇATALCA</t>
  </si>
  <si>
    <t>3010545701</t>
  </si>
  <si>
    <t>GİRGİNLER PLASTİK KALIP VE MAKİNA İMALATI SAN. TİC. LTD. ŞTİ.</t>
  </si>
  <si>
    <t>B.y.s. diğer plastik inşaat malzemeleri 813 TON/YIL</t>
  </si>
  <si>
    <t>3960122099</t>
  </si>
  <si>
    <t>AKG GÜVENLİK SİSTEMLERİ İÇ VE DIŞ TİCARET LİMİTED ŞİRKETİ</t>
  </si>
  <si>
    <t>KDV İstisnası, Vergi İndirimi %90,YKO%55, Gümrük Vergisi Muafiyeti, Faiz Desteği, Sigorta Primi İşveren Hissesi Desteği 7 Yıl, Yatırım Yeri Tahsisi</t>
  </si>
  <si>
    <t>Alarm Paneli 60.000 ADET/YIL, Hareket Dedektörü, Duman Dedektörü, Gaz Dedektörü 370.000 ADET/YIL, Manyetik Kontak 150.000 ADET/YIL, Dahili Siren, Harici Siren 125.000 ADET/YIL, Uzaktan Kumanda 75.000 ADET/YIL, Hareket Dedektörü Ayağı 150.000 ADET/YIL, 4, 8, ve 16 Kanal Devre Kayıt Cihazları 120.000 ADET/YIL</t>
  </si>
  <si>
    <t>ŞİŞLİ</t>
  </si>
  <si>
    <t>0230306661</t>
  </si>
  <si>
    <t>ARŞ GIDA TEKSTİL TİCARET SANAYİ VE PAZARLAMA LTD. ŞTİ.</t>
  </si>
  <si>
    <t>MODERNİZASYON, ENTEGRASYON</t>
  </si>
  <si>
    <t>KDV İstisnası, Faiz Desteği, Vergi İndirimi %90,YKO%55, Sigorta Primi İşveren Hissesi Desteği 7 Yıl</t>
  </si>
  <si>
    <t>süt işleyerek süt ve süt mamulleri üretimi 4 TON/GÜN, Soğuk Hava Deposu 200 M2</t>
  </si>
  <si>
    <t>AZİZİYE V.D</t>
  </si>
  <si>
    <t>0850316414</t>
  </si>
  <si>
    <t>GENAGRİ TARIM SAN. VE TİC. LTD. ŞTİ.</t>
  </si>
  <si>
    <t>Serada bitkisel yetiştiricilik 8.500 M2</t>
  </si>
  <si>
    <t>3910047556</t>
  </si>
  <si>
    <t>EGEMAS MAKİNA KİMYA ENDÜSTRİSİ SAN. TİC.LTD.ŞTİ.</t>
  </si>
  <si>
    <t>GIDA, İÇECEK VE TÜTÜN İŞLEYEN MAKİNELERİN İMALATI</t>
  </si>
  <si>
    <t>KDV İstisnası, Gümrük Vergisi Muafiyeti, Faiz Desteği, Vergi İndirimi %80,YKO%35, Sigorta Primi İşveren Hissesi Desteği 5 Yıl</t>
  </si>
  <si>
    <t>Palet sarma makinesi 50 ADET/YIL, Sebze ve meyve boylama tesisi 15 ADET/YIL</t>
  </si>
  <si>
    <t>KEMALPAŞA</t>
  </si>
  <si>
    <t>3250064079</t>
  </si>
  <si>
    <t>ZUSİM MAKİNA VE GIDA SANAYİ TİCARET A.Ş.</t>
  </si>
  <si>
    <t>Fıstık işleme 360 TON/YIL</t>
  </si>
  <si>
    <t>ŞEHİTKAMİL V.D.</t>
  </si>
  <si>
    <t>9990486503</t>
  </si>
  <si>
    <t>AYDOĞMUŞOĞLU ZEYTİNLERİ GIDA SANAYİ VE TİCARET LTD. ŞTİ.</t>
  </si>
  <si>
    <t>Faiz Desteği, Sigorta Primi İşveren Hissesi Desteği 5 Yıl, KDV İstisnası, Vergi İndirimi %80,YKO%35</t>
  </si>
  <si>
    <t>zeytin işleme 3.000 TON/YIL</t>
  </si>
  <si>
    <t>TUNA V.D</t>
  </si>
  <si>
    <t>1190521718</t>
  </si>
  <si>
    <t>MERYEM  KURŞUNLU</t>
  </si>
  <si>
    <t>KDV İstisnası, Vergi İndirimi %60,YKO%25, Sigorta Primi İşveren Hissesi Desteği 3 Yıl, Yatırım Yeri Tahsisi</t>
  </si>
  <si>
    <t>KUMLUCA</t>
  </si>
  <si>
    <t>5940179011</t>
  </si>
  <si>
    <t>SİPAHİLER İNŞAAT SAN. VE TİC. LTD. ŞTİ.</t>
  </si>
  <si>
    <t>KDV İstisnası, Sigorta Primi İşveren Hissesi Desteği 7 Yıl, Vergi İndirimi %90,YKO%55, Faiz Desteği</t>
  </si>
  <si>
    <t>Su dolumu 75.000.000 LİTRE/YIL</t>
  </si>
  <si>
    <t>7710018484</t>
  </si>
  <si>
    <t>SİL MOBİLYA SAN. VE TİC. LTD. ŞTİ.</t>
  </si>
  <si>
    <t>Ahşap dolap kapağı 50.000 M2/YIL</t>
  </si>
  <si>
    <t>BÜYÜK ÇEKMECE</t>
  </si>
  <si>
    <t>7700401716</t>
  </si>
  <si>
    <t>NEDİM ÖZÇİFTÇİ</t>
  </si>
  <si>
    <t>KDV İstisnası, Gümrük Vergisi Muafiyeti, Vergi İndirimi %80,YKO%35, Sigorta Primi İşveren Hissesi Desteği 5 Yıl</t>
  </si>
  <si>
    <t>Süt inekçiliği 300 ADET, Süt işleyerek süt ve süt mamülleri üretimi 10.000 LİTRE/GÜN, Yem bitkileri yetiştiriciliği 500 DEKAR, Soğuk hava deposu 150 M2, Çiftlik hayvanları için hazır yemler 1.500 TON/YIL</t>
  </si>
  <si>
    <t>AKHİSAR</t>
  </si>
  <si>
    <t>6740105147</t>
  </si>
  <si>
    <t>FİDA GAYRİMENKUL YATIRIM TARIM HAYVANCILIK YAPI TURİZM VE TİC. LTD. ŞTİ.</t>
  </si>
  <si>
    <t>KDV İstisnası, Gümrük Vergisi Muafiyeti, Vergi İndirimi %60,YKO%25, Sigorta Primi İşveren Hissesi Desteği 3 Yıl, Yatırım Yeri Tahsisi</t>
  </si>
  <si>
    <t>SERİK</t>
  </si>
  <si>
    <t>3300464968</t>
  </si>
  <si>
    <t>KALİNDA SU ÜRETİM VE GIDA PAZ. SAN. TİC. LTD. ŞTİ.</t>
  </si>
  <si>
    <t>KDV İstisnası, Sigorta Primi İşveren Hissesi Desteği 2 Yıl, Vergi İndirimi %50,YKO%15</t>
  </si>
  <si>
    <t>Su dolum 200.000 LİTRE/GÜN</t>
  </si>
  <si>
    <t>SAPANCA V.D.</t>
  </si>
  <si>
    <t>4920255849</t>
  </si>
  <si>
    <t>KARACA PET SU İNŞAAT SAN. VE TİC. A.Ş.</t>
  </si>
  <si>
    <t>Vergi İndirimi %90,YKO%55, Sigorta Primi İşveren Hissesi Desteği 7 Yıl, KDV İstisnası, Faiz Desteği</t>
  </si>
  <si>
    <t>Su dolumu 84.000.000 LİTRE/YIL</t>
  </si>
  <si>
    <t>TOPÇU MEYDANI</t>
  </si>
  <si>
    <t>5060418173</t>
  </si>
  <si>
    <t>KOCAKAPLANLAR GIDA SAN. VE TİC. LTD. ŞTİ.</t>
  </si>
  <si>
    <t>Gümrük Vergisi Muafiyeti, KDV İstisnası, Sigorta Primi İşveren Hissesi Desteği 7 Yıl, Vergi İndirimi %90,YKO%55, Faiz Desteği</t>
  </si>
  <si>
    <t>Patates cipsi 600 TON/YIL, Mısır gevreği ve cipsi 462 TON/YIL, Patlamış mısır 95 TON/YIL</t>
  </si>
  <si>
    <t>TATVAN V.D.</t>
  </si>
  <si>
    <t>5650059247</t>
  </si>
  <si>
    <t>VADİ ALABALIK SU ÜRÜNLERİ HAYVANCILIK GIDA İNŞAAT TURİZM ÜRETİM PAZ. SAN. VE TİC. LTD. ŞTİ.</t>
  </si>
  <si>
    <t>BALIKÇILIK, BALIK ÜRETME VE YETİŞTİRME ÇİFTLİKLERİNİN İŞLETİLMESİ VE BALIKÇILIKLA İLGİLİ HİZMETLER</t>
  </si>
  <si>
    <t>KDV İstisnası, Vergi İndirimi %90,YKO%55, Faiz Desteği, Sigorta Primi İşveren Hissesi Desteği 7 Yıl</t>
  </si>
  <si>
    <t>Su ürünleri yetiştiriciliği 245 TON/YIL</t>
  </si>
  <si>
    <t>ÇEMİŞGEZEK</t>
  </si>
  <si>
    <t>9220674979</t>
  </si>
  <si>
    <t>YILMAZLAR İNŞAAT TEKSTİL MADEN TURİZM GIDA İMALAT NAKLİYAT İTHALAT İHRACAT PAZARLAMA VE TİCARET A.Ş.</t>
  </si>
  <si>
    <t>Artvin</t>
  </si>
  <si>
    <t>Öğrenci yurtları 336 ÖĞRENCİ</t>
  </si>
  <si>
    <t>4510023566</t>
  </si>
  <si>
    <t>3N MİMARLIK TEKSTİL MOBİLYA GAYRİMENKUL İNŞ. TAAH. SEYAHAT TURİZM GIDA TARIM REKLAMCILIK TEMİZLİK NA</t>
  </si>
  <si>
    <t>Mutfak dolabı 48.000 ADET/YIL, Banyo dolabı 48.000 ADET/YIL, Ahşap kapı 90.000 ADET/YIL</t>
  </si>
  <si>
    <t>0010706237</t>
  </si>
  <si>
    <t>EMİN PARLAK PARMOPSAN MOBİLYA</t>
  </si>
  <si>
    <t>Genç Odası Takımı 1.260 ADET/YIL, Yatak Odası Takımı 1.260 ADET/YIL, Mutfak Dolabı 1.260 ADET/YIL</t>
  </si>
  <si>
    <t>7220451025</t>
  </si>
  <si>
    <t>TÜTEX TARIMSAL ÜRETİM TİCARET EXPORT LTD. ŞTİ.</t>
  </si>
  <si>
    <t>KDV İstisnası, Sigorta Primi İşveren Hissesi Desteği 3 Yıl, Vergi İndirimi %60,YKO%25</t>
  </si>
  <si>
    <t>Zeytinyağı 2.400 TON/YIL, Zeytin işleme 3.000 TON/YIL</t>
  </si>
  <si>
    <t>ÇİNE</t>
  </si>
  <si>
    <t>8820316193</t>
  </si>
  <si>
    <t>BEŞBEYLER TARIM HAYVANCILIK GIDA TURİZM VE İNŞAAT SAN. İTH. İHR. TİC. A.Ş.</t>
  </si>
  <si>
    <t>KDV İstisnası, Faiz Desteği, Yatırım Yeri Tahsisi, Vergi İndirimi %60,YKO%20, Sigorta Primi İşveren Hissesi Desteği 3 Yıl</t>
  </si>
  <si>
    <t>Damızlık süt sığırı yetiştiriciliği 300 ADET, Yem bitkileri yetiştiriciliği 750 DEKAR, Karma yem üretimi 4 TON/GÜN</t>
  </si>
  <si>
    <t>MESİR</t>
  </si>
  <si>
    <t>1660369912</t>
  </si>
  <si>
    <t>KDV İstisnası, Vergi İndirimi %60,YKO%25, Sigorta Primi İşveren Hissesi Desteği 3 Yıl</t>
  </si>
  <si>
    <t>Süt İşleyerek Süt ve Süt Mamülleri Üretimi 10 TON/GÜN</t>
  </si>
  <si>
    <t>Sigorta Primi İşveren Hissesi Desteği 3 Yıl, KDV İstisnası, Gümrük Vergisi Muafiyeti, Vergi İndirimi %60,YKO%25</t>
  </si>
  <si>
    <t>Meyve suyu 16 TON/GÜN, Meyve püresi 24 TON/GÜN, Dondurulmuş sebze 32 TON/GÜN, Sebze konservesi 30 TON/GÜN, Reçel 32 TON/GÜN</t>
  </si>
  <si>
    <t>ANKA GRUP GIDA TARIM BESİCİLİK SAN. VE TİC. LTD. ŞTİ.</t>
  </si>
  <si>
    <t>KDV İstisnası, Faiz Desteği, Vergi İndirimi %80,YKO%35, Sigorta Primi İşveren Hissesi Desteği 5 Yıl, Yatırım Yeri Tahsisi</t>
  </si>
  <si>
    <t>Büyükbaş et işleme 2.000 TON/YIL, Soğuk hava deposu 800 M2</t>
  </si>
  <si>
    <t>0690476219</t>
  </si>
  <si>
    <t>CİHANGİROĞULLARI GIDA PAZ. İNŞ. SAN. VE TİC. LTD. ŞTİ.</t>
  </si>
  <si>
    <t>ÖĞÜTÜLMÜŞ TAHIL ÜRÜNLERİ İMALATI</t>
  </si>
  <si>
    <t>Vergi İndirimi %90, YKO %50, Sigorta Primi İşveren Hissesi Desteği 10 Yıl, Faiz Desteği, KDV İstisnası, Gelir Vergisi Stopajı Desteği 10 Yıl, Sigorta Primi Desteği 10 Yıl</t>
  </si>
  <si>
    <t>Bulgur 4 TON/GÜN, Bakliyat tasnif ve paketleme 16 TON/GÜN</t>
  </si>
  <si>
    <t>2100125922</t>
  </si>
  <si>
    <t>RAZİYE KILINÇASLAN</t>
  </si>
  <si>
    <t>Vergi İndirimi %40,YKO%15, KDV İstisnası</t>
  </si>
  <si>
    <t>3 YILDIZLI OTEL 70 ADET</t>
  </si>
  <si>
    <t>ÇİVRİL</t>
  </si>
  <si>
    <t>5460001077</t>
  </si>
  <si>
    <t>DOYSAN İÇ VE DIŞ TİC. GIDA SAN. A.Ş.</t>
  </si>
  <si>
    <t>DİĞER HAYVANLARIN YETİŞTIRİLMESİ; BAŞKA YERDE SINIFLANDIRILMAMIŞ HAYVANSAL ÜRÜNLERİN ÜRETİMİ</t>
  </si>
  <si>
    <t>Faiz Desteği, Vergi İndirimi %80,YKO%35, Sigorta Primi İşveren Hissesi Desteği 5 Yıl, KDV İstisnası</t>
  </si>
  <si>
    <t>Tavuk 440.000 ADET, Yumurta tasnifleme ve paketleme 114.400.000 ADET/YIL, Kanatlı hayvan yemi 4.320 TON/YIL</t>
  </si>
  <si>
    <t>3100575141</t>
  </si>
  <si>
    <t>UMUT SÜT GIDA SAN. VE TİC. LTD. ŞTİ.</t>
  </si>
  <si>
    <t>Vergi İndirimi %60,YKO%20, Sigorta Primi İşveren Hissesi Desteği 3 Yıl, KDV İstisnası, Faiz Desteği</t>
  </si>
  <si>
    <t>Süt işleyerek süt ve süt mamülleri üretimi 7.531 LİTRE/GÜN</t>
  </si>
  <si>
    <t>8920042995</t>
  </si>
  <si>
    <t>UĞUR EGE TARIM ÜRÜNLERİ PET. SAN. VE TİC. LTD. ŞTİ.</t>
  </si>
  <si>
    <t>Sigorta Primi İşveren Hissesi Desteği 3 Yıl, Vergi İndirimi %60,YKO%20, Faiz Desteği, KDV İstisnası</t>
  </si>
  <si>
    <t>Üzüm İşleme 14.688 TON/YIL</t>
  </si>
  <si>
    <t>SALİHLİ ADİL ORAL V.D.</t>
  </si>
  <si>
    <t>8860470715</t>
  </si>
  <si>
    <t>KUL NAKLİYAT TAAHHÜT ORMAN ÜRÜNLERİ İNŞAAT MADENCİLİK TURİZM SAN. VE TİC. LTD. ŞTİ.</t>
  </si>
  <si>
    <t>İNŞAAT KERESTESİ VE DOĞRAMA İMALATI</t>
  </si>
  <si>
    <t>Ahşap kapı 7.800 ADET/YIL</t>
  </si>
  <si>
    <t>PINARBAŞI</t>
  </si>
  <si>
    <t>5900497495</t>
  </si>
  <si>
    <t>MONE TARIM GIDA SAN. VE TİC. A.Ş.</t>
  </si>
  <si>
    <t>Serada bitkisel yetiştiricilik 10.608 M2</t>
  </si>
  <si>
    <t>6220511855</t>
  </si>
  <si>
    <t>ENUĞ TARIM GIDA TAŞIMACILIK İNŞAAT PETROL TURİZM İTH. İHR. SAN. VE TİC. LTD. ŞTİ.</t>
  </si>
  <si>
    <t>KDV İstisnası, Gümrük Vergisi Muafiyeti, Vergi İndirimi %40, YKO%15</t>
  </si>
  <si>
    <t>Serada bitkisel yetiştiricilik 45.000 M2</t>
  </si>
  <si>
    <t>3360547608</t>
  </si>
  <si>
    <t>YILMAZ KERESTECİLİK- MUSTAFA YILMAZ</t>
  </si>
  <si>
    <t>KERESTE VE PARKE SANAYİ</t>
  </si>
  <si>
    <t>KDV İstisnası, Sigorta Primi İşveren Hissesi Desteği 7 Yıl, Vergi İndirimi %90,YKO%55, Faiz Desteği, Yatırım Yeri Tahsisi</t>
  </si>
  <si>
    <t>Kereste İmalatı 10.000 M3</t>
  </si>
  <si>
    <t>9730091432</t>
  </si>
  <si>
    <t>MURATHANOĞULLARI HAYV. TARIM GIDA ET VE SÜT ÜR. KÜLTÜR MANTARI MAK. İNŞ. OTO. ELEKT. TURİZM TEKSTİL NAK. SAN. VE TİC. LTD. ŞTİ.</t>
  </si>
  <si>
    <t>Kırıkkale</t>
  </si>
  <si>
    <t>KDV İstisnası, Gümrük Vergisi Muafiyeti, Vergi İndirimi %60,YKO%20, Sigorta Primi İşveren Hissesi Desteği 3 Yıl, Faiz Desteği</t>
  </si>
  <si>
    <t>Et üretimi 500 TON/YIL, Et yönlü büyükbaş hayvan yetiştiriciliği 600 ADET/DÖNEM, Büyükbaş hayvan kesimi 10 ADET/GÜN, Karma yem 10 TON/GÜN</t>
  </si>
  <si>
    <t>BALIŞEYH</t>
  </si>
  <si>
    <t>6240418108</t>
  </si>
  <si>
    <t>HASEMİRZADE HAYVANCILIK TARIM ET VE SÜT ÜRÜNLERİ SAN. VE TİC. LTD. ŞTİ.</t>
  </si>
  <si>
    <t>KDV İstisnası, Vergi İndirimi %60,YKO%20, Sigorta Primi İşveren Hissesi Desteği 3 Yıl, Faiz Desteği</t>
  </si>
  <si>
    <t>Süt işleyerk süt ve süt mamülleri üretimi 12.000 TON/YIL, Soğuk hava deposu 1.000 M2, Kıl keçisi 1.500 ADET</t>
  </si>
  <si>
    <t>4580464317</t>
  </si>
  <si>
    <t>AKSET TARIM VE HAYVANCILIK SAN. DIŞ TİC. LTD. ŞTİ.</t>
  </si>
  <si>
    <t>Gümrük Vergisi Muafiyeti, Vergi İndirimi %25, YKO%10, KDV İstisnası</t>
  </si>
  <si>
    <t>Et yönlü küçükbaş hayvan besiciliği 9.900 ADET, Küçükbaş hayvan kesimi 500 ADET/GÜN, Çiftlik hayvanları için hazır yemler 4 TON/GÜN, Yem bitkileri yetiştiriciliği 150 DEKAR, Soğuk hava deposu 250 M2</t>
  </si>
  <si>
    <t>0350398776</t>
  </si>
  <si>
    <t>SARIOĞLU GIDA MADDELERİ PAZARLAMA DAĞITIM NAKLİYE TURİZM İNŞAAT SAN. VE TİC. LTD. ŞTİ.</t>
  </si>
  <si>
    <t>Balıkesir</t>
  </si>
  <si>
    <t>KDV İstisnası, Vergi İndirimi %40, YKO %15</t>
  </si>
  <si>
    <t>Sığır (kültür melezi) 650 ADET, Süt İşleyerek Muhtelif Süt Mamülleri Üretimi 45 TON/GÜN, Karma Yem Üretimi 6 TON/GÜN, Soğuk hava deposu hizmetleri 300 M2</t>
  </si>
  <si>
    <t>7500068103</t>
  </si>
  <si>
    <t>DİANA OTEL YATIRIMLARI VE İŞLETMESİ A.Ş.</t>
  </si>
  <si>
    <t>Burdur</t>
  </si>
  <si>
    <t>KDV İstisnası, Gümrük Vergisi Muafiyeti, Yatırım Yeri Tahsisi, Sigorta Primi İşveren Hissesi Desteği 3 Yıl, Vergi İndirimi %60,YKO%25</t>
  </si>
  <si>
    <t>Süt Sığırcılığı 580 BÜYÜKBAŞ, Süt İşleyerek Muhtelif Süt Mamülleri Üretimi 6 TON/GÜN, Karma Yem Üretimi 8 TON/GÜN, Yem Bitkileri Yetiştiriciliği 500 DEKAR ALANDA, Soğuk hava deposu hizmetleri 100 M2</t>
  </si>
  <si>
    <t>KUŞADASI</t>
  </si>
  <si>
    <t>2950307055</t>
  </si>
  <si>
    <t>GÜLVEREN TURİZM TAŞIMACILIK HAYVANCILIK GIDA İNŞ. SAN. TİC. İTH. VE İHR. LTD. ŞTİ.</t>
  </si>
  <si>
    <t>KDV İstisnası, Gümrük Vergisi Muafiyeti, Vergi İndirimi %60,YKO%25, Sigorta Primi İşveren Hissesi Desteği 3 Yıl</t>
  </si>
  <si>
    <t>Süt yönlü entegre büyükbaş besicilik 500 ADET, Süt işleyerek süt ve süt mamülleri üretimi 5.050 LİTRE/GÜN, Soğuk hava deposu 75 M2, Çiftlik hayvanları için hazır yemler 5 TON/GÜN</t>
  </si>
  <si>
    <t>MARMARİS</t>
  </si>
  <si>
    <t>4230314877</t>
  </si>
  <si>
    <t>SEFEROĞLU BESİ HAYVANCILIK İNŞAAT HARFİYAT GIDA TURİZM İTH. İHR. SAN. VE TİC. LTD. ŞTİ.</t>
  </si>
  <si>
    <t>Kırklareli</t>
  </si>
  <si>
    <t>Vergi İndirimi %50,YKO%15, Yatırım Yeri Tahsisi, Sigorta Primi İşveren Hissesi Desteği 2 Yıl, KDV İstisnası</t>
  </si>
  <si>
    <t>Süt yönlü küçükbaş hayvan yetiştiriciliği 2.500 ADET, Süt işleyerek süt ve süt mamülleri üretimi 7.000 LİTRE/GÜN, Karma yem üretimi 3 TON/GÜN, Soğuk hava deposu 100 M2</t>
  </si>
  <si>
    <t>7580265627</t>
  </si>
  <si>
    <t>OKYANUS GRUP İLETİŞİM TEKNOLOJİ İNŞ. GIDA SAN. TİC. LTD. ŞTİ.</t>
  </si>
  <si>
    <t>KDV İstisnası, Faiz Desteği, Sigorta Primi İşveren Hissesi Desteği 5 Yıl, Vergi İndirimi %60,YKO%25</t>
  </si>
  <si>
    <t>Kurutulmuş Sebze ve Meyve 428.400 KG/YIL</t>
  </si>
  <si>
    <t>6400289303</t>
  </si>
  <si>
    <t>BİPA YAPI MAKİNE İNŞAAT MADENCİLİK SAN. VE TİC. A.Ş.</t>
  </si>
  <si>
    <t>Gümrük Vergisi Muafiyeti, KDV İstisnası, Yatırım Yeri Tahsisi, Faiz Desteği, Sigorta Primi İşveren Hissesi Desteği 5 Yıl, Vergi İndirimi %80, YKO %25</t>
  </si>
  <si>
    <t>Koltuk takımı, yatak ve genç odası 1.200 ADET/YIL, Mutfak dolabı 300 ADET/YIL, Çek-Yat ve Baza 3.300 ADET/YIL</t>
  </si>
  <si>
    <t>1760398429</t>
  </si>
  <si>
    <t>HASKOÇ HAYV. TARIM İNŞ. TAAH. SAN. VE TİC. LTD. ŞTİ.</t>
  </si>
  <si>
    <t>Gümrük Vergisi Muafiyeti, KDV İstisnası, Vergi İndirimi %60, YKO %25, Sigorta Primi İşveren Hissesi Desteği 5 Yıl, Faiz Desteği</t>
  </si>
  <si>
    <t>Süt işleyerek süt ve süt mamulleri üretimi 12 TON/GÜN, Soğuk hava deposu 250 M2, Yem bitkileri yetiştiriciliği 750 DEKAR, Süt inekçiliği 500 ADET</t>
  </si>
  <si>
    <t>SUSURLUK</t>
  </si>
  <si>
    <t>4580466089</t>
  </si>
  <si>
    <t>ŞAH-VET TARIM HAYVANCILIK VET. HİZ. EMLAK GIDA NAK. İNŞ. BİLG. HİZ. MADENCİLİK SAN. TİC. LTD. ŞTİ.</t>
  </si>
  <si>
    <t>Çiftlik hayvanları için hazır yemler 1.200 TON/YIL, Süt inekçiliği 200 BAŞ, Süt işleyrek süt ve süt mamülleri üretimi 5,50 TON/GÜN, Yem bitkileri yetiştiriciliği 40 DEKAR</t>
  </si>
  <si>
    <t>KARESİ</t>
  </si>
  <si>
    <t>7890533738</t>
  </si>
  <si>
    <t>GÜMÜŞ MAKİNE GIDA TAR. ÜRÜN. İMALAT TİC. VE SAN. İTH. İHR. LTD. ŞTİ.</t>
  </si>
  <si>
    <t>Muhtelif gıda makineleri 820 ADET/YIL, Muhtelif helva kalıbı 26.618 ADET/YIL</t>
  </si>
  <si>
    <t>4240101634</t>
  </si>
  <si>
    <t>SOYUĞURLU ORMAN ÜRÜNLERİ İNŞAAT İTH. VE İHR. TİC. LTD. ŞTİ.</t>
  </si>
  <si>
    <t>Diğer mobilyaların aksam ve parçaları 100.000 ADET/YIL</t>
  </si>
  <si>
    <t>7770304932</t>
  </si>
  <si>
    <t>ABDÜLKADİR FİŞEKÇİ-FİŞEKÇİ ORMAN ÜRÜNLERİ SANAYİ</t>
  </si>
  <si>
    <t>Kontrplak 1.382 M3</t>
  </si>
  <si>
    <t>VEZİRKÖPRÜ</t>
  </si>
  <si>
    <t>3880216070</t>
  </si>
  <si>
    <t>AYFA BETON İNŞAAT TAAHHÜT NAKLİYAT SAN. VE TİC. LTD. ŞTİ.</t>
  </si>
  <si>
    <t>Hazır beton 122.400 M3/YIL</t>
  </si>
  <si>
    <t>GAZİEMİR</t>
  </si>
  <si>
    <t>1190054471</t>
  </si>
  <si>
    <t>ÖZEL REKOR DERSANECİLİK EĞ. YAY. VE REH. HİZ. SAN. VE TİC. LTD. ŞTİ.</t>
  </si>
  <si>
    <t>KDV İstisnası, Vergi İndirimi %80, YKO %40, Sigorta Primi İşveren Hissesi Desteği 7 Yıl, Faiz Desteği</t>
  </si>
  <si>
    <t>Okul öncesi eğitim hizmetleri 120 ÖĞRENCİ, İlköğretim hizmeteri 850 ÖĞRENCİ</t>
  </si>
  <si>
    <t>6850082300</t>
  </si>
  <si>
    <t>HİRA HAVLUPAN METAL MADENCİLİK PETROL İNŞAAT LOJİSTİK SAN. VE TİC. LTD. ŞTİ.</t>
  </si>
  <si>
    <t>Zonguldak</t>
  </si>
  <si>
    <t>Havlupan imalatı (çelik sactan ve hava kurutucu vb aksamlı) 240.000 ADET/YIL</t>
  </si>
  <si>
    <t>KARADENİZ EREĞLİ</t>
  </si>
  <si>
    <t>4630505669</t>
  </si>
  <si>
    <t>SEZEN TEKSTİL VE TEKSTİL YAN ÜRÜNLERİ SAN. VE TİC. LTD. ŞTİ.</t>
  </si>
  <si>
    <t>TRİKOTAJ (ÖRME) ÜRÜNLERİ İMALATI</t>
  </si>
  <si>
    <t>Diğer trikotaj ve tığ-işi kumaşlar 237.000 KG/YIL</t>
  </si>
  <si>
    <t>7670423137</t>
  </si>
  <si>
    <t>UZMAN ÖRME KUMAŞ SAN. VE TİC.LTD.ŞTİ.</t>
  </si>
  <si>
    <t>Yuvarlak Örgü Kumaş 356.400 KG/YIL</t>
  </si>
  <si>
    <t>9010159365</t>
  </si>
  <si>
    <t>AKİŞ ÖRME TEKSTİL SAN. VE TİC. LTD. ŞTİ.</t>
  </si>
  <si>
    <t>Faiz Desteği, Sigorta Primi İşveren Hissesi Desteği 10 Yıl, Vergi İndirimi %90, YKO %50, KDV İstisnası, Gümrük Vergisi Muafiyeti</t>
  </si>
  <si>
    <t>Yuvarlak Örme 16.560 KG/YIL</t>
  </si>
  <si>
    <t>0280446957</t>
  </si>
  <si>
    <t>AK HARMAN HAYVANCILIK PLASTİK İNŞAA.GIDA TEKS.SAN.DIŞ TİC.LTD.ŞTİ.</t>
  </si>
  <si>
    <t>TEKSTİL ELYAFININ HAZIRLANMASI VE İPLİK HALİNE GETİRİLMESİ; TEKSTİL DOKUMACILIĞI</t>
  </si>
  <si>
    <t>Sigorta Primi İşveren Hissesi Desteği 7 Yıl, Faiz Desteği, Vergi İndirimi %80, YKO %40, KDV İstisnası, Gümrük Vergisi Muafiyeti</t>
  </si>
  <si>
    <t>Yuvarlak Örme Kumaş 852.750 KG/YIL</t>
  </si>
  <si>
    <t>GÜNGÖREN</t>
  </si>
  <si>
    <t>0110556323</t>
  </si>
  <si>
    <t>KIRILMAZ TRİKO TEKSTİL VE ÖRME SAN. VE DIŞ TİC. LTD. ŞTİ.</t>
  </si>
  <si>
    <t>Diğer trikotaj ve tığ-işi kumaşlar 99.000 KG/YIL</t>
  </si>
  <si>
    <t>DAVUTPAŞA</t>
  </si>
  <si>
    <t>5770610724</t>
  </si>
  <si>
    <t>BARAKS METAL SAN. VE TİC. LTD. ŞTİ.</t>
  </si>
  <si>
    <t>Damper kasa sacları (taban sacı, yan saclar, arka ve ön saclar) 225 ADET/YIL, Ekskavatör kovası 75 ADET/YIL</t>
  </si>
  <si>
    <t>1330362332</t>
  </si>
  <si>
    <t>ANGORA TRİKO ÖRME SANAYİ VE DIŞ TİCARET LTD ŞTİ</t>
  </si>
  <si>
    <t>Diğer trikotaj ve tığ-işi kumaşlar 653.100 KG/YIL, Kazak, hırka, yelek, jarse (trikotaj - tığ işi) 495.000 ADET/YIL</t>
  </si>
  <si>
    <t>ESENLER</t>
  </si>
  <si>
    <t>0690444260</t>
  </si>
  <si>
    <t>DİLARA TEKSTİL OYA KACEMER</t>
  </si>
  <si>
    <t>Diğer trikotaj ve tığ-işi kumaşlar 216.000 KG/YIL</t>
  </si>
  <si>
    <t>SULTANBEYLİ</t>
  </si>
  <si>
    <t>4850686635</t>
  </si>
  <si>
    <t>Devir Sonrası</t>
  </si>
  <si>
    <t>ÇAĞSA TEKSTİL GIDA İNŞAAT DAYANIKLI TÜKETİM MALLARI SAN. VE TİC. LTD. ŞTİ.</t>
  </si>
  <si>
    <t>TEKSTİLİN APRELENMESİ</t>
  </si>
  <si>
    <t>Halı Lark(Apreleme) 1.728.000 M2/YIL</t>
  </si>
  <si>
    <t>2200463651</t>
  </si>
  <si>
    <t>NESPA BİLİŞİM PAZARLAMA TEKSTİL İTH. İHR. SAN. VE TİC. LTD. ŞTİ.</t>
  </si>
  <si>
    <t>Gümrük Vergisi Muafiyeti, KDV İstisnası, Vergi İndirimi %70, YKO %30, Sigorta Primi İşveren Hissesi Desteği 6 Yıl, Faiz Desteği</t>
  </si>
  <si>
    <t>Yuvarlak Örme 526.500 KG/YIL</t>
  </si>
  <si>
    <t>6310537100</t>
  </si>
  <si>
    <t>ÜÇEL MOBİLYA İNŞAAT SAN.VE TİC.LTD.ŞTİ.</t>
  </si>
  <si>
    <t>Yatak odası 1.581 TAKIM/YIL, Yemek odası 1.514 TAKIM/YIL, Duvar ünitesi 801 TAKIM/YIL</t>
  </si>
  <si>
    <t>9040067911</t>
  </si>
  <si>
    <t>CİCİKOM TEKSTİL ÜR.SAN.VE TIC.LTD.ŞTİ.</t>
  </si>
  <si>
    <t>DÜZ KAZAK 900.000 ADET/YIL, Örme kumaş 360.000 KG/YIL</t>
  </si>
  <si>
    <t>HASAN TAHSİN</t>
  </si>
  <si>
    <t>2090027464</t>
  </si>
  <si>
    <t>SENA ÖRME ÇORAP TEKS.SAN.VE TİC.LTD.ŞTİ.</t>
  </si>
  <si>
    <t>MUHTELİF ÇORAP 90.288 DÜZİNE/YIL</t>
  </si>
  <si>
    <t>ÇERKEZKÖY</t>
  </si>
  <si>
    <t>7610512536</t>
  </si>
  <si>
    <t>AFS TRİKO İMA.KONF.SAN.VE TİC.LTD.ŞTİ.</t>
  </si>
  <si>
    <t>DÜZ ÖRME 300.000 ADET/YIL, MUHTELİF KONFEKSİYON 43.200 ADET/YIL</t>
  </si>
  <si>
    <t>0080779447</t>
  </si>
  <si>
    <t>AL-BER TRİKO TEKSTİL DIŞ TİC.SAN.LTD.ŞTİ.</t>
  </si>
  <si>
    <t>Diğer trikotaj ve tığ-işi kumaşlar 176.100 KG/YIL</t>
  </si>
  <si>
    <t>KÜÇÜKKÖY</t>
  </si>
  <si>
    <t>6200109576</t>
  </si>
  <si>
    <t>GÖKSU TEKSTİL GIDA VE TURİZM SANAYİ VE TİC. LTD. ŞTİ.</t>
  </si>
  <si>
    <t>Diğer trikotaj ve tığ-işi kumaşlar 937.170 KG/YIL</t>
  </si>
  <si>
    <t>4050099365</t>
  </si>
  <si>
    <t>FERFU TEKSTİL A.Ş.</t>
  </si>
  <si>
    <t>Diğer trikotaj ve tığ-işi kumaşlar 737.100 KG/YIL</t>
  </si>
  <si>
    <t>3850606123</t>
  </si>
  <si>
    <t>SESA TEKSTİL SAN. VE TİC. LTD. ŞTİ.</t>
  </si>
  <si>
    <t>Yuvarlak Örme 777.600 KG/YIL</t>
  </si>
  <si>
    <t>7640012630</t>
  </si>
  <si>
    <t>SUBAŞI TEKSTİL SAN. VE TİC. LTD. ŞTİ.</t>
  </si>
  <si>
    <t>Sigorta Primi İşveren Hissesi Desteği 10 Yıl, KDV İstisnası, Gümrük Vergisi Muafiyeti, Faiz Desteği, Vergi İndirimi %90, YKO %50</t>
  </si>
  <si>
    <t>Yuvarlak Örme Kumaş 561.600 KG/YIL</t>
  </si>
  <si>
    <t>7820439063</t>
  </si>
  <si>
    <t>ONUR OLCAY TEKSTİL KONF.ÜR.İML.SAN.VE TİC.LTD.ŞTİ.</t>
  </si>
  <si>
    <t>Kırşehir</t>
  </si>
  <si>
    <t>Çorap, külotlu çorap, tayt (trikotaj - tığ işi) 2.622.494 ÇİFT/YIL</t>
  </si>
  <si>
    <t>6430057465</t>
  </si>
  <si>
    <t>ERGİN TEKSTİL İPLİK SAN. VE TİC. LTD. ŞTİ.</t>
  </si>
  <si>
    <t>Sinop</t>
  </si>
  <si>
    <t>Sigorta Primi İşveren Hissesi Desteği 10 Yıl, Faiz Desteği, Vergi İndirimi %90, YKO %50, KDV İstisnası</t>
  </si>
  <si>
    <t>İplik Büküm 1.000.000 KG/YIL</t>
  </si>
  <si>
    <t>3560054436</t>
  </si>
  <si>
    <t>ANIL DERİ SAN. VE TİC. LTD. ŞTİ.</t>
  </si>
  <si>
    <t>DERİNİN TABAKLANMASI VE İŞLENMESİ</t>
  </si>
  <si>
    <t>Deri Tabaklama 360 TON/YIL</t>
  </si>
  <si>
    <t>BOR</t>
  </si>
  <si>
    <t>0690075816</t>
  </si>
  <si>
    <t>EMİR KUMAŞ SANAYİ DIŞ TİC. LTD. ŞTİ.</t>
  </si>
  <si>
    <t>YUVARLAK ÖRME 816.840 KG/YIL</t>
  </si>
  <si>
    <t>3340521987</t>
  </si>
  <si>
    <t>A-RİNA TEKSTİL SAN. VE TİC. LTD. ŞTİ.</t>
  </si>
  <si>
    <t>Gümrük Vergisi Muafiyeti, KDV İstisnası, Vergi İndirimi %90, YKO %50, Sigorta Primi İşveren Hissesi Desteği 10 Yıl, Faiz Desteği</t>
  </si>
  <si>
    <t>Elyaf ve dokuma ipliklerini boyama hizmetleri 2.100.000 KG/YIL</t>
  </si>
  <si>
    <t>0010660517</t>
  </si>
  <si>
    <t>GSB GAZİANTEP SAYA BASKI SAN. VE TİC. LTD. ŞTİ.</t>
  </si>
  <si>
    <t>AYAKKABI İMALATI</t>
  </si>
  <si>
    <t>Ayakkabı Saya Baskı 3.000.000 ADET/YIL</t>
  </si>
  <si>
    <t>4110398185</t>
  </si>
  <si>
    <t>VENA TARIM OTOMOTİV TEKSTİL SAN. VE TİC. LTD. ŞTİ.</t>
  </si>
  <si>
    <t>KDV İstisnası, Sigorta Primi İşveren Hissesi Desteği 7 Yıl, Faiz Desteği, Vergi İndirimi %80, YKO %40, Gümrük Vergisi Muafiyeti</t>
  </si>
  <si>
    <t>Yuvarlak örme kumaşlar 1.400.000 KG/YIL</t>
  </si>
  <si>
    <t>9240480269</t>
  </si>
  <si>
    <t>AZİZ BEBE TEKSTİL GYİM SAN. VE TİC. A.Ş.</t>
  </si>
  <si>
    <t>Sigorta Primi İşveren Hissesi Desteği 3 Yıl, Vergi İndirimi %55, YKO %20, KDV İstisnası, Gümrük Vergisi Muafiyeti</t>
  </si>
  <si>
    <t>Düz Örme 100.800 KG/YIL, Yuvarlak Örme 360.000 KG/YIL, Çorap 102.000 DÜZİNE/YIL</t>
  </si>
  <si>
    <t>1270340656</t>
  </si>
  <si>
    <t>FAKIOĞLU TAŞIMACILIK TEMİZLİK TEKSTİL GIDA İNŞAAT METAL SAN. VE TİC. LTD. ŞTİ.</t>
  </si>
  <si>
    <t>Yuvarlak örme kumaş 960.000 KG/YIL</t>
  </si>
  <si>
    <t>AKSU</t>
  </si>
  <si>
    <t>3840304069</t>
  </si>
  <si>
    <t>MERKAR TEKSTİL - MURAT KARAKURT</t>
  </si>
  <si>
    <t>Brode 362.575 M/YIL</t>
  </si>
  <si>
    <t>ÇORLU</t>
  </si>
  <si>
    <t>5160423089</t>
  </si>
  <si>
    <t>YAKUPOĞLU TEKSTİL VE DERİ SANAYİ TİCARET A.Ş.</t>
  </si>
  <si>
    <t>Bartın</t>
  </si>
  <si>
    <t>Sigorta Primi İşveren Hissesi Desteği 6 Yıl, Faiz Desteği, Vergi İndirimi %70, YKO %30, Yatırım Yeri Tahsisi, KDV İstisnası, Gümrük Vergisi Muafiyeti</t>
  </si>
  <si>
    <t>Yüzü tekstil maddelerinden yapılmış ayakkabılar (spor ayakkabıları hariç) 1.500.000 ÇİFT/YIL</t>
  </si>
  <si>
    <t>9290313472</t>
  </si>
  <si>
    <t>CENK GRUP DANIŞMANLIK SAN. TİC. LTD. ŞTİ.</t>
  </si>
  <si>
    <t>Dokumaların boyanması 1.470.000 KG/YIL, Dokuma üzerine baskı 2.592.000 M/YIL</t>
  </si>
  <si>
    <t>HOCAPAŞA</t>
  </si>
  <si>
    <t>2060670023</t>
  </si>
  <si>
    <t>AKM YAPI TAAH. SAN. VE TİC. A.Ş.</t>
  </si>
  <si>
    <t>KDV İstisnası, Sigorta Primi İşveren Hissesi Desteği 2 Yıl, Vergi İndirimi %50, YKO %15</t>
  </si>
  <si>
    <t>Butik Otel 20 ODA, . 40 YATAK</t>
  </si>
  <si>
    <t>0310554689</t>
  </si>
  <si>
    <t>ASYA SUNİ DERİCİLİK SAN. VE TİC. LTD. ŞTİ.</t>
  </si>
  <si>
    <t>Suni Deri 3.888.000 M2/YIL</t>
  </si>
  <si>
    <t>0910381011</t>
  </si>
  <si>
    <t>DORUK PAMUK İHR. İTH. TEKSTİL TARIM TİC. VE SAN. LTD. ŞTİ.</t>
  </si>
  <si>
    <t>Yuvarlak Örme Kumaş 2.176.300 KG/YIL</t>
  </si>
  <si>
    <t>3100582096</t>
  </si>
  <si>
    <t>CAN-SAN MAKİNA VE KAZAN SANAYİ TİC.LTD.ŞTİ.</t>
  </si>
  <si>
    <t>Muhtelif Tank İmalatı 4.099.000 KG/YIL</t>
  </si>
  <si>
    <t>NİZİP</t>
  </si>
  <si>
    <t>2020342509</t>
  </si>
  <si>
    <t>KAYALAR KİMYA SAN.VE TİC. A. Ş.</t>
  </si>
  <si>
    <t>Sigorta Primi İşveren Hissesi Desteği 6 Yıl, Faiz Desteği, Vergi İndirimi %70, YKO %30, KDV İstisnası, Gümrük Vergisi Muafiyeti</t>
  </si>
  <si>
    <t>SU Bazlı Boya 37.500 TON/YIL</t>
  </si>
  <si>
    <t>5360032593</t>
  </si>
  <si>
    <t>EKTA ET VE SÜT ÜRÜN. HAYV. YEM GÜBRE ENERJİ GIDA TİC. SAN. A.Ş.</t>
  </si>
  <si>
    <t>ENTEGRASYON</t>
  </si>
  <si>
    <t>KDV İstisnası, Gümrük Vergisi Muafiyeti, Vergi İndirimi %55, YKO %20, Sigorta Primi İşveren Hissesi Desteği 3 Yıl</t>
  </si>
  <si>
    <t>Süt Sığırcılığı 1.000 BÜYÜKBAŞ, Süt İşleyerek Süt ve Süt Mamulleri Üretimi 6.000 LİTRE/GÜN, Yem Bitkileri Yetiştiriciliği 1.700 DEKAR ALANDA, Çiftlik hayvanları için hazır yemler 12 TON/GÜN, Damızlık Sığır 3.987 BÜYÜKBAŞ</t>
  </si>
  <si>
    <t>3300494795</t>
  </si>
  <si>
    <t>AHZAL TEKSTİL İTHALAT İHRACAT SAN. VE TİC. A.Ş.</t>
  </si>
  <si>
    <t>Dokumaların boyanması 1.260.000 KG/YIL, Dokuma üzerine baskı 3.240.000 M/YIL</t>
  </si>
  <si>
    <t>BAYRAMPAŞA</t>
  </si>
  <si>
    <t>0100473308</t>
  </si>
  <si>
    <t>DEHA TRİKO SAN. VE DIŞ TİC. LTD. ŞTİ.</t>
  </si>
  <si>
    <t>Diğer trikotaj ve tığ-işi kumaşlar 135.000 KG/YIL</t>
  </si>
  <si>
    <t>2730639994</t>
  </si>
  <si>
    <t>YUSUFOĞULLARI AYAKKABICILIK DERİ TEKSTİL İNŞ. TİC. VE SAN. LTD. ŞTİ.</t>
  </si>
  <si>
    <t>Gelir Vergisi Stopajı Desteği 10 Yıl, Sigorta Primi Desteği 10 Yıl, Sigorta Primi İşveren Hissesi Desteği 7 Yıl, Faiz Desteği, Vergi İndirimi %90, YKO %35, Yatırım Yeri Tahsisi, KDV İstisnası, Gümrük Vergisi Muafiyeti</t>
  </si>
  <si>
    <t>Deri yüzlü ayakkabılar 54.000 ADET/YIL</t>
  </si>
  <si>
    <t>9880123489</t>
  </si>
  <si>
    <t>MEHMETLER ÖRME A.Ş.</t>
  </si>
  <si>
    <t>Diğer trikotaj ve tığ-işi kumaşlar 3.500.000 KG/YIL</t>
  </si>
  <si>
    <t>6140581476</t>
  </si>
  <si>
    <t>NUR TRİKO TEKSTİL SANAYİ İÇ VE DIŞ TİCARET LİMİTED ŞİRKETİ</t>
  </si>
  <si>
    <t>Triko kumaş 346.500 KG/YIL</t>
  </si>
  <si>
    <t>6320378160</t>
  </si>
  <si>
    <t>ERDAN AYDIN-EA TEKSTİL İNŞ.İTHALAT İHRACAT</t>
  </si>
  <si>
    <t>Dokuma üzerine baskı 204.000 M/YIL</t>
  </si>
  <si>
    <t>1120008347</t>
  </si>
  <si>
    <t>AHSEN TEKSTİL SAN. VE TİC. LTD. ŞTİ.</t>
  </si>
  <si>
    <t>Dokumaların boyanması 296.100 KG/YIL</t>
  </si>
  <si>
    <t>0100041064</t>
  </si>
  <si>
    <t>ATAK BRODE SAN. VE TİC. A.Ş.</t>
  </si>
  <si>
    <t>Vergi İndirimi %40, YKO %15, KDV İstisnası, Gümrük Vergisi Muafiyeti</t>
  </si>
  <si>
    <t>Brode 211.000 M/YIL</t>
  </si>
  <si>
    <t>ALİ FUAT CEBESOY</t>
  </si>
  <si>
    <t>0940150213</t>
  </si>
  <si>
    <t>RECEP GÜZELDAĞ-GÜZELDAĞ ANKOLAJ TEKS. SAN. VE TİC. LTD. ŞTİ.</t>
  </si>
  <si>
    <t>Dokuma üzerine baskı 2.700.000 M2/YIL</t>
  </si>
  <si>
    <t>YILDIRM</t>
  </si>
  <si>
    <t>7340776396</t>
  </si>
  <si>
    <t>DEFİLE LÜKS TEKSTİL SAN. VE DIŞ TİC. LTD. ŞTİ.</t>
  </si>
  <si>
    <t>Gelir Vergisi Stopajı Desteği 10 Yıl, Sigorta Primi Desteği 10 Yıl, Sigorta Primi İşveren Hissesi Desteği 10 Yıl, Faiz Desteği, Vergi İndirimi %90, YKO %50, KDV İstisnası, Gümrük Vergisi Muafiyeti, Yatırım Yeri Tahsisi</t>
  </si>
  <si>
    <t>Diğer trikotaj ve tığ-işi kumaşlar 3.150.000 KG/YIL</t>
  </si>
  <si>
    <t>2720443653</t>
  </si>
  <si>
    <t>YAMANCAN TEKSTİL KUYUMCULUK SANAYİ TİCARET LTD ŞTİ</t>
  </si>
  <si>
    <t>Triko Kumaş 390.600 KG/YIL</t>
  </si>
  <si>
    <t>9360204390</t>
  </si>
  <si>
    <t>SAV İPLİK HURDA TEKSTİL AMBALAJ SAN. VE TİC. LTD. ŞTİ.</t>
  </si>
  <si>
    <t>Gümrük Vergisi Muafiyeti, KDV İstisnası, Vergi İndirimi %55, YKO %20, Sigorta Primi İşveren Hissesi Desteği 3 Yıl</t>
  </si>
  <si>
    <t>Raşel örme 400.000 KG/YIL, Fantazi İplik Bükümü 461.520 KG/YIL</t>
  </si>
  <si>
    <t>GÖKDERE</t>
  </si>
  <si>
    <t>7520381982</t>
  </si>
  <si>
    <t>METFA GAYRİMENKUL DANIŞMANLIĞI İNŞAAT VE TEKSTİL SAN. TİC. LTD. ŞTİ.</t>
  </si>
  <si>
    <t>Diğer trikotaj ve tığ-işi kumaşlar 702.000 KG/YIL</t>
  </si>
  <si>
    <t>6190545448</t>
  </si>
  <si>
    <t>SÜEDSER TEKSTİL SAN. VE TİC.A.Ş.</t>
  </si>
  <si>
    <t>Dokumaların ağartılması 3.109.500 KG/YIL, İplik Boyama 1.362.900 KG/YIL</t>
  </si>
  <si>
    <t>7840332913</t>
  </si>
  <si>
    <t>NİL BRODE TEKSTİL İNŞAAT GIDA OTOMOTİV AKARYAKIT SAN. VE TİC. LTD.ŞTİ.</t>
  </si>
  <si>
    <t>Sigorta Primi İşveren Hissesi Desteği 10 Yıl, Faiz Desteği, Vergi İndirimi %90, YKO %50, KDV İstisnası, Gümrük Vergisi Muafiyeti</t>
  </si>
  <si>
    <t>Brode kumaşlar 102.000 M/YIL, Ev tekstili 20.400 ADET/YIL</t>
  </si>
  <si>
    <t>6310674192</t>
  </si>
  <si>
    <t>TOLGA KIRILMAZ TOLGA TRİKO</t>
  </si>
  <si>
    <t>Diğer trikotaj ve tığ-işi kumaşlar 134.700 KG/YIL</t>
  </si>
  <si>
    <t>5570206717</t>
  </si>
  <si>
    <t>POLİAY AYAKKABI TERLİK SAN. VE TİC. LTD. ŞTİ.</t>
  </si>
  <si>
    <t>Kauçuk ya da plastik tabanlı veya yüzlü, su geçirmeyen ayakkabılar 3.672.000 ÇİFT/YIL</t>
  </si>
  <si>
    <t>7320725961</t>
  </si>
  <si>
    <t>FAM TEKSTİL SAN.VE TİC.LTD.ŞTİ.</t>
  </si>
  <si>
    <t>Sigorta Primi İşveren Hissesi Desteği 2 Yıl, Vergi İndirimi %50, YKO %15, KDV İstisnası, Gümrük Vergisi Muafiyeti</t>
  </si>
  <si>
    <t>Brode 200.928 M/YIL</t>
  </si>
  <si>
    <t>3850104452</t>
  </si>
  <si>
    <t>AKSOY TEKSTİL ÖRME DOKUMA KONF. SAN. VE TİC. LTD. ŞTİ.</t>
  </si>
  <si>
    <t>Raşel örgü kumaş 1.412.440 KG/YIL</t>
  </si>
  <si>
    <t>KAĞITHANE</t>
  </si>
  <si>
    <t>0370019700</t>
  </si>
  <si>
    <t>MİRAY TEKSTİL SAN. VE DIŞ TİC. LTD. ŞTİ.</t>
  </si>
  <si>
    <t>Sigorta Primi Desteği 10 Yıl, Sigorta Primi İşveren Hissesi Desteği 12 Yıl, Faiz Desteği, KDV İstisnası, Gümrük Vergisi Muafiyeti, Vergi İndirimi %90, YKO %55, Gelir Vergisi Stopajı Desteği 10 Yıl</t>
  </si>
  <si>
    <t>Diğer trikotaj ve tığ-işi kumaşlar 445.500 KG/YIL</t>
  </si>
  <si>
    <t>6210230206</t>
  </si>
  <si>
    <t>ASBOR PLASTİK ELEKTRİK İNŞAAT NAKLİYE SANAYİ VE TİCARET LTD. ŞTİ.</t>
  </si>
  <si>
    <t>KDV İstisnası, Vergi İndirimi %90, YKO %55, Sigorta Primi İşveren Hissesi Desteği 12 Yıl, Sigorta Primi Desteği 10 Yıl, Faiz Desteği, Gelir Vergisi Stopajı Desteği 10 Yıl</t>
  </si>
  <si>
    <t>Plastikten diğer tüp, hortum, boru ve bağlantı elemanları 1.200 TON/YIL</t>
  </si>
  <si>
    <t>0860503571</t>
  </si>
  <si>
    <t>TEKNOTEKS TEKSTİL SAN. VE TİC. LTD. ŞTİ.</t>
  </si>
  <si>
    <t>Vergi İndirimi %55, YKO %20, KDV İstisnası, Gümrük Vergisi Muafiyeti</t>
  </si>
  <si>
    <t>Pamuklu dokumalar (özel kumaşlar hariç) 227.848 M/YIL</t>
  </si>
  <si>
    <t>NİLÜFER</t>
  </si>
  <si>
    <t>836038003</t>
  </si>
  <si>
    <t>ADEL BRODE TEKSTİL İNŞ. SAN. VE TİC. A.Ş.</t>
  </si>
  <si>
    <t>Sigorta Primi İşveren Hissesi Desteği 5 Yıl, Faiz Desteği, Vergi İndirimi %60, YKO %25, KDV İstisnası, Gümrük Vergisi Muafiyeti</t>
  </si>
  <si>
    <t>Raşel Örme Kumaş 350.000 KG/YIL</t>
  </si>
  <si>
    <t>0070627001</t>
  </si>
  <si>
    <t>BEST CAN TEKSTİL SAN. VE TİC. A.Ş.</t>
  </si>
  <si>
    <t>KDV İstisnası, Gümrük Vergisi Muafiyeti, Vergi İndirimi %90, YKO %55, Sigorta Primi İşveren Hissesi Desteği 12 Yıl, Faiz Desteği, Gelir Vergisi Stopajı Desteği 10 Yıl, Sigorta Primi Desteği 10 Yıl, Yatırım Yeri Tahsisi</t>
  </si>
  <si>
    <t>Diğer dokuma apreleme hizmetleri (kaplama ve emdirme hariç) 4.200.000 KG/YIL, Diğer trikotaj ve tığ-işi kumaşlar 445.500 KG/YIL</t>
  </si>
  <si>
    <t>DAVUTPAŞA V.D.</t>
  </si>
  <si>
    <t>1660378998</t>
  </si>
  <si>
    <t>SÖZLER BRODE NAKIŞ TEKSTİL İNŞAAT SANAYİ VE TİCARET İTHALAT İHRACAT LTD. ŞTİ.</t>
  </si>
  <si>
    <t>KDV İstisnası, Gümrük Vergisi Muafiyeti, Vergi İndirimi %50, YKO %15, Sigorta Primi İşveren Hissesi Desteği 2 Yıl</t>
  </si>
  <si>
    <t>Brode 602.784 M/YIL</t>
  </si>
  <si>
    <t>7810452336</t>
  </si>
  <si>
    <t>KARVİT KAR VİTRİFİYE İNŞ. NAKL. MAD. VE TİC. LTD. ŞTİ.</t>
  </si>
  <si>
    <t>YAPI MALZEMELERİ DIŞINDAKİ, ATEŞE DAYANIKLI OLMAYAN SERAMİK EŞYA İMALATI (ÇANAK, ÇÖMLEK, ÇİNİ, PORSE</t>
  </si>
  <si>
    <t>KDV İstisnası, Vergi İndirimi %90, YKO %55, Sigorta Primi İşveren Hissesi Desteği 12 Yıl, Sigorta Primi Desteği 10 Yıl, Faiz Desteği, Gelir Vergisi Stopajı Desteği 10 Yıl, Yatırım Yeri Tahsisi</t>
  </si>
  <si>
    <t>Seramik sıhhi ürünler 5.475.000 ADET/YIL</t>
  </si>
  <si>
    <t>NUSAYBİN</t>
  </si>
  <si>
    <t>5260640890</t>
  </si>
  <si>
    <t>DÜNYA DIŞ TİC. HALI TEKS. MOB. SAN. LTD. ŞTİ.</t>
  </si>
  <si>
    <t>yuvarlak örme 135.000 KG/YIL</t>
  </si>
  <si>
    <t>MİMAR SİNAN</t>
  </si>
  <si>
    <t>322111955</t>
  </si>
  <si>
    <t>SESE-MAK MERMER MAKİNALARI SAN.VE TİC.LTD.ŞTİ.</t>
  </si>
  <si>
    <t>KDV İstisnası, Gümrük Vergisi Muafiyeti, Faiz Desteği, Vergi İndirimi %70, YKO %30, Sigorta Primi İşveren Hissesi Desteği 6 Yıl</t>
  </si>
  <si>
    <t>Mermer Blok (İR:201002167) 1.800 M3/YIL</t>
  </si>
  <si>
    <t>KOCATEPE</t>
  </si>
  <si>
    <t>7640013414</t>
  </si>
  <si>
    <t>AKSA ELYAF SANAYİ VE TİCARET LTD.ŞTİ.</t>
  </si>
  <si>
    <t>Sigorta Primi İşveren Hissesi Desteği 5 Yıl, Faiz Desteği, Vergi İndirimi %60, YKO %25, KDV İstisnası</t>
  </si>
  <si>
    <t>Pamuk döküntüleri (taraklanmış olanlar hariç) 7.140 KG/YIL</t>
  </si>
  <si>
    <t>0340371044</t>
  </si>
  <si>
    <t>AGRİECO TARIM HAY. VE TOHUM. END. TİC. A.Ş.</t>
  </si>
  <si>
    <t>Vergi İndirimi %30, YKO %10, KDV İstisnası, Gümrük Vergisi Muafiyeti</t>
  </si>
  <si>
    <t>Serada bitkisel yetiştiricilik 300 DEKAR ALANDA</t>
  </si>
  <si>
    <t>0080811580</t>
  </si>
  <si>
    <t>FAHRETTİN BEĞDE HIMM UNLU MAMÜLLERİ</t>
  </si>
  <si>
    <t>KDV İstisnası, Vergi İndirimi %90 YKO %35, Sigorta Primi İşveren Hissesi Desteği 7 Yıl, Faiz Desteği, Yatırım Yeri Tahsisi, Sigorta Primi Desteği 10 Yıl, Gelir Vergisi Stopajı Desteği 10 Yıl</t>
  </si>
  <si>
    <t>Ekmek, Simit ve Poğaça 1.000.000 KG/YIL, Kuru ve Yaş Pasta 1.700.000 KG/YIL, Baklava, Kadayıf, Kızartma Tatlı 2.150.000 KG/YIL</t>
  </si>
  <si>
    <t>1600525803</t>
  </si>
  <si>
    <t>ŞENGÜN TELEVİZYON RADYO YAYINCILIK SAN.VE TİC.AŞ.</t>
  </si>
  <si>
    <t>TELEKOMÜNİKASYON</t>
  </si>
  <si>
    <t>Uydu üzerinden televizyon yayıncılığı 24 SAAT/GÜN</t>
  </si>
  <si>
    <t>8070360765</t>
  </si>
  <si>
    <t>SİLVAN HAZIR BETON İNŞAAT NAKLİYE SANAYİ VE TİCARET LTD. ŞTİ.</t>
  </si>
  <si>
    <t>KDV İstisnası, Vergi İndirimi %90, YKO %50, Sigorta Primi İşveren Hissesi Desteği 10 Yıl, Sigorta Primi Desteği 10 Yıl, Gelir Vergisi Stopajı Desteği 10 Yıl, Faiz Desteği</t>
  </si>
  <si>
    <t>Hazır beton 244.800 M3/YIL</t>
  </si>
  <si>
    <t>SİLVAN</t>
  </si>
  <si>
    <t>7700384915</t>
  </si>
  <si>
    <t>YURDAKULLAR MOTORLU ARAÇLAR TİCARET A.Ş.</t>
  </si>
  <si>
    <t>Sigorta Primi İşveren Hissesi Desteği 5 Yıl, Vergi İndirimi %60, YKO %25, Faiz Desteği, KDV İstisnası</t>
  </si>
  <si>
    <t>3 Yıldızlı Otel 84 YATAK</t>
  </si>
  <si>
    <t>BUCAK</t>
  </si>
  <si>
    <t>9850016082</t>
  </si>
  <si>
    <t>SERHAS TEKSTİL TURİZM SANAYİ VE DIŞ TİCARET .A.Ş.</t>
  </si>
  <si>
    <t>4 Yıldızlı Otel 106 ODA</t>
  </si>
  <si>
    <t>7620014871</t>
  </si>
  <si>
    <t>GEZENLER OTOMOTİV TURİZM İNŞAAT SANAYİ İÇ VE DIŞ TİCARET A.Ş.</t>
  </si>
  <si>
    <t>GENEL ORTAÖĞRETİM HİZMETLERİ</t>
  </si>
  <si>
    <t>Gelir Vergisi Stopajı Desteği 10 Yıl, Vergi İndirimi %90, YKO %50, Sigorta Primi Desteği 10 Yıl, Sigorta Primi İşveren Hissesi Desteği 10 Yıl, Faiz Desteği, KDV İstisnası, Yatırım Yeri Tahsisi</t>
  </si>
  <si>
    <t>Ana Okulu 60 ÖĞRENCİ, İlkokul Eğitimi, Ortaokul Eğitimi 580 ÖĞRENCİ, Lise Eğitim Hizmetleri 320 ÖĞRENCİ</t>
  </si>
  <si>
    <t>6900015345</t>
  </si>
  <si>
    <t>ARMONİ MENSUCAT SAN. VE TİC. A.Ş.</t>
  </si>
  <si>
    <t>Raşel örme 89.527 KG/YIL, Brode 518.400 M2/YIL</t>
  </si>
  <si>
    <t>7720596756</t>
  </si>
  <si>
    <t>AYN GIDA TARIM ENERJİ İNŞAAT SAN.TİC.A.Ş.</t>
  </si>
  <si>
    <t>KDV İstisnası, Faiz Desteği, Vergi İndirimi %60, YKO %25, Sigorta Primi İşveren Hissesi Desteği 5 Yıl, Yatırım Yeri Tahsisi</t>
  </si>
  <si>
    <t>Serada Bitkisel Yetiştiricilik 42.000 M2</t>
  </si>
  <si>
    <t>1230498383</t>
  </si>
  <si>
    <t>GLOBAL DEPO DEKORASYON ÜRÜNLERİ MİMARLIK MÜH. SAN. İTH. İHR. TİC. LTD. ŞTİ.</t>
  </si>
  <si>
    <t>KDV İstisnası, Gümrük Vergisi Muafiyeti, Sigorta Primi İşveren Hissesi Desteği 3 Yıl, Vergi İndirimi %55, YKO %20</t>
  </si>
  <si>
    <t>Sandalye 60.000 ADET/YIL, Kanepe ve Koltuk 8.000 ADET/YIL</t>
  </si>
  <si>
    <t>3960623377</t>
  </si>
  <si>
    <t>ÖZ ŞEKER CAM TEZYİNAT PORSELEN OTMOTİV SANAYİ VE TİCARET LTD. ŞTİ.</t>
  </si>
  <si>
    <t>Sigorta Primi İşveren Hissesi Desteği 7 Yıl, Faiz Desteği, Vergi İndirimi %80, YKO %40, KDV İstisnası</t>
  </si>
  <si>
    <t>BOYALI CAM 42.000.000 ADET/YIL</t>
  </si>
  <si>
    <t>30 AĞUSTOS VERGİ DAİRESİ</t>
  </si>
  <si>
    <t>6620827826</t>
  </si>
  <si>
    <t>DAĞHAN BASKÜL SANAYİ-ALİ DAĞHAN</t>
  </si>
  <si>
    <t>KDV İstisnası, Vergi İndirimi %90, YKO %55, Sigorta Primi İşveren Hissesi Desteği 12 Yıl, Gelir Vergisi Stopajı Desteği 10 Yıl, Sigorta Primi Desteği 10 Yıl, Faiz Desteği</t>
  </si>
  <si>
    <t>Kamyon/Tır Kantarı 30 ADET/YIL, Hayvan Baskülü 20 ADET/YIL</t>
  </si>
  <si>
    <t>2660033313</t>
  </si>
  <si>
    <t>MAHMUT DÜNDAR DÜNDAR TARIM</t>
  </si>
  <si>
    <t>Gelir Vergisi Stopajı Desteği 10 Yıl, Sigorta Primi Desteği 10 Yıl, Sigorta Primi İşveren Hissesi Desteği 10 Yıl, Faiz Desteği, Vergi İndirimi %90, YKO %50, KDV İstisnası</t>
  </si>
  <si>
    <t>3220154367</t>
  </si>
  <si>
    <t>ÖZKON MAKİNE KIRMA ELEME İMALAT VE İNŞAAT SAN. DIŞ TİC. LTD. ŞTİ.</t>
  </si>
  <si>
    <t>Trabzon</t>
  </si>
  <si>
    <t>KDV İstisnası, Gümrük Vergisi Muafiyeti, Vergi İndirimi %70, YKO %30, Sigorta Primi İşveren Hissesi Desteği 6 Yıl, Faiz Desteği</t>
  </si>
  <si>
    <t>Komple Kırma Eleme Tesisi 36 ADET/YIL</t>
  </si>
  <si>
    <t>OF</t>
  </si>
  <si>
    <t>0530507913</t>
  </si>
  <si>
    <t>ATİLLA TOMBUL-ÖZ TOMBUL EKMEK</t>
  </si>
  <si>
    <t>Simit, Poğaça ve Yaş Pasta 500.000 ADET/YIL, Muhtelif Şuruplu ve Sütlü Tatlı 1.000 TON/YIL, Kuru pasta ve Börek 1.440 TON/YIL</t>
  </si>
  <si>
    <t>8500043278</t>
  </si>
  <si>
    <t>MOTİF MENSUCAT SAN. VE TİC. A.Ş.</t>
  </si>
  <si>
    <t>Sentetik ve suni filament dokuma ipliğinden dokumalar 64.000 M2/YIL</t>
  </si>
  <si>
    <t>6220662043</t>
  </si>
  <si>
    <t>YAZAKİ OTOMOTİV YAN SAN.VE TİC.A.Ş.</t>
  </si>
  <si>
    <t>Sigorta Primi İşveren Hissesi Desteği 6 Yıl</t>
  </si>
  <si>
    <t>OTOMOTİV KABLO DONANIMLARI ÜRETİMİ 2.620.000 ADET/YIL</t>
  </si>
  <si>
    <t>AKYAZI</t>
  </si>
  <si>
    <t>9430064416</t>
  </si>
  <si>
    <t>YETİMSAN İNŞ. MAD. PETR. NAK. SAN. VE TİC. LTD .ŞTİ.</t>
  </si>
  <si>
    <t>KDV İstisnası, Gümrük Vergisi Muafiyeti, Gelir Vergisi Stopajı Desteği 10 Yıl, Sigorta Primi Desteği 10 Yıl, Sigorta Primi İşveren Hissesi Desteği 10 Yıl, Faiz Desteği, Vergi İndirimi %90, YKO %50</t>
  </si>
  <si>
    <t>Mıcır istihracı (İR:201000046) 285.600 TON/YIL</t>
  </si>
  <si>
    <t>9520568190</t>
  </si>
  <si>
    <t>HİCRİ ERCİLİ DENİZ NAKLİYAT KİMYEVİ MADDELER SAN. VE TİC. LTD ŞTİ.</t>
  </si>
  <si>
    <t>KDV İstisnası, Vergi İndirimi %60, YKO %25, Sigorta Primi İşveren Hissesi Desteği 5 Yıl, Faiz Desteği</t>
  </si>
  <si>
    <t>Soğuk hava deposu hizmetleri 25.500 M2</t>
  </si>
  <si>
    <t>4620360883</t>
  </si>
  <si>
    <t>MERYEM YILDIRIM</t>
  </si>
  <si>
    <t>BARINACAK YER SAĞLANMAKSIZIN YÜRÜTÜLEN SOSYAL HİZMETLER</t>
  </si>
  <si>
    <t>Gelir Vergisi Stopajı Desteği 10 Yıl, Sigorta Primi İşveren Hissesi Desteği 10 Yıl, Faiz Desteği, KDV İstisnası, Yatırım Yeri Tahsisi, Vergi İndirimi %90, YKO %50, Sigorta Primi Desteği 10 Yıl</t>
  </si>
  <si>
    <t>Kreşler ve gündüz bakım evleri 160 ÖĞRENCİ</t>
  </si>
  <si>
    <t>İLAY TEKSTİL SAN. VE TİC. A.Ş.</t>
  </si>
  <si>
    <t>Gümrük Vergisi Muafiyeti, KDV İstisnası, Vergi İndirimi %55, YKO %20</t>
  </si>
  <si>
    <t>Pamuklu dokumalar 6.850.224 M2/YIL</t>
  </si>
  <si>
    <t>4700067166</t>
  </si>
  <si>
    <t>ÖZAL GAYRİMENKUL YATIRIM İNŞAAT A.Ş.</t>
  </si>
  <si>
    <t>Faiz Desteği, Vergi İndirimi %80, YKO %40, KDV İstisnası</t>
  </si>
  <si>
    <t>İlkokul,Ortaokul ve Lise eğitimi 1.000 ÖĞRENCİ</t>
  </si>
  <si>
    <t>GEVHER NESİBE</t>
  </si>
  <si>
    <t>6630320596</t>
  </si>
  <si>
    <t>BERNA SOLAR ENERJİ LİMİTED ŞİRKETİ</t>
  </si>
  <si>
    <t>ELEKTRİK ÜRETİMİ, İLETİMİ VE DAĞITIMI</t>
  </si>
  <si>
    <t>Elektrik enerjisi üretimi(GES) 0,50 MW</t>
  </si>
  <si>
    <t>CEYHAN</t>
  </si>
  <si>
    <t>1660391321</t>
  </si>
  <si>
    <t>İMELSAN MAKİNA İNŞAAT ELEKTRONİK TAAHHÜT SANAYİ VE TİCARET LİMİTED ŞİRKETİ</t>
  </si>
  <si>
    <t>Serada bitkisel yetiştiricilik {Muz} 60.000 M2</t>
  </si>
  <si>
    <t>4740219946</t>
  </si>
  <si>
    <t>ERMODA TEKSTİL KONFEKSİYON SANAYİ VE TİCARET LİMİTED ŞİRKETİ</t>
  </si>
  <si>
    <t>tıbbı ve cerrahi maske 70.000.000 ADET/YIL</t>
  </si>
  <si>
    <t>3640290759</t>
  </si>
  <si>
    <t>ABDÜLBAKİ BAŞ</t>
  </si>
  <si>
    <t>4010.0.01 - Elektrik enerjisi üretimi {GES} 0,98 MW</t>
  </si>
  <si>
    <t>36565301504</t>
  </si>
  <si>
    <t>4620697174</t>
  </si>
  <si>
    <t>8330424495</t>
  </si>
  <si>
    <t>OYUN VE OYUNCAK İMALATI</t>
  </si>
  <si>
    <t>35492139310</t>
  </si>
  <si>
    <t>01.06.2020 - 30.06.2020 Tarihleri Arasında Tamamlama Vizesi Yapılan Yatırım Teşvik Belgeleri</t>
  </si>
  <si>
    <t>Firma Adı</t>
  </si>
  <si>
    <t>Bölgesi</t>
  </si>
  <si>
    <t>Sektörü</t>
  </si>
  <si>
    <t>Sabit Yatırım Tutarı (TL)</t>
  </si>
  <si>
    <t>Gerçekleşen İstihdam</t>
  </si>
  <si>
    <t>ADNAN ALTIN ALTINLAR ELEKTRİK 1</t>
  </si>
  <si>
    <t>Komple Yeni</t>
  </si>
  <si>
    <t>4. Bölge</t>
  </si>
  <si>
    <t>AHMET SERT</t>
  </si>
  <si>
    <t>2. Bölge</t>
  </si>
  <si>
    <t>AKTİF DOĞAL GAZ TİC. A.Ş.</t>
  </si>
  <si>
    <t>5. Bölge</t>
  </si>
  <si>
    <t>ANTALYA SOLAR ENERJİ SAN. VE TİC. LTD. ŞTİ.</t>
  </si>
  <si>
    <t>1. Bölge</t>
  </si>
  <si>
    <t>ATİLLA GÖL ENERJİ ÜRETİM İNŞAAT İTHALAT İHRACAT SANAYİ VE TİCARET LİMİTED ŞİRKETİ</t>
  </si>
  <si>
    <t>6. Bölge</t>
  </si>
  <si>
    <t>AVRASYA GÜNEŞ ENE. SİS. ENERJİ HİZM. ELEK. İNŞ. TAAH. NAK. İTH. İHR.PAZ. SAN. VE TİC. A.Ş.</t>
  </si>
  <si>
    <t>BARAKLI ELEKTRİK ÜRETİM VE ENERJİ SANAYİ TİCARET LİMİTED ŞİRKETİ</t>
  </si>
  <si>
    <t>BEYZADE ENERJİ ÜRETİM DAN. LTD. ŞTİ.</t>
  </si>
  <si>
    <t>BİEM ENERJİ ÜRETİM TİC. A.Ş.</t>
  </si>
  <si>
    <t>BKY GÜNEŞ ENERJİSİ SAN. VE TİC. LTD. ŞTİ.</t>
  </si>
  <si>
    <t>3. Bölge</t>
  </si>
  <si>
    <t>ÇALIK DİAMOND SOLAR ENERJİ ELEKTRİK ÜRETİM A.Ş.</t>
  </si>
  <si>
    <t>ÇEP PETROL DAĞITIM SANAYİ VE TİCARET A.Ş.</t>
  </si>
  <si>
    <t>DONUK ENERJİ ÜRETİMİ SAN. VE TİC.LTD.ŞTİ.</t>
  </si>
  <si>
    <t>EGE GÜNEŞ ENERJİSİ ELK. İNŞ. TAAH. NAK. İTH. İHR. PAZ. SAN. VE TİC. AŞ.</t>
  </si>
  <si>
    <t>FİLİZ ÖZDAĞ</t>
  </si>
  <si>
    <t>FRONTO TARIM ZİRAİ İLAÇ GÜBRE SAN. VE TİC. LTD. ŞTİ.</t>
  </si>
  <si>
    <t>HÜSEYİN ALTIN ALTIN ENERJİ</t>
  </si>
  <si>
    <t>IŞIK GÜNEŞ ENERJİ SİSTEMLERİ VE EN. HİZ. İN. TA. NAK. İT. İHR. PAZ. SAN. VE TİC. A.Ş.</t>
  </si>
  <si>
    <t>İF ENERJİ ÜRETİM İNŞAAT SANAYİ TİCARET ANONİM ŞİRKETİ</t>
  </si>
  <si>
    <t>İMAO ENERJİ VE DANIŞMANLIK HİZMETLERİ SANAYİ VE TİCARET LTD. ŞTİ.</t>
  </si>
  <si>
    <t>KARAKOÇ EMLAK-ENERJİ MUHAMMET KARAKOÇ</t>
  </si>
  <si>
    <t>KARGI ENERJİ ÜRETİM VE TİCARET ANONİM ŞİRKETİ</t>
  </si>
  <si>
    <t>KOCAMAN ENERJİ ELEKTRİK ÜRETİM YATIRIM İNŞAAT TİCARET A.Ş.</t>
  </si>
  <si>
    <t>MAKRO 1 ELEKTRİK ÜRETİM SANAYİ VE TİCARET A.Ş.</t>
  </si>
  <si>
    <t>MEHMET ÇELİK GES ENERJİ ANONİM ŞİRKETİ</t>
  </si>
  <si>
    <t>MEHMET FATİH AYKAZ-DİCLE MİMARLIK</t>
  </si>
  <si>
    <t>MELİH SERT</t>
  </si>
  <si>
    <t>MER 28 GÜNEŞ ENERJİSİ SANAYİ VE TİCARET A.Ş.</t>
  </si>
  <si>
    <t>MERVE MUTLU</t>
  </si>
  <si>
    <t>METALHAS ENERJİ İNŞ. SAN. TİC. LTD. ŞTİ.</t>
  </si>
  <si>
    <t>METALHAS ENERJİ İNŞAAT SANAYİ TİCARET LİMİTED ŞİRKETİ</t>
  </si>
  <si>
    <t>MOMENTUM ENERJİ ELEKTRİK ÜRETİM SAN.VE TİC.A.Ş.</t>
  </si>
  <si>
    <t>MUSTAFA ALTIN ALTIN1 ENERJİ</t>
  </si>
  <si>
    <t>MUSTAFA SERT</t>
  </si>
  <si>
    <t>NURETTİN KARAKOÇ KARAKOÇ ENERJİ</t>
  </si>
  <si>
    <t>OF ENERJİ ÜRETİM İNŞ. SAN. TİC. A.Ş.</t>
  </si>
  <si>
    <t>ORMES3 ENERJİ SANAYİ VE TİCARET LİMİTED ŞİRKETİ</t>
  </si>
  <si>
    <t>ÖZCAN GES ENERJİ ÜRETİM İNŞ. SAN. TİC. A.Ş.</t>
  </si>
  <si>
    <t>ÖZDEKILIÇ MÜH. AKARYAKIT İNŞ. NAK. HAFRİYAT GIDA TEMİZLİK TRZ. SAN. VE TİC. LTD. ŞTİ.</t>
  </si>
  <si>
    <t>ÖZDEMİR KILIÇ</t>
  </si>
  <si>
    <t>ÖZYÖRÜK MADEN SAN. VE TİC. A.Ş.</t>
  </si>
  <si>
    <t>PAYİDAR ENERJİ SİSTEMLERİ VE HİZ. ELEK. İNŞ. TAAH. NAK. İTH. İHR. PAZ. SAN. VE TİC. A.Ş.</t>
  </si>
  <si>
    <t>SARAÇLAR ENERJİ ÜRETİM DANIŞMANLIK SAN VE TİC LTD ŞTİ</t>
  </si>
  <si>
    <t>SEMBOL ENERJİ A.Ş.</t>
  </si>
  <si>
    <t>SEPİCİ ENERJİ SAN. VE TİC. A.Ş.</t>
  </si>
  <si>
    <t>SERTTAŞ İNŞAAT TAAHHÜT TURİZM SANAYİ VE TİCARET LTD. ŞTİ.</t>
  </si>
  <si>
    <t>SPC SOLAR ENERJİ SANAYİ VE TİCARET A.Ş.</t>
  </si>
  <si>
    <t>SÜVARİOĞULLARI ELEKTRİK İNŞ. GID. TAR. HAY. SAN. VE TİC. LTD. ŞTİ.</t>
  </si>
  <si>
    <t>SÜVARİOĞULLARI ELEKTRİK İNŞAAT GIDA TAR. HAY. SAN. VE TİC. LTD. ŞTİ.</t>
  </si>
  <si>
    <t>ŞEMS 1 ENERJİ ÜRETİM SAN. VE TİC. A.Ş.</t>
  </si>
  <si>
    <t>ŞEMS 2 ENERJİ ÜRETİM SAN. VE TİC. A.Ş.</t>
  </si>
  <si>
    <t>ŞEMS 3 ENERJİ ÜRETİM SAN. VE TİC. A.Ş.</t>
  </si>
  <si>
    <t>ŞEMS 4 ENERJİ ÜRETİM SAN. VE TİC. A.Ş.</t>
  </si>
  <si>
    <t>TUNA YENİLENEBİLİR ENERJİ LİMİTED ŞİRKETİ</t>
  </si>
  <si>
    <t>UZMAN GÜNEŞ ENERJİ SİSTEMLERİ ENERJİ HİZ. İNŞ. TAAH. NAK. İTH. İHR. PAZ. SAN. VE TİC. AŞ</t>
  </si>
  <si>
    <t>VAGNER ENERJİ SAN. VE TİC. A.Ş.</t>
  </si>
  <si>
    <t>YAHYA SERT</t>
  </si>
  <si>
    <t>YILDIZ GÜNEŞ ENERJİ SİS. İNŞ. TAAH. İTH. İHR. PAZ. SAN. VE TİC. AŞ</t>
  </si>
  <si>
    <t>YUVAMIZ BAKIM MERKEZİ ÖZEL SAĞLIK ÖZEL EĞİTİM MEDİKAL SAN. VE TİC. LTD. ŞTİ.</t>
  </si>
  <si>
    <t>BARINACAK YER SAĞLANARAK YÜRÜTÜLEN SOSYAL HİZMETLER</t>
  </si>
  <si>
    <t>İÇDAŞ ÇELİK ENERJİ TERSANE VE ULAŞIM SANAYİ A.Ş.</t>
  </si>
  <si>
    <t>Çanakkale</t>
  </si>
  <si>
    <t>LİDER GEMİ SANAYİ TURİZM NAKLİYAT VE TİCARET LİMİTED ŞİRKETİ</t>
  </si>
  <si>
    <t>YALOVA PİLOTAJ ANONİM ŞİRKETİ</t>
  </si>
  <si>
    <t>Yalova</t>
  </si>
  <si>
    <t>MANİSA ORGANİZE SANAYİ BÖLGESİ</t>
  </si>
  <si>
    <t>ADEM TEKİNAY</t>
  </si>
  <si>
    <t>Diğer</t>
  </si>
  <si>
    <t>AKIM ÖZEL EĞİTİM HİZMETLERİ TİC. LTD. ŞTİ.</t>
  </si>
  <si>
    <t>ATASOY ÖZEL EĞİTİM SAĞLIK İNŞAAT TEKSTİL NAKLİYAT KUYUMCULUK TURİZM İTHALAT İHRACAT SANAYİ VE TİCARET LTD. ŞTİ.</t>
  </si>
  <si>
    <t>BÜYÜK BAŞARI ÖZEL EĞİTİM ÖĞRETİM KURUMLARI ANONİM ŞİRKETİ</t>
  </si>
  <si>
    <t>Isparta</t>
  </si>
  <si>
    <t>MERVAN DANIŞMANLIK EĞİTİM HİZMETLERİ TİCARET LTD. ŞTİ.</t>
  </si>
  <si>
    <t>MUŞ BİREY EĞİTİM YAYINCILIK LİMİTED ŞİRKETİ</t>
  </si>
  <si>
    <t>SUNAS EĞİTİM HİZMETLERİ LİMİTED ŞİRKETİ</t>
  </si>
  <si>
    <t>YENİ ORDU ÖZEL EĞİTİM MATBAACILIK TURİZM TOPLU YEMEK İNŞAAT NAKLİYAT SANAYİ TİCARET LİMİTED ŞİRKETİ</t>
  </si>
  <si>
    <t>Tevsi</t>
  </si>
  <si>
    <t>BİOSA SAĞLIK HİZMETLERİ A.Ş.</t>
  </si>
  <si>
    <t>AKADEMİK PUSULA EĞİTİM TİC. LTD. ŞTİ.</t>
  </si>
  <si>
    <t>ANKA VİZYON EĞİTİM HİZ. BASIN YAY. TUR. SAN. TİC. LTD. ŞTİ.</t>
  </si>
  <si>
    <t>Siirt</t>
  </si>
  <si>
    <t>BİLSAN PETROL GIDA EĞİTİM İNŞAAT TURİZM PAZ. SAN. VE TİC. A.Ş.</t>
  </si>
  <si>
    <t>DC EĞİTİM HİZMETLERİ SAN. VE TİC. A.Ş.</t>
  </si>
  <si>
    <t>FİNALDER EĞİTİM İNŞAAT GIDA TEKSTİL TURİZM OTOMOTİV MEDİKAL TAAHHÜT KÖMÜR PETROL ÜRÜNLERİ İTH. İHR. DAĞ. PAZ. SAN. VE TİC. LTD. ŞTİ.</t>
  </si>
  <si>
    <t>İSTANBUL ESER EĞİTİM DANIŞMANLIK HİZMETLERİ LTD. ŞTİ.</t>
  </si>
  <si>
    <t>KARDEM ÖZEL EĞİTİM HİZM. TİC. LTD. ŞTİ.</t>
  </si>
  <si>
    <t>MEYDAN AÇI ÖZEL EĞİTİM TURİZM İNŞAAT VE TİCARET LTD. ŞTİ.</t>
  </si>
  <si>
    <t>NESA EĞİTİM KURUMLARI A.Ş.</t>
  </si>
  <si>
    <t>NİĞDE ÇAĞDAŞ EĞİTİM VAKFI EĞİTİM HİZ. A.Ş.</t>
  </si>
  <si>
    <t>ÖZEL GÖLCÜK EĞİTİM HİZ. LTD. ŞTİ.</t>
  </si>
  <si>
    <t>ÖZHAN ÖZEL EĞİTİM ÖĞRETİM GIDA İNŞAAT SAN. VE TİC. A.Ş.</t>
  </si>
  <si>
    <t>PAKKAN EĞİTİM KURUMLARI A.Ş.</t>
  </si>
  <si>
    <t>VEYSEL ŞAHİN ÖZEL BATMAN SİMYA TEMEL LİSESİ</t>
  </si>
  <si>
    <t>BB BALABAN SAĞLIK HİZMETLERİ VE TİCARET LTD. ŞTİ.</t>
  </si>
  <si>
    <t>MEDİSAVE ÖZEL SAĞLIK HİZMETLERİ A.Ş.</t>
  </si>
  <si>
    <t>ACB ÖZEL EĞİTİM DIŞ TİC. A.Ş.</t>
  </si>
  <si>
    <t>AKS MİMARLIK MÜHENDİSLİK İNŞAAT TURİZM SAN. VE TİC. A.Ş.</t>
  </si>
  <si>
    <t>ALTUNTAŞ HAVALANDIRMA TURİZM SAN.TİC.A.Ş.</t>
  </si>
  <si>
    <t>ARMADA KURUMSAL HİZ. İNŞ. ENERJİ YEMEK ÜRE. SAN. TİC. LTD. ŞTİ.</t>
  </si>
  <si>
    <t>BAND TURİZM VE TİCARET ANONİM ŞİRKETİ</t>
  </si>
  <si>
    <t>BEDİR TURİZM TİCARET İNŞAAT SANAYİ İÇ VE DIŞ PAZARLAMA LTD. ŞTİ.</t>
  </si>
  <si>
    <t>CANEM TURİZM VE TİCARET A.Ş.</t>
  </si>
  <si>
    <t>DOĞRUER ULUSLARARASI NAK. VE DIŞ TİC. A.Ş.</t>
  </si>
  <si>
    <t>EYÜBOĞLU GRP TURİZM İNŞAAT TAAHHÜT TİC.VE SAN. A.Ş.</t>
  </si>
  <si>
    <t>EYÜPOĞLU GRP TURİZM İNŞAAT TAAHHÜT TİC. VE SAN. A.Ş.</t>
  </si>
  <si>
    <t>FINE OTEL TURİZM İŞLETMECİLİK A.Ş.</t>
  </si>
  <si>
    <t>İMZA OTEL LTD. ŞTİ.</t>
  </si>
  <si>
    <t>MANİSA O.S.B. TURİZM OTEL.SAĞLIK SPOR TES.ÇAM.HİZ. VE OTOMATİK SAT.MAK.İLE YAP.PRE.TİC.İKT.İŞL.</t>
  </si>
  <si>
    <t>MİL-MAY TEKSTİL SANAYİ VE DIŞ TİCARET A.Ş.</t>
  </si>
  <si>
    <t>PERSPEKTİF OTELCİLİK VE TURİZM A.Ş.</t>
  </si>
  <si>
    <t>TİTAŞ TURİZM İNŞAAT VE TİCARET A.Ş.</t>
  </si>
  <si>
    <t>KONYA GIDA VE TARIM ÜNİVERSİTESİ</t>
  </si>
  <si>
    <t>TÜBİTAK SAVUNMA SANAYİİ ARAŞTIRMA VE GELİŞTİRME ENSTİTÜSÜ</t>
  </si>
  <si>
    <t>EREĞLİ ÇAĞDAŞ EĞİTİM HİZMETLERİ A.Ş.</t>
  </si>
  <si>
    <t>TEKNİK VE MESLEKİ ORTAÖĞRETİM HİZMETLERİ</t>
  </si>
  <si>
    <t>VODAFONE TELEKOMÜNİKASYON A.Ş.</t>
  </si>
  <si>
    <t>Muhtelif Bölge</t>
  </si>
  <si>
    <t>Muhtelif İller</t>
  </si>
  <si>
    <t>FEYZİYE MEKTEPLERİ VAKFI IŞIK ÜNİVERSİTESİ</t>
  </si>
  <si>
    <t>YÜKSEK İHTİSAS ÜNİVERSİTESİ</t>
  </si>
  <si>
    <t>AYRAN SU SAN. VE TİC. A.Ş.</t>
  </si>
  <si>
    <t>ABİDİN ÇELİK-ÇELİK SANDALET AYAKKABI</t>
  </si>
  <si>
    <t>DOĞRU PLASTİK SAN. KOLL. ŞTİ.-M.ALİ ZENGİN VE ORT.</t>
  </si>
  <si>
    <t>ZAFER TÜRKOĞLU AYAKKABICILIK MAĞAZACILIK İML. DERİ VE AYAKKABI MALZ. İTH. İHR. SAN. TİC. LTD. ŞTİ.</t>
  </si>
  <si>
    <t>BAŞAK SİLO SİSTEMLERİ İNŞAAT SAN. VE TİC. LTD. ŞTİ.</t>
  </si>
  <si>
    <t>İNPER PERLİT İNŞAAT SAN. VE TİC. LTD. ŞTİ.</t>
  </si>
  <si>
    <t>İNTER ABRASİV SAN.VE TİC.A.Ş.</t>
  </si>
  <si>
    <t>SEMİH HACIM TARIM ÜRÜNLERİ SAN. VE TİC. A.Ş.</t>
  </si>
  <si>
    <t>BAĞ YAĞLARI SANAYİ VE TİC.A.Ş.</t>
  </si>
  <si>
    <t>BİTKİSEL VE HAYVANSAL SIVI VE KATI YAĞ İMALATI</t>
  </si>
  <si>
    <t>KAHRAMAN TARIM ÜRÜNLERİ TİCARET VE SANAYİ A.Ş.</t>
  </si>
  <si>
    <t>ÖZMİRİOGLU PAMUK YAĞ KÜSPE SANAYİ VE TİCARET ANONİM ŞİRKETİ</t>
  </si>
  <si>
    <t>SURBETON İNŞAAT MADENCİLİK NAKLİYAT PETROL OTOMOTİV TURİZM SAN. VE TİC. LTD. ŞTİ.</t>
  </si>
  <si>
    <t>NUH ÇİMENTO SAN.A.Ş.</t>
  </si>
  <si>
    <t>FERRO DÖKÜM SAN. VE DIŞ TİC. A.Ş</t>
  </si>
  <si>
    <t>MASS DEMİR ÇELİK SANAYİ VE TİCARET A.Ş.</t>
  </si>
  <si>
    <t>DEMİR-ÇELİK ANA SANAYİİ</t>
  </si>
  <si>
    <t>HALBES TARIM VE HAYVANCILIK ÜRÜNLERİ GIDA JEOTERMAL ENERJİ MADENCİLİK MAK. İML. OTELCİLİK TUR. VE DAN. PAZ. TİC. LTD. ŞTİ.</t>
  </si>
  <si>
    <t>HÜNEL KALIP SAN. VE TİC. LTD. ŞTİ.</t>
  </si>
  <si>
    <t>3TEKS TEKSTİL GIDA İTH. İHR. SAN. VE TİC. LTD. ŞTİ.</t>
  </si>
  <si>
    <t>ECZACILIKTA VE TIPTA KULLANILAN KİMYASAL VE BİTKİSEL KAYNAKLI ÜRÜNLERİN İMALATI</t>
  </si>
  <si>
    <t>ARVEN İLAÇ SAN. VE TİC. A.Ş.</t>
  </si>
  <si>
    <t>STRATEJİK YATIRIMLAR</t>
  </si>
  <si>
    <t>HİLKAR ELEKTRİK ELEKTROTEKNİK SAN.VE TİC. LTD. ŞTİ.</t>
  </si>
  <si>
    <t>ELEKTRİK DAĞITIM VE KONTROL CİHAZLARI İMALATI</t>
  </si>
  <si>
    <t>GENPARK GÜÇ SİSTEMLERİ SAN. VE DIŞ TİCARET LTD. ŞTİ.</t>
  </si>
  <si>
    <t>AŞÇIOĞLU GÜZELLİK MER. MED. GIDA OTO VE TEKS. SAN.TİC. LTD.ŞTİ.</t>
  </si>
  <si>
    <t>BİSKOT BİSKÜVİ GIDA SAN. VE TİC. A.Ş.</t>
  </si>
  <si>
    <t>ADA DENİZCİLİK VE TERSANE İŞLETMECİLİĞİ ANONİM ŞİRKETİ</t>
  </si>
  <si>
    <t>BİLGİN YATÇILIK VE TURİZM İŞLETMECİLİĞİ TİCARET LTD. ŞTİ.</t>
  </si>
  <si>
    <t>ÇEKSAN GEMİ İNŞA ÇELİK KONSTRÜKSİYON SANAYİ VE TİCARET ANONİM ŞİRKETİ</t>
  </si>
  <si>
    <t>ÇELİKTRANS DENİZ İNŞAAT LİMİTED ŞİRKETİ</t>
  </si>
  <si>
    <t>SEDEF GEMİ İNŞAATI ANONİM ŞİRKETİ</t>
  </si>
  <si>
    <t>İPEK PLASTİK KİMYA BOYA VE SAĞLIK ÜRÜN.SAN.VE TİC.A.Ş.</t>
  </si>
  <si>
    <t>GİYİM EŞYASI DIŞINDAKİ HAZIR TEKSTİL ÜRÜNLERİ İMALATI</t>
  </si>
  <si>
    <t>ÜÇLER TEKSTİL İNŞ. SAN. VE TİC. LTD. ŞTİ.</t>
  </si>
  <si>
    <t>ANSA AMBALAJ SAN.VE TİC.A.Ş.</t>
  </si>
  <si>
    <t>HALAT, İP, SİCİM VE AĞ İMALATI</t>
  </si>
  <si>
    <t>ŞEHZADE HALICILIK SAN.VE TİC.LTD.ŞTİ.</t>
  </si>
  <si>
    <t>SUMİTOMO RUBBER AKO LASTİK SANAYİ VE TİCARET ANONİM ŞİRKETİ</t>
  </si>
  <si>
    <t>BÜYÜK ÖLÇEKLİ - ALT BÖLGE</t>
  </si>
  <si>
    <t>İÇ VE DIŞ LASTİK İMALATI;  LASTİĞE SIRT GEÇİRİLMESİ VE YENİDEN İŞLENMESİ</t>
  </si>
  <si>
    <t>AYHA ASANSÖR MAKİNA İNŞAAT SAN. VE TİC. LTD. ŞTİ.</t>
  </si>
  <si>
    <t>M S T İŞ VE TARIM MAKİNALARI SAN. VE TİC. A.Ş</t>
  </si>
  <si>
    <t>AL SALAM GIDA TEKSTİL İNŞAAT SAN. VE TİC. LTD. ŞTİ.</t>
  </si>
  <si>
    <t>KÜRK HARİÇ, GİYİM EŞYASI İMALATI</t>
  </si>
  <si>
    <t>GAZİ AUTO EMLAK - LATİF DİŞBUDAK</t>
  </si>
  <si>
    <t>HAZAR GRUP TEKSTİL SANAYİ TİCARET LİMİTED ŞİRKETİ</t>
  </si>
  <si>
    <t>KARAKUT PETROL NAKLİYE İNŞAAT TAAHHÜT SANAYİ VE TİCARET LİMİTED ŞİRKETİ</t>
  </si>
  <si>
    <t>NİLAY MODA TEKSTİL SANAYİ VE TİCARET LİMİTED ŞİRKETİ</t>
  </si>
  <si>
    <t>SHB TEKSTİL - HAŞİM BAĞTUR</t>
  </si>
  <si>
    <t>SMS KONFEKSİYON SANAYİ TİCARET ANONİM ŞİRKETİ</t>
  </si>
  <si>
    <t>TENA GRUP TEKSTİL SANAYİ VE TİCARET LİMİTED ŞİRKETİ</t>
  </si>
  <si>
    <t>TAT MAKARNACILIK SAN.VE TİC.A.Ş.</t>
  </si>
  <si>
    <t>MAKARNA, ŞEHRİYE, KUSKUS V.B. UNLU MAMÜLLERİN İMALATI</t>
  </si>
  <si>
    <t>NURLU MAKİNE SANAYİ VE TİCARET A.Ş.</t>
  </si>
  <si>
    <t>ENSAN KALIP VE MAKİNE SAN. TİC. LTD. ŞTİ.</t>
  </si>
  <si>
    <t>HİLAL ÇELİK KAPI İNŞAAT MALZEMELERİ NAKLİYAT İTHALAT İHRACAT SANAYİ VE TİCARET LİMİTED ŞİRKETİ</t>
  </si>
  <si>
    <t>FEMME KALIP CNC TELEREZYON SANAYİ VE MESLEKİ EĞİTİM UYGULAMALARI ANONİM ŞİRKETİ</t>
  </si>
  <si>
    <t>METALLERİN DÖVÜLMESİ, PRESLENMESİ, BASKILANMASI VE YUVARLANMASI; TOZ METALÜRJİSİ</t>
  </si>
  <si>
    <t>ALTUN ET ÜRÜNLERİ GIDA HAYV.İNŞ.SAN.VE TİC.LTD.ŞTİ.</t>
  </si>
  <si>
    <t>ER MAKİNA DİŞLİ SANAYİ TİCARET A.Ş.</t>
  </si>
  <si>
    <t>MİL YATAĞI, DİŞLİ, DİŞLİ TAKIMI VE TAHRİK TERTİBATI İMALATI</t>
  </si>
  <si>
    <t>TUANNA AHŞAP MADENCİLİK İNŞAAT ÖZEL EĞİTİM ÖĞRETİM SANAYİ VE TİCARET ANONİM ŞİRKETİ</t>
  </si>
  <si>
    <t>AY-SAT OTOMOTİV NAKLİYE GIDA İTHALAT İHRACAT LTD. ŞTİ.</t>
  </si>
  <si>
    <t>ELİT JANT SANAYİ VE TİCARET A.Ş.</t>
  </si>
  <si>
    <t>GÜLTEKİNLER OTO KLİMA VE ALÜMİNYUM YAĞ SOĞUTUCU SİSTEMLERİ İNŞ. SAN. VE TİC. LTD. ŞTİ.</t>
  </si>
  <si>
    <t>PRESTİJ OYUNCAK : MEHMET KARAMAN</t>
  </si>
  <si>
    <t>MİRDUY GIDA TARIM İNŞAAT NAKLİYE TURİZM SAN. VE TİC. A.Ş.</t>
  </si>
  <si>
    <t>GÖZÜKÜÇÜKLER OTO LASTİK KAP. KAUÇUK ÜR. SAN. VE TİC. LTD. ŞTİ.</t>
  </si>
  <si>
    <t>HAMİTOĞULLARI PVC SANAYİ VE TİCARET LİMİTED ŞİRKETİ</t>
  </si>
  <si>
    <t>TÜTER PLASTİK SAN. VE TİC. LTD. ŞTİ.</t>
  </si>
  <si>
    <t>AVA ARMATÜR VANA AKSESUAR MOBİLYA VE SERAMİK İMALAT SANAYİ TİCARET LİMİTED ŞİRKETİ</t>
  </si>
  <si>
    <t>BAHÇIVAN GIDA SAN. VE TİC. A.Ş.</t>
  </si>
  <si>
    <t>EZER GIDA İNŞAAT PETROL TEKSTİL NAKLİYE TAAH.SAN.VE TİC.LTD. ŞTİ.</t>
  </si>
  <si>
    <t>MALKARA BİRLİK SÜT VE SÜT MAMÜLLERİ A.Ş.</t>
  </si>
  <si>
    <t>TAT GIDA SANAYİ ANONİM ŞİRKETİ</t>
  </si>
  <si>
    <t>MOVSAN METAL PLASTİK MADENCİLİK İTH. İHR. NAK. SAN. VE TİC. LTD. ŞTİ.</t>
  </si>
  <si>
    <t>Iğdır</t>
  </si>
  <si>
    <t>ALPARSLAN TARIM MAKİNALARI SAN.VE TİC.A.Ş.</t>
  </si>
  <si>
    <t>UZSAN TARIM HAYVANCILIK EKİPMANLARI İNŞAAT NAKLİYAT SAN. VE TİC. LTD. ŞTİ.</t>
  </si>
  <si>
    <t>BEZ TEKSTİL SAN.VE TIC.LTD.ŞTİ.</t>
  </si>
  <si>
    <t>PRESTİJ MENSUCAT SAN.VE TİC.A.Ş.</t>
  </si>
  <si>
    <t>UNOTEKS MENSUCAT SAN. VE TİC. LTD. ŞTİ.</t>
  </si>
  <si>
    <t>RAMED MEDİKAL İTHALAT İHRACAT VE PAZARLAMA LTD. ŞTİ.</t>
  </si>
  <si>
    <t>MİLTEKS TEKSTİL SAN. VE TİC. A.Ş.</t>
  </si>
  <si>
    <t>KALTUN MADENCİLİK SANAYİ NAKLİYE VE AKARYAKIT TİC.A.Ş.</t>
  </si>
  <si>
    <t>DEMMER DEMİRELLER MERMER SAN.VE TİC.A.Ş.</t>
  </si>
  <si>
    <t>GÜVENSEL İNŞ. HAZIR BETON TAŞ.YAK.MAD. TAAH.TİC.SAN.LTD.ŞTİ.</t>
  </si>
  <si>
    <t>SOYLU TURİZM VE TİCARET LTD. ŞTİ.</t>
  </si>
  <si>
    <t>LEZİTA BALIK ANONİM ŞİRKETİ</t>
  </si>
  <si>
    <t>ÖZSU BALIK ÜRETİM A.Ş.</t>
  </si>
  <si>
    <t>MARYUM TARIM GIDA HAYV. İNŞ. PETROL SAN. VE TİC. LTD. ŞTİ.</t>
  </si>
  <si>
    <t>MNS YUMURTA HAYVANCILIK VE TARIM ÜRÜNLERİ SAN. VE TİC. LTD. ŞTİ.</t>
  </si>
  <si>
    <t>CANSUYU HAYVANCILIK TARIM GIDA İTHALAT İHRACAT SANAYİ VE TİCARET A.Ş.</t>
  </si>
  <si>
    <t>HERKÜL TARIM VE HAYVANCILIK İŞLETMELERİ LTD. ŞTİ.</t>
  </si>
  <si>
    <t xml:space="preserve">01.06.2020 - 30.06.2020 Tarihleri Arasında İptal Edilen Yatırım Teşvik Belgeleri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</si>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</sst>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rgb="FF6C0000"/>
      <name val="Times New Roman"/>
      <family val="1"/>
      <charset val="162"/>
    </font>
    <font>
      <sz val="11"/>
      <color rgb="FF6C0000"/>
      <name val="Calibri"/>
      <family val="2"/>
      <charset val="162"/>
      <scheme val="minor"/>
    </font>
    <font>
      <b/>
      <sz val="12"/>
      <color rgb="FF001746"/>
      <name val="Times New Roman"/>
      <family val="1"/>
      <charset val="162"/>
    </font>
    <font>
      <b/>
      <sz val="28"/>
      <color rgb="FF6C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26"/>
      <color rgb="FF80000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1"/>
      <color rgb="FF800000"/>
      <name val="Calibri"/>
      <family val="2"/>
      <scheme val="minor"/>
    </font>
    <font>
      <b/>
      <sz val="11"/>
      <color rgb="FF800000"/>
      <name val="Calibri"/>
      <family val="2"/>
      <charset val="162"/>
      <scheme val="minor"/>
    </font>
    <font>
      <b/>
      <sz val="20"/>
      <color rgb="FF8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2" fontId="2" fillId="3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indent="1"/>
    </xf>
    <xf numFmtId="49" fontId="0" fillId="0" borderId="6" xfId="0" applyNumberFormat="1" applyBorder="1" applyAlignment="1">
      <alignment horizontal="left" vertical="center" indent="9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left" vertical="center" indent="9"/>
    </xf>
    <xf numFmtId="0" fontId="10" fillId="0" borderId="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right" vertical="center" indent="1"/>
    </xf>
    <xf numFmtId="2" fontId="0" fillId="0" borderId="8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vertical="center" wrapText="1"/>
    </xf>
    <xf numFmtId="3" fontId="0" fillId="0" borderId="8" xfId="0" applyNumberFormat="1" applyBorder="1" applyAlignment="1">
      <alignment horizontal="right" vertical="center" indent="1"/>
    </xf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14" fontId="7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14" fontId="10" fillId="3" borderId="2" xfId="0" applyNumberFormat="1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00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D39C-C2CC-463D-BA43-E2B86341204F}">
  <sheetPr codeName="Sheet2"/>
  <dimension ref="B2:O20001"/>
  <sheetViews>
    <sheetView showGridLines="0" workbookViewId="0"/>
  </sheetViews>
  <sheetFormatPr defaultColWidth="9.140625"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5" width="15.28515625" style="1" customWidth="1"/>
    <col min="16" max="16384" width="9.140625" style="1"/>
  </cols>
  <sheetData>
    <row r="2" spans="2:15" ht="37.5" customHeight="1" x14ac:dyDescent="0.25">
      <c r="B2" s="75" t="e">
        <f>+Taslak!A7</f>
        <v>#REF!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0"/>
    </row>
    <row r="4" spans="2:15" ht="24" customHeight="1" x14ac:dyDescent="0.25">
      <c r="B4" s="74" t="str">
        <f ca="1">+Taslak!D3</f>
        <v>Rapor Tarihi : 28.07.2020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2:15" s="2" customFormat="1" ht="19.5" customHeight="1" x14ac:dyDescent="0.25">
      <c r="B5" s="66" t="s">
        <v>8</v>
      </c>
      <c r="C5" s="66" t="s">
        <v>9</v>
      </c>
      <c r="D5" s="22"/>
      <c r="E5" s="22"/>
      <c r="F5" s="22"/>
      <c r="G5" s="67" t="s">
        <v>22</v>
      </c>
      <c r="H5" s="68"/>
      <c r="I5" s="68"/>
      <c r="J5" s="68"/>
      <c r="K5" s="69"/>
      <c r="L5" s="66" t="s">
        <v>18</v>
      </c>
      <c r="M5" s="66" t="s">
        <v>19</v>
      </c>
      <c r="N5" s="66" t="s">
        <v>20</v>
      </c>
      <c r="O5" s="66" t="s">
        <v>21</v>
      </c>
    </row>
    <row r="6" spans="2:15" s="3" customFormat="1" ht="19.5" customHeight="1" x14ac:dyDescent="0.25">
      <c r="B6" s="66"/>
      <c r="C6" s="66"/>
      <c r="D6" s="21" t="s">
        <v>10</v>
      </c>
      <c r="E6" s="21" t="s">
        <v>11</v>
      </c>
      <c r="F6" s="21" t="s">
        <v>12</v>
      </c>
      <c r="G6" s="21" t="s">
        <v>13</v>
      </c>
      <c r="H6" s="21" t="s">
        <v>14</v>
      </c>
      <c r="I6" s="21" t="s">
        <v>15</v>
      </c>
      <c r="J6" s="21" t="s">
        <v>16</v>
      </c>
      <c r="K6" s="21" t="s">
        <v>17</v>
      </c>
      <c r="L6" s="66"/>
      <c r="M6" s="66"/>
      <c r="N6" s="66"/>
      <c r="O6" s="66"/>
    </row>
    <row r="7" spans="2:15" ht="51.95" customHeight="1" x14ac:dyDescent="0.25">
      <c r="B7" s="8"/>
      <c r="C7" s="12"/>
      <c r="D7" s="9"/>
      <c r="E7" s="9"/>
      <c r="F7" s="9"/>
      <c r="G7" s="9"/>
      <c r="H7" s="10"/>
      <c r="I7" s="10"/>
      <c r="J7" s="10"/>
      <c r="K7" s="10"/>
      <c r="L7" s="13"/>
      <c r="M7" s="13"/>
      <c r="N7" s="13"/>
      <c r="O7" s="11"/>
    </row>
    <row r="8" spans="2:15" ht="51.95" customHeight="1" x14ac:dyDescent="0.25">
      <c r="B8" s="8"/>
      <c r="C8" s="12"/>
      <c r="D8" s="9"/>
      <c r="E8" s="9"/>
      <c r="F8" s="9"/>
      <c r="G8" s="9"/>
      <c r="H8" s="10"/>
      <c r="I8" s="10"/>
      <c r="J8" s="10"/>
      <c r="K8" s="10"/>
      <c r="L8" s="13"/>
      <c r="M8" s="13"/>
      <c r="N8" s="13"/>
      <c r="O8" s="11"/>
    </row>
    <row r="9" spans="2:15" s="2" customFormat="1" ht="46.5" customHeight="1" x14ac:dyDescent="0.25">
      <c r="B9" s="71" t="s">
        <v>24</v>
      </c>
      <c r="C9" s="72"/>
      <c r="D9" s="72"/>
      <c r="E9" s="72"/>
      <c r="F9" s="72"/>
      <c r="G9" s="72"/>
      <c r="H9" s="72"/>
      <c r="I9" s="72"/>
      <c r="J9" s="72"/>
      <c r="K9" s="73"/>
      <c r="L9" s="14">
        <f>SUM(L7:L8)</f>
        <v>0</v>
      </c>
      <c r="M9" s="14">
        <f>SUM(M7:M8)</f>
        <v>0</v>
      </c>
      <c r="N9" s="14">
        <f>SUM(N7:N8)</f>
        <v>0</v>
      </c>
      <c r="O9" s="16"/>
    </row>
    <row r="10" spans="2:15" ht="36" customHeight="1" x14ac:dyDescent="0.25">
      <c r="B10" s="70" t="s">
        <v>31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5" x14ac:dyDescent="0.25">
      <c r="B11" s="4"/>
      <c r="C11" s="23"/>
      <c r="D11" s="6"/>
      <c r="E11" s="6"/>
      <c r="F11" s="6"/>
      <c r="G11" s="6"/>
      <c r="L11" s="15"/>
      <c r="M11" s="15"/>
      <c r="N11" s="15"/>
      <c r="O11" s="7"/>
    </row>
    <row r="12" spans="2:15" x14ac:dyDescent="0.25">
      <c r="B12" s="4"/>
      <c r="C12" s="23"/>
      <c r="D12" s="6"/>
      <c r="E12" s="6"/>
      <c r="F12" s="6"/>
      <c r="G12" s="6"/>
      <c r="L12" s="15"/>
      <c r="M12" s="15"/>
      <c r="N12" s="15"/>
      <c r="O12" s="7"/>
    </row>
    <row r="13" spans="2:15" x14ac:dyDescent="0.25">
      <c r="B13" s="4"/>
      <c r="C13" s="23"/>
      <c r="D13" s="6"/>
      <c r="E13" s="6"/>
      <c r="F13" s="6"/>
      <c r="G13" s="6"/>
      <c r="L13" s="15"/>
      <c r="M13" s="15"/>
      <c r="N13" s="15"/>
      <c r="O13" s="7"/>
    </row>
    <row r="14" spans="2:15" x14ac:dyDescent="0.25">
      <c r="B14" s="4"/>
      <c r="C14" s="23"/>
      <c r="D14" s="6"/>
      <c r="E14" s="6"/>
      <c r="F14" s="6"/>
      <c r="G14" s="6"/>
      <c r="L14" s="15"/>
      <c r="M14" s="15"/>
      <c r="N14" s="15"/>
      <c r="O14" s="7"/>
    </row>
    <row r="15" spans="2:15" x14ac:dyDescent="0.25">
      <c r="B15" s="4"/>
      <c r="C15" s="23"/>
      <c r="D15" s="6"/>
      <c r="E15" s="6"/>
      <c r="F15" s="6"/>
      <c r="G15" s="6"/>
      <c r="L15" s="15"/>
      <c r="M15" s="15"/>
      <c r="N15" s="15"/>
      <c r="O15" s="7"/>
    </row>
    <row r="16" spans="2:15" x14ac:dyDescent="0.25">
      <c r="B16" s="4"/>
      <c r="C16" s="23"/>
      <c r="D16" s="6"/>
      <c r="E16" s="6"/>
      <c r="F16" s="6"/>
      <c r="G16" s="6"/>
      <c r="L16" s="15"/>
      <c r="M16" s="15"/>
      <c r="N16" s="15"/>
      <c r="O16" s="7"/>
    </row>
    <row r="17" spans="2:15" x14ac:dyDescent="0.25">
      <c r="B17" s="4"/>
      <c r="C17" s="23"/>
      <c r="D17" s="6"/>
      <c r="E17" s="6"/>
      <c r="F17" s="6"/>
      <c r="G17" s="6"/>
      <c r="L17" s="15"/>
      <c r="M17" s="15"/>
      <c r="N17" s="15"/>
      <c r="O17" s="7"/>
    </row>
    <row r="18" spans="2:15" x14ac:dyDescent="0.25">
      <c r="B18" s="4"/>
      <c r="C18" s="23"/>
      <c r="D18" s="6"/>
      <c r="E18" s="6"/>
      <c r="F18" s="6"/>
      <c r="G18" s="6"/>
      <c r="L18" s="15"/>
      <c r="M18" s="15"/>
      <c r="N18" s="15"/>
      <c r="O18" s="7"/>
    </row>
    <row r="19" spans="2:15" x14ac:dyDescent="0.25">
      <c r="B19" s="4"/>
      <c r="C19" s="23"/>
      <c r="D19" s="6"/>
      <c r="E19" s="6"/>
      <c r="F19" s="6"/>
      <c r="G19" s="6"/>
      <c r="L19" s="15"/>
      <c r="M19" s="15"/>
      <c r="N19" s="15"/>
      <c r="O19" s="7"/>
    </row>
    <row r="20" spans="2:15" x14ac:dyDescent="0.25">
      <c r="B20" s="4"/>
      <c r="C20" s="23"/>
      <c r="D20" s="6"/>
      <c r="E20" s="6"/>
      <c r="F20" s="6"/>
      <c r="G20" s="6"/>
      <c r="L20" s="15"/>
      <c r="M20" s="15"/>
      <c r="N20" s="15"/>
      <c r="O20" s="7"/>
    </row>
    <row r="21" spans="2:15" x14ac:dyDescent="0.25">
      <c r="B21" s="4"/>
      <c r="C21" s="23"/>
      <c r="D21" s="6"/>
      <c r="E21" s="6"/>
      <c r="F21" s="6"/>
      <c r="G21" s="6"/>
      <c r="L21" s="15"/>
      <c r="M21" s="15"/>
      <c r="N21" s="15"/>
      <c r="O21" s="7"/>
    </row>
    <row r="22" spans="2:15" x14ac:dyDescent="0.25">
      <c r="B22" s="4"/>
      <c r="C22" s="23"/>
      <c r="D22" s="6"/>
      <c r="E22" s="6"/>
      <c r="F22" s="6"/>
      <c r="G22" s="6"/>
      <c r="L22" s="15"/>
      <c r="M22" s="15"/>
      <c r="N22" s="15"/>
      <c r="O22" s="7"/>
    </row>
    <row r="23" spans="2:15" x14ac:dyDescent="0.25">
      <c r="B23" s="4"/>
      <c r="C23" s="23"/>
      <c r="D23" s="6"/>
      <c r="E23" s="6"/>
      <c r="F23" s="6"/>
      <c r="G23" s="6"/>
      <c r="L23" s="15"/>
      <c r="M23" s="15"/>
      <c r="N23" s="15"/>
      <c r="O23" s="7"/>
    </row>
    <row r="24" spans="2:15" x14ac:dyDescent="0.25">
      <c r="B24" s="4"/>
      <c r="C24" s="23"/>
      <c r="D24" s="6"/>
      <c r="E24" s="6"/>
      <c r="F24" s="6"/>
      <c r="G24" s="6"/>
      <c r="L24" s="15"/>
      <c r="M24" s="15"/>
      <c r="N24" s="15"/>
      <c r="O24" s="7"/>
    </row>
    <row r="25" spans="2:15" x14ac:dyDescent="0.25">
      <c r="B25" s="4"/>
      <c r="C25" s="23"/>
      <c r="D25" s="6"/>
      <c r="E25" s="6"/>
      <c r="F25" s="6"/>
      <c r="G25" s="6"/>
      <c r="L25" s="15"/>
      <c r="M25" s="15"/>
      <c r="N25" s="15"/>
      <c r="O25" s="7"/>
    </row>
    <row r="26" spans="2:15" x14ac:dyDescent="0.25">
      <c r="B26" s="4"/>
      <c r="C26" s="23"/>
      <c r="D26" s="6"/>
      <c r="E26" s="6"/>
      <c r="F26" s="6"/>
      <c r="G26" s="6"/>
      <c r="L26" s="15"/>
      <c r="M26" s="15"/>
      <c r="N26" s="15"/>
      <c r="O26" s="7"/>
    </row>
    <row r="27" spans="2:15" x14ac:dyDescent="0.25">
      <c r="B27" s="4"/>
      <c r="C27" s="23"/>
      <c r="D27" s="6"/>
      <c r="E27" s="6"/>
      <c r="F27" s="6"/>
      <c r="G27" s="6"/>
      <c r="L27" s="15"/>
      <c r="M27" s="15"/>
      <c r="N27" s="15"/>
      <c r="O27" s="7"/>
    </row>
    <row r="28" spans="2:15" x14ac:dyDescent="0.25">
      <c r="B28" s="4"/>
      <c r="C28" s="23"/>
      <c r="D28" s="6"/>
      <c r="E28" s="6"/>
      <c r="F28" s="6"/>
      <c r="G28" s="6"/>
      <c r="L28" s="15"/>
      <c r="M28" s="15"/>
      <c r="N28" s="15"/>
      <c r="O28" s="7"/>
    </row>
    <row r="29" spans="2:15" x14ac:dyDescent="0.25">
      <c r="B29" s="4"/>
      <c r="C29" s="23"/>
      <c r="D29" s="6"/>
      <c r="E29" s="6"/>
      <c r="F29" s="6"/>
      <c r="G29" s="6"/>
      <c r="L29" s="15"/>
      <c r="M29" s="15"/>
      <c r="N29" s="15"/>
      <c r="O29" s="7"/>
    </row>
    <row r="30" spans="2:15" x14ac:dyDescent="0.25">
      <c r="B30" s="4"/>
      <c r="C30" s="23"/>
      <c r="D30" s="6"/>
      <c r="E30" s="6"/>
      <c r="F30" s="6"/>
      <c r="G30" s="6"/>
      <c r="L30" s="15"/>
      <c r="M30" s="15"/>
      <c r="N30" s="15"/>
      <c r="O30" s="7"/>
    </row>
    <row r="31" spans="2:15" x14ac:dyDescent="0.25">
      <c r="B31" s="4"/>
      <c r="C31" s="23"/>
      <c r="D31" s="6"/>
      <c r="E31" s="6"/>
      <c r="F31" s="6"/>
      <c r="G31" s="6"/>
      <c r="L31" s="15"/>
      <c r="M31" s="15"/>
      <c r="N31" s="15"/>
      <c r="O31" s="7"/>
    </row>
    <row r="32" spans="2:15" x14ac:dyDescent="0.25">
      <c r="B32" s="4"/>
      <c r="C32" s="23"/>
      <c r="D32" s="6"/>
      <c r="E32" s="6"/>
      <c r="F32" s="6"/>
      <c r="G32" s="6"/>
      <c r="L32" s="15"/>
      <c r="M32" s="15"/>
      <c r="N32" s="15"/>
      <c r="O32" s="7"/>
    </row>
    <row r="33" spans="2:15" x14ac:dyDescent="0.25">
      <c r="B33" s="4"/>
      <c r="C33" s="23"/>
      <c r="D33" s="6"/>
      <c r="E33" s="6"/>
      <c r="F33" s="6"/>
      <c r="G33" s="6"/>
      <c r="L33" s="15"/>
      <c r="M33" s="15"/>
      <c r="N33" s="15"/>
      <c r="O33" s="7"/>
    </row>
    <row r="34" spans="2:15" x14ac:dyDescent="0.25">
      <c r="B34" s="4"/>
      <c r="C34" s="23"/>
      <c r="D34" s="6"/>
      <c r="E34" s="6"/>
      <c r="F34" s="6"/>
      <c r="G34" s="6"/>
      <c r="L34" s="15"/>
      <c r="M34" s="15"/>
      <c r="N34" s="15"/>
      <c r="O34" s="7"/>
    </row>
    <row r="35" spans="2:15" x14ac:dyDescent="0.25">
      <c r="B35" s="4"/>
      <c r="C35" s="23"/>
      <c r="D35" s="6"/>
      <c r="E35" s="6"/>
      <c r="F35" s="6"/>
      <c r="G35" s="6"/>
      <c r="L35" s="15"/>
      <c r="M35" s="15"/>
      <c r="N35" s="15"/>
      <c r="O35" s="7"/>
    </row>
    <row r="36" spans="2:15" x14ac:dyDescent="0.25">
      <c r="B36" s="4"/>
      <c r="C36" s="23"/>
      <c r="D36" s="6"/>
      <c r="E36" s="6"/>
      <c r="F36" s="6"/>
      <c r="G36" s="6"/>
      <c r="L36" s="15"/>
      <c r="M36" s="15"/>
      <c r="N36" s="15"/>
      <c r="O36" s="7"/>
    </row>
    <row r="37" spans="2:15" x14ac:dyDescent="0.25">
      <c r="B37" s="4"/>
      <c r="C37" s="23"/>
      <c r="D37" s="6"/>
      <c r="E37" s="6"/>
      <c r="F37" s="6"/>
      <c r="G37" s="6"/>
      <c r="L37" s="15"/>
      <c r="M37" s="15"/>
      <c r="N37" s="15"/>
      <c r="O37" s="7"/>
    </row>
    <row r="38" spans="2:15" x14ac:dyDescent="0.25">
      <c r="B38" s="4"/>
      <c r="C38" s="23"/>
      <c r="D38" s="6"/>
      <c r="E38" s="6"/>
      <c r="F38" s="6"/>
      <c r="G38" s="6"/>
      <c r="L38" s="15"/>
      <c r="M38" s="15"/>
      <c r="N38" s="15"/>
      <c r="O38" s="7"/>
    </row>
    <row r="39" spans="2:15" x14ac:dyDescent="0.25">
      <c r="B39" s="4"/>
      <c r="C39" s="23"/>
      <c r="D39" s="6"/>
      <c r="E39" s="6"/>
      <c r="F39" s="6"/>
      <c r="G39" s="6"/>
      <c r="L39" s="15"/>
      <c r="M39" s="15"/>
      <c r="N39" s="15"/>
      <c r="O39" s="7"/>
    </row>
    <row r="40" spans="2:15" x14ac:dyDescent="0.25">
      <c r="B40" s="4"/>
      <c r="C40" s="23"/>
      <c r="D40" s="6"/>
      <c r="E40" s="6"/>
      <c r="F40" s="6"/>
      <c r="G40" s="6"/>
      <c r="L40" s="15"/>
      <c r="M40" s="15"/>
      <c r="N40" s="15"/>
      <c r="O40" s="7"/>
    </row>
    <row r="41" spans="2:15" x14ac:dyDescent="0.25">
      <c r="B41" s="4"/>
      <c r="C41" s="23"/>
      <c r="D41" s="6"/>
      <c r="E41" s="6"/>
      <c r="F41" s="6"/>
      <c r="G41" s="6"/>
      <c r="L41" s="15"/>
      <c r="M41" s="15"/>
      <c r="N41" s="15"/>
      <c r="O41" s="7"/>
    </row>
    <row r="42" spans="2:15" x14ac:dyDescent="0.25">
      <c r="B42" s="4"/>
      <c r="C42" s="23"/>
      <c r="D42" s="6"/>
      <c r="E42" s="6"/>
      <c r="F42" s="6"/>
      <c r="G42" s="6"/>
      <c r="L42" s="15"/>
      <c r="M42" s="15"/>
      <c r="N42" s="15"/>
      <c r="O42" s="7"/>
    </row>
    <row r="43" spans="2:15" x14ac:dyDescent="0.25">
      <c r="B43" s="4"/>
      <c r="C43" s="23"/>
      <c r="D43" s="6"/>
      <c r="E43" s="6"/>
      <c r="F43" s="6"/>
      <c r="G43" s="6"/>
      <c r="L43" s="15"/>
      <c r="M43" s="15"/>
      <c r="N43" s="15"/>
      <c r="O43" s="7"/>
    </row>
    <row r="44" spans="2:15" x14ac:dyDescent="0.25">
      <c r="B44" s="4"/>
      <c r="C44" s="23"/>
      <c r="D44" s="6"/>
      <c r="E44" s="6"/>
      <c r="F44" s="6"/>
      <c r="G44" s="6"/>
      <c r="L44" s="15"/>
      <c r="M44" s="15"/>
      <c r="N44" s="15"/>
      <c r="O44" s="7"/>
    </row>
    <row r="45" spans="2:15" x14ac:dyDescent="0.25">
      <c r="B45" s="4"/>
      <c r="C45" s="23"/>
      <c r="D45" s="6"/>
      <c r="E45" s="6"/>
      <c r="F45" s="6"/>
      <c r="G45" s="6"/>
      <c r="L45" s="15"/>
      <c r="M45" s="15"/>
      <c r="N45" s="15"/>
      <c r="O45" s="7"/>
    </row>
    <row r="46" spans="2:15" x14ac:dyDescent="0.25">
      <c r="B46" s="4"/>
      <c r="C46" s="23"/>
      <c r="D46" s="6"/>
      <c r="E46" s="6"/>
      <c r="F46" s="6"/>
      <c r="G46" s="6"/>
      <c r="L46" s="15"/>
      <c r="M46" s="15"/>
      <c r="N46" s="15"/>
      <c r="O46" s="7"/>
    </row>
    <row r="47" spans="2:15" x14ac:dyDescent="0.25">
      <c r="B47" s="4"/>
      <c r="C47" s="23"/>
      <c r="D47" s="6"/>
      <c r="E47" s="6"/>
      <c r="F47" s="6"/>
      <c r="G47" s="6"/>
      <c r="L47" s="15"/>
      <c r="M47" s="15"/>
      <c r="N47" s="15"/>
      <c r="O47" s="7"/>
    </row>
    <row r="48" spans="2:15" x14ac:dyDescent="0.25">
      <c r="B48" s="4"/>
      <c r="C48" s="23"/>
      <c r="D48" s="6"/>
      <c r="E48" s="6"/>
      <c r="F48" s="6"/>
      <c r="G48" s="6"/>
      <c r="L48" s="15"/>
      <c r="M48" s="15"/>
      <c r="N48" s="15"/>
      <c r="O48" s="7"/>
    </row>
    <row r="49" spans="2:15" x14ac:dyDescent="0.25">
      <c r="B49" s="4"/>
      <c r="C49" s="23"/>
      <c r="D49" s="6"/>
      <c r="E49" s="6"/>
      <c r="F49" s="6"/>
      <c r="G49" s="6"/>
      <c r="L49" s="15"/>
      <c r="M49" s="15"/>
      <c r="N49" s="15"/>
      <c r="O49" s="7"/>
    </row>
    <row r="50" spans="2:15" x14ac:dyDescent="0.25">
      <c r="B50" s="4"/>
      <c r="C50" s="23"/>
      <c r="D50" s="6"/>
      <c r="E50" s="6"/>
      <c r="F50" s="6"/>
      <c r="G50" s="6"/>
      <c r="L50" s="15"/>
      <c r="M50" s="15"/>
      <c r="N50" s="15"/>
      <c r="O50" s="7"/>
    </row>
    <row r="51" spans="2:15" x14ac:dyDescent="0.25">
      <c r="B51" s="4"/>
      <c r="C51" s="23"/>
      <c r="D51" s="6"/>
      <c r="E51" s="6"/>
      <c r="F51" s="6"/>
      <c r="G51" s="6"/>
      <c r="L51" s="15"/>
      <c r="M51" s="15"/>
      <c r="N51" s="15"/>
      <c r="O51" s="7"/>
    </row>
    <row r="52" spans="2:15" x14ac:dyDescent="0.25">
      <c r="B52" s="4"/>
      <c r="C52" s="23"/>
      <c r="D52" s="6"/>
      <c r="E52" s="6"/>
      <c r="F52" s="6"/>
      <c r="G52" s="6"/>
      <c r="L52" s="15"/>
      <c r="M52" s="15"/>
      <c r="N52" s="15"/>
      <c r="O52" s="7"/>
    </row>
    <row r="53" spans="2:15" x14ac:dyDescent="0.25">
      <c r="B53" s="4"/>
      <c r="C53" s="23"/>
      <c r="D53" s="6"/>
      <c r="E53" s="6"/>
      <c r="F53" s="6"/>
      <c r="G53" s="6"/>
      <c r="L53" s="15"/>
      <c r="M53" s="15"/>
      <c r="N53" s="15"/>
      <c r="O53" s="7"/>
    </row>
    <row r="54" spans="2:15" x14ac:dyDescent="0.25">
      <c r="B54" s="4"/>
      <c r="C54" s="23"/>
      <c r="D54" s="6"/>
      <c r="E54" s="6"/>
      <c r="F54" s="6"/>
      <c r="G54" s="6"/>
      <c r="L54" s="15"/>
      <c r="M54" s="15"/>
      <c r="N54" s="15"/>
      <c r="O54" s="7"/>
    </row>
    <row r="55" spans="2:15" x14ac:dyDescent="0.25">
      <c r="B55" s="4"/>
      <c r="C55" s="23"/>
      <c r="D55" s="6"/>
      <c r="E55" s="6"/>
      <c r="F55" s="6"/>
      <c r="G55" s="6"/>
      <c r="L55" s="15"/>
      <c r="M55" s="15"/>
      <c r="N55" s="15"/>
      <c r="O55" s="7"/>
    </row>
    <row r="56" spans="2:15" x14ac:dyDescent="0.25">
      <c r="B56" s="4"/>
      <c r="C56" s="23"/>
      <c r="D56" s="6"/>
      <c r="E56" s="6"/>
      <c r="F56" s="6"/>
      <c r="G56" s="6"/>
      <c r="L56" s="15"/>
      <c r="M56" s="15"/>
      <c r="N56" s="15"/>
      <c r="O56" s="7"/>
    </row>
    <row r="57" spans="2:15" x14ac:dyDescent="0.25">
      <c r="B57" s="4"/>
      <c r="C57" s="23"/>
      <c r="D57" s="6"/>
      <c r="E57" s="6"/>
      <c r="F57" s="6"/>
      <c r="G57" s="6"/>
      <c r="L57" s="15"/>
      <c r="M57" s="15"/>
      <c r="N57" s="15"/>
      <c r="O57" s="7"/>
    </row>
    <row r="58" spans="2:15" x14ac:dyDescent="0.25">
      <c r="B58" s="4"/>
      <c r="C58" s="23"/>
      <c r="D58" s="6"/>
      <c r="E58" s="6"/>
      <c r="F58" s="6"/>
      <c r="G58" s="6"/>
      <c r="L58" s="15"/>
      <c r="M58" s="15"/>
      <c r="N58" s="15"/>
      <c r="O58" s="7"/>
    </row>
    <row r="59" spans="2:15" x14ac:dyDescent="0.25">
      <c r="B59" s="4"/>
      <c r="C59" s="23"/>
      <c r="D59" s="6"/>
      <c r="E59" s="6"/>
      <c r="F59" s="6"/>
      <c r="G59" s="6"/>
      <c r="L59" s="15"/>
      <c r="M59" s="15"/>
      <c r="N59" s="15"/>
      <c r="O59" s="7"/>
    </row>
    <row r="60" spans="2:15" x14ac:dyDescent="0.25">
      <c r="B60" s="4"/>
      <c r="C60" s="23"/>
      <c r="D60" s="6"/>
      <c r="E60" s="6"/>
      <c r="F60" s="6"/>
      <c r="G60" s="6"/>
      <c r="L60" s="15"/>
      <c r="M60" s="15"/>
      <c r="N60" s="15"/>
      <c r="O60" s="7"/>
    </row>
    <row r="61" spans="2:15" x14ac:dyDescent="0.25">
      <c r="B61" s="4"/>
      <c r="C61" s="23"/>
      <c r="D61" s="6"/>
      <c r="E61" s="6"/>
      <c r="F61" s="6"/>
      <c r="G61" s="6"/>
      <c r="L61" s="15"/>
      <c r="M61" s="15"/>
      <c r="N61" s="15"/>
      <c r="O61" s="7"/>
    </row>
    <row r="62" spans="2:15" x14ac:dyDescent="0.25">
      <c r="B62" s="4"/>
      <c r="C62" s="23"/>
      <c r="D62" s="6"/>
      <c r="E62" s="6"/>
      <c r="F62" s="6"/>
      <c r="G62" s="6"/>
      <c r="L62" s="15"/>
      <c r="M62" s="15"/>
      <c r="N62" s="15"/>
      <c r="O62" s="7"/>
    </row>
    <row r="63" spans="2:15" x14ac:dyDescent="0.25">
      <c r="B63" s="4"/>
      <c r="C63" s="23"/>
      <c r="D63" s="6"/>
      <c r="E63" s="6"/>
      <c r="F63" s="6"/>
      <c r="G63" s="6"/>
      <c r="L63" s="15"/>
      <c r="M63" s="15"/>
      <c r="N63" s="15"/>
      <c r="O63" s="7"/>
    </row>
    <row r="64" spans="2:15" x14ac:dyDescent="0.25">
      <c r="B64" s="4"/>
      <c r="C64" s="23"/>
      <c r="D64" s="6"/>
      <c r="E64" s="6"/>
      <c r="F64" s="6"/>
      <c r="G64" s="6"/>
      <c r="L64" s="15"/>
      <c r="M64" s="15"/>
      <c r="N64" s="15"/>
      <c r="O64" s="7"/>
    </row>
    <row r="65" spans="2:15" x14ac:dyDescent="0.25">
      <c r="B65" s="4"/>
      <c r="C65" s="23"/>
      <c r="D65" s="6"/>
      <c r="E65" s="6"/>
      <c r="F65" s="6"/>
      <c r="G65" s="6"/>
      <c r="L65" s="15"/>
      <c r="M65" s="15"/>
      <c r="N65" s="15"/>
      <c r="O65" s="7"/>
    </row>
    <row r="66" spans="2:15" x14ac:dyDescent="0.25">
      <c r="B66" s="4"/>
      <c r="C66" s="23"/>
      <c r="D66" s="6"/>
      <c r="E66" s="6"/>
      <c r="F66" s="6"/>
      <c r="G66" s="6"/>
      <c r="L66" s="15"/>
      <c r="M66" s="15"/>
      <c r="N66" s="15"/>
      <c r="O66" s="7"/>
    </row>
    <row r="67" spans="2:15" x14ac:dyDescent="0.25">
      <c r="B67" s="4"/>
      <c r="C67" s="23"/>
      <c r="D67" s="6"/>
      <c r="E67" s="6"/>
      <c r="F67" s="6"/>
      <c r="G67" s="6"/>
      <c r="L67" s="15"/>
      <c r="M67" s="15"/>
      <c r="N67" s="15"/>
      <c r="O67" s="7"/>
    </row>
    <row r="68" spans="2:15" x14ac:dyDescent="0.25">
      <c r="B68" s="4"/>
      <c r="C68" s="23"/>
      <c r="D68" s="6"/>
      <c r="E68" s="6"/>
      <c r="F68" s="6"/>
      <c r="G68" s="6"/>
      <c r="L68" s="15"/>
      <c r="M68" s="15"/>
      <c r="N68" s="15"/>
      <c r="O68" s="7"/>
    </row>
    <row r="69" spans="2:15" x14ac:dyDescent="0.25">
      <c r="B69" s="4"/>
      <c r="C69" s="23"/>
      <c r="D69" s="6"/>
      <c r="E69" s="6"/>
      <c r="F69" s="6"/>
      <c r="G69" s="6"/>
      <c r="L69" s="15"/>
      <c r="M69" s="15"/>
      <c r="N69" s="15"/>
      <c r="O69" s="7"/>
    </row>
    <row r="70" spans="2:15" x14ac:dyDescent="0.25">
      <c r="B70" s="4"/>
      <c r="C70" s="23"/>
      <c r="D70" s="6"/>
      <c r="E70" s="6"/>
      <c r="F70" s="6"/>
      <c r="G70" s="6"/>
      <c r="L70" s="15"/>
      <c r="M70" s="15"/>
      <c r="N70" s="15"/>
      <c r="O70" s="7"/>
    </row>
    <row r="71" spans="2:15" x14ac:dyDescent="0.25">
      <c r="B71" s="4"/>
      <c r="C71" s="23"/>
      <c r="D71" s="6"/>
      <c r="E71" s="6"/>
      <c r="F71" s="6"/>
      <c r="G71" s="6"/>
      <c r="L71" s="15"/>
      <c r="M71" s="15"/>
      <c r="N71" s="15"/>
      <c r="O71" s="7"/>
    </row>
    <row r="72" spans="2:15" x14ac:dyDescent="0.25">
      <c r="B72" s="4"/>
      <c r="C72" s="23"/>
      <c r="D72" s="6"/>
      <c r="E72" s="6"/>
      <c r="F72" s="6"/>
      <c r="G72" s="6"/>
      <c r="L72" s="15"/>
      <c r="M72" s="15"/>
      <c r="N72" s="15"/>
      <c r="O72" s="7"/>
    </row>
    <row r="73" spans="2:15" x14ac:dyDescent="0.25">
      <c r="B73" s="4"/>
      <c r="C73" s="23"/>
      <c r="D73" s="6"/>
      <c r="E73" s="6"/>
      <c r="F73" s="6"/>
      <c r="G73" s="6"/>
      <c r="L73" s="15"/>
      <c r="M73" s="15"/>
      <c r="N73" s="15"/>
      <c r="O73" s="7"/>
    </row>
    <row r="74" spans="2:15" x14ac:dyDescent="0.25">
      <c r="B74" s="4"/>
      <c r="C74" s="23"/>
      <c r="D74" s="6"/>
      <c r="E74" s="6"/>
      <c r="F74" s="6"/>
      <c r="G74" s="6"/>
      <c r="L74" s="15"/>
      <c r="M74" s="15"/>
      <c r="N74" s="15"/>
      <c r="O74" s="7"/>
    </row>
    <row r="75" spans="2:15" x14ac:dyDescent="0.25">
      <c r="B75" s="4"/>
      <c r="C75" s="23"/>
      <c r="D75" s="6"/>
      <c r="E75" s="6"/>
      <c r="F75" s="6"/>
      <c r="G75" s="6"/>
      <c r="L75" s="15"/>
      <c r="M75" s="15"/>
      <c r="N75" s="15"/>
      <c r="O75" s="7"/>
    </row>
    <row r="76" spans="2:15" x14ac:dyDescent="0.25">
      <c r="B76" s="4"/>
      <c r="C76" s="23"/>
      <c r="D76" s="6"/>
      <c r="E76" s="6"/>
      <c r="F76" s="6"/>
      <c r="G76" s="6"/>
      <c r="L76" s="15"/>
      <c r="M76" s="15"/>
      <c r="N76" s="15"/>
      <c r="O76" s="7"/>
    </row>
    <row r="77" spans="2:15" x14ac:dyDescent="0.25">
      <c r="B77" s="4"/>
      <c r="C77" s="23"/>
      <c r="D77" s="6"/>
      <c r="E77" s="6"/>
      <c r="F77" s="6"/>
      <c r="G77" s="6"/>
      <c r="L77" s="15"/>
      <c r="M77" s="15"/>
      <c r="N77" s="15"/>
      <c r="O77" s="7"/>
    </row>
    <row r="78" spans="2:15" x14ac:dyDescent="0.25">
      <c r="B78" s="4"/>
      <c r="C78" s="23"/>
      <c r="D78" s="6"/>
      <c r="E78" s="6"/>
      <c r="F78" s="6"/>
      <c r="G78" s="6"/>
      <c r="L78" s="15"/>
      <c r="M78" s="15"/>
      <c r="N78" s="15"/>
      <c r="O78" s="7"/>
    </row>
    <row r="79" spans="2:15" x14ac:dyDescent="0.25">
      <c r="B79" s="4"/>
      <c r="C79" s="23"/>
      <c r="D79" s="6"/>
      <c r="E79" s="6"/>
      <c r="F79" s="6"/>
      <c r="G79" s="6"/>
      <c r="L79" s="15"/>
      <c r="M79" s="15"/>
      <c r="N79" s="15"/>
      <c r="O79" s="7"/>
    </row>
    <row r="80" spans="2:15" x14ac:dyDescent="0.25">
      <c r="B80" s="4"/>
      <c r="C80" s="23"/>
      <c r="D80" s="6"/>
      <c r="E80" s="6"/>
      <c r="F80" s="6"/>
      <c r="G80" s="6"/>
      <c r="L80" s="15"/>
      <c r="M80" s="15"/>
      <c r="N80" s="15"/>
      <c r="O80" s="7"/>
    </row>
    <row r="81" spans="2:15" x14ac:dyDescent="0.25">
      <c r="B81" s="4"/>
      <c r="C81" s="23"/>
      <c r="D81" s="6"/>
      <c r="E81" s="6"/>
      <c r="F81" s="6"/>
      <c r="G81" s="6"/>
      <c r="L81" s="15"/>
      <c r="M81" s="15"/>
      <c r="N81" s="15"/>
      <c r="O81" s="7"/>
    </row>
    <row r="82" spans="2:15" x14ac:dyDescent="0.25">
      <c r="B82" s="4"/>
      <c r="C82" s="23"/>
      <c r="D82" s="6"/>
      <c r="E82" s="6"/>
      <c r="F82" s="6"/>
      <c r="G82" s="6"/>
      <c r="L82" s="15"/>
      <c r="M82" s="15"/>
      <c r="N82" s="15"/>
      <c r="O82" s="7"/>
    </row>
    <row r="83" spans="2:15" x14ac:dyDescent="0.25">
      <c r="B83" s="4"/>
      <c r="C83" s="23"/>
      <c r="D83" s="6"/>
      <c r="E83" s="6"/>
      <c r="F83" s="6"/>
      <c r="G83" s="6"/>
      <c r="L83" s="15"/>
      <c r="M83" s="15"/>
      <c r="N83" s="15"/>
      <c r="O83" s="7"/>
    </row>
    <row r="84" spans="2:15" x14ac:dyDescent="0.25">
      <c r="B84" s="4"/>
      <c r="C84" s="23"/>
      <c r="D84" s="6"/>
      <c r="E84" s="6"/>
      <c r="F84" s="6"/>
      <c r="G84" s="6"/>
      <c r="L84" s="15"/>
      <c r="M84" s="15"/>
      <c r="N84" s="15"/>
      <c r="O84" s="7"/>
    </row>
    <row r="85" spans="2:15" x14ac:dyDescent="0.25">
      <c r="B85" s="4"/>
      <c r="C85" s="23"/>
      <c r="D85" s="6"/>
      <c r="E85" s="6"/>
      <c r="F85" s="6"/>
      <c r="G85" s="6"/>
      <c r="L85" s="15"/>
      <c r="M85" s="15"/>
      <c r="N85" s="15"/>
      <c r="O85" s="7"/>
    </row>
    <row r="86" spans="2:15" x14ac:dyDescent="0.25">
      <c r="B86" s="4"/>
      <c r="C86" s="23"/>
      <c r="D86" s="6"/>
      <c r="E86" s="6"/>
      <c r="F86" s="6"/>
      <c r="G86" s="6"/>
      <c r="L86" s="15"/>
      <c r="M86" s="15"/>
      <c r="N86" s="15"/>
      <c r="O86" s="7"/>
    </row>
    <row r="87" spans="2:15" x14ac:dyDescent="0.25">
      <c r="B87" s="4"/>
      <c r="C87" s="23"/>
      <c r="D87" s="6"/>
      <c r="E87" s="6"/>
      <c r="F87" s="6"/>
      <c r="G87" s="6"/>
      <c r="L87" s="15"/>
      <c r="M87" s="15"/>
      <c r="N87" s="15"/>
      <c r="O87" s="7"/>
    </row>
    <row r="88" spans="2:15" x14ac:dyDescent="0.25">
      <c r="B88" s="4"/>
      <c r="C88" s="23"/>
      <c r="D88" s="6"/>
      <c r="E88" s="6"/>
      <c r="F88" s="6"/>
      <c r="G88" s="6"/>
      <c r="L88" s="15"/>
      <c r="M88" s="15"/>
      <c r="N88" s="15"/>
      <c r="O88" s="7"/>
    </row>
    <row r="89" spans="2:15" x14ac:dyDescent="0.25">
      <c r="B89" s="4"/>
      <c r="C89" s="23"/>
      <c r="D89" s="6"/>
      <c r="E89" s="6"/>
      <c r="F89" s="6"/>
      <c r="G89" s="6"/>
      <c r="L89" s="15"/>
      <c r="M89" s="15"/>
      <c r="N89" s="15"/>
      <c r="O89" s="7"/>
    </row>
    <row r="90" spans="2:15" x14ac:dyDescent="0.25">
      <c r="B90" s="4"/>
      <c r="C90" s="23"/>
      <c r="D90" s="6"/>
      <c r="E90" s="6"/>
      <c r="F90" s="6"/>
      <c r="G90" s="6"/>
      <c r="L90" s="15"/>
      <c r="M90" s="15"/>
      <c r="N90" s="15"/>
      <c r="O90" s="7"/>
    </row>
    <row r="91" spans="2:15" x14ac:dyDescent="0.25">
      <c r="B91" s="4"/>
      <c r="C91" s="23"/>
      <c r="D91" s="6"/>
      <c r="E91" s="6"/>
      <c r="F91" s="6"/>
      <c r="G91" s="6"/>
      <c r="L91" s="15"/>
      <c r="M91" s="15"/>
      <c r="N91" s="15"/>
      <c r="O91" s="7"/>
    </row>
    <row r="92" spans="2:15" x14ac:dyDescent="0.25">
      <c r="B92" s="4"/>
      <c r="C92" s="23"/>
      <c r="D92" s="6"/>
      <c r="E92" s="6"/>
      <c r="F92" s="6"/>
      <c r="G92" s="6"/>
      <c r="L92" s="15"/>
      <c r="M92" s="15"/>
      <c r="N92" s="15"/>
      <c r="O92" s="7"/>
    </row>
    <row r="93" spans="2:15" x14ac:dyDescent="0.25">
      <c r="B93" s="4"/>
      <c r="C93" s="23"/>
      <c r="D93" s="6"/>
      <c r="E93" s="6"/>
      <c r="F93" s="6"/>
      <c r="G93" s="6"/>
      <c r="L93" s="15"/>
      <c r="M93" s="15"/>
      <c r="N93" s="15"/>
      <c r="O93" s="7"/>
    </row>
    <row r="94" spans="2:15" x14ac:dyDescent="0.25">
      <c r="B94" s="4"/>
      <c r="C94" s="23"/>
      <c r="D94" s="6"/>
      <c r="E94" s="6"/>
      <c r="F94" s="6"/>
      <c r="G94" s="6"/>
      <c r="L94" s="15"/>
      <c r="M94" s="15"/>
      <c r="N94" s="15"/>
      <c r="O94" s="7"/>
    </row>
    <row r="95" spans="2:15" x14ac:dyDescent="0.25">
      <c r="B95" s="4"/>
      <c r="C95" s="23"/>
      <c r="D95" s="6"/>
      <c r="E95" s="6"/>
      <c r="F95" s="6"/>
      <c r="G95" s="6"/>
      <c r="L95" s="15"/>
      <c r="M95" s="15"/>
      <c r="N95" s="15"/>
      <c r="O95" s="7"/>
    </row>
    <row r="96" spans="2:15" x14ac:dyDescent="0.25">
      <c r="B96" s="4"/>
      <c r="C96" s="23"/>
      <c r="D96" s="6"/>
      <c r="E96" s="6"/>
      <c r="F96" s="6"/>
      <c r="G96" s="6"/>
      <c r="L96" s="15"/>
      <c r="M96" s="15"/>
      <c r="N96" s="15"/>
      <c r="O96" s="7"/>
    </row>
    <row r="97" spans="2:15" x14ac:dyDescent="0.25">
      <c r="B97" s="4"/>
      <c r="C97" s="23"/>
      <c r="D97" s="6"/>
      <c r="E97" s="6"/>
      <c r="F97" s="6"/>
      <c r="G97" s="6"/>
      <c r="L97" s="15"/>
      <c r="M97" s="15"/>
      <c r="N97" s="15"/>
      <c r="O97" s="7"/>
    </row>
    <row r="98" spans="2:15" x14ac:dyDescent="0.25">
      <c r="B98" s="4"/>
      <c r="C98" s="23"/>
      <c r="D98" s="6"/>
      <c r="E98" s="6"/>
      <c r="F98" s="6"/>
      <c r="G98" s="6"/>
      <c r="L98" s="15"/>
      <c r="M98" s="15"/>
      <c r="N98" s="15"/>
      <c r="O98" s="7"/>
    </row>
    <row r="99" spans="2:15" x14ac:dyDescent="0.25">
      <c r="B99" s="4"/>
      <c r="C99" s="23"/>
      <c r="D99" s="6"/>
      <c r="E99" s="6"/>
      <c r="F99" s="6"/>
      <c r="G99" s="6"/>
      <c r="L99" s="15"/>
      <c r="M99" s="15"/>
      <c r="N99" s="15"/>
      <c r="O99" s="7"/>
    </row>
    <row r="100" spans="2:15" x14ac:dyDescent="0.25">
      <c r="B100" s="4"/>
      <c r="C100" s="23"/>
      <c r="D100" s="6"/>
      <c r="E100" s="6"/>
      <c r="F100" s="6"/>
      <c r="G100" s="6"/>
      <c r="L100" s="15"/>
      <c r="M100" s="15"/>
      <c r="N100" s="15"/>
      <c r="O100" s="7"/>
    </row>
    <row r="101" spans="2:15" x14ac:dyDescent="0.25">
      <c r="B101" s="4"/>
      <c r="C101" s="23"/>
      <c r="D101" s="6"/>
      <c r="E101" s="6"/>
      <c r="F101" s="6"/>
      <c r="G101" s="6"/>
      <c r="L101" s="15"/>
      <c r="M101" s="15"/>
      <c r="N101" s="15"/>
      <c r="O101" s="7"/>
    </row>
    <row r="102" spans="2:15" x14ac:dyDescent="0.25">
      <c r="B102" s="4"/>
      <c r="C102" s="23"/>
      <c r="D102" s="6"/>
      <c r="E102" s="6"/>
      <c r="F102" s="6"/>
      <c r="G102" s="6"/>
      <c r="L102" s="15"/>
      <c r="M102" s="15"/>
      <c r="N102" s="15"/>
      <c r="O102" s="7"/>
    </row>
    <row r="103" spans="2:15" x14ac:dyDescent="0.25">
      <c r="B103" s="4"/>
      <c r="C103" s="23"/>
      <c r="D103" s="6"/>
      <c r="E103" s="6"/>
      <c r="F103" s="6"/>
      <c r="G103" s="6"/>
      <c r="L103" s="15"/>
      <c r="M103" s="15"/>
      <c r="N103" s="15"/>
      <c r="O103" s="7"/>
    </row>
    <row r="104" spans="2:15" x14ac:dyDescent="0.25">
      <c r="B104" s="4"/>
      <c r="C104" s="23"/>
      <c r="D104" s="6"/>
      <c r="E104" s="6"/>
      <c r="F104" s="6"/>
      <c r="G104" s="6"/>
      <c r="L104" s="15"/>
      <c r="M104" s="15"/>
      <c r="N104" s="15"/>
      <c r="O104" s="7"/>
    </row>
    <row r="105" spans="2:15" x14ac:dyDescent="0.25">
      <c r="B105" s="4"/>
      <c r="C105" s="23"/>
      <c r="D105" s="6"/>
      <c r="E105" s="6"/>
      <c r="F105" s="6"/>
      <c r="G105" s="6"/>
      <c r="L105" s="15"/>
      <c r="M105" s="15"/>
      <c r="N105" s="15"/>
      <c r="O105" s="7"/>
    </row>
    <row r="106" spans="2:15" x14ac:dyDescent="0.25">
      <c r="B106" s="4"/>
      <c r="C106" s="23"/>
      <c r="D106" s="6"/>
      <c r="E106" s="6"/>
      <c r="F106" s="6"/>
      <c r="G106" s="6"/>
      <c r="L106" s="15"/>
      <c r="M106" s="15"/>
      <c r="N106" s="15"/>
      <c r="O106" s="7"/>
    </row>
    <row r="107" spans="2:15" x14ac:dyDescent="0.25">
      <c r="B107" s="4"/>
      <c r="C107" s="23"/>
      <c r="D107" s="6"/>
      <c r="E107" s="6"/>
      <c r="F107" s="6"/>
      <c r="G107" s="6"/>
      <c r="L107" s="15"/>
      <c r="M107" s="15"/>
      <c r="N107" s="15"/>
      <c r="O107" s="7"/>
    </row>
    <row r="108" spans="2:15" x14ac:dyDescent="0.25">
      <c r="B108" s="4"/>
      <c r="C108" s="23"/>
      <c r="D108" s="6"/>
      <c r="E108" s="6"/>
      <c r="F108" s="6"/>
      <c r="G108" s="6"/>
      <c r="L108" s="15"/>
      <c r="M108" s="15"/>
      <c r="N108" s="15"/>
      <c r="O108" s="7"/>
    </row>
    <row r="109" spans="2:15" x14ac:dyDescent="0.25">
      <c r="B109" s="4"/>
      <c r="C109" s="23"/>
      <c r="D109" s="6"/>
      <c r="E109" s="6"/>
      <c r="F109" s="6"/>
      <c r="G109" s="6"/>
      <c r="L109" s="15"/>
      <c r="M109" s="15"/>
      <c r="N109" s="15"/>
      <c r="O109" s="7"/>
    </row>
    <row r="110" spans="2:15" x14ac:dyDescent="0.25">
      <c r="B110" s="4"/>
      <c r="C110" s="23"/>
      <c r="D110" s="6"/>
      <c r="E110" s="6"/>
      <c r="F110" s="6"/>
      <c r="G110" s="6"/>
      <c r="L110" s="15"/>
      <c r="M110" s="15"/>
      <c r="N110" s="15"/>
      <c r="O110" s="7"/>
    </row>
    <row r="111" spans="2:15" x14ac:dyDescent="0.25">
      <c r="B111" s="4"/>
      <c r="C111" s="23"/>
      <c r="D111" s="6"/>
      <c r="E111" s="6"/>
      <c r="F111" s="6"/>
      <c r="G111" s="6"/>
      <c r="L111" s="15"/>
      <c r="M111" s="15"/>
      <c r="N111" s="15"/>
      <c r="O111" s="7"/>
    </row>
    <row r="112" spans="2:15" x14ac:dyDescent="0.25">
      <c r="B112" s="4"/>
      <c r="C112" s="23"/>
      <c r="D112" s="6"/>
      <c r="E112" s="6"/>
      <c r="F112" s="6"/>
      <c r="G112" s="6"/>
      <c r="L112" s="15"/>
      <c r="M112" s="15"/>
      <c r="N112" s="15"/>
      <c r="O112" s="7"/>
    </row>
    <row r="113" spans="2:15" x14ac:dyDescent="0.25">
      <c r="B113" s="4"/>
      <c r="C113" s="23"/>
      <c r="D113" s="6"/>
      <c r="E113" s="6"/>
      <c r="F113" s="6"/>
      <c r="G113" s="6"/>
      <c r="L113" s="15"/>
      <c r="M113" s="15"/>
      <c r="N113" s="15"/>
      <c r="O113" s="7"/>
    </row>
    <row r="114" spans="2:15" x14ac:dyDescent="0.25">
      <c r="B114" s="4"/>
      <c r="C114" s="23"/>
      <c r="D114" s="6"/>
      <c r="E114" s="6"/>
      <c r="F114" s="6"/>
      <c r="G114" s="6"/>
      <c r="L114" s="15"/>
      <c r="M114" s="15"/>
      <c r="N114" s="15"/>
      <c r="O114" s="7"/>
    </row>
    <row r="115" spans="2:15" x14ac:dyDescent="0.25">
      <c r="B115" s="4"/>
      <c r="C115" s="23"/>
      <c r="D115" s="6"/>
      <c r="E115" s="6"/>
      <c r="F115" s="6"/>
      <c r="G115" s="6"/>
      <c r="L115" s="15"/>
      <c r="M115" s="15"/>
      <c r="N115" s="15"/>
      <c r="O115" s="7"/>
    </row>
    <row r="116" spans="2:15" x14ac:dyDescent="0.25">
      <c r="B116" s="4"/>
      <c r="C116" s="23"/>
      <c r="D116" s="6"/>
      <c r="E116" s="6"/>
      <c r="F116" s="6"/>
      <c r="G116" s="6"/>
      <c r="L116" s="15"/>
      <c r="M116" s="15"/>
      <c r="N116" s="15"/>
      <c r="O116" s="7"/>
    </row>
    <row r="117" spans="2:15" x14ac:dyDescent="0.25">
      <c r="B117" s="4"/>
      <c r="C117" s="23"/>
      <c r="D117" s="6"/>
      <c r="E117" s="6"/>
      <c r="F117" s="6"/>
      <c r="G117" s="6"/>
      <c r="L117" s="15"/>
      <c r="M117" s="15"/>
      <c r="N117" s="15"/>
      <c r="O117" s="7"/>
    </row>
    <row r="118" spans="2:15" x14ac:dyDescent="0.25">
      <c r="B118" s="4"/>
      <c r="C118" s="23"/>
      <c r="D118" s="6"/>
      <c r="E118" s="6"/>
      <c r="F118" s="6"/>
      <c r="G118" s="6"/>
      <c r="L118" s="15"/>
      <c r="M118" s="15"/>
      <c r="N118" s="15"/>
      <c r="O118" s="7"/>
    </row>
    <row r="119" spans="2:15" x14ac:dyDescent="0.25">
      <c r="B119" s="4"/>
      <c r="C119" s="23"/>
      <c r="D119" s="6"/>
      <c r="E119" s="6"/>
      <c r="F119" s="6"/>
      <c r="G119" s="6"/>
      <c r="L119" s="15"/>
      <c r="M119" s="15"/>
      <c r="N119" s="15"/>
      <c r="O119" s="7"/>
    </row>
    <row r="120" spans="2:15" x14ac:dyDescent="0.25">
      <c r="B120" s="4"/>
      <c r="C120" s="23"/>
      <c r="D120" s="6"/>
      <c r="E120" s="6"/>
      <c r="F120" s="6"/>
      <c r="G120" s="6"/>
      <c r="L120" s="15"/>
      <c r="M120" s="15"/>
      <c r="N120" s="15"/>
      <c r="O120" s="7"/>
    </row>
    <row r="121" spans="2:15" x14ac:dyDescent="0.25">
      <c r="B121" s="4"/>
      <c r="C121" s="23"/>
      <c r="D121" s="6"/>
      <c r="E121" s="6"/>
      <c r="F121" s="6"/>
      <c r="G121" s="6"/>
      <c r="L121" s="15"/>
      <c r="M121" s="15"/>
      <c r="N121" s="15"/>
      <c r="O121" s="7"/>
    </row>
    <row r="122" spans="2:15" x14ac:dyDescent="0.25">
      <c r="B122" s="4"/>
      <c r="C122" s="23"/>
      <c r="D122" s="6"/>
      <c r="E122" s="6"/>
      <c r="F122" s="6"/>
      <c r="G122" s="6"/>
      <c r="L122" s="15"/>
      <c r="M122" s="15"/>
      <c r="N122" s="15"/>
      <c r="O122" s="7"/>
    </row>
    <row r="123" spans="2:15" x14ac:dyDescent="0.25">
      <c r="B123" s="4"/>
      <c r="C123" s="23"/>
      <c r="D123" s="6"/>
      <c r="E123" s="6"/>
      <c r="F123" s="6"/>
      <c r="G123" s="6"/>
      <c r="L123" s="15"/>
      <c r="M123" s="15"/>
      <c r="N123" s="15"/>
      <c r="O123" s="7"/>
    </row>
    <row r="124" spans="2:15" x14ac:dyDescent="0.25">
      <c r="B124" s="4"/>
      <c r="C124" s="23"/>
      <c r="D124" s="6"/>
      <c r="E124" s="6"/>
      <c r="F124" s="6"/>
      <c r="G124" s="6"/>
      <c r="L124" s="15"/>
      <c r="M124" s="15"/>
      <c r="N124" s="15"/>
      <c r="O124" s="7"/>
    </row>
    <row r="125" spans="2:15" x14ac:dyDescent="0.25">
      <c r="B125" s="4"/>
      <c r="C125" s="23"/>
      <c r="D125" s="6"/>
      <c r="E125" s="6"/>
      <c r="F125" s="6"/>
      <c r="G125" s="6"/>
      <c r="L125" s="15"/>
      <c r="M125" s="15"/>
      <c r="N125" s="15"/>
      <c r="O125" s="7"/>
    </row>
    <row r="126" spans="2:15" x14ac:dyDescent="0.25">
      <c r="B126" s="4"/>
      <c r="C126" s="23"/>
      <c r="D126" s="6"/>
      <c r="E126" s="6"/>
      <c r="F126" s="6"/>
      <c r="G126" s="6"/>
      <c r="L126" s="15"/>
      <c r="M126" s="15"/>
      <c r="N126" s="15"/>
      <c r="O126" s="7"/>
    </row>
    <row r="127" spans="2:15" x14ac:dyDescent="0.25">
      <c r="B127" s="4"/>
      <c r="C127" s="23"/>
      <c r="D127" s="6"/>
      <c r="E127" s="6"/>
      <c r="F127" s="6"/>
      <c r="G127" s="6"/>
      <c r="L127" s="15"/>
      <c r="M127" s="15"/>
      <c r="N127" s="15"/>
      <c r="O127" s="7"/>
    </row>
    <row r="128" spans="2:15" x14ac:dyDescent="0.25">
      <c r="B128" s="4"/>
      <c r="C128" s="23"/>
      <c r="D128" s="6"/>
      <c r="E128" s="6"/>
      <c r="F128" s="6"/>
      <c r="G128" s="6"/>
      <c r="L128" s="15"/>
      <c r="M128" s="15"/>
      <c r="N128" s="15"/>
      <c r="O128" s="7"/>
    </row>
    <row r="129" spans="2:15" x14ac:dyDescent="0.25">
      <c r="B129" s="4"/>
      <c r="C129" s="23"/>
      <c r="D129" s="6"/>
      <c r="E129" s="6"/>
      <c r="F129" s="6"/>
      <c r="G129" s="6"/>
      <c r="L129" s="15"/>
      <c r="M129" s="15"/>
      <c r="N129" s="15"/>
      <c r="O129" s="7"/>
    </row>
    <row r="130" spans="2:15" x14ac:dyDescent="0.25">
      <c r="B130" s="4"/>
      <c r="C130" s="23"/>
      <c r="D130" s="6"/>
      <c r="E130" s="6"/>
      <c r="F130" s="6"/>
      <c r="G130" s="6"/>
      <c r="L130" s="15"/>
      <c r="M130" s="15"/>
      <c r="N130" s="15"/>
      <c r="O130" s="7"/>
    </row>
    <row r="131" spans="2:15" x14ac:dyDescent="0.25">
      <c r="B131" s="4"/>
      <c r="C131" s="23"/>
      <c r="D131" s="6"/>
      <c r="E131" s="6"/>
      <c r="F131" s="6"/>
      <c r="G131" s="6"/>
      <c r="L131" s="15"/>
      <c r="M131" s="15"/>
      <c r="N131" s="15"/>
      <c r="O131" s="7"/>
    </row>
    <row r="132" spans="2:15" x14ac:dyDescent="0.25">
      <c r="B132" s="4"/>
      <c r="C132" s="23"/>
      <c r="D132" s="6"/>
      <c r="E132" s="6"/>
      <c r="F132" s="6"/>
      <c r="G132" s="6"/>
      <c r="L132" s="15"/>
      <c r="M132" s="15"/>
      <c r="N132" s="15"/>
      <c r="O132" s="7"/>
    </row>
    <row r="133" spans="2:15" x14ac:dyDescent="0.25">
      <c r="B133" s="4"/>
      <c r="C133" s="23"/>
      <c r="D133" s="6"/>
      <c r="E133" s="6"/>
      <c r="F133" s="6"/>
      <c r="G133" s="6"/>
      <c r="L133" s="15"/>
      <c r="M133" s="15"/>
      <c r="N133" s="15"/>
      <c r="O133" s="7"/>
    </row>
    <row r="134" spans="2:15" x14ac:dyDescent="0.25">
      <c r="B134" s="4"/>
      <c r="C134" s="23"/>
      <c r="D134" s="6"/>
      <c r="E134" s="6"/>
      <c r="F134" s="6"/>
      <c r="G134" s="6"/>
      <c r="L134" s="15"/>
      <c r="M134" s="15"/>
      <c r="N134" s="15"/>
      <c r="O134" s="7"/>
    </row>
    <row r="135" spans="2:15" x14ac:dyDescent="0.25">
      <c r="B135" s="4"/>
      <c r="C135" s="23"/>
      <c r="D135" s="6"/>
      <c r="E135" s="6"/>
      <c r="F135" s="6"/>
      <c r="G135" s="6"/>
      <c r="L135" s="15"/>
      <c r="M135" s="15"/>
      <c r="N135" s="15"/>
      <c r="O135" s="7"/>
    </row>
    <row r="136" spans="2:15" x14ac:dyDescent="0.25">
      <c r="B136" s="4"/>
      <c r="C136" s="23"/>
      <c r="D136" s="6"/>
      <c r="E136" s="6"/>
      <c r="F136" s="6"/>
      <c r="G136" s="6"/>
      <c r="L136" s="15"/>
      <c r="M136" s="15"/>
      <c r="N136" s="15"/>
      <c r="O136" s="7"/>
    </row>
    <row r="137" spans="2:15" x14ac:dyDescent="0.25">
      <c r="B137" s="4"/>
      <c r="C137" s="23"/>
      <c r="D137" s="6"/>
      <c r="E137" s="6"/>
      <c r="F137" s="6"/>
      <c r="G137" s="6"/>
      <c r="L137" s="15"/>
      <c r="M137" s="15"/>
      <c r="N137" s="15"/>
      <c r="O137" s="7"/>
    </row>
    <row r="138" spans="2:15" x14ac:dyDescent="0.25">
      <c r="B138" s="4"/>
      <c r="C138" s="23"/>
      <c r="D138" s="6"/>
      <c r="E138" s="6"/>
      <c r="F138" s="6"/>
      <c r="G138" s="6"/>
      <c r="L138" s="15"/>
      <c r="M138" s="15"/>
      <c r="N138" s="15"/>
      <c r="O138" s="7"/>
    </row>
    <row r="139" spans="2:15" x14ac:dyDescent="0.25">
      <c r="B139" s="4"/>
      <c r="C139" s="23"/>
      <c r="D139" s="6"/>
      <c r="E139" s="6"/>
      <c r="F139" s="6"/>
      <c r="G139" s="6"/>
      <c r="L139" s="15"/>
      <c r="M139" s="15"/>
      <c r="N139" s="15"/>
      <c r="O139" s="7"/>
    </row>
    <row r="140" spans="2:15" x14ac:dyDescent="0.25">
      <c r="B140" s="4"/>
      <c r="C140" s="23"/>
      <c r="D140" s="6"/>
      <c r="E140" s="6"/>
      <c r="F140" s="6"/>
      <c r="G140" s="6"/>
      <c r="L140" s="15"/>
      <c r="M140" s="15"/>
      <c r="N140" s="15"/>
      <c r="O140" s="7"/>
    </row>
    <row r="141" spans="2:15" x14ac:dyDescent="0.25">
      <c r="B141" s="4"/>
      <c r="C141" s="23"/>
      <c r="D141" s="6"/>
      <c r="E141" s="6"/>
      <c r="F141" s="6"/>
      <c r="G141" s="6"/>
      <c r="L141" s="15"/>
      <c r="M141" s="15"/>
      <c r="N141" s="15"/>
      <c r="O141" s="7"/>
    </row>
    <row r="142" spans="2:15" x14ac:dyDescent="0.25">
      <c r="B142" s="4"/>
      <c r="C142" s="23"/>
      <c r="D142" s="6"/>
      <c r="E142" s="6"/>
      <c r="F142" s="6"/>
      <c r="G142" s="6"/>
      <c r="L142" s="15"/>
      <c r="M142" s="15"/>
      <c r="N142" s="15"/>
      <c r="O142" s="7"/>
    </row>
    <row r="143" spans="2:15" x14ac:dyDescent="0.25">
      <c r="B143" s="4"/>
      <c r="C143" s="23"/>
      <c r="D143" s="6"/>
      <c r="E143" s="6"/>
      <c r="F143" s="6"/>
      <c r="G143" s="6"/>
      <c r="L143" s="15"/>
      <c r="M143" s="15"/>
      <c r="N143" s="15"/>
      <c r="O143" s="7"/>
    </row>
    <row r="144" spans="2:15" x14ac:dyDescent="0.25">
      <c r="B144" s="4"/>
      <c r="C144" s="23"/>
      <c r="D144" s="6"/>
      <c r="E144" s="6"/>
      <c r="F144" s="6"/>
      <c r="G144" s="6"/>
      <c r="L144" s="15"/>
      <c r="M144" s="15"/>
      <c r="N144" s="15"/>
      <c r="O144" s="7"/>
    </row>
    <row r="145" spans="2:15" x14ac:dyDescent="0.25">
      <c r="B145" s="4"/>
      <c r="C145" s="23"/>
      <c r="D145" s="6"/>
      <c r="E145" s="6"/>
      <c r="F145" s="6"/>
      <c r="G145" s="6"/>
      <c r="L145" s="15"/>
      <c r="M145" s="15"/>
      <c r="N145" s="15"/>
      <c r="O145" s="7"/>
    </row>
    <row r="146" spans="2:15" x14ac:dyDescent="0.25">
      <c r="B146" s="4"/>
      <c r="C146" s="23"/>
      <c r="D146" s="6"/>
      <c r="E146" s="6"/>
      <c r="F146" s="6"/>
      <c r="G146" s="6"/>
      <c r="L146" s="15"/>
      <c r="M146" s="15"/>
      <c r="N146" s="15"/>
      <c r="O146" s="7"/>
    </row>
    <row r="147" spans="2:15" x14ac:dyDescent="0.25">
      <c r="B147" s="4"/>
      <c r="C147" s="23"/>
      <c r="D147" s="6"/>
      <c r="E147" s="6"/>
      <c r="F147" s="6"/>
      <c r="G147" s="6"/>
      <c r="L147" s="15"/>
      <c r="M147" s="15"/>
      <c r="N147" s="15"/>
      <c r="O147" s="7"/>
    </row>
    <row r="148" spans="2:15" x14ac:dyDescent="0.25">
      <c r="B148" s="4"/>
      <c r="C148" s="23"/>
      <c r="D148" s="6"/>
      <c r="E148" s="6"/>
      <c r="F148" s="6"/>
      <c r="G148" s="6"/>
      <c r="L148" s="15"/>
      <c r="M148" s="15"/>
      <c r="N148" s="15"/>
      <c r="O148" s="7"/>
    </row>
    <row r="149" spans="2:15" x14ac:dyDescent="0.25">
      <c r="B149" s="4"/>
      <c r="C149" s="23"/>
      <c r="D149" s="6"/>
      <c r="E149" s="6"/>
      <c r="F149" s="6"/>
      <c r="G149" s="6"/>
      <c r="L149" s="15"/>
      <c r="M149" s="15"/>
      <c r="N149" s="15"/>
      <c r="O149" s="7"/>
    </row>
    <row r="150" spans="2:15" x14ac:dyDescent="0.25">
      <c r="B150" s="4"/>
      <c r="C150" s="23"/>
      <c r="D150" s="6"/>
      <c r="E150" s="6"/>
      <c r="F150" s="6"/>
      <c r="G150" s="6"/>
      <c r="L150" s="15"/>
      <c r="M150" s="15"/>
      <c r="N150" s="15"/>
      <c r="O150" s="7"/>
    </row>
    <row r="151" spans="2:15" x14ac:dyDescent="0.25">
      <c r="B151" s="4"/>
      <c r="C151" s="23"/>
      <c r="D151" s="6"/>
      <c r="E151" s="6"/>
      <c r="F151" s="6"/>
      <c r="G151" s="6"/>
      <c r="L151" s="15"/>
      <c r="M151" s="15"/>
      <c r="N151" s="15"/>
      <c r="O151" s="7"/>
    </row>
    <row r="152" spans="2:15" x14ac:dyDescent="0.25">
      <c r="B152" s="4"/>
      <c r="C152" s="23"/>
      <c r="D152" s="6"/>
      <c r="E152" s="6"/>
      <c r="F152" s="6"/>
      <c r="G152" s="6"/>
      <c r="L152" s="15"/>
      <c r="M152" s="15"/>
      <c r="N152" s="15"/>
      <c r="O152" s="7"/>
    </row>
    <row r="153" spans="2:15" x14ac:dyDescent="0.25">
      <c r="B153" s="4"/>
      <c r="C153" s="23"/>
      <c r="D153" s="6"/>
      <c r="E153" s="6"/>
      <c r="F153" s="6"/>
      <c r="G153" s="6"/>
      <c r="L153" s="15"/>
      <c r="M153" s="15"/>
      <c r="N153" s="15"/>
      <c r="O153" s="7"/>
    </row>
    <row r="154" spans="2:15" x14ac:dyDescent="0.25">
      <c r="B154" s="4"/>
      <c r="C154" s="23"/>
      <c r="D154" s="6"/>
      <c r="E154" s="6"/>
      <c r="F154" s="6"/>
      <c r="G154" s="6"/>
      <c r="L154" s="15"/>
      <c r="M154" s="15"/>
      <c r="N154" s="15"/>
      <c r="O154" s="7"/>
    </row>
    <row r="155" spans="2:15" x14ac:dyDescent="0.25">
      <c r="B155" s="4"/>
      <c r="C155" s="23"/>
      <c r="D155" s="6"/>
      <c r="E155" s="6"/>
      <c r="F155" s="6"/>
      <c r="G155" s="6"/>
      <c r="L155" s="15"/>
      <c r="M155" s="15"/>
      <c r="N155" s="15"/>
      <c r="O155" s="7"/>
    </row>
    <row r="156" spans="2:15" x14ac:dyDescent="0.25">
      <c r="B156" s="4"/>
      <c r="C156" s="23"/>
      <c r="D156" s="6"/>
      <c r="E156" s="6"/>
      <c r="F156" s="6"/>
      <c r="G156" s="6"/>
      <c r="L156" s="15"/>
      <c r="M156" s="15"/>
      <c r="N156" s="15"/>
      <c r="O156" s="7"/>
    </row>
    <row r="157" spans="2:15" x14ac:dyDescent="0.25">
      <c r="B157" s="4"/>
      <c r="C157" s="23"/>
      <c r="D157" s="6"/>
      <c r="E157" s="6"/>
      <c r="F157" s="6"/>
      <c r="G157" s="6"/>
      <c r="L157" s="15"/>
      <c r="M157" s="15"/>
      <c r="N157" s="15"/>
      <c r="O157" s="7"/>
    </row>
    <row r="158" spans="2:15" x14ac:dyDescent="0.25">
      <c r="B158" s="4"/>
      <c r="C158" s="23"/>
      <c r="D158" s="6"/>
      <c r="E158" s="6"/>
      <c r="F158" s="6"/>
      <c r="G158" s="6"/>
      <c r="L158" s="15"/>
      <c r="M158" s="15"/>
      <c r="N158" s="15"/>
      <c r="O158" s="7"/>
    </row>
    <row r="159" spans="2:15" x14ac:dyDescent="0.25">
      <c r="B159" s="4"/>
      <c r="C159" s="23"/>
      <c r="D159" s="6"/>
      <c r="E159" s="6"/>
      <c r="F159" s="6"/>
      <c r="G159" s="6"/>
      <c r="L159" s="15"/>
      <c r="M159" s="15"/>
      <c r="N159" s="15"/>
      <c r="O159" s="7"/>
    </row>
    <row r="160" spans="2:15" x14ac:dyDescent="0.25">
      <c r="B160" s="4"/>
      <c r="C160" s="23"/>
      <c r="D160" s="6"/>
      <c r="E160" s="6"/>
      <c r="F160" s="6"/>
      <c r="G160" s="6"/>
      <c r="L160" s="15"/>
      <c r="M160" s="15"/>
      <c r="N160" s="15"/>
      <c r="O160" s="7"/>
    </row>
    <row r="161" spans="2:15" x14ac:dyDescent="0.25">
      <c r="B161" s="4"/>
      <c r="C161" s="23"/>
      <c r="D161" s="6"/>
      <c r="E161" s="6"/>
      <c r="F161" s="6"/>
      <c r="G161" s="6"/>
      <c r="L161" s="15"/>
      <c r="M161" s="15"/>
      <c r="N161" s="15"/>
      <c r="O161" s="7"/>
    </row>
    <row r="162" spans="2:15" x14ac:dyDescent="0.25">
      <c r="B162" s="4"/>
      <c r="C162" s="23"/>
      <c r="D162" s="6"/>
      <c r="E162" s="6"/>
      <c r="F162" s="6"/>
      <c r="G162" s="6"/>
      <c r="L162" s="15"/>
      <c r="M162" s="15"/>
      <c r="N162" s="15"/>
      <c r="O162" s="7"/>
    </row>
    <row r="163" spans="2:15" x14ac:dyDescent="0.25">
      <c r="B163" s="4"/>
      <c r="C163" s="23"/>
      <c r="D163" s="6"/>
      <c r="E163" s="6"/>
      <c r="F163" s="6"/>
      <c r="G163" s="6"/>
      <c r="L163" s="15"/>
      <c r="M163" s="15"/>
      <c r="N163" s="15"/>
      <c r="O163" s="7"/>
    </row>
    <row r="164" spans="2:15" x14ac:dyDescent="0.25">
      <c r="B164" s="4"/>
      <c r="C164" s="23"/>
      <c r="D164" s="6"/>
      <c r="E164" s="6"/>
      <c r="F164" s="6"/>
      <c r="G164" s="6"/>
      <c r="L164" s="15"/>
      <c r="M164" s="15"/>
      <c r="N164" s="15"/>
      <c r="O164" s="7"/>
    </row>
    <row r="165" spans="2:15" x14ac:dyDescent="0.25">
      <c r="B165" s="4"/>
      <c r="C165" s="23"/>
      <c r="D165" s="6"/>
      <c r="E165" s="6"/>
      <c r="F165" s="6"/>
      <c r="G165" s="6"/>
      <c r="L165" s="15"/>
      <c r="M165" s="15"/>
      <c r="N165" s="15"/>
      <c r="O165" s="7"/>
    </row>
    <row r="166" spans="2:15" x14ac:dyDescent="0.25">
      <c r="B166" s="4"/>
      <c r="C166" s="23"/>
      <c r="D166" s="6"/>
      <c r="E166" s="6"/>
      <c r="F166" s="6"/>
      <c r="G166" s="6"/>
      <c r="L166" s="15"/>
      <c r="M166" s="15"/>
      <c r="N166" s="15"/>
      <c r="O166" s="7"/>
    </row>
    <row r="167" spans="2:15" x14ac:dyDescent="0.25">
      <c r="B167" s="4"/>
      <c r="C167" s="23"/>
      <c r="D167" s="6"/>
      <c r="E167" s="6"/>
      <c r="F167" s="6"/>
      <c r="G167" s="6"/>
      <c r="L167" s="15"/>
      <c r="M167" s="15"/>
      <c r="N167" s="15"/>
      <c r="O167" s="7"/>
    </row>
    <row r="168" spans="2:15" x14ac:dyDescent="0.25">
      <c r="B168" s="4"/>
      <c r="C168" s="23"/>
      <c r="D168" s="6"/>
      <c r="E168" s="6"/>
      <c r="F168" s="6"/>
      <c r="G168" s="6"/>
      <c r="L168" s="15"/>
      <c r="M168" s="15"/>
      <c r="N168" s="15"/>
      <c r="O168" s="7"/>
    </row>
    <row r="169" spans="2:15" x14ac:dyDescent="0.25">
      <c r="B169" s="4"/>
      <c r="C169" s="23"/>
      <c r="D169" s="6"/>
      <c r="E169" s="6"/>
      <c r="F169" s="6"/>
      <c r="G169" s="6"/>
      <c r="L169" s="15"/>
      <c r="M169" s="15"/>
      <c r="N169" s="15"/>
      <c r="O169" s="7"/>
    </row>
    <row r="170" spans="2:15" x14ac:dyDescent="0.25">
      <c r="B170" s="4"/>
      <c r="C170" s="23"/>
      <c r="D170" s="6"/>
      <c r="E170" s="6"/>
      <c r="F170" s="6"/>
      <c r="G170" s="6"/>
      <c r="L170" s="15"/>
      <c r="M170" s="15"/>
      <c r="N170" s="15"/>
      <c r="O170" s="7"/>
    </row>
    <row r="171" spans="2:15" x14ac:dyDescent="0.25">
      <c r="B171" s="4"/>
      <c r="C171" s="23"/>
      <c r="D171" s="6"/>
      <c r="E171" s="6"/>
      <c r="F171" s="6"/>
      <c r="G171" s="6"/>
      <c r="L171" s="15"/>
      <c r="M171" s="15"/>
      <c r="N171" s="15"/>
      <c r="O171" s="7"/>
    </row>
    <row r="172" spans="2:15" x14ac:dyDescent="0.25">
      <c r="B172" s="4"/>
      <c r="C172" s="23"/>
      <c r="D172" s="6"/>
      <c r="E172" s="6"/>
      <c r="F172" s="6"/>
      <c r="G172" s="6"/>
      <c r="L172" s="15"/>
      <c r="M172" s="15"/>
      <c r="N172" s="15"/>
      <c r="O172" s="7"/>
    </row>
    <row r="173" spans="2:15" x14ac:dyDescent="0.25">
      <c r="B173" s="4"/>
      <c r="C173" s="23"/>
      <c r="D173" s="6"/>
      <c r="E173" s="6"/>
      <c r="F173" s="6"/>
      <c r="G173" s="6"/>
      <c r="L173" s="15"/>
      <c r="M173" s="15"/>
      <c r="N173" s="15"/>
      <c r="O173" s="7"/>
    </row>
    <row r="174" spans="2:15" x14ac:dyDescent="0.25">
      <c r="B174" s="4"/>
      <c r="C174" s="23"/>
      <c r="D174" s="6"/>
      <c r="E174" s="6"/>
      <c r="F174" s="6"/>
      <c r="G174" s="6"/>
      <c r="L174" s="15"/>
      <c r="M174" s="15"/>
      <c r="N174" s="15"/>
      <c r="O174" s="7"/>
    </row>
    <row r="175" spans="2:15" x14ac:dyDescent="0.25">
      <c r="B175" s="4"/>
      <c r="C175" s="23"/>
      <c r="D175" s="6"/>
      <c r="E175" s="6"/>
      <c r="F175" s="6"/>
      <c r="G175" s="6"/>
      <c r="L175" s="15"/>
      <c r="M175" s="15"/>
      <c r="N175" s="15"/>
      <c r="O175" s="7"/>
    </row>
    <row r="176" spans="2:15" x14ac:dyDescent="0.25">
      <c r="B176" s="4"/>
      <c r="C176" s="23"/>
      <c r="D176" s="6"/>
      <c r="E176" s="6"/>
      <c r="F176" s="6"/>
      <c r="G176" s="6"/>
      <c r="L176" s="15"/>
      <c r="M176" s="15"/>
      <c r="N176" s="15"/>
      <c r="O176" s="7"/>
    </row>
    <row r="177" spans="2:15" x14ac:dyDescent="0.25">
      <c r="B177" s="4"/>
      <c r="C177" s="23"/>
      <c r="D177" s="6"/>
      <c r="E177" s="6"/>
      <c r="F177" s="6"/>
      <c r="G177" s="6"/>
      <c r="L177" s="15"/>
      <c r="M177" s="15"/>
      <c r="N177" s="15"/>
      <c r="O177" s="7"/>
    </row>
    <row r="178" spans="2:15" x14ac:dyDescent="0.25">
      <c r="B178" s="4"/>
      <c r="C178" s="23"/>
      <c r="D178" s="6"/>
      <c r="E178" s="6"/>
      <c r="F178" s="6"/>
      <c r="G178" s="6"/>
      <c r="L178" s="15"/>
      <c r="M178" s="15"/>
      <c r="N178" s="15"/>
      <c r="O178" s="7"/>
    </row>
    <row r="179" spans="2:15" x14ac:dyDescent="0.25">
      <c r="B179" s="4"/>
      <c r="C179" s="23"/>
      <c r="D179" s="6"/>
      <c r="E179" s="6"/>
      <c r="F179" s="6"/>
      <c r="G179" s="6"/>
      <c r="L179" s="15"/>
      <c r="M179" s="15"/>
      <c r="N179" s="15"/>
      <c r="O179" s="7"/>
    </row>
    <row r="180" spans="2:15" x14ac:dyDescent="0.25">
      <c r="B180" s="4"/>
      <c r="C180" s="23"/>
      <c r="D180" s="6"/>
      <c r="E180" s="6"/>
      <c r="F180" s="6"/>
      <c r="G180" s="6"/>
      <c r="L180" s="15"/>
      <c r="M180" s="15"/>
      <c r="N180" s="15"/>
      <c r="O180" s="7"/>
    </row>
    <row r="181" spans="2:15" x14ac:dyDescent="0.25">
      <c r="B181" s="4"/>
      <c r="C181" s="23"/>
      <c r="D181" s="6"/>
      <c r="E181" s="6"/>
      <c r="F181" s="6"/>
      <c r="G181" s="6"/>
      <c r="L181" s="15"/>
      <c r="M181" s="15"/>
      <c r="N181" s="15"/>
      <c r="O181" s="7"/>
    </row>
    <row r="182" spans="2:15" x14ac:dyDescent="0.25">
      <c r="B182" s="4"/>
      <c r="C182" s="23"/>
      <c r="D182" s="6"/>
      <c r="E182" s="6"/>
      <c r="F182" s="6"/>
      <c r="G182" s="6"/>
      <c r="L182" s="15"/>
      <c r="M182" s="15"/>
      <c r="N182" s="15"/>
      <c r="O182" s="7"/>
    </row>
    <row r="183" spans="2:15" x14ac:dyDescent="0.25">
      <c r="B183" s="4"/>
      <c r="C183" s="23"/>
      <c r="D183" s="6"/>
      <c r="E183" s="6"/>
      <c r="F183" s="6"/>
      <c r="G183" s="6"/>
      <c r="L183" s="15"/>
      <c r="M183" s="15"/>
      <c r="N183" s="15"/>
      <c r="O183" s="7"/>
    </row>
    <row r="184" spans="2:15" x14ac:dyDescent="0.25">
      <c r="B184" s="4"/>
      <c r="C184" s="23"/>
      <c r="D184" s="6"/>
      <c r="E184" s="6"/>
      <c r="F184" s="6"/>
      <c r="G184" s="6"/>
      <c r="L184" s="15"/>
      <c r="M184" s="15"/>
      <c r="N184" s="15"/>
      <c r="O184" s="7"/>
    </row>
    <row r="185" spans="2:15" x14ac:dyDescent="0.25">
      <c r="B185" s="4"/>
      <c r="C185" s="23"/>
      <c r="D185" s="6"/>
      <c r="E185" s="6"/>
      <c r="F185" s="6"/>
      <c r="G185" s="6"/>
      <c r="L185" s="15"/>
      <c r="M185" s="15"/>
      <c r="N185" s="15"/>
      <c r="O185" s="7"/>
    </row>
    <row r="186" spans="2:15" x14ac:dyDescent="0.25">
      <c r="B186" s="4"/>
      <c r="C186" s="23"/>
      <c r="D186" s="6"/>
      <c r="E186" s="6"/>
      <c r="F186" s="6"/>
      <c r="G186" s="6"/>
      <c r="L186" s="15"/>
      <c r="M186" s="15"/>
      <c r="N186" s="15"/>
      <c r="O186" s="7"/>
    </row>
    <row r="187" spans="2:15" x14ac:dyDescent="0.25">
      <c r="B187" s="4"/>
      <c r="C187" s="23"/>
      <c r="D187" s="6"/>
      <c r="E187" s="6"/>
      <c r="F187" s="6"/>
      <c r="G187" s="6"/>
      <c r="L187" s="15"/>
      <c r="M187" s="15"/>
      <c r="N187" s="15"/>
      <c r="O187" s="7"/>
    </row>
    <row r="188" spans="2:15" x14ac:dyDescent="0.25">
      <c r="B188" s="4"/>
      <c r="C188" s="23"/>
      <c r="D188" s="6"/>
      <c r="E188" s="6"/>
      <c r="F188" s="6"/>
      <c r="G188" s="6"/>
      <c r="L188" s="15"/>
      <c r="M188" s="15"/>
      <c r="N188" s="15"/>
      <c r="O188" s="7"/>
    </row>
    <row r="189" spans="2:15" x14ac:dyDescent="0.25">
      <c r="B189" s="4"/>
      <c r="C189" s="23"/>
      <c r="D189" s="6"/>
      <c r="E189" s="6"/>
      <c r="F189" s="6"/>
      <c r="G189" s="6"/>
      <c r="L189" s="15"/>
      <c r="M189" s="15"/>
      <c r="N189" s="15"/>
      <c r="O189" s="7"/>
    </row>
    <row r="190" spans="2:15" x14ac:dyDescent="0.25">
      <c r="B190" s="4"/>
      <c r="C190" s="23"/>
      <c r="D190" s="6"/>
      <c r="E190" s="6"/>
      <c r="F190" s="6"/>
      <c r="G190" s="6"/>
      <c r="L190" s="15"/>
      <c r="M190" s="15"/>
      <c r="N190" s="15"/>
      <c r="O190" s="7"/>
    </row>
    <row r="191" spans="2:15" x14ac:dyDescent="0.25">
      <c r="B191" s="4"/>
      <c r="C191" s="23"/>
      <c r="D191" s="6"/>
      <c r="E191" s="6"/>
      <c r="F191" s="6"/>
      <c r="G191" s="6"/>
      <c r="L191" s="15"/>
      <c r="M191" s="15"/>
      <c r="N191" s="15"/>
      <c r="O191" s="7"/>
    </row>
    <row r="192" spans="2:15" x14ac:dyDescent="0.25">
      <c r="B192" s="4"/>
      <c r="C192" s="23"/>
      <c r="D192" s="6"/>
      <c r="E192" s="6"/>
      <c r="F192" s="6"/>
      <c r="G192" s="6"/>
      <c r="L192" s="15"/>
      <c r="M192" s="15"/>
      <c r="N192" s="15"/>
      <c r="O192" s="7"/>
    </row>
    <row r="193" spans="2:15" x14ac:dyDescent="0.25">
      <c r="B193" s="4"/>
      <c r="C193" s="23"/>
      <c r="D193" s="6"/>
      <c r="E193" s="6"/>
      <c r="F193" s="6"/>
      <c r="G193" s="6"/>
      <c r="L193" s="15"/>
      <c r="M193" s="15"/>
      <c r="N193" s="15"/>
      <c r="O193" s="7"/>
    </row>
    <row r="194" spans="2:15" x14ac:dyDescent="0.25">
      <c r="B194" s="4"/>
      <c r="C194" s="23"/>
      <c r="D194" s="6"/>
      <c r="E194" s="6"/>
      <c r="F194" s="6"/>
      <c r="G194" s="6"/>
      <c r="L194" s="15"/>
      <c r="M194" s="15"/>
      <c r="N194" s="15"/>
      <c r="O194" s="7"/>
    </row>
    <row r="195" spans="2:15" x14ac:dyDescent="0.25">
      <c r="B195" s="4"/>
      <c r="C195" s="23"/>
      <c r="D195" s="6"/>
      <c r="E195" s="6"/>
      <c r="F195" s="6"/>
      <c r="G195" s="6"/>
      <c r="L195" s="15"/>
      <c r="M195" s="15"/>
      <c r="N195" s="15"/>
      <c r="O195" s="7"/>
    </row>
    <row r="196" spans="2:15" x14ac:dyDescent="0.25">
      <c r="B196" s="4"/>
      <c r="C196" s="23"/>
      <c r="D196" s="6"/>
      <c r="E196" s="6"/>
      <c r="F196" s="6"/>
      <c r="G196" s="6"/>
      <c r="L196" s="15"/>
      <c r="M196" s="15"/>
      <c r="N196" s="15"/>
      <c r="O196" s="7"/>
    </row>
    <row r="197" spans="2:15" x14ac:dyDescent="0.25">
      <c r="B197" s="4"/>
      <c r="C197" s="23"/>
      <c r="D197" s="6"/>
      <c r="E197" s="6"/>
      <c r="F197" s="6"/>
      <c r="G197" s="6"/>
      <c r="L197" s="15"/>
      <c r="M197" s="15"/>
      <c r="N197" s="15"/>
      <c r="O197" s="7"/>
    </row>
    <row r="198" spans="2:15" x14ac:dyDescent="0.25">
      <c r="B198" s="4"/>
      <c r="C198" s="23"/>
      <c r="D198" s="6"/>
      <c r="E198" s="6"/>
      <c r="F198" s="6"/>
      <c r="G198" s="6"/>
      <c r="L198" s="15"/>
      <c r="M198" s="15"/>
      <c r="N198" s="15"/>
      <c r="O198" s="7"/>
    </row>
    <row r="199" spans="2:15" x14ac:dyDescent="0.25">
      <c r="B199" s="4"/>
      <c r="C199" s="23"/>
      <c r="D199" s="6"/>
      <c r="E199" s="6"/>
      <c r="F199" s="6"/>
      <c r="G199" s="6"/>
      <c r="L199" s="15"/>
      <c r="M199" s="15"/>
      <c r="N199" s="15"/>
      <c r="O199" s="7"/>
    </row>
    <row r="200" spans="2:15" x14ac:dyDescent="0.25">
      <c r="B200" s="4"/>
      <c r="C200" s="23"/>
      <c r="D200" s="6"/>
      <c r="E200" s="6"/>
      <c r="F200" s="6"/>
      <c r="G200" s="6"/>
      <c r="L200" s="15"/>
      <c r="M200" s="15"/>
      <c r="N200" s="15"/>
      <c r="O200" s="7"/>
    </row>
    <row r="201" spans="2:15" x14ac:dyDescent="0.25">
      <c r="B201" s="4"/>
      <c r="C201" s="23"/>
      <c r="D201" s="6"/>
      <c r="E201" s="6"/>
      <c r="F201" s="6"/>
      <c r="G201" s="6"/>
      <c r="L201" s="15"/>
      <c r="M201" s="15"/>
      <c r="N201" s="15"/>
      <c r="O201" s="7"/>
    </row>
    <row r="202" spans="2:15" x14ac:dyDescent="0.25">
      <c r="B202" s="4"/>
      <c r="C202" s="23"/>
      <c r="D202" s="6"/>
      <c r="E202" s="6"/>
      <c r="F202" s="6"/>
      <c r="G202" s="6"/>
      <c r="L202" s="15"/>
      <c r="M202" s="15"/>
      <c r="N202" s="15"/>
      <c r="O202" s="7"/>
    </row>
    <row r="203" spans="2:15" x14ac:dyDescent="0.25">
      <c r="B203" s="4"/>
      <c r="C203" s="23"/>
      <c r="D203" s="6"/>
      <c r="E203" s="6"/>
      <c r="F203" s="6"/>
      <c r="G203" s="6"/>
      <c r="L203" s="15"/>
      <c r="M203" s="15"/>
      <c r="N203" s="15"/>
      <c r="O203" s="7"/>
    </row>
    <row r="204" spans="2:15" x14ac:dyDescent="0.25">
      <c r="B204" s="4"/>
      <c r="C204" s="23"/>
      <c r="D204" s="6"/>
      <c r="E204" s="6"/>
      <c r="F204" s="6"/>
      <c r="G204" s="6"/>
      <c r="L204" s="15"/>
      <c r="M204" s="15"/>
      <c r="N204" s="15"/>
      <c r="O204" s="7"/>
    </row>
    <row r="205" spans="2:15" x14ac:dyDescent="0.25">
      <c r="B205" s="4"/>
      <c r="C205" s="23"/>
      <c r="D205" s="6"/>
      <c r="E205" s="6"/>
      <c r="F205" s="6"/>
      <c r="G205" s="6"/>
      <c r="L205" s="15"/>
      <c r="M205" s="15"/>
      <c r="N205" s="15"/>
      <c r="O205" s="7"/>
    </row>
    <row r="206" spans="2:15" x14ac:dyDescent="0.25">
      <c r="B206" s="4"/>
      <c r="C206" s="23"/>
      <c r="D206" s="6"/>
      <c r="E206" s="6"/>
      <c r="F206" s="6"/>
      <c r="G206" s="6"/>
      <c r="L206" s="15"/>
      <c r="M206" s="15"/>
      <c r="N206" s="15"/>
      <c r="O206" s="7"/>
    </row>
    <row r="207" spans="2:15" x14ac:dyDescent="0.25">
      <c r="B207" s="4"/>
      <c r="C207" s="23"/>
      <c r="D207" s="6"/>
      <c r="E207" s="6"/>
      <c r="F207" s="6"/>
      <c r="G207" s="6"/>
      <c r="L207" s="15"/>
      <c r="M207" s="15"/>
      <c r="N207" s="15"/>
      <c r="O207" s="7"/>
    </row>
    <row r="208" spans="2:15" x14ac:dyDescent="0.25">
      <c r="B208" s="4"/>
      <c r="C208" s="23"/>
      <c r="D208" s="6"/>
      <c r="E208" s="6"/>
      <c r="F208" s="6"/>
      <c r="G208" s="6"/>
      <c r="L208" s="15"/>
      <c r="M208" s="15"/>
      <c r="N208" s="15"/>
      <c r="O208" s="7"/>
    </row>
    <row r="209" spans="2:15" x14ac:dyDescent="0.25">
      <c r="B209" s="4"/>
      <c r="C209" s="23"/>
      <c r="D209" s="6"/>
      <c r="E209" s="6"/>
      <c r="F209" s="6"/>
      <c r="G209" s="6"/>
      <c r="L209" s="15"/>
      <c r="M209" s="15"/>
      <c r="N209" s="15"/>
      <c r="O209" s="7"/>
    </row>
    <row r="210" spans="2:15" x14ac:dyDescent="0.25">
      <c r="B210" s="4"/>
      <c r="C210" s="23"/>
      <c r="D210" s="6"/>
      <c r="E210" s="6"/>
      <c r="F210" s="6"/>
      <c r="G210" s="6"/>
      <c r="L210" s="15"/>
      <c r="M210" s="15"/>
      <c r="N210" s="15"/>
      <c r="O210" s="7"/>
    </row>
    <row r="211" spans="2:15" x14ac:dyDescent="0.25">
      <c r="B211" s="4"/>
      <c r="C211" s="23"/>
      <c r="D211" s="6"/>
      <c r="E211" s="6"/>
      <c r="F211" s="6"/>
      <c r="G211" s="6"/>
      <c r="L211" s="15"/>
      <c r="M211" s="15"/>
      <c r="N211" s="15"/>
      <c r="O211" s="7"/>
    </row>
    <row r="212" spans="2:15" x14ac:dyDescent="0.25">
      <c r="B212" s="4"/>
      <c r="C212" s="23"/>
      <c r="D212" s="6"/>
      <c r="E212" s="6"/>
      <c r="F212" s="6"/>
      <c r="G212" s="6"/>
      <c r="L212" s="15"/>
      <c r="M212" s="15"/>
      <c r="N212" s="15"/>
      <c r="O212" s="7"/>
    </row>
    <row r="213" spans="2:15" x14ac:dyDescent="0.25">
      <c r="B213" s="4"/>
      <c r="C213" s="23"/>
      <c r="D213" s="6"/>
      <c r="E213" s="6"/>
      <c r="F213" s="6"/>
      <c r="G213" s="6"/>
      <c r="L213" s="15"/>
      <c r="M213" s="15"/>
      <c r="N213" s="15"/>
      <c r="O213" s="7"/>
    </row>
    <row r="214" spans="2:15" x14ac:dyDescent="0.25">
      <c r="B214" s="4"/>
      <c r="C214" s="23"/>
      <c r="D214" s="6"/>
      <c r="E214" s="6"/>
      <c r="F214" s="6"/>
      <c r="G214" s="6"/>
      <c r="L214" s="15"/>
      <c r="M214" s="15"/>
      <c r="N214" s="15"/>
      <c r="O214" s="7"/>
    </row>
    <row r="215" spans="2:15" x14ac:dyDescent="0.25">
      <c r="B215" s="4"/>
      <c r="C215" s="23"/>
      <c r="D215" s="6"/>
      <c r="E215" s="6"/>
      <c r="F215" s="6"/>
      <c r="G215" s="6"/>
      <c r="L215" s="15"/>
      <c r="M215" s="15"/>
      <c r="N215" s="15"/>
      <c r="O215" s="7"/>
    </row>
    <row r="216" spans="2:15" x14ac:dyDescent="0.25">
      <c r="B216" s="4"/>
      <c r="C216" s="23"/>
      <c r="D216" s="6"/>
      <c r="E216" s="6"/>
      <c r="F216" s="6"/>
      <c r="G216" s="6"/>
      <c r="L216" s="15"/>
      <c r="M216" s="15"/>
      <c r="N216" s="15"/>
      <c r="O216" s="7"/>
    </row>
    <row r="217" spans="2:15" x14ac:dyDescent="0.25">
      <c r="B217" s="4"/>
      <c r="C217" s="23"/>
      <c r="D217" s="6"/>
      <c r="E217" s="6"/>
      <c r="F217" s="6"/>
      <c r="G217" s="6"/>
      <c r="L217" s="15"/>
      <c r="M217" s="15"/>
      <c r="N217" s="15"/>
      <c r="O217" s="7"/>
    </row>
    <row r="218" spans="2:15" x14ac:dyDescent="0.25">
      <c r="B218" s="4"/>
      <c r="C218" s="23"/>
      <c r="D218" s="6"/>
      <c r="E218" s="6"/>
      <c r="F218" s="6"/>
      <c r="G218" s="6"/>
      <c r="L218" s="15"/>
      <c r="M218" s="15"/>
      <c r="N218" s="15"/>
      <c r="O218" s="7"/>
    </row>
    <row r="219" spans="2:15" x14ac:dyDescent="0.25">
      <c r="B219" s="4"/>
      <c r="C219" s="23"/>
      <c r="D219" s="6"/>
      <c r="E219" s="6"/>
      <c r="F219" s="6"/>
      <c r="G219" s="6"/>
      <c r="L219" s="15"/>
      <c r="M219" s="15"/>
      <c r="N219" s="15"/>
      <c r="O219" s="7"/>
    </row>
    <row r="220" spans="2:15" x14ac:dyDescent="0.25">
      <c r="B220" s="4"/>
      <c r="C220" s="23"/>
      <c r="D220" s="6"/>
      <c r="E220" s="6"/>
      <c r="F220" s="6"/>
      <c r="G220" s="6"/>
      <c r="L220" s="15"/>
      <c r="M220" s="15"/>
      <c r="N220" s="15"/>
      <c r="O220" s="7"/>
    </row>
    <row r="221" spans="2:15" x14ac:dyDescent="0.25">
      <c r="B221" s="4"/>
      <c r="C221" s="23"/>
      <c r="D221" s="6"/>
      <c r="E221" s="6"/>
      <c r="F221" s="6"/>
      <c r="G221" s="6"/>
      <c r="L221" s="15"/>
      <c r="M221" s="15"/>
      <c r="N221" s="15"/>
      <c r="O221" s="7"/>
    </row>
    <row r="222" spans="2:15" x14ac:dyDescent="0.25">
      <c r="B222" s="4"/>
      <c r="C222" s="23"/>
      <c r="D222" s="6"/>
      <c r="E222" s="6"/>
      <c r="F222" s="6"/>
      <c r="G222" s="6"/>
      <c r="L222" s="15"/>
      <c r="M222" s="15"/>
      <c r="N222" s="15"/>
      <c r="O222" s="7"/>
    </row>
    <row r="223" spans="2:15" x14ac:dyDescent="0.25">
      <c r="B223" s="4"/>
      <c r="C223" s="23"/>
      <c r="D223" s="6"/>
      <c r="E223" s="6"/>
      <c r="F223" s="6"/>
      <c r="G223" s="6"/>
      <c r="L223" s="15"/>
      <c r="M223" s="15"/>
      <c r="N223" s="15"/>
      <c r="O223" s="7"/>
    </row>
    <row r="224" spans="2:15" x14ac:dyDescent="0.25">
      <c r="B224" s="4"/>
      <c r="C224" s="23"/>
      <c r="D224" s="6"/>
      <c r="E224" s="6"/>
      <c r="F224" s="6"/>
      <c r="G224" s="6"/>
      <c r="L224" s="15"/>
      <c r="M224" s="15"/>
      <c r="N224" s="15"/>
      <c r="O224" s="7"/>
    </row>
    <row r="225" spans="2:15" x14ac:dyDescent="0.25">
      <c r="B225" s="4"/>
      <c r="C225" s="23"/>
      <c r="D225" s="6"/>
      <c r="E225" s="6"/>
      <c r="F225" s="6"/>
      <c r="G225" s="6"/>
      <c r="L225" s="15"/>
      <c r="M225" s="15"/>
      <c r="N225" s="15"/>
      <c r="O225" s="7"/>
    </row>
    <row r="226" spans="2:15" x14ac:dyDescent="0.25">
      <c r="B226" s="4"/>
      <c r="C226" s="23"/>
      <c r="D226" s="6"/>
      <c r="E226" s="6"/>
      <c r="F226" s="6"/>
      <c r="G226" s="6"/>
      <c r="L226" s="15"/>
      <c r="M226" s="15"/>
      <c r="N226" s="15"/>
      <c r="O226" s="7"/>
    </row>
    <row r="227" spans="2:15" x14ac:dyDescent="0.25">
      <c r="B227" s="4"/>
      <c r="C227" s="23"/>
      <c r="D227" s="6"/>
      <c r="E227" s="6"/>
      <c r="F227" s="6"/>
      <c r="G227" s="6"/>
      <c r="L227" s="15"/>
      <c r="M227" s="15"/>
      <c r="N227" s="15"/>
      <c r="O227" s="7"/>
    </row>
    <row r="228" spans="2:15" x14ac:dyDescent="0.25">
      <c r="B228" s="4"/>
      <c r="C228" s="23"/>
      <c r="D228" s="6"/>
      <c r="E228" s="6"/>
      <c r="F228" s="6"/>
      <c r="G228" s="6"/>
      <c r="L228" s="15"/>
      <c r="M228" s="15"/>
      <c r="N228" s="15"/>
      <c r="O228" s="7"/>
    </row>
    <row r="229" spans="2:15" x14ac:dyDescent="0.25">
      <c r="B229" s="4"/>
      <c r="C229" s="23"/>
      <c r="D229" s="6"/>
      <c r="E229" s="6"/>
      <c r="F229" s="6"/>
      <c r="G229" s="6"/>
      <c r="L229" s="15"/>
      <c r="M229" s="15"/>
      <c r="N229" s="15"/>
      <c r="O229" s="7"/>
    </row>
    <row r="230" spans="2:15" x14ac:dyDescent="0.25">
      <c r="B230" s="4"/>
      <c r="C230" s="23"/>
      <c r="D230" s="6"/>
      <c r="E230" s="6"/>
      <c r="F230" s="6"/>
      <c r="G230" s="6"/>
      <c r="L230" s="15"/>
      <c r="M230" s="15"/>
      <c r="N230" s="15"/>
      <c r="O230" s="7"/>
    </row>
    <row r="231" spans="2:15" x14ac:dyDescent="0.25">
      <c r="B231" s="4"/>
      <c r="C231" s="23"/>
      <c r="D231" s="6"/>
      <c r="E231" s="6"/>
      <c r="F231" s="6"/>
      <c r="G231" s="6"/>
      <c r="L231" s="15"/>
      <c r="M231" s="15"/>
      <c r="N231" s="15"/>
      <c r="O231" s="7"/>
    </row>
    <row r="232" spans="2:15" x14ac:dyDescent="0.25">
      <c r="B232" s="4"/>
      <c r="C232" s="23"/>
      <c r="D232" s="6"/>
      <c r="E232" s="6"/>
      <c r="F232" s="6"/>
      <c r="G232" s="6"/>
      <c r="L232" s="15"/>
      <c r="M232" s="15"/>
      <c r="N232" s="15"/>
      <c r="O232" s="7"/>
    </row>
    <row r="233" spans="2:15" x14ac:dyDescent="0.25">
      <c r="B233" s="4"/>
      <c r="C233" s="23"/>
      <c r="D233" s="6"/>
      <c r="E233" s="6"/>
      <c r="F233" s="6"/>
      <c r="G233" s="6"/>
      <c r="L233" s="15"/>
      <c r="M233" s="15"/>
      <c r="N233" s="15"/>
      <c r="O233" s="7"/>
    </row>
    <row r="234" spans="2:15" x14ac:dyDescent="0.25">
      <c r="B234" s="4"/>
      <c r="C234" s="23"/>
      <c r="D234" s="6"/>
      <c r="E234" s="6"/>
      <c r="F234" s="6"/>
      <c r="G234" s="6"/>
      <c r="L234" s="15"/>
      <c r="M234" s="15"/>
      <c r="N234" s="15"/>
      <c r="O234" s="7"/>
    </row>
    <row r="235" spans="2:15" x14ac:dyDescent="0.25">
      <c r="B235" s="4"/>
      <c r="C235" s="23"/>
      <c r="D235" s="6"/>
      <c r="E235" s="6"/>
      <c r="F235" s="6"/>
      <c r="G235" s="6"/>
      <c r="L235" s="15"/>
      <c r="M235" s="15"/>
      <c r="N235" s="15"/>
      <c r="O235" s="7"/>
    </row>
    <row r="236" spans="2:15" x14ac:dyDescent="0.25">
      <c r="B236" s="4"/>
      <c r="C236" s="23"/>
      <c r="D236" s="6"/>
      <c r="E236" s="6"/>
      <c r="F236" s="6"/>
      <c r="G236" s="6"/>
      <c r="L236" s="15"/>
      <c r="M236" s="15"/>
      <c r="N236" s="15"/>
      <c r="O236" s="7"/>
    </row>
    <row r="237" spans="2:15" x14ac:dyDescent="0.25">
      <c r="B237" s="4"/>
      <c r="C237" s="23"/>
      <c r="D237" s="6"/>
      <c r="E237" s="6"/>
      <c r="F237" s="6"/>
      <c r="G237" s="6"/>
      <c r="L237" s="15"/>
      <c r="M237" s="15"/>
      <c r="N237" s="15"/>
      <c r="O237" s="7"/>
    </row>
    <row r="238" spans="2:15" x14ac:dyDescent="0.25">
      <c r="B238" s="4"/>
      <c r="C238" s="23"/>
      <c r="D238" s="6"/>
      <c r="E238" s="6"/>
      <c r="F238" s="6"/>
      <c r="G238" s="6"/>
      <c r="L238" s="15"/>
      <c r="M238" s="15"/>
      <c r="N238" s="15"/>
      <c r="O238" s="7"/>
    </row>
    <row r="239" spans="2:15" x14ac:dyDescent="0.25">
      <c r="B239" s="4"/>
      <c r="C239" s="23"/>
      <c r="D239" s="6"/>
      <c r="E239" s="6"/>
      <c r="F239" s="6"/>
      <c r="G239" s="6"/>
      <c r="L239" s="15"/>
      <c r="M239" s="15"/>
      <c r="N239" s="15"/>
      <c r="O239" s="7"/>
    </row>
    <row r="240" spans="2:15" x14ac:dyDescent="0.25">
      <c r="B240" s="4"/>
      <c r="C240" s="23"/>
      <c r="D240" s="6"/>
      <c r="E240" s="6"/>
      <c r="F240" s="6"/>
      <c r="G240" s="6"/>
      <c r="L240" s="15"/>
      <c r="M240" s="15"/>
      <c r="N240" s="15"/>
      <c r="O240" s="7"/>
    </row>
    <row r="241" spans="2:15" x14ac:dyDescent="0.25">
      <c r="B241" s="4"/>
      <c r="C241" s="23"/>
      <c r="D241" s="6"/>
      <c r="E241" s="6"/>
      <c r="F241" s="6"/>
      <c r="G241" s="6"/>
      <c r="L241" s="15"/>
      <c r="M241" s="15"/>
      <c r="N241" s="15"/>
      <c r="O241" s="7"/>
    </row>
    <row r="242" spans="2:15" x14ac:dyDescent="0.25">
      <c r="B242" s="4"/>
      <c r="C242" s="23"/>
      <c r="D242" s="6"/>
      <c r="E242" s="6"/>
      <c r="F242" s="6"/>
      <c r="G242" s="6"/>
      <c r="L242" s="15"/>
      <c r="M242" s="15"/>
      <c r="N242" s="15"/>
      <c r="O242" s="7"/>
    </row>
    <row r="243" spans="2:15" x14ac:dyDescent="0.25">
      <c r="B243" s="4"/>
      <c r="C243" s="23"/>
      <c r="D243" s="6"/>
      <c r="E243" s="6"/>
      <c r="F243" s="6"/>
      <c r="G243" s="6"/>
      <c r="L243" s="15"/>
      <c r="M243" s="15"/>
      <c r="N243" s="15"/>
      <c r="O243" s="7"/>
    </row>
    <row r="244" spans="2:15" x14ac:dyDescent="0.25">
      <c r="B244" s="4"/>
      <c r="C244" s="23"/>
      <c r="D244" s="6"/>
      <c r="E244" s="6"/>
      <c r="F244" s="6"/>
      <c r="G244" s="6"/>
      <c r="L244" s="15"/>
      <c r="M244" s="15"/>
      <c r="N244" s="15"/>
      <c r="O244" s="7"/>
    </row>
    <row r="245" spans="2:15" x14ac:dyDescent="0.25">
      <c r="B245" s="4"/>
      <c r="C245" s="23"/>
      <c r="D245" s="6"/>
      <c r="E245" s="6"/>
      <c r="F245" s="6"/>
      <c r="G245" s="6"/>
      <c r="L245" s="15"/>
      <c r="M245" s="15"/>
      <c r="N245" s="15"/>
      <c r="O245" s="7"/>
    </row>
    <row r="246" spans="2:15" x14ac:dyDescent="0.25">
      <c r="B246" s="4"/>
      <c r="C246" s="23"/>
      <c r="D246" s="6"/>
      <c r="E246" s="6"/>
      <c r="F246" s="6"/>
      <c r="G246" s="6"/>
      <c r="L246" s="15"/>
      <c r="M246" s="15"/>
      <c r="N246" s="15"/>
      <c r="O246" s="7"/>
    </row>
    <row r="247" spans="2:15" x14ac:dyDescent="0.25">
      <c r="B247" s="4"/>
      <c r="C247" s="23"/>
      <c r="D247" s="6"/>
      <c r="E247" s="6"/>
      <c r="F247" s="6"/>
      <c r="G247" s="6"/>
      <c r="L247" s="15"/>
      <c r="M247" s="15"/>
      <c r="N247" s="15"/>
      <c r="O247" s="7"/>
    </row>
    <row r="248" spans="2:15" x14ac:dyDescent="0.25">
      <c r="B248" s="4"/>
      <c r="C248" s="23"/>
      <c r="D248" s="6"/>
      <c r="E248" s="6"/>
      <c r="F248" s="6"/>
      <c r="G248" s="6"/>
      <c r="L248" s="15"/>
      <c r="M248" s="15"/>
      <c r="N248" s="15"/>
      <c r="O248" s="7"/>
    </row>
    <row r="249" spans="2:15" x14ac:dyDescent="0.25">
      <c r="B249" s="4"/>
      <c r="C249" s="23"/>
      <c r="D249" s="6"/>
      <c r="E249" s="6"/>
      <c r="F249" s="6"/>
      <c r="G249" s="6"/>
      <c r="L249" s="15"/>
      <c r="M249" s="15"/>
      <c r="N249" s="15"/>
      <c r="O249" s="7"/>
    </row>
    <row r="250" spans="2:15" x14ac:dyDescent="0.25">
      <c r="B250" s="4"/>
      <c r="C250" s="23"/>
      <c r="D250" s="6"/>
      <c r="E250" s="6"/>
      <c r="F250" s="6"/>
      <c r="G250" s="6"/>
      <c r="L250" s="15"/>
      <c r="M250" s="15"/>
      <c r="N250" s="15"/>
      <c r="O250" s="7"/>
    </row>
    <row r="251" spans="2:15" x14ac:dyDescent="0.25">
      <c r="B251" s="4"/>
      <c r="C251" s="23"/>
      <c r="D251" s="6"/>
      <c r="E251" s="6"/>
      <c r="F251" s="6"/>
      <c r="G251" s="6"/>
      <c r="L251" s="15"/>
      <c r="M251" s="15"/>
      <c r="N251" s="15"/>
      <c r="O251" s="7"/>
    </row>
    <row r="252" spans="2:15" x14ac:dyDescent="0.25">
      <c r="B252" s="4"/>
      <c r="C252" s="23"/>
      <c r="D252" s="6"/>
      <c r="E252" s="6"/>
      <c r="F252" s="6"/>
      <c r="G252" s="6"/>
      <c r="L252" s="15"/>
      <c r="M252" s="15"/>
      <c r="N252" s="15"/>
      <c r="O252" s="7"/>
    </row>
    <row r="253" spans="2:15" x14ac:dyDescent="0.25">
      <c r="B253" s="4"/>
      <c r="C253" s="23"/>
      <c r="D253" s="6"/>
      <c r="E253" s="6"/>
      <c r="F253" s="6"/>
      <c r="G253" s="6"/>
      <c r="L253" s="15"/>
      <c r="M253" s="15"/>
      <c r="N253" s="15"/>
      <c r="O253" s="7"/>
    </row>
    <row r="254" spans="2:15" x14ac:dyDescent="0.25">
      <c r="B254" s="4"/>
      <c r="C254" s="23"/>
      <c r="D254" s="6"/>
      <c r="E254" s="6"/>
      <c r="F254" s="6"/>
      <c r="G254" s="6"/>
      <c r="L254" s="15"/>
      <c r="M254" s="15"/>
      <c r="N254" s="15"/>
      <c r="O254" s="7"/>
    </row>
    <row r="255" spans="2:15" x14ac:dyDescent="0.25">
      <c r="B255" s="4"/>
      <c r="C255" s="23"/>
      <c r="D255" s="6"/>
      <c r="E255" s="6"/>
      <c r="F255" s="6"/>
      <c r="G255" s="6"/>
      <c r="L255" s="15"/>
      <c r="M255" s="15"/>
      <c r="N255" s="15"/>
      <c r="O255" s="7"/>
    </row>
    <row r="256" spans="2:15" x14ac:dyDescent="0.25">
      <c r="B256" s="4"/>
      <c r="C256" s="23"/>
      <c r="D256" s="6"/>
      <c r="E256" s="6"/>
      <c r="F256" s="6"/>
      <c r="G256" s="6"/>
      <c r="L256" s="15"/>
      <c r="M256" s="15"/>
      <c r="N256" s="15"/>
      <c r="O256" s="7"/>
    </row>
    <row r="257" spans="2:15" x14ac:dyDescent="0.25">
      <c r="B257" s="4"/>
      <c r="C257" s="23"/>
      <c r="D257" s="6"/>
      <c r="E257" s="6"/>
      <c r="F257" s="6"/>
      <c r="G257" s="6"/>
      <c r="L257" s="15"/>
      <c r="M257" s="15"/>
      <c r="N257" s="15"/>
      <c r="O257" s="7"/>
    </row>
    <row r="258" spans="2:15" x14ac:dyDescent="0.25">
      <c r="B258" s="4"/>
      <c r="C258" s="23"/>
      <c r="D258" s="6"/>
      <c r="E258" s="6"/>
      <c r="F258" s="6"/>
      <c r="G258" s="6"/>
      <c r="L258" s="15"/>
      <c r="M258" s="15"/>
      <c r="N258" s="15"/>
      <c r="O258" s="7"/>
    </row>
    <row r="259" spans="2:15" x14ac:dyDescent="0.25">
      <c r="B259" s="4"/>
      <c r="C259" s="23"/>
      <c r="D259" s="6"/>
      <c r="E259" s="6"/>
      <c r="F259" s="6"/>
      <c r="G259" s="6"/>
      <c r="L259" s="15"/>
      <c r="M259" s="15"/>
      <c r="N259" s="15"/>
      <c r="O259" s="7"/>
    </row>
    <row r="260" spans="2:15" x14ac:dyDescent="0.25">
      <c r="B260" s="4"/>
      <c r="C260" s="23"/>
      <c r="D260" s="6"/>
      <c r="E260" s="6"/>
      <c r="F260" s="6"/>
      <c r="G260" s="6"/>
      <c r="L260" s="15"/>
      <c r="M260" s="15"/>
      <c r="N260" s="15"/>
      <c r="O260" s="7"/>
    </row>
    <row r="261" spans="2:15" x14ac:dyDescent="0.25">
      <c r="B261" s="4"/>
      <c r="C261" s="23"/>
      <c r="D261" s="6"/>
      <c r="E261" s="6"/>
      <c r="F261" s="6"/>
      <c r="G261" s="6"/>
      <c r="L261" s="15"/>
      <c r="M261" s="15"/>
      <c r="N261" s="15"/>
      <c r="O261" s="7"/>
    </row>
    <row r="262" spans="2:15" x14ac:dyDescent="0.25">
      <c r="B262" s="4"/>
      <c r="C262" s="23"/>
      <c r="D262" s="6"/>
      <c r="E262" s="6"/>
      <c r="F262" s="6"/>
      <c r="G262" s="6"/>
      <c r="L262" s="15"/>
      <c r="M262" s="15"/>
      <c r="N262" s="15"/>
      <c r="O262" s="7"/>
    </row>
    <row r="263" spans="2:15" x14ac:dyDescent="0.25">
      <c r="B263" s="4"/>
      <c r="C263" s="23"/>
      <c r="D263" s="6"/>
      <c r="E263" s="6"/>
      <c r="F263" s="6"/>
      <c r="G263" s="6"/>
      <c r="L263" s="15"/>
      <c r="M263" s="15"/>
      <c r="N263" s="15"/>
      <c r="O263" s="7"/>
    </row>
    <row r="264" spans="2:15" x14ac:dyDescent="0.25">
      <c r="B264" s="4"/>
      <c r="C264" s="23"/>
      <c r="D264" s="6"/>
      <c r="E264" s="6"/>
      <c r="F264" s="6"/>
      <c r="G264" s="6"/>
      <c r="L264" s="15"/>
      <c r="M264" s="15"/>
      <c r="N264" s="15"/>
      <c r="O264" s="7"/>
    </row>
    <row r="265" spans="2:15" x14ac:dyDescent="0.25">
      <c r="B265" s="4"/>
      <c r="C265" s="23"/>
      <c r="D265" s="6"/>
      <c r="E265" s="6"/>
      <c r="F265" s="6"/>
      <c r="G265" s="6"/>
      <c r="L265" s="15"/>
      <c r="M265" s="15"/>
      <c r="N265" s="15"/>
      <c r="O265" s="7"/>
    </row>
    <row r="266" spans="2:15" x14ac:dyDescent="0.25">
      <c r="B266" s="4"/>
      <c r="C266" s="23"/>
      <c r="D266" s="6"/>
      <c r="E266" s="6"/>
      <c r="F266" s="6"/>
      <c r="G266" s="6"/>
      <c r="L266" s="15"/>
      <c r="M266" s="15"/>
      <c r="N266" s="15"/>
      <c r="O266" s="7"/>
    </row>
    <row r="267" spans="2:15" x14ac:dyDescent="0.25">
      <c r="B267" s="4"/>
      <c r="C267" s="23"/>
      <c r="D267" s="6"/>
      <c r="E267" s="6"/>
      <c r="F267" s="6"/>
      <c r="G267" s="6"/>
      <c r="L267" s="15"/>
      <c r="M267" s="15"/>
      <c r="N267" s="15"/>
      <c r="O267" s="7"/>
    </row>
    <row r="268" spans="2:15" x14ac:dyDescent="0.25">
      <c r="B268" s="4"/>
      <c r="C268" s="23"/>
      <c r="D268" s="6"/>
      <c r="E268" s="6"/>
      <c r="F268" s="6"/>
      <c r="G268" s="6"/>
      <c r="L268" s="15"/>
      <c r="M268" s="15"/>
      <c r="N268" s="15"/>
      <c r="O268" s="7"/>
    </row>
    <row r="269" spans="2:15" x14ac:dyDescent="0.25">
      <c r="B269" s="4"/>
      <c r="C269" s="23"/>
      <c r="D269" s="6"/>
      <c r="E269" s="6"/>
      <c r="F269" s="6"/>
      <c r="G269" s="6"/>
      <c r="L269" s="15"/>
      <c r="M269" s="15"/>
      <c r="N269" s="15"/>
      <c r="O269" s="7"/>
    </row>
    <row r="270" spans="2:15" x14ac:dyDescent="0.25">
      <c r="B270" s="4"/>
      <c r="C270" s="23"/>
      <c r="D270" s="6"/>
      <c r="E270" s="6"/>
      <c r="F270" s="6"/>
      <c r="G270" s="6"/>
      <c r="L270" s="15"/>
      <c r="M270" s="15"/>
      <c r="N270" s="15"/>
      <c r="O270" s="7"/>
    </row>
    <row r="271" spans="2:15" x14ac:dyDescent="0.25">
      <c r="B271" s="4"/>
      <c r="C271" s="23"/>
      <c r="D271" s="6"/>
      <c r="E271" s="6"/>
      <c r="F271" s="6"/>
      <c r="G271" s="6"/>
      <c r="L271" s="15"/>
      <c r="M271" s="15"/>
      <c r="N271" s="15"/>
      <c r="O271" s="7"/>
    </row>
    <row r="272" spans="2:15" x14ac:dyDescent="0.25">
      <c r="B272" s="4"/>
      <c r="C272" s="23"/>
      <c r="D272" s="6"/>
      <c r="E272" s="6"/>
      <c r="F272" s="6"/>
      <c r="G272" s="6"/>
      <c r="L272" s="15"/>
      <c r="M272" s="15"/>
      <c r="N272" s="15"/>
      <c r="O272" s="7"/>
    </row>
    <row r="273" spans="2:15" x14ac:dyDescent="0.25">
      <c r="B273" s="4"/>
      <c r="C273" s="23"/>
      <c r="D273" s="6"/>
      <c r="E273" s="6"/>
      <c r="F273" s="6"/>
      <c r="G273" s="6"/>
      <c r="L273" s="15"/>
      <c r="M273" s="15"/>
      <c r="N273" s="15"/>
      <c r="O273" s="7"/>
    </row>
    <row r="274" spans="2:15" x14ac:dyDescent="0.25">
      <c r="B274" s="4"/>
      <c r="C274" s="23"/>
      <c r="D274" s="6"/>
      <c r="E274" s="6"/>
      <c r="F274" s="6"/>
      <c r="G274" s="6"/>
      <c r="L274" s="15"/>
      <c r="M274" s="15"/>
      <c r="N274" s="15"/>
      <c r="O274" s="7"/>
    </row>
    <row r="275" spans="2:15" x14ac:dyDescent="0.25">
      <c r="B275" s="4"/>
      <c r="C275" s="23"/>
      <c r="D275" s="6"/>
      <c r="E275" s="6"/>
      <c r="F275" s="6"/>
      <c r="G275" s="6"/>
      <c r="L275" s="15"/>
      <c r="M275" s="15"/>
      <c r="N275" s="15"/>
      <c r="O275" s="7"/>
    </row>
    <row r="276" spans="2:15" x14ac:dyDescent="0.25">
      <c r="B276" s="4"/>
      <c r="C276" s="23"/>
      <c r="D276" s="6"/>
      <c r="E276" s="6"/>
      <c r="F276" s="6"/>
      <c r="G276" s="6"/>
      <c r="L276" s="15"/>
      <c r="M276" s="15"/>
      <c r="N276" s="15"/>
      <c r="O276" s="7"/>
    </row>
    <row r="277" spans="2:15" x14ac:dyDescent="0.25">
      <c r="B277" s="4"/>
      <c r="C277" s="23"/>
      <c r="D277" s="6"/>
      <c r="E277" s="6"/>
      <c r="F277" s="6"/>
      <c r="G277" s="6"/>
      <c r="L277" s="15"/>
      <c r="M277" s="15"/>
      <c r="N277" s="15"/>
      <c r="O277" s="7"/>
    </row>
    <row r="278" spans="2:15" x14ac:dyDescent="0.25">
      <c r="B278" s="4"/>
      <c r="C278" s="23"/>
      <c r="D278" s="6"/>
      <c r="E278" s="6"/>
      <c r="F278" s="6"/>
      <c r="G278" s="6"/>
      <c r="L278" s="15"/>
      <c r="M278" s="15"/>
      <c r="N278" s="15"/>
      <c r="O278" s="7"/>
    </row>
    <row r="279" spans="2:15" x14ac:dyDescent="0.25">
      <c r="B279" s="4"/>
      <c r="C279" s="23"/>
      <c r="D279" s="6"/>
      <c r="E279" s="6"/>
      <c r="F279" s="6"/>
      <c r="G279" s="6"/>
      <c r="L279" s="15"/>
      <c r="M279" s="15"/>
      <c r="N279" s="15"/>
      <c r="O279" s="7"/>
    </row>
    <row r="280" spans="2:15" x14ac:dyDescent="0.25">
      <c r="B280" s="4"/>
      <c r="C280" s="23"/>
      <c r="D280" s="6"/>
      <c r="E280" s="6"/>
      <c r="F280" s="6"/>
      <c r="G280" s="6"/>
      <c r="L280" s="15"/>
      <c r="M280" s="15"/>
      <c r="N280" s="15"/>
      <c r="O280" s="7"/>
    </row>
    <row r="281" spans="2:15" x14ac:dyDescent="0.25">
      <c r="B281" s="4"/>
      <c r="C281" s="23"/>
      <c r="D281" s="6"/>
      <c r="E281" s="6"/>
      <c r="F281" s="6"/>
      <c r="G281" s="6"/>
      <c r="L281" s="15"/>
      <c r="M281" s="15"/>
      <c r="N281" s="15"/>
      <c r="O281" s="7"/>
    </row>
    <row r="282" spans="2:15" x14ac:dyDescent="0.25">
      <c r="B282" s="4"/>
      <c r="C282" s="23"/>
      <c r="D282" s="6"/>
      <c r="E282" s="6"/>
      <c r="F282" s="6"/>
      <c r="G282" s="6"/>
      <c r="L282" s="15"/>
      <c r="M282" s="15"/>
      <c r="N282" s="15"/>
      <c r="O282" s="7"/>
    </row>
    <row r="283" spans="2:15" x14ac:dyDescent="0.25">
      <c r="B283" s="4"/>
      <c r="C283" s="23"/>
      <c r="D283" s="6"/>
      <c r="E283" s="6"/>
      <c r="F283" s="6"/>
      <c r="G283" s="6"/>
      <c r="L283" s="15"/>
      <c r="M283" s="15"/>
      <c r="N283" s="15"/>
      <c r="O283" s="7"/>
    </row>
    <row r="284" spans="2:15" x14ac:dyDescent="0.25">
      <c r="B284" s="4"/>
      <c r="C284" s="23"/>
      <c r="D284" s="6"/>
      <c r="E284" s="6"/>
      <c r="F284" s="6"/>
      <c r="G284" s="6"/>
      <c r="L284" s="15"/>
      <c r="M284" s="15"/>
      <c r="N284" s="15"/>
      <c r="O284" s="7"/>
    </row>
    <row r="285" spans="2:15" x14ac:dyDescent="0.25">
      <c r="B285" s="4"/>
      <c r="C285" s="23"/>
      <c r="D285" s="6"/>
      <c r="E285" s="6"/>
      <c r="F285" s="6"/>
      <c r="G285" s="6"/>
      <c r="L285" s="15"/>
      <c r="M285" s="15"/>
      <c r="N285" s="15"/>
      <c r="O285" s="7"/>
    </row>
    <row r="286" spans="2:15" x14ac:dyDescent="0.25">
      <c r="B286" s="4"/>
      <c r="C286" s="23"/>
      <c r="D286" s="6"/>
      <c r="E286" s="6"/>
      <c r="F286" s="6"/>
      <c r="G286" s="6"/>
      <c r="L286" s="15"/>
      <c r="M286" s="15"/>
      <c r="N286" s="15"/>
      <c r="O286" s="7"/>
    </row>
    <row r="287" spans="2:15" x14ac:dyDescent="0.25">
      <c r="B287" s="4"/>
      <c r="C287" s="23"/>
      <c r="D287" s="6"/>
      <c r="E287" s="6"/>
      <c r="F287" s="6"/>
      <c r="G287" s="6"/>
      <c r="L287" s="15"/>
      <c r="M287" s="15"/>
      <c r="N287" s="15"/>
      <c r="O287" s="7"/>
    </row>
    <row r="288" spans="2:15" x14ac:dyDescent="0.25">
      <c r="B288" s="4"/>
      <c r="C288" s="23"/>
      <c r="D288" s="6"/>
      <c r="E288" s="6"/>
      <c r="F288" s="6"/>
      <c r="G288" s="6"/>
      <c r="L288" s="15"/>
      <c r="M288" s="15"/>
      <c r="N288" s="15"/>
      <c r="O288" s="7"/>
    </row>
    <row r="289" spans="2:15" x14ac:dyDescent="0.25">
      <c r="B289" s="4"/>
      <c r="C289" s="23"/>
      <c r="D289" s="6"/>
      <c r="E289" s="6"/>
      <c r="F289" s="6"/>
      <c r="G289" s="6"/>
      <c r="L289" s="15"/>
      <c r="M289" s="15"/>
      <c r="N289" s="15"/>
      <c r="O289" s="7"/>
    </row>
    <row r="290" spans="2:15" x14ac:dyDescent="0.25">
      <c r="B290" s="4"/>
      <c r="C290" s="23"/>
      <c r="D290" s="6"/>
      <c r="E290" s="6"/>
      <c r="F290" s="6"/>
      <c r="G290" s="6"/>
      <c r="L290" s="15"/>
      <c r="M290" s="15"/>
      <c r="N290" s="15"/>
      <c r="O290" s="7"/>
    </row>
    <row r="291" spans="2:15" x14ac:dyDescent="0.25">
      <c r="B291" s="4"/>
      <c r="C291" s="23"/>
      <c r="D291" s="6"/>
      <c r="E291" s="6"/>
      <c r="F291" s="6"/>
      <c r="G291" s="6"/>
      <c r="L291" s="15"/>
      <c r="M291" s="15"/>
      <c r="N291" s="15"/>
      <c r="O291" s="7"/>
    </row>
    <row r="292" spans="2:15" x14ac:dyDescent="0.25">
      <c r="B292" s="4"/>
      <c r="C292" s="23"/>
      <c r="D292" s="6"/>
      <c r="E292" s="6"/>
      <c r="F292" s="6"/>
      <c r="G292" s="6"/>
      <c r="L292" s="15"/>
      <c r="M292" s="15"/>
      <c r="N292" s="15"/>
      <c r="O292" s="7"/>
    </row>
    <row r="293" spans="2:15" x14ac:dyDescent="0.25">
      <c r="B293" s="4"/>
      <c r="C293" s="23"/>
      <c r="D293" s="6"/>
      <c r="E293" s="6"/>
      <c r="F293" s="6"/>
      <c r="G293" s="6"/>
      <c r="L293" s="15"/>
      <c r="M293" s="15"/>
      <c r="N293" s="15"/>
      <c r="O293" s="7"/>
    </row>
    <row r="294" spans="2:15" x14ac:dyDescent="0.25">
      <c r="B294" s="4"/>
      <c r="C294" s="23"/>
      <c r="D294" s="6"/>
      <c r="E294" s="6"/>
      <c r="F294" s="6"/>
      <c r="G294" s="6"/>
      <c r="L294" s="15"/>
      <c r="M294" s="15"/>
      <c r="N294" s="15"/>
      <c r="O294" s="7"/>
    </row>
    <row r="295" spans="2:15" x14ac:dyDescent="0.25">
      <c r="B295" s="4"/>
      <c r="C295" s="23"/>
      <c r="D295" s="6"/>
      <c r="E295" s="6"/>
      <c r="F295" s="6"/>
      <c r="G295" s="6"/>
      <c r="L295" s="15"/>
      <c r="M295" s="15"/>
      <c r="N295" s="15"/>
      <c r="O295" s="7"/>
    </row>
    <row r="296" spans="2:15" x14ac:dyDescent="0.25">
      <c r="B296" s="4"/>
      <c r="C296" s="23"/>
      <c r="D296" s="6"/>
      <c r="E296" s="6"/>
      <c r="F296" s="6"/>
      <c r="G296" s="6"/>
      <c r="L296" s="15"/>
      <c r="M296" s="15"/>
      <c r="N296" s="15"/>
      <c r="O296" s="7"/>
    </row>
    <row r="297" spans="2:15" x14ac:dyDescent="0.25">
      <c r="B297" s="4"/>
      <c r="C297" s="23"/>
      <c r="D297" s="6"/>
      <c r="E297" s="6"/>
      <c r="F297" s="6"/>
      <c r="G297" s="6"/>
      <c r="L297" s="15"/>
      <c r="M297" s="15"/>
      <c r="N297" s="15"/>
      <c r="O297" s="7"/>
    </row>
    <row r="298" spans="2:15" x14ac:dyDescent="0.25">
      <c r="B298" s="4"/>
      <c r="C298" s="23"/>
      <c r="D298" s="6"/>
      <c r="E298" s="6"/>
      <c r="F298" s="6"/>
      <c r="G298" s="6"/>
      <c r="L298" s="15"/>
      <c r="M298" s="15"/>
      <c r="N298" s="15"/>
      <c r="O298" s="7"/>
    </row>
    <row r="299" spans="2:15" x14ac:dyDescent="0.25">
      <c r="B299" s="4"/>
      <c r="C299" s="23"/>
      <c r="D299" s="6"/>
      <c r="E299" s="6"/>
      <c r="F299" s="6"/>
      <c r="G299" s="6"/>
      <c r="L299" s="15"/>
      <c r="M299" s="15"/>
      <c r="N299" s="15"/>
      <c r="O299" s="7"/>
    </row>
    <row r="300" spans="2:15" x14ac:dyDescent="0.25">
      <c r="B300" s="4"/>
      <c r="C300" s="23"/>
      <c r="D300" s="6"/>
      <c r="E300" s="6"/>
      <c r="F300" s="6"/>
      <c r="G300" s="6"/>
      <c r="L300" s="15"/>
      <c r="M300" s="15"/>
      <c r="N300" s="15"/>
      <c r="O300" s="7"/>
    </row>
    <row r="301" spans="2:15" x14ac:dyDescent="0.25">
      <c r="B301" s="4"/>
      <c r="C301" s="23"/>
      <c r="D301" s="6"/>
      <c r="E301" s="6"/>
      <c r="F301" s="6"/>
      <c r="G301" s="6"/>
      <c r="L301" s="15"/>
      <c r="M301" s="15"/>
      <c r="N301" s="15"/>
      <c r="O301" s="7"/>
    </row>
    <row r="302" spans="2:15" x14ac:dyDescent="0.25">
      <c r="B302" s="4"/>
      <c r="C302" s="23"/>
      <c r="D302" s="6"/>
      <c r="E302" s="6"/>
      <c r="F302" s="6"/>
      <c r="G302" s="6"/>
      <c r="L302" s="15"/>
      <c r="M302" s="15"/>
      <c r="N302" s="15"/>
      <c r="O302" s="7"/>
    </row>
    <row r="303" spans="2:15" x14ac:dyDescent="0.25">
      <c r="B303" s="4"/>
      <c r="C303" s="23"/>
      <c r="D303" s="6"/>
      <c r="E303" s="6"/>
      <c r="F303" s="6"/>
      <c r="G303" s="6"/>
      <c r="L303" s="15"/>
      <c r="M303" s="15"/>
      <c r="N303" s="15"/>
      <c r="O303" s="7"/>
    </row>
    <row r="304" spans="2:15" x14ac:dyDescent="0.25">
      <c r="B304" s="4"/>
      <c r="C304" s="23"/>
      <c r="D304" s="6"/>
      <c r="E304" s="6"/>
      <c r="F304" s="6"/>
      <c r="G304" s="6"/>
      <c r="L304" s="15"/>
      <c r="M304" s="15"/>
      <c r="N304" s="15"/>
      <c r="O304" s="7"/>
    </row>
    <row r="305" spans="2:15" x14ac:dyDescent="0.25">
      <c r="B305" s="4"/>
      <c r="C305" s="23"/>
      <c r="D305" s="6"/>
      <c r="E305" s="6"/>
      <c r="F305" s="6"/>
      <c r="G305" s="6"/>
      <c r="L305" s="15"/>
      <c r="M305" s="15"/>
      <c r="N305" s="15"/>
      <c r="O305" s="7"/>
    </row>
    <row r="306" spans="2:15" x14ac:dyDescent="0.25">
      <c r="B306" s="4"/>
      <c r="C306" s="23"/>
      <c r="D306" s="6"/>
      <c r="E306" s="6"/>
      <c r="F306" s="6"/>
      <c r="G306" s="6"/>
      <c r="L306" s="15"/>
      <c r="M306" s="15"/>
      <c r="N306" s="15"/>
      <c r="O306" s="7"/>
    </row>
    <row r="307" spans="2:15" x14ac:dyDescent="0.25">
      <c r="B307" s="4"/>
      <c r="C307" s="23"/>
      <c r="D307" s="6"/>
      <c r="E307" s="6"/>
      <c r="F307" s="6"/>
      <c r="G307" s="6"/>
      <c r="L307" s="15"/>
      <c r="M307" s="15"/>
      <c r="N307" s="15"/>
      <c r="O307" s="7"/>
    </row>
    <row r="308" spans="2:15" x14ac:dyDescent="0.25">
      <c r="B308" s="4"/>
      <c r="C308" s="23"/>
      <c r="D308" s="6"/>
      <c r="E308" s="6"/>
      <c r="F308" s="6"/>
      <c r="G308" s="6"/>
      <c r="L308" s="15"/>
      <c r="M308" s="15"/>
      <c r="N308" s="15"/>
      <c r="O308" s="7"/>
    </row>
    <row r="309" spans="2:15" x14ac:dyDescent="0.25">
      <c r="B309" s="4"/>
      <c r="C309" s="23"/>
      <c r="D309" s="6"/>
      <c r="E309" s="6"/>
      <c r="F309" s="6"/>
      <c r="G309" s="6"/>
      <c r="L309" s="15"/>
      <c r="M309" s="15"/>
      <c r="N309" s="15"/>
      <c r="O309" s="7"/>
    </row>
    <row r="310" spans="2:15" x14ac:dyDescent="0.25">
      <c r="B310" s="4"/>
      <c r="C310" s="23"/>
      <c r="D310" s="6"/>
      <c r="E310" s="6"/>
      <c r="F310" s="6"/>
      <c r="G310" s="6"/>
      <c r="L310" s="15"/>
      <c r="M310" s="15"/>
      <c r="N310" s="15"/>
      <c r="O310" s="7"/>
    </row>
    <row r="311" spans="2:15" x14ac:dyDescent="0.25">
      <c r="B311" s="4"/>
      <c r="C311" s="23"/>
      <c r="D311" s="6"/>
      <c r="E311" s="6"/>
      <c r="F311" s="6"/>
      <c r="G311" s="6"/>
      <c r="L311" s="15"/>
      <c r="M311" s="15"/>
      <c r="N311" s="15"/>
      <c r="O311" s="7"/>
    </row>
    <row r="312" spans="2:15" x14ac:dyDescent="0.25">
      <c r="B312" s="4"/>
      <c r="C312" s="23"/>
      <c r="D312" s="6"/>
      <c r="E312" s="6"/>
      <c r="F312" s="6"/>
      <c r="G312" s="6"/>
      <c r="L312" s="15"/>
      <c r="M312" s="15"/>
      <c r="N312" s="15"/>
      <c r="O312" s="7"/>
    </row>
    <row r="313" spans="2:15" x14ac:dyDescent="0.25">
      <c r="B313" s="4"/>
      <c r="C313" s="23"/>
      <c r="D313" s="6"/>
      <c r="E313" s="6"/>
      <c r="F313" s="6"/>
      <c r="G313" s="6"/>
      <c r="L313" s="15"/>
      <c r="M313" s="15"/>
      <c r="N313" s="15"/>
      <c r="O313" s="7"/>
    </row>
    <row r="314" spans="2:15" x14ac:dyDescent="0.25">
      <c r="B314" s="4"/>
      <c r="C314" s="23"/>
      <c r="D314" s="6"/>
      <c r="E314" s="6"/>
      <c r="F314" s="6"/>
      <c r="G314" s="6"/>
      <c r="L314" s="15"/>
      <c r="M314" s="15"/>
      <c r="N314" s="15"/>
      <c r="O314" s="7"/>
    </row>
    <row r="315" spans="2:15" x14ac:dyDescent="0.25">
      <c r="B315" s="4"/>
      <c r="C315" s="23"/>
      <c r="D315" s="6"/>
      <c r="E315" s="6"/>
      <c r="F315" s="6"/>
      <c r="G315" s="6"/>
      <c r="L315" s="15"/>
      <c r="M315" s="15"/>
      <c r="N315" s="15"/>
      <c r="O315" s="7"/>
    </row>
    <row r="316" spans="2:15" x14ac:dyDescent="0.25">
      <c r="B316" s="4"/>
      <c r="C316" s="23"/>
      <c r="D316" s="6"/>
      <c r="E316" s="6"/>
      <c r="F316" s="6"/>
      <c r="G316" s="6"/>
      <c r="L316" s="15"/>
      <c r="M316" s="15"/>
      <c r="N316" s="15"/>
      <c r="O316" s="7"/>
    </row>
    <row r="317" spans="2:15" x14ac:dyDescent="0.25">
      <c r="B317" s="4"/>
      <c r="C317" s="23"/>
      <c r="D317" s="6"/>
      <c r="E317" s="6"/>
      <c r="F317" s="6"/>
      <c r="G317" s="6"/>
      <c r="L317" s="15"/>
      <c r="M317" s="15"/>
      <c r="N317" s="15"/>
      <c r="O317" s="7"/>
    </row>
    <row r="318" spans="2:15" x14ac:dyDescent="0.25">
      <c r="B318" s="4"/>
      <c r="C318" s="23"/>
      <c r="D318" s="6"/>
      <c r="E318" s="6"/>
      <c r="F318" s="6"/>
      <c r="G318" s="6"/>
      <c r="L318" s="15"/>
      <c r="M318" s="15"/>
      <c r="N318" s="15"/>
      <c r="O318" s="7"/>
    </row>
    <row r="319" spans="2:15" x14ac:dyDescent="0.25">
      <c r="B319" s="4"/>
      <c r="C319" s="23"/>
      <c r="D319" s="6"/>
      <c r="E319" s="6"/>
      <c r="F319" s="6"/>
      <c r="G319" s="6"/>
      <c r="L319" s="15"/>
      <c r="M319" s="15"/>
      <c r="N319" s="15"/>
      <c r="O319" s="7"/>
    </row>
    <row r="320" spans="2:15" x14ac:dyDescent="0.25">
      <c r="B320" s="4"/>
      <c r="C320" s="23"/>
      <c r="D320" s="6"/>
      <c r="E320" s="6"/>
      <c r="F320" s="6"/>
      <c r="G320" s="6"/>
      <c r="L320" s="15"/>
      <c r="M320" s="15"/>
      <c r="N320" s="15"/>
      <c r="O320" s="7"/>
    </row>
    <row r="321" spans="2:15" x14ac:dyDescent="0.25">
      <c r="B321" s="4"/>
      <c r="C321" s="23"/>
      <c r="D321" s="6"/>
      <c r="E321" s="6"/>
      <c r="F321" s="6"/>
      <c r="G321" s="6"/>
      <c r="L321" s="15"/>
      <c r="M321" s="15"/>
      <c r="N321" s="15"/>
      <c r="O321" s="7"/>
    </row>
    <row r="322" spans="2:15" x14ac:dyDescent="0.25">
      <c r="B322" s="4"/>
      <c r="C322" s="23"/>
      <c r="D322" s="6"/>
      <c r="E322" s="6"/>
      <c r="F322" s="6"/>
      <c r="G322" s="6"/>
      <c r="L322" s="15"/>
      <c r="M322" s="15"/>
      <c r="N322" s="15"/>
      <c r="O322" s="7"/>
    </row>
    <row r="323" spans="2:15" x14ac:dyDescent="0.25">
      <c r="B323" s="4"/>
      <c r="C323" s="23"/>
      <c r="D323" s="6"/>
      <c r="E323" s="6"/>
      <c r="F323" s="6"/>
      <c r="G323" s="6"/>
      <c r="L323" s="15"/>
      <c r="M323" s="15"/>
      <c r="N323" s="15"/>
      <c r="O323" s="7"/>
    </row>
    <row r="324" spans="2:15" x14ac:dyDescent="0.25">
      <c r="B324" s="4"/>
      <c r="C324" s="23"/>
      <c r="D324" s="6"/>
      <c r="E324" s="6"/>
      <c r="F324" s="6"/>
      <c r="G324" s="6"/>
      <c r="L324" s="15"/>
      <c r="M324" s="15"/>
      <c r="N324" s="15"/>
      <c r="O324" s="7"/>
    </row>
    <row r="325" spans="2:15" x14ac:dyDescent="0.25">
      <c r="B325" s="4"/>
      <c r="C325" s="23"/>
      <c r="D325" s="6"/>
      <c r="E325" s="6"/>
      <c r="F325" s="6"/>
      <c r="G325" s="6"/>
      <c r="L325" s="15"/>
      <c r="M325" s="15"/>
      <c r="N325" s="15"/>
      <c r="O325" s="7"/>
    </row>
    <row r="326" spans="2:15" x14ac:dyDescent="0.25">
      <c r="B326" s="4"/>
      <c r="C326" s="23"/>
      <c r="D326" s="6"/>
      <c r="E326" s="6"/>
      <c r="F326" s="6"/>
      <c r="G326" s="6"/>
      <c r="L326" s="15"/>
      <c r="M326" s="15"/>
      <c r="N326" s="15"/>
      <c r="O326" s="7"/>
    </row>
    <row r="327" spans="2:15" x14ac:dyDescent="0.25">
      <c r="B327" s="4"/>
      <c r="C327" s="23"/>
      <c r="D327" s="6"/>
      <c r="E327" s="6"/>
      <c r="F327" s="6"/>
      <c r="G327" s="6"/>
      <c r="L327" s="15"/>
      <c r="M327" s="15"/>
      <c r="N327" s="15"/>
      <c r="O327" s="7"/>
    </row>
    <row r="328" spans="2:15" x14ac:dyDescent="0.25">
      <c r="B328" s="4"/>
      <c r="C328" s="23"/>
      <c r="D328" s="6"/>
      <c r="E328" s="6"/>
      <c r="F328" s="6"/>
      <c r="G328" s="6"/>
      <c r="L328" s="15"/>
      <c r="M328" s="15"/>
      <c r="N328" s="15"/>
      <c r="O328" s="7"/>
    </row>
    <row r="329" spans="2:15" x14ac:dyDescent="0.25">
      <c r="B329" s="4"/>
      <c r="C329" s="23"/>
      <c r="D329" s="6"/>
      <c r="E329" s="6"/>
      <c r="F329" s="6"/>
      <c r="G329" s="6"/>
      <c r="L329" s="15"/>
      <c r="M329" s="15"/>
      <c r="N329" s="15"/>
      <c r="O329" s="7"/>
    </row>
    <row r="330" spans="2:15" x14ac:dyDescent="0.25">
      <c r="B330" s="4"/>
      <c r="C330" s="23"/>
      <c r="D330" s="6"/>
      <c r="E330" s="6"/>
      <c r="F330" s="6"/>
      <c r="G330" s="6"/>
      <c r="L330" s="15"/>
      <c r="M330" s="15"/>
      <c r="N330" s="15"/>
      <c r="O330" s="7"/>
    </row>
    <row r="331" spans="2:15" x14ac:dyDescent="0.25">
      <c r="B331" s="4"/>
      <c r="C331" s="23"/>
      <c r="D331" s="6"/>
      <c r="E331" s="6"/>
      <c r="F331" s="6"/>
      <c r="G331" s="6"/>
      <c r="L331" s="15"/>
      <c r="M331" s="15"/>
      <c r="N331" s="15"/>
      <c r="O331" s="7"/>
    </row>
    <row r="332" spans="2:15" x14ac:dyDescent="0.25">
      <c r="B332" s="4"/>
      <c r="C332" s="23"/>
      <c r="D332" s="6"/>
      <c r="E332" s="6"/>
      <c r="F332" s="6"/>
      <c r="G332" s="6"/>
      <c r="L332" s="15"/>
      <c r="M332" s="15"/>
      <c r="N332" s="15"/>
      <c r="O332" s="7"/>
    </row>
    <row r="333" spans="2:15" x14ac:dyDescent="0.25">
      <c r="B333" s="4"/>
      <c r="C333" s="23"/>
      <c r="D333" s="6"/>
      <c r="E333" s="6"/>
      <c r="F333" s="6"/>
      <c r="G333" s="6"/>
      <c r="L333" s="15"/>
      <c r="M333" s="15"/>
      <c r="N333" s="15"/>
      <c r="O333" s="7"/>
    </row>
    <row r="334" spans="2:15" x14ac:dyDescent="0.25">
      <c r="B334" s="4"/>
      <c r="C334" s="23"/>
      <c r="D334" s="6"/>
      <c r="E334" s="6"/>
      <c r="F334" s="6"/>
      <c r="G334" s="6"/>
      <c r="L334" s="15"/>
      <c r="M334" s="15"/>
      <c r="N334" s="15"/>
      <c r="O334" s="7"/>
    </row>
    <row r="335" spans="2:15" x14ac:dyDescent="0.25">
      <c r="B335" s="4"/>
      <c r="C335" s="23"/>
      <c r="D335" s="6"/>
      <c r="E335" s="6"/>
      <c r="F335" s="6"/>
      <c r="G335" s="6"/>
      <c r="L335" s="15"/>
      <c r="M335" s="15"/>
      <c r="N335" s="15"/>
      <c r="O335" s="7"/>
    </row>
    <row r="336" spans="2:15" x14ac:dyDescent="0.25">
      <c r="B336" s="4"/>
      <c r="C336" s="23"/>
      <c r="D336" s="6"/>
      <c r="E336" s="6"/>
      <c r="F336" s="6"/>
      <c r="G336" s="6"/>
      <c r="L336" s="15"/>
      <c r="M336" s="15"/>
      <c r="N336" s="15"/>
      <c r="O336" s="7"/>
    </row>
    <row r="337" spans="2:15" x14ac:dyDescent="0.25">
      <c r="B337" s="4"/>
      <c r="C337" s="23"/>
      <c r="D337" s="6"/>
      <c r="E337" s="6"/>
      <c r="F337" s="6"/>
      <c r="G337" s="6"/>
      <c r="L337" s="15"/>
      <c r="M337" s="15"/>
      <c r="N337" s="15"/>
      <c r="O337" s="7"/>
    </row>
    <row r="338" spans="2:15" x14ac:dyDescent="0.25">
      <c r="B338" s="4"/>
      <c r="C338" s="23"/>
      <c r="D338" s="6"/>
      <c r="E338" s="6"/>
      <c r="F338" s="6"/>
      <c r="G338" s="6"/>
      <c r="L338" s="15"/>
      <c r="M338" s="15"/>
      <c r="N338" s="15"/>
      <c r="O338" s="7"/>
    </row>
    <row r="339" spans="2:15" x14ac:dyDescent="0.25">
      <c r="B339" s="4"/>
      <c r="C339" s="23"/>
      <c r="D339" s="6"/>
      <c r="E339" s="6"/>
      <c r="F339" s="6"/>
      <c r="G339" s="6"/>
      <c r="L339" s="15"/>
      <c r="M339" s="15"/>
      <c r="N339" s="15"/>
      <c r="O339" s="7"/>
    </row>
    <row r="340" spans="2:15" x14ac:dyDescent="0.25">
      <c r="B340" s="4"/>
      <c r="C340" s="23"/>
      <c r="D340" s="6"/>
      <c r="E340" s="6"/>
      <c r="F340" s="6"/>
      <c r="G340" s="6"/>
      <c r="L340" s="15"/>
      <c r="M340" s="15"/>
      <c r="N340" s="15"/>
      <c r="O340" s="7"/>
    </row>
    <row r="341" spans="2:15" x14ac:dyDescent="0.25">
      <c r="B341" s="4"/>
      <c r="C341" s="23"/>
      <c r="D341" s="6"/>
      <c r="E341" s="6"/>
      <c r="F341" s="6"/>
      <c r="G341" s="6"/>
      <c r="L341" s="15"/>
      <c r="M341" s="15"/>
      <c r="N341" s="15"/>
      <c r="O341" s="7"/>
    </row>
    <row r="342" spans="2:15" x14ac:dyDescent="0.25">
      <c r="B342" s="4"/>
      <c r="C342" s="23"/>
      <c r="D342" s="6"/>
      <c r="E342" s="6"/>
      <c r="F342" s="6"/>
      <c r="G342" s="6"/>
      <c r="L342" s="15"/>
      <c r="M342" s="15"/>
      <c r="N342" s="15"/>
      <c r="O342" s="7"/>
    </row>
    <row r="343" spans="2:15" x14ac:dyDescent="0.25">
      <c r="B343" s="4"/>
      <c r="C343" s="23"/>
      <c r="D343" s="6"/>
      <c r="E343" s="6"/>
      <c r="F343" s="6"/>
      <c r="G343" s="6"/>
      <c r="L343" s="15"/>
      <c r="M343" s="15"/>
      <c r="N343" s="15"/>
      <c r="O343" s="7"/>
    </row>
    <row r="344" spans="2:15" x14ac:dyDescent="0.25">
      <c r="B344" s="4"/>
      <c r="C344" s="23"/>
      <c r="D344" s="6"/>
      <c r="E344" s="6"/>
      <c r="F344" s="6"/>
      <c r="G344" s="6"/>
      <c r="L344" s="15"/>
      <c r="M344" s="15"/>
      <c r="N344" s="15"/>
      <c r="O344" s="7"/>
    </row>
    <row r="345" spans="2:15" x14ac:dyDescent="0.25">
      <c r="B345" s="4"/>
      <c r="C345" s="23"/>
      <c r="D345" s="6"/>
      <c r="E345" s="6"/>
      <c r="F345" s="6"/>
      <c r="G345" s="6"/>
      <c r="L345" s="15"/>
      <c r="M345" s="15"/>
      <c r="N345" s="15"/>
      <c r="O345" s="7"/>
    </row>
    <row r="346" spans="2:15" x14ac:dyDescent="0.25">
      <c r="B346" s="4"/>
      <c r="C346" s="23"/>
      <c r="D346" s="6"/>
      <c r="E346" s="6"/>
      <c r="F346" s="6"/>
      <c r="G346" s="6"/>
      <c r="L346" s="15"/>
      <c r="M346" s="15"/>
      <c r="N346" s="15"/>
      <c r="O346" s="7"/>
    </row>
    <row r="347" spans="2:15" x14ac:dyDescent="0.25">
      <c r="B347" s="4"/>
      <c r="C347" s="23"/>
      <c r="D347" s="6"/>
      <c r="E347" s="6"/>
      <c r="F347" s="6"/>
      <c r="G347" s="6"/>
      <c r="L347" s="15"/>
      <c r="M347" s="15"/>
      <c r="N347" s="15"/>
      <c r="O347" s="7"/>
    </row>
    <row r="348" spans="2:15" x14ac:dyDescent="0.25">
      <c r="B348" s="4"/>
      <c r="C348" s="23"/>
      <c r="D348" s="6"/>
      <c r="E348" s="6"/>
      <c r="F348" s="6"/>
      <c r="G348" s="6"/>
      <c r="L348" s="15"/>
      <c r="M348" s="15"/>
      <c r="N348" s="15"/>
      <c r="O348" s="7"/>
    </row>
    <row r="349" spans="2:15" x14ac:dyDescent="0.25">
      <c r="B349" s="4"/>
      <c r="C349" s="23"/>
      <c r="D349" s="6"/>
      <c r="E349" s="6"/>
      <c r="F349" s="6"/>
      <c r="G349" s="6"/>
      <c r="L349" s="15"/>
      <c r="M349" s="15"/>
      <c r="N349" s="15"/>
      <c r="O349" s="7"/>
    </row>
    <row r="350" spans="2:15" x14ac:dyDescent="0.25">
      <c r="B350" s="4"/>
      <c r="C350" s="23"/>
      <c r="D350" s="6"/>
      <c r="E350" s="6"/>
      <c r="F350" s="6"/>
      <c r="G350" s="6"/>
      <c r="L350" s="15"/>
      <c r="M350" s="15"/>
      <c r="N350" s="15"/>
      <c r="O350" s="7"/>
    </row>
    <row r="351" spans="2:15" x14ac:dyDescent="0.25">
      <c r="B351" s="4"/>
      <c r="C351" s="23"/>
      <c r="D351" s="6"/>
      <c r="E351" s="6"/>
      <c r="F351" s="6"/>
      <c r="G351" s="6"/>
      <c r="L351" s="15"/>
      <c r="M351" s="15"/>
      <c r="N351" s="15"/>
      <c r="O351" s="7"/>
    </row>
    <row r="352" spans="2:15" x14ac:dyDescent="0.25">
      <c r="B352" s="4"/>
      <c r="C352" s="23"/>
      <c r="D352" s="6"/>
      <c r="E352" s="6"/>
      <c r="F352" s="6"/>
      <c r="G352" s="6"/>
      <c r="L352" s="15"/>
      <c r="M352" s="15"/>
      <c r="N352" s="15"/>
      <c r="O352" s="7"/>
    </row>
    <row r="353" spans="2:15" x14ac:dyDescent="0.25">
      <c r="B353" s="4"/>
      <c r="C353" s="23"/>
      <c r="D353" s="6"/>
      <c r="E353" s="6"/>
      <c r="F353" s="6"/>
      <c r="G353" s="6"/>
      <c r="L353" s="15"/>
      <c r="M353" s="15"/>
      <c r="N353" s="15"/>
      <c r="O353" s="7"/>
    </row>
    <row r="354" spans="2:15" x14ac:dyDescent="0.25">
      <c r="B354" s="4"/>
      <c r="C354" s="23"/>
      <c r="D354" s="6"/>
      <c r="E354" s="6"/>
      <c r="F354" s="6"/>
      <c r="G354" s="6"/>
      <c r="L354" s="15"/>
      <c r="M354" s="15"/>
      <c r="N354" s="15"/>
      <c r="O354" s="7"/>
    </row>
    <row r="355" spans="2:15" x14ac:dyDescent="0.25">
      <c r="B355" s="4"/>
      <c r="C355" s="23"/>
      <c r="D355" s="6"/>
      <c r="E355" s="6"/>
      <c r="F355" s="6"/>
      <c r="G355" s="6"/>
      <c r="L355" s="15"/>
      <c r="M355" s="15"/>
      <c r="N355" s="15"/>
      <c r="O355" s="7"/>
    </row>
    <row r="356" spans="2:15" x14ac:dyDescent="0.25">
      <c r="B356" s="4"/>
      <c r="C356" s="23"/>
      <c r="D356" s="6"/>
      <c r="E356" s="6"/>
      <c r="F356" s="6"/>
      <c r="G356" s="6"/>
      <c r="L356" s="15"/>
      <c r="M356" s="15"/>
      <c r="N356" s="15"/>
      <c r="O356" s="7"/>
    </row>
    <row r="357" spans="2:15" x14ac:dyDescent="0.25">
      <c r="B357" s="4"/>
      <c r="C357" s="23"/>
      <c r="D357" s="6"/>
      <c r="E357" s="6"/>
      <c r="F357" s="6"/>
      <c r="G357" s="6"/>
      <c r="L357" s="15"/>
      <c r="M357" s="15"/>
      <c r="N357" s="15"/>
      <c r="O357" s="7"/>
    </row>
    <row r="358" spans="2:15" x14ac:dyDescent="0.25">
      <c r="B358" s="4"/>
      <c r="C358" s="23"/>
      <c r="D358" s="6"/>
      <c r="E358" s="6"/>
      <c r="F358" s="6"/>
      <c r="G358" s="6"/>
      <c r="L358" s="15"/>
      <c r="M358" s="15"/>
      <c r="N358" s="15"/>
      <c r="O358" s="7"/>
    </row>
    <row r="359" spans="2:15" x14ac:dyDescent="0.25">
      <c r="B359" s="4"/>
      <c r="C359" s="23"/>
      <c r="D359" s="6"/>
      <c r="E359" s="6"/>
      <c r="F359" s="6"/>
      <c r="G359" s="6"/>
      <c r="L359" s="15"/>
      <c r="M359" s="15"/>
      <c r="N359" s="15"/>
      <c r="O359" s="7"/>
    </row>
    <row r="360" spans="2:15" x14ac:dyDescent="0.25">
      <c r="B360" s="4"/>
      <c r="C360" s="23"/>
      <c r="D360" s="6"/>
      <c r="E360" s="6"/>
      <c r="F360" s="6"/>
      <c r="G360" s="6"/>
      <c r="L360" s="15"/>
      <c r="M360" s="15"/>
      <c r="N360" s="15"/>
      <c r="O360" s="7"/>
    </row>
    <row r="361" spans="2:15" x14ac:dyDescent="0.25">
      <c r="B361" s="4"/>
      <c r="C361" s="23"/>
      <c r="D361" s="6"/>
      <c r="E361" s="6"/>
      <c r="F361" s="6"/>
      <c r="G361" s="6"/>
      <c r="L361" s="15"/>
      <c r="M361" s="15"/>
      <c r="N361" s="15"/>
      <c r="O361" s="7"/>
    </row>
    <row r="362" spans="2:15" x14ac:dyDescent="0.25">
      <c r="B362" s="4"/>
      <c r="C362" s="23"/>
      <c r="D362" s="6"/>
      <c r="E362" s="6"/>
      <c r="F362" s="6"/>
      <c r="G362" s="6"/>
      <c r="L362" s="15"/>
      <c r="M362" s="15"/>
      <c r="N362" s="15"/>
      <c r="O362" s="7"/>
    </row>
    <row r="363" spans="2:15" x14ac:dyDescent="0.25">
      <c r="B363" s="4"/>
      <c r="C363" s="23"/>
      <c r="D363" s="6"/>
      <c r="E363" s="6"/>
      <c r="F363" s="6"/>
      <c r="G363" s="6"/>
      <c r="L363" s="15"/>
      <c r="M363" s="15"/>
      <c r="N363" s="15"/>
      <c r="O363" s="7"/>
    </row>
    <row r="364" spans="2:15" x14ac:dyDescent="0.25">
      <c r="B364" s="4"/>
      <c r="C364" s="23"/>
      <c r="D364" s="6"/>
      <c r="E364" s="6"/>
      <c r="F364" s="6"/>
      <c r="G364" s="6"/>
      <c r="L364" s="15"/>
      <c r="M364" s="15"/>
      <c r="N364" s="15"/>
      <c r="O364" s="7"/>
    </row>
    <row r="365" spans="2:15" x14ac:dyDescent="0.25">
      <c r="B365" s="4"/>
      <c r="C365" s="23"/>
      <c r="D365" s="6"/>
      <c r="E365" s="6"/>
      <c r="F365" s="6"/>
      <c r="G365" s="6"/>
      <c r="L365" s="15"/>
      <c r="M365" s="15"/>
      <c r="N365" s="15"/>
      <c r="O365" s="7"/>
    </row>
    <row r="366" spans="2:15" x14ac:dyDescent="0.25">
      <c r="B366" s="4"/>
      <c r="C366" s="23"/>
      <c r="D366" s="6"/>
      <c r="E366" s="6"/>
      <c r="F366" s="6"/>
      <c r="G366" s="6"/>
      <c r="L366" s="15"/>
      <c r="M366" s="15"/>
      <c r="N366" s="15"/>
      <c r="O366" s="7"/>
    </row>
    <row r="367" spans="2:15" x14ac:dyDescent="0.25">
      <c r="B367" s="4"/>
      <c r="C367" s="23"/>
      <c r="D367" s="6"/>
      <c r="E367" s="6"/>
      <c r="F367" s="6"/>
      <c r="G367" s="6"/>
      <c r="L367" s="15"/>
      <c r="M367" s="15"/>
      <c r="N367" s="15"/>
      <c r="O367" s="7"/>
    </row>
    <row r="368" spans="2:15" x14ac:dyDescent="0.25">
      <c r="B368" s="4"/>
      <c r="C368" s="23"/>
      <c r="D368" s="6"/>
      <c r="E368" s="6"/>
      <c r="F368" s="6"/>
      <c r="G368" s="6"/>
      <c r="L368" s="15"/>
      <c r="M368" s="15"/>
      <c r="N368" s="15"/>
      <c r="O368" s="7"/>
    </row>
    <row r="369" spans="2:15" x14ac:dyDescent="0.25">
      <c r="B369" s="4"/>
      <c r="C369" s="23"/>
      <c r="D369" s="6"/>
      <c r="E369" s="6"/>
      <c r="F369" s="6"/>
      <c r="G369" s="6"/>
      <c r="L369" s="15"/>
      <c r="M369" s="15"/>
      <c r="N369" s="15"/>
      <c r="O369" s="7"/>
    </row>
    <row r="370" spans="2:15" x14ac:dyDescent="0.25">
      <c r="B370" s="4"/>
      <c r="C370" s="23"/>
      <c r="D370" s="6"/>
      <c r="E370" s="6"/>
      <c r="F370" s="6"/>
      <c r="G370" s="6"/>
      <c r="L370" s="15"/>
      <c r="M370" s="15"/>
      <c r="N370" s="15"/>
      <c r="O370" s="7"/>
    </row>
    <row r="371" spans="2:15" x14ac:dyDescent="0.25">
      <c r="B371" s="4"/>
      <c r="C371" s="23"/>
      <c r="D371" s="6"/>
      <c r="E371" s="6"/>
      <c r="F371" s="6"/>
      <c r="G371" s="6"/>
      <c r="L371" s="15"/>
      <c r="M371" s="15"/>
      <c r="N371" s="15"/>
      <c r="O371" s="7"/>
    </row>
    <row r="372" spans="2:15" x14ac:dyDescent="0.25">
      <c r="B372" s="4"/>
      <c r="C372" s="23"/>
      <c r="D372" s="6"/>
      <c r="E372" s="6"/>
      <c r="F372" s="6"/>
      <c r="G372" s="6"/>
      <c r="L372" s="15"/>
      <c r="M372" s="15"/>
      <c r="N372" s="15"/>
      <c r="O372" s="7"/>
    </row>
    <row r="373" spans="2:15" x14ac:dyDescent="0.25">
      <c r="B373" s="4"/>
      <c r="C373" s="23"/>
      <c r="D373" s="6"/>
      <c r="E373" s="6"/>
      <c r="F373" s="6"/>
      <c r="G373" s="6"/>
      <c r="L373" s="15"/>
      <c r="M373" s="15"/>
      <c r="N373" s="15"/>
      <c r="O373" s="7"/>
    </row>
    <row r="374" spans="2:15" x14ac:dyDescent="0.25">
      <c r="B374" s="4"/>
      <c r="C374" s="23"/>
      <c r="D374" s="6"/>
      <c r="E374" s="6"/>
      <c r="F374" s="6"/>
      <c r="G374" s="6"/>
      <c r="L374" s="15"/>
      <c r="M374" s="15"/>
      <c r="N374" s="15"/>
      <c r="O374" s="7"/>
    </row>
    <row r="375" spans="2:15" x14ac:dyDescent="0.25">
      <c r="B375" s="4"/>
      <c r="C375" s="23"/>
      <c r="D375" s="6"/>
      <c r="E375" s="6"/>
      <c r="F375" s="6"/>
      <c r="G375" s="6"/>
      <c r="L375" s="15"/>
      <c r="M375" s="15"/>
      <c r="N375" s="15"/>
      <c r="O375" s="7"/>
    </row>
    <row r="376" spans="2:15" x14ac:dyDescent="0.25">
      <c r="B376" s="4"/>
      <c r="C376" s="23"/>
      <c r="D376" s="6"/>
      <c r="E376" s="6"/>
      <c r="F376" s="6"/>
      <c r="G376" s="6"/>
      <c r="L376" s="15"/>
      <c r="M376" s="15"/>
      <c r="N376" s="15"/>
      <c r="O376" s="7"/>
    </row>
    <row r="377" spans="2:15" x14ac:dyDescent="0.25">
      <c r="B377" s="4"/>
      <c r="C377" s="23"/>
      <c r="D377" s="6"/>
      <c r="E377" s="6"/>
      <c r="F377" s="6"/>
      <c r="G377" s="6"/>
      <c r="L377" s="15"/>
      <c r="M377" s="15"/>
      <c r="N377" s="15"/>
      <c r="O377" s="7"/>
    </row>
    <row r="378" spans="2:15" x14ac:dyDescent="0.25">
      <c r="B378" s="4"/>
      <c r="C378" s="23"/>
      <c r="D378" s="6"/>
      <c r="E378" s="6"/>
      <c r="F378" s="6"/>
      <c r="G378" s="6"/>
      <c r="L378" s="15"/>
      <c r="M378" s="15"/>
      <c r="N378" s="15"/>
      <c r="O378" s="7"/>
    </row>
    <row r="379" spans="2:15" x14ac:dyDescent="0.25">
      <c r="B379" s="4"/>
      <c r="C379" s="23"/>
      <c r="D379" s="6"/>
      <c r="E379" s="6"/>
      <c r="F379" s="6"/>
      <c r="G379" s="6"/>
      <c r="L379" s="15"/>
      <c r="M379" s="15"/>
      <c r="N379" s="15"/>
      <c r="O379" s="7"/>
    </row>
    <row r="380" spans="2:15" x14ac:dyDescent="0.25">
      <c r="B380" s="4"/>
      <c r="C380" s="23"/>
      <c r="D380" s="6"/>
      <c r="E380" s="6"/>
      <c r="F380" s="6"/>
      <c r="G380" s="6"/>
      <c r="L380" s="15"/>
      <c r="M380" s="15"/>
      <c r="N380" s="15"/>
      <c r="O380" s="7"/>
    </row>
    <row r="381" spans="2:15" x14ac:dyDescent="0.25">
      <c r="B381" s="4"/>
      <c r="C381" s="23"/>
      <c r="D381" s="6"/>
      <c r="E381" s="6"/>
      <c r="F381" s="6"/>
      <c r="G381" s="6"/>
      <c r="L381" s="15"/>
      <c r="M381" s="15"/>
      <c r="N381" s="15"/>
      <c r="O381" s="7"/>
    </row>
    <row r="382" spans="2:15" x14ac:dyDescent="0.25">
      <c r="B382" s="4"/>
      <c r="C382" s="23"/>
      <c r="D382" s="6"/>
      <c r="E382" s="6"/>
      <c r="F382" s="6"/>
      <c r="G382" s="6"/>
      <c r="L382" s="15"/>
      <c r="M382" s="15"/>
      <c r="N382" s="15"/>
      <c r="O382" s="7"/>
    </row>
    <row r="383" spans="2:15" x14ac:dyDescent="0.25">
      <c r="B383" s="4"/>
      <c r="C383" s="23"/>
      <c r="D383" s="6"/>
      <c r="E383" s="6"/>
      <c r="F383" s="6"/>
      <c r="G383" s="6"/>
      <c r="L383" s="15"/>
      <c r="M383" s="15"/>
      <c r="N383" s="15"/>
      <c r="O383" s="7"/>
    </row>
    <row r="384" spans="2:15" x14ac:dyDescent="0.25">
      <c r="B384" s="4"/>
      <c r="C384" s="23"/>
      <c r="D384" s="6"/>
      <c r="E384" s="6"/>
      <c r="F384" s="6"/>
      <c r="G384" s="6"/>
      <c r="L384" s="15"/>
      <c r="M384" s="15"/>
      <c r="N384" s="15"/>
      <c r="O384" s="7"/>
    </row>
    <row r="385" spans="2:15" x14ac:dyDescent="0.25">
      <c r="B385" s="4"/>
      <c r="C385" s="23"/>
      <c r="D385" s="6"/>
      <c r="E385" s="6"/>
      <c r="F385" s="6"/>
      <c r="G385" s="6"/>
      <c r="L385" s="15"/>
      <c r="M385" s="15"/>
      <c r="N385" s="15"/>
      <c r="O385" s="7"/>
    </row>
    <row r="386" spans="2:15" x14ac:dyDescent="0.25">
      <c r="B386" s="4"/>
      <c r="C386" s="23"/>
      <c r="D386" s="6"/>
      <c r="E386" s="6"/>
      <c r="F386" s="6"/>
      <c r="G386" s="6"/>
      <c r="L386" s="15"/>
      <c r="M386" s="15"/>
      <c r="N386" s="15"/>
      <c r="O386" s="7"/>
    </row>
    <row r="387" spans="2:15" x14ac:dyDescent="0.25">
      <c r="B387" s="4"/>
      <c r="C387" s="23"/>
      <c r="D387" s="6"/>
      <c r="E387" s="6"/>
      <c r="F387" s="6"/>
      <c r="G387" s="6"/>
      <c r="L387" s="15"/>
      <c r="M387" s="15"/>
      <c r="N387" s="15"/>
      <c r="O387" s="7"/>
    </row>
    <row r="388" spans="2:15" x14ac:dyDescent="0.25">
      <c r="B388" s="4"/>
      <c r="C388" s="23"/>
      <c r="D388" s="6"/>
      <c r="E388" s="6"/>
      <c r="F388" s="6"/>
      <c r="G388" s="6"/>
      <c r="L388" s="15"/>
      <c r="M388" s="15"/>
      <c r="N388" s="15"/>
      <c r="O388" s="7"/>
    </row>
    <row r="389" spans="2:15" x14ac:dyDescent="0.25">
      <c r="B389" s="4"/>
      <c r="C389" s="23"/>
      <c r="D389" s="6"/>
      <c r="E389" s="6"/>
      <c r="F389" s="6"/>
      <c r="G389" s="6"/>
      <c r="L389" s="15"/>
      <c r="M389" s="15"/>
      <c r="N389" s="15"/>
      <c r="O389" s="7"/>
    </row>
    <row r="390" spans="2:15" x14ac:dyDescent="0.25">
      <c r="B390" s="4"/>
      <c r="C390" s="23"/>
      <c r="D390" s="6"/>
      <c r="E390" s="6"/>
      <c r="F390" s="6"/>
      <c r="G390" s="6"/>
      <c r="L390" s="15"/>
      <c r="M390" s="15"/>
      <c r="N390" s="15"/>
      <c r="O390" s="7"/>
    </row>
    <row r="391" spans="2:15" x14ac:dyDescent="0.25">
      <c r="B391" s="4"/>
      <c r="C391" s="23"/>
      <c r="D391" s="6"/>
      <c r="E391" s="6"/>
      <c r="F391" s="6"/>
      <c r="G391" s="6"/>
      <c r="L391" s="15"/>
      <c r="M391" s="15"/>
      <c r="N391" s="15"/>
      <c r="O391" s="7"/>
    </row>
    <row r="392" spans="2:15" x14ac:dyDescent="0.25">
      <c r="B392" s="4"/>
      <c r="C392" s="23"/>
      <c r="D392" s="6"/>
      <c r="E392" s="6"/>
      <c r="F392" s="6"/>
      <c r="G392" s="6"/>
      <c r="L392" s="15"/>
      <c r="M392" s="15"/>
      <c r="N392" s="15"/>
      <c r="O392" s="7"/>
    </row>
    <row r="393" spans="2:15" x14ac:dyDescent="0.25">
      <c r="B393" s="4"/>
      <c r="C393" s="23"/>
      <c r="D393" s="6"/>
      <c r="E393" s="6"/>
      <c r="F393" s="6"/>
      <c r="G393" s="6"/>
      <c r="L393" s="15"/>
      <c r="M393" s="15"/>
      <c r="N393" s="15"/>
      <c r="O393" s="7"/>
    </row>
    <row r="394" spans="2:15" x14ac:dyDescent="0.25">
      <c r="B394" s="4"/>
      <c r="C394" s="23"/>
      <c r="D394" s="6"/>
      <c r="E394" s="6"/>
      <c r="F394" s="6"/>
      <c r="G394" s="6"/>
      <c r="L394" s="15"/>
      <c r="M394" s="15"/>
      <c r="N394" s="15"/>
      <c r="O394" s="7"/>
    </row>
    <row r="395" spans="2:15" x14ac:dyDescent="0.25">
      <c r="B395" s="4"/>
      <c r="C395" s="23"/>
      <c r="D395" s="6"/>
      <c r="E395" s="6"/>
      <c r="F395" s="6"/>
      <c r="G395" s="6"/>
      <c r="L395" s="15"/>
      <c r="M395" s="15"/>
      <c r="N395" s="15"/>
      <c r="O395" s="7"/>
    </row>
    <row r="396" spans="2:15" x14ac:dyDescent="0.25">
      <c r="B396" s="4"/>
      <c r="C396" s="23"/>
      <c r="D396" s="6"/>
      <c r="E396" s="6"/>
      <c r="F396" s="6"/>
      <c r="G396" s="6"/>
      <c r="L396" s="15"/>
      <c r="M396" s="15"/>
      <c r="N396" s="15"/>
      <c r="O396" s="7"/>
    </row>
    <row r="397" spans="2:15" x14ac:dyDescent="0.25">
      <c r="B397" s="4"/>
      <c r="C397" s="23"/>
      <c r="D397" s="6"/>
      <c r="E397" s="6"/>
      <c r="F397" s="6"/>
      <c r="G397" s="6"/>
      <c r="L397" s="15"/>
      <c r="M397" s="15"/>
      <c r="N397" s="15"/>
      <c r="O397" s="7"/>
    </row>
    <row r="398" spans="2:15" x14ac:dyDescent="0.25">
      <c r="B398" s="4"/>
      <c r="C398" s="23"/>
      <c r="D398" s="6"/>
      <c r="E398" s="6"/>
      <c r="F398" s="6"/>
      <c r="G398" s="6"/>
      <c r="L398" s="15"/>
      <c r="M398" s="15"/>
      <c r="N398" s="15"/>
      <c r="O398" s="7"/>
    </row>
    <row r="399" spans="2:15" x14ac:dyDescent="0.25">
      <c r="B399" s="4"/>
      <c r="C399" s="23"/>
      <c r="D399" s="6"/>
      <c r="E399" s="6"/>
      <c r="F399" s="6"/>
      <c r="G399" s="6"/>
      <c r="L399" s="15"/>
      <c r="M399" s="15"/>
      <c r="N399" s="15"/>
      <c r="O399" s="7"/>
    </row>
    <row r="400" spans="2:15" x14ac:dyDescent="0.25">
      <c r="B400" s="4"/>
      <c r="C400" s="23"/>
      <c r="D400" s="6"/>
      <c r="E400" s="6"/>
      <c r="F400" s="6"/>
      <c r="G400" s="6"/>
      <c r="L400" s="15"/>
      <c r="M400" s="15"/>
      <c r="N400" s="15"/>
      <c r="O400" s="7"/>
    </row>
    <row r="401" spans="2:15" x14ac:dyDescent="0.25">
      <c r="B401" s="4"/>
      <c r="C401" s="23"/>
      <c r="D401" s="6"/>
      <c r="E401" s="6"/>
      <c r="F401" s="6"/>
      <c r="G401" s="6"/>
      <c r="L401" s="15"/>
      <c r="M401" s="15"/>
      <c r="N401" s="15"/>
      <c r="O401" s="7"/>
    </row>
    <row r="402" spans="2:15" x14ac:dyDescent="0.25">
      <c r="B402" s="4"/>
      <c r="C402" s="23"/>
      <c r="D402" s="6"/>
      <c r="E402" s="6"/>
      <c r="F402" s="6"/>
      <c r="G402" s="6"/>
      <c r="L402" s="15"/>
      <c r="M402" s="15"/>
      <c r="N402" s="15"/>
      <c r="O402" s="7"/>
    </row>
    <row r="403" spans="2:15" x14ac:dyDescent="0.25">
      <c r="B403" s="4"/>
      <c r="C403" s="23"/>
      <c r="D403" s="6"/>
      <c r="E403" s="6"/>
      <c r="F403" s="6"/>
      <c r="G403" s="6"/>
      <c r="L403" s="15"/>
      <c r="M403" s="15"/>
      <c r="N403" s="15"/>
      <c r="O403" s="7"/>
    </row>
    <row r="404" spans="2:15" x14ac:dyDescent="0.25">
      <c r="B404" s="4"/>
      <c r="C404" s="23"/>
      <c r="D404" s="6"/>
      <c r="E404" s="6"/>
      <c r="F404" s="6"/>
      <c r="G404" s="6"/>
      <c r="L404" s="15"/>
      <c r="M404" s="15"/>
      <c r="N404" s="15"/>
      <c r="O404" s="7"/>
    </row>
    <row r="405" spans="2:15" x14ac:dyDescent="0.25">
      <c r="B405" s="4"/>
      <c r="C405" s="23"/>
      <c r="D405" s="6"/>
      <c r="E405" s="6"/>
      <c r="F405" s="6"/>
      <c r="G405" s="6"/>
      <c r="L405" s="15"/>
      <c r="M405" s="15"/>
      <c r="N405" s="15"/>
      <c r="O405" s="7"/>
    </row>
    <row r="406" spans="2:15" x14ac:dyDescent="0.25">
      <c r="B406" s="4"/>
      <c r="C406" s="23"/>
      <c r="D406" s="6"/>
      <c r="E406" s="6"/>
      <c r="F406" s="6"/>
      <c r="G406" s="6"/>
      <c r="L406" s="15"/>
      <c r="M406" s="15"/>
      <c r="N406" s="15"/>
      <c r="O406" s="7"/>
    </row>
    <row r="407" spans="2:15" x14ac:dyDescent="0.25">
      <c r="B407" s="4"/>
      <c r="C407" s="23"/>
      <c r="D407" s="6"/>
      <c r="E407" s="6"/>
      <c r="F407" s="6"/>
      <c r="G407" s="6"/>
      <c r="L407" s="15"/>
      <c r="M407" s="15"/>
      <c r="N407" s="15"/>
      <c r="O407" s="7"/>
    </row>
    <row r="408" spans="2:15" x14ac:dyDescent="0.25">
      <c r="B408" s="4"/>
      <c r="C408" s="23"/>
      <c r="D408" s="6"/>
      <c r="E408" s="6"/>
      <c r="F408" s="6"/>
      <c r="G408" s="6"/>
      <c r="L408" s="15"/>
      <c r="M408" s="15"/>
      <c r="N408" s="15"/>
      <c r="O408" s="7"/>
    </row>
    <row r="409" spans="2:15" x14ac:dyDescent="0.25">
      <c r="B409" s="4"/>
      <c r="C409" s="23"/>
      <c r="D409" s="6"/>
      <c r="E409" s="6"/>
      <c r="F409" s="6"/>
      <c r="G409" s="6"/>
      <c r="L409" s="15"/>
      <c r="M409" s="15"/>
      <c r="N409" s="15"/>
      <c r="O409" s="7"/>
    </row>
    <row r="410" spans="2:15" x14ac:dyDescent="0.25">
      <c r="B410" s="4"/>
      <c r="C410" s="23"/>
      <c r="D410" s="6"/>
      <c r="E410" s="6"/>
      <c r="F410" s="6"/>
      <c r="G410" s="6"/>
      <c r="L410" s="15"/>
      <c r="M410" s="15"/>
      <c r="N410" s="15"/>
      <c r="O410" s="7"/>
    </row>
    <row r="411" spans="2:15" x14ac:dyDescent="0.25">
      <c r="B411" s="4"/>
      <c r="C411" s="23"/>
      <c r="D411" s="6"/>
      <c r="E411" s="6"/>
      <c r="F411" s="6"/>
      <c r="G411" s="6"/>
      <c r="L411" s="15"/>
      <c r="M411" s="15"/>
      <c r="N411" s="15"/>
      <c r="O411" s="7"/>
    </row>
    <row r="412" spans="2:15" x14ac:dyDescent="0.25">
      <c r="B412" s="4"/>
      <c r="C412" s="23"/>
      <c r="D412" s="6"/>
      <c r="E412" s="6"/>
      <c r="F412" s="6"/>
      <c r="G412" s="6"/>
      <c r="L412" s="15"/>
      <c r="M412" s="15"/>
      <c r="N412" s="15"/>
      <c r="O412" s="7"/>
    </row>
    <row r="413" spans="2:15" x14ac:dyDescent="0.25">
      <c r="B413" s="4"/>
      <c r="C413" s="23"/>
      <c r="D413" s="6"/>
      <c r="E413" s="6"/>
      <c r="F413" s="6"/>
      <c r="G413" s="6"/>
      <c r="L413" s="15"/>
      <c r="M413" s="15"/>
      <c r="N413" s="15"/>
      <c r="O413" s="7"/>
    </row>
    <row r="414" spans="2:15" x14ac:dyDescent="0.25">
      <c r="B414" s="4"/>
      <c r="C414" s="23"/>
      <c r="D414" s="6"/>
      <c r="E414" s="6"/>
      <c r="F414" s="6"/>
      <c r="G414" s="6"/>
      <c r="L414" s="15"/>
      <c r="M414" s="15"/>
      <c r="N414" s="15"/>
      <c r="O414" s="7"/>
    </row>
    <row r="415" spans="2:15" x14ac:dyDescent="0.25">
      <c r="B415" s="4"/>
      <c r="C415" s="23"/>
      <c r="D415" s="6"/>
      <c r="E415" s="6"/>
      <c r="F415" s="6"/>
      <c r="G415" s="6"/>
      <c r="L415" s="15"/>
      <c r="M415" s="15"/>
      <c r="N415" s="15"/>
      <c r="O415" s="7"/>
    </row>
    <row r="416" spans="2:15" x14ac:dyDescent="0.25">
      <c r="B416" s="4"/>
      <c r="C416" s="23"/>
      <c r="D416" s="6"/>
      <c r="E416" s="6"/>
      <c r="F416" s="6"/>
      <c r="G416" s="6"/>
      <c r="L416" s="15"/>
      <c r="M416" s="15"/>
      <c r="N416" s="15"/>
      <c r="O416" s="7"/>
    </row>
    <row r="417" spans="2:15" x14ac:dyDescent="0.25">
      <c r="B417" s="4"/>
      <c r="C417" s="23"/>
      <c r="D417" s="6"/>
      <c r="E417" s="6"/>
      <c r="F417" s="6"/>
      <c r="G417" s="6"/>
      <c r="L417" s="15"/>
      <c r="M417" s="15"/>
      <c r="N417" s="15"/>
      <c r="O417" s="7"/>
    </row>
    <row r="418" spans="2:15" x14ac:dyDescent="0.25">
      <c r="B418" s="4"/>
      <c r="C418" s="23"/>
      <c r="D418" s="6"/>
      <c r="E418" s="6"/>
      <c r="F418" s="6"/>
      <c r="G418" s="6"/>
      <c r="L418" s="15"/>
      <c r="M418" s="15"/>
      <c r="N418" s="15"/>
      <c r="O418" s="7"/>
    </row>
    <row r="419" spans="2:15" x14ac:dyDescent="0.25">
      <c r="B419" s="4"/>
      <c r="C419" s="23"/>
      <c r="D419" s="6"/>
      <c r="E419" s="6"/>
      <c r="F419" s="6"/>
      <c r="G419" s="6"/>
      <c r="L419" s="15"/>
      <c r="M419" s="15"/>
      <c r="N419" s="15"/>
      <c r="O419" s="7"/>
    </row>
    <row r="420" spans="2:15" x14ac:dyDescent="0.25">
      <c r="B420" s="4"/>
      <c r="C420" s="23"/>
      <c r="D420" s="6"/>
      <c r="E420" s="6"/>
      <c r="F420" s="6"/>
      <c r="G420" s="6"/>
      <c r="L420" s="15"/>
      <c r="M420" s="15"/>
      <c r="N420" s="15"/>
      <c r="O420" s="7"/>
    </row>
    <row r="421" spans="2:15" x14ac:dyDescent="0.25">
      <c r="B421" s="4"/>
      <c r="C421" s="23"/>
      <c r="D421" s="6"/>
      <c r="E421" s="6"/>
      <c r="F421" s="6"/>
      <c r="G421" s="6"/>
      <c r="L421" s="15"/>
      <c r="M421" s="15"/>
      <c r="N421" s="15"/>
      <c r="O421" s="7"/>
    </row>
    <row r="422" spans="2:15" x14ac:dyDescent="0.25">
      <c r="B422" s="4"/>
      <c r="C422" s="23"/>
      <c r="D422" s="6"/>
      <c r="E422" s="6"/>
      <c r="F422" s="6"/>
      <c r="G422" s="6"/>
      <c r="L422" s="15"/>
      <c r="M422" s="15"/>
      <c r="N422" s="15"/>
      <c r="O422" s="7"/>
    </row>
    <row r="423" spans="2:15" x14ac:dyDescent="0.25">
      <c r="B423" s="4"/>
      <c r="C423" s="23"/>
      <c r="D423" s="6"/>
      <c r="E423" s="6"/>
      <c r="F423" s="6"/>
      <c r="G423" s="6"/>
      <c r="L423" s="15"/>
      <c r="M423" s="15"/>
      <c r="N423" s="15"/>
      <c r="O423" s="7"/>
    </row>
    <row r="424" spans="2:15" x14ac:dyDescent="0.25">
      <c r="B424" s="4"/>
      <c r="C424" s="23"/>
      <c r="D424" s="6"/>
      <c r="E424" s="6"/>
      <c r="F424" s="6"/>
      <c r="G424" s="6"/>
      <c r="L424" s="15"/>
      <c r="M424" s="15"/>
      <c r="N424" s="15"/>
      <c r="O424" s="7"/>
    </row>
    <row r="425" spans="2:15" x14ac:dyDescent="0.25">
      <c r="B425" s="4"/>
      <c r="C425" s="23"/>
      <c r="D425" s="6"/>
      <c r="E425" s="6"/>
      <c r="F425" s="6"/>
      <c r="G425" s="6"/>
      <c r="L425" s="15"/>
      <c r="M425" s="15"/>
      <c r="N425" s="15"/>
      <c r="O425" s="7"/>
    </row>
    <row r="426" spans="2:15" x14ac:dyDescent="0.25">
      <c r="B426" s="4"/>
      <c r="C426" s="23"/>
      <c r="D426" s="6"/>
      <c r="E426" s="6"/>
      <c r="F426" s="6"/>
      <c r="G426" s="6"/>
      <c r="L426" s="15"/>
      <c r="M426" s="15"/>
      <c r="N426" s="15"/>
      <c r="O426" s="7"/>
    </row>
    <row r="427" spans="2:15" x14ac:dyDescent="0.25">
      <c r="B427" s="4"/>
      <c r="C427" s="23"/>
      <c r="D427" s="6"/>
      <c r="E427" s="6"/>
      <c r="F427" s="6"/>
      <c r="G427" s="6"/>
      <c r="L427" s="15"/>
      <c r="M427" s="15"/>
      <c r="N427" s="15"/>
      <c r="O427" s="7"/>
    </row>
    <row r="428" spans="2:15" x14ac:dyDescent="0.25">
      <c r="B428" s="4"/>
      <c r="C428" s="23"/>
      <c r="D428" s="6"/>
      <c r="E428" s="6"/>
      <c r="F428" s="6"/>
      <c r="G428" s="6"/>
      <c r="L428" s="15"/>
      <c r="M428" s="15"/>
      <c r="N428" s="15"/>
      <c r="O428" s="7"/>
    </row>
    <row r="429" spans="2:15" x14ac:dyDescent="0.25">
      <c r="B429" s="4"/>
      <c r="C429" s="23"/>
      <c r="D429" s="6"/>
      <c r="E429" s="6"/>
      <c r="F429" s="6"/>
      <c r="G429" s="6"/>
      <c r="L429" s="15"/>
      <c r="M429" s="15"/>
      <c r="N429" s="15"/>
      <c r="O429" s="7"/>
    </row>
    <row r="430" spans="2:15" x14ac:dyDescent="0.25">
      <c r="B430" s="4"/>
      <c r="C430" s="23"/>
      <c r="D430" s="6"/>
      <c r="E430" s="6"/>
      <c r="F430" s="6"/>
      <c r="G430" s="6"/>
      <c r="L430" s="15"/>
      <c r="M430" s="15"/>
      <c r="N430" s="15"/>
      <c r="O430" s="7"/>
    </row>
    <row r="431" spans="2:15" x14ac:dyDescent="0.25">
      <c r="B431" s="4"/>
      <c r="C431" s="23"/>
      <c r="D431" s="6"/>
      <c r="E431" s="6"/>
      <c r="F431" s="6"/>
      <c r="G431" s="6"/>
      <c r="L431" s="15"/>
      <c r="M431" s="15"/>
      <c r="N431" s="15"/>
      <c r="O431" s="7"/>
    </row>
    <row r="432" spans="2:15" x14ac:dyDescent="0.25">
      <c r="B432" s="4"/>
      <c r="C432" s="23"/>
      <c r="D432" s="6"/>
      <c r="E432" s="6"/>
      <c r="F432" s="6"/>
      <c r="G432" s="6"/>
      <c r="L432" s="15"/>
      <c r="M432" s="15"/>
      <c r="N432" s="15"/>
      <c r="O432" s="7"/>
    </row>
    <row r="433" spans="2:15" x14ac:dyDescent="0.25">
      <c r="B433" s="4"/>
      <c r="C433" s="23"/>
      <c r="D433" s="6"/>
      <c r="E433" s="6"/>
      <c r="F433" s="6"/>
      <c r="G433" s="6"/>
      <c r="L433" s="15"/>
      <c r="M433" s="15"/>
      <c r="N433" s="15"/>
      <c r="O433" s="7"/>
    </row>
    <row r="434" spans="2:15" x14ac:dyDescent="0.25">
      <c r="B434" s="4"/>
      <c r="C434" s="23"/>
      <c r="D434" s="6"/>
      <c r="E434" s="6"/>
      <c r="F434" s="6"/>
      <c r="G434" s="6"/>
      <c r="L434" s="15"/>
      <c r="M434" s="15"/>
      <c r="N434" s="15"/>
      <c r="O434" s="7"/>
    </row>
    <row r="435" spans="2:15" x14ac:dyDescent="0.25">
      <c r="B435" s="4"/>
      <c r="C435" s="23"/>
      <c r="D435" s="6"/>
      <c r="E435" s="6"/>
      <c r="F435" s="6"/>
      <c r="G435" s="6"/>
      <c r="L435" s="15"/>
      <c r="M435" s="15"/>
      <c r="N435" s="15"/>
      <c r="O435" s="7"/>
    </row>
    <row r="436" spans="2:15" x14ac:dyDescent="0.25">
      <c r="B436" s="4"/>
      <c r="C436" s="23"/>
      <c r="D436" s="6"/>
      <c r="E436" s="6"/>
      <c r="F436" s="6"/>
      <c r="G436" s="6"/>
      <c r="L436" s="15"/>
      <c r="M436" s="15"/>
      <c r="N436" s="15"/>
      <c r="O436" s="7"/>
    </row>
    <row r="437" spans="2:15" x14ac:dyDescent="0.25">
      <c r="B437" s="4"/>
      <c r="C437" s="23"/>
      <c r="D437" s="6"/>
      <c r="E437" s="6"/>
      <c r="F437" s="6"/>
      <c r="G437" s="6"/>
      <c r="L437" s="15"/>
      <c r="M437" s="15"/>
      <c r="N437" s="15"/>
      <c r="O437" s="7"/>
    </row>
    <row r="438" spans="2:15" x14ac:dyDescent="0.25">
      <c r="B438" s="4"/>
      <c r="C438" s="23"/>
      <c r="D438" s="6"/>
      <c r="E438" s="6"/>
      <c r="F438" s="6"/>
      <c r="G438" s="6"/>
      <c r="L438" s="15"/>
      <c r="M438" s="15"/>
      <c r="N438" s="15"/>
      <c r="O438" s="7"/>
    </row>
    <row r="439" spans="2:15" x14ac:dyDescent="0.25">
      <c r="B439" s="4"/>
      <c r="C439" s="23"/>
      <c r="D439" s="6"/>
      <c r="E439" s="6"/>
      <c r="F439" s="6"/>
      <c r="G439" s="6"/>
      <c r="L439" s="15"/>
      <c r="M439" s="15"/>
      <c r="N439" s="15"/>
      <c r="O439" s="7"/>
    </row>
    <row r="440" spans="2:15" x14ac:dyDescent="0.25">
      <c r="B440" s="4"/>
      <c r="C440" s="23"/>
      <c r="D440" s="6"/>
      <c r="E440" s="6"/>
      <c r="F440" s="6"/>
      <c r="G440" s="6"/>
      <c r="L440" s="15"/>
      <c r="M440" s="15"/>
      <c r="N440" s="15"/>
      <c r="O440" s="7"/>
    </row>
    <row r="441" spans="2:15" x14ac:dyDescent="0.25">
      <c r="B441" s="4"/>
      <c r="C441" s="23"/>
      <c r="D441" s="6"/>
      <c r="E441" s="6"/>
      <c r="F441" s="6"/>
      <c r="G441" s="6"/>
      <c r="L441" s="15"/>
      <c r="M441" s="15"/>
      <c r="N441" s="15"/>
      <c r="O441" s="7"/>
    </row>
    <row r="442" spans="2:15" x14ac:dyDescent="0.25">
      <c r="B442" s="4"/>
      <c r="C442" s="23"/>
      <c r="D442" s="6"/>
      <c r="E442" s="6"/>
      <c r="F442" s="6"/>
      <c r="G442" s="6"/>
      <c r="L442" s="15"/>
      <c r="M442" s="15"/>
      <c r="N442" s="15"/>
      <c r="O442" s="7"/>
    </row>
    <row r="443" spans="2:15" x14ac:dyDescent="0.25">
      <c r="B443" s="4"/>
      <c r="C443" s="23"/>
      <c r="D443" s="6"/>
      <c r="E443" s="6"/>
      <c r="F443" s="6"/>
      <c r="G443" s="6"/>
      <c r="L443" s="15"/>
      <c r="M443" s="15"/>
      <c r="N443" s="15"/>
      <c r="O443" s="7"/>
    </row>
    <row r="444" spans="2:15" x14ac:dyDescent="0.25">
      <c r="B444" s="4"/>
      <c r="C444" s="23"/>
      <c r="D444" s="6"/>
      <c r="E444" s="6"/>
      <c r="F444" s="6"/>
      <c r="G444" s="6"/>
      <c r="L444" s="15"/>
      <c r="M444" s="15"/>
      <c r="N444" s="15"/>
      <c r="O444" s="7"/>
    </row>
    <row r="445" spans="2:15" x14ac:dyDescent="0.25">
      <c r="B445" s="4"/>
      <c r="C445" s="23"/>
      <c r="D445" s="6"/>
      <c r="E445" s="6"/>
      <c r="F445" s="6"/>
      <c r="G445" s="6"/>
      <c r="L445" s="15"/>
      <c r="M445" s="15"/>
      <c r="N445" s="15"/>
      <c r="O445" s="7"/>
    </row>
    <row r="446" spans="2:15" x14ac:dyDescent="0.25">
      <c r="B446" s="4"/>
      <c r="C446" s="23"/>
      <c r="D446" s="6"/>
      <c r="E446" s="6"/>
      <c r="F446" s="6"/>
      <c r="G446" s="6"/>
      <c r="L446" s="15"/>
      <c r="M446" s="15"/>
      <c r="N446" s="15"/>
      <c r="O446" s="7"/>
    </row>
    <row r="447" spans="2:15" x14ac:dyDescent="0.25">
      <c r="B447" s="4"/>
      <c r="C447" s="23"/>
      <c r="D447" s="6"/>
      <c r="E447" s="6"/>
      <c r="F447" s="6"/>
      <c r="G447" s="6"/>
      <c r="L447" s="15"/>
      <c r="M447" s="15"/>
      <c r="N447" s="15"/>
      <c r="O447" s="7"/>
    </row>
    <row r="448" spans="2:15" x14ac:dyDescent="0.25">
      <c r="B448" s="4"/>
      <c r="C448" s="23"/>
      <c r="D448" s="6"/>
      <c r="E448" s="6"/>
      <c r="F448" s="6"/>
      <c r="G448" s="6"/>
      <c r="L448" s="15"/>
      <c r="M448" s="15"/>
      <c r="N448" s="15"/>
      <c r="O448" s="7"/>
    </row>
    <row r="449" spans="2:15" x14ac:dyDescent="0.25">
      <c r="B449" s="4"/>
      <c r="C449" s="23"/>
      <c r="D449" s="6"/>
      <c r="E449" s="6"/>
      <c r="F449" s="6"/>
      <c r="G449" s="6"/>
      <c r="L449" s="15"/>
      <c r="M449" s="15"/>
      <c r="N449" s="15"/>
      <c r="O449" s="7"/>
    </row>
    <row r="450" spans="2:15" x14ac:dyDescent="0.25">
      <c r="B450" s="4"/>
      <c r="C450" s="23"/>
      <c r="D450" s="6"/>
      <c r="E450" s="6"/>
      <c r="F450" s="6"/>
      <c r="G450" s="6"/>
      <c r="L450" s="15"/>
      <c r="M450" s="15"/>
      <c r="N450" s="15"/>
      <c r="O450" s="7"/>
    </row>
    <row r="451" spans="2:15" x14ac:dyDescent="0.25">
      <c r="B451" s="4"/>
      <c r="C451" s="23"/>
      <c r="D451" s="6"/>
      <c r="E451" s="6"/>
      <c r="F451" s="6"/>
      <c r="G451" s="6"/>
      <c r="L451" s="15"/>
      <c r="M451" s="15"/>
      <c r="N451" s="15"/>
      <c r="O451" s="7"/>
    </row>
    <row r="452" spans="2:15" x14ac:dyDescent="0.25">
      <c r="B452" s="4"/>
      <c r="C452" s="23"/>
      <c r="D452" s="6"/>
      <c r="E452" s="6"/>
      <c r="F452" s="6"/>
      <c r="G452" s="6"/>
      <c r="L452" s="15"/>
      <c r="M452" s="15"/>
      <c r="N452" s="15"/>
      <c r="O452" s="7"/>
    </row>
    <row r="453" spans="2:15" x14ac:dyDescent="0.25">
      <c r="B453" s="4"/>
      <c r="C453" s="23"/>
      <c r="D453" s="6"/>
      <c r="E453" s="6"/>
      <c r="F453" s="6"/>
      <c r="G453" s="6"/>
      <c r="L453" s="15"/>
      <c r="M453" s="15"/>
      <c r="N453" s="15"/>
      <c r="O453" s="7"/>
    </row>
    <row r="454" spans="2:15" x14ac:dyDescent="0.25">
      <c r="B454" s="4"/>
      <c r="C454" s="23"/>
      <c r="D454" s="6"/>
      <c r="E454" s="6"/>
      <c r="F454" s="6"/>
      <c r="G454" s="6"/>
      <c r="L454" s="15"/>
      <c r="M454" s="15"/>
      <c r="N454" s="15"/>
      <c r="O454" s="7"/>
    </row>
    <row r="455" spans="2:15" x14ac:dyDescent="0.25">
      <c r="B455" s="4"/>
      <c r="C455" s="23"/>
      <c r="D455" s="6"/>
      <c r="E455" s="6"/>
      <c r="F455" s="6"/>
      <c r="G455" s="6"/>
      <c r="L455" s="15"/>
      <c r="M455" s="15"/>
      <c r="N455" s="15"/>
      <c r="O455" s="7"/>
    </row>
    <row r="456" spans="2:15" x14ac:dyDescent="0.25">
      <c r="B456" s="4"/>
      <c r="C456" s="23"/>
      <c r="D456" s="6"/>
      <c r="E456" s="6"/>
      <c r="F456" s="6"/>
      <c r="G456" s="6"/>
      <c r="L456" s="15"/>
      <c r="M456" s="15"/>
      <c r="N456" s="15"/>
      <c r="O456" s="7"/>
    </row>
    <row r="457" spans="2:15" x14ac:dyDescent="0.25">
      <c r="B457" s="4"/>
      <c r="C457" s="23"/>
      <c r="D457" s="6"/>
      <c r="E457" s="6"/>
      <c r="F457" s="6"/>
      <c r="G457" s="6"/>
      <c r="L457" s="15"/>
      <c r="M457" s="15"/>
      <c r="N457" s="15"/>
      <c r="O457" s="7"/>
    </row>
    <row r="458" spans="2:15" x14ac:dyDescent="0.25">
      <c r="B458" s="4"/>
      <c r="C458" s="23"/>
      <c r="D458" s="6"/>
      <c r="E458" s="6"/>
      <c r="F458" s="6"/>
      <c r="G458" s="6"/>
      <c r="L458" s="15"/>
      <c r="M458" s="15"/>
      <c r="N458" s="15"/>
      <c r="O458" s="7"/>
    </row>
    <row r="459" spans="2:15" x14ac:dyDescent="0.25">
      <c r="B459" s="4"/>
      <c r="C459" s="23"/>
      <c r="D459" s="6"/>
      <c r="E459" s="6"/>
      <c r="F459" s="6"/>
      <c r="G459" s="6"/>
      <c r="L459" s="15"/>
      <c r="M459" s="15"/>
      <c r="N459" s="15"/>
      <c r="O459" s="7"/>
    </row>
    <row r="460" spans="2:15" x14ac:dyDescent="0.25">
      <c r="B460" s="4"/>
      <c r="C460" s="23"/>
      <c r="D460" s="6"/>
      <c r="E460" s="6"/>
      <c r="F460" s="6"/>
      <c r="G460" s="6"/>
      <c r="L460" s="15"/>
      <c r="M460" s="15"/>
      <c r="N460" s="15"/>
      <c r="O460" s="7"/>
    </row>
    <row r="461" spans="2:15" x14ac:dyDescent="0.25">
      <c r="B461" s="4"/>
      <c r="C461" s="23"/>
      <c r="D461" s="6"/>
      <c r="E461" s="6"/>
      <c r="F461" s="6"/>
      <c r="G461" s="6"/>
      <c r="L461" s="15"/>
      <c r="M461" s="15"/>
      <c r="N461" s="15"/>
      <c r="O461" s="7"/>
    </row>
    <row r="462" spans="2:15" x14ac:dyDescent="0.25">
      <c r="B462" s="4"/>
      <c r="C462" s="23"/>
      <c r="D462" s="6"/>
      <c r="E462" s="6"/>
      <c r="F462" s="6"/>
      <c r="G462" s="6"/>
      <c r="L462" s="15"/>
      <c r="M462" s="15"/>
      <c r="N462" s="15"/>
      <c r="O462" s="7"/>
    </row>
    <row r="463" spans="2:15" x14ac:dyDescent="0.25">
      <c r="B463" s="4"/>
      <c r="C463" s="23"/>
      <c r="D463" s="6"/>
      <c r="E463" s="6"/>
      <c r="F463" s="6"/>
      <c r="G463" s="6"/>
      <c r="L463" s="15"/>
      <c r="M463" s="15"/>
      <c r="N463" s="15"/>
      <c r="O463" s="7"/>
    </row>
    <row r="464" spans="2:15" x14ac:dyDescent="0.25">
      <c r="B464" s="4"/>
      <c r="C464" s="23"/>
      <c r="D464" s="6"/>
      <c r="E464" s="6"/>
      <c r="F464" s="6"/>
      <c r="G464" s="6"/>
      <c r="L464" s="15"/>
      <c r="M464" s="15"/>
      <c r="N464" s="15"/>
      <c r="O464" s="7"/>
    </row>
    <row r="465" spans="2:15" x14ac:dyDescent="0.25">
      <c r="B465" s="4"/>
      <c r="C465" s="23"/>
      <c r="D465" s="6"/>
      <c r="E465" s="6"/>
      <c r="F465" s="6"/>
      <c r="G465" s="6"/>
      <c r="L465" s="15"/>
      <c r="M465" s="15"/>
      <c r="N465" s="15"/>
      <c r="O465" s="7"/>
    </row>
    <row r="466" spans="2:15" x14ac:dyDescent="0.25">
      <c r="B466" s="4"/>
      <c r="C466" s="23"/>
      <c r="D466" s="6"/>
      <c r="E466" s="6"/>
      <c r="F466" s="6"/>
      <c r="G466" s="6"/>
      <c r="L466" s="15"/>
      <c r="M466" s="15"/>
      <c r="N466" s="15"/>
      <c r="O466" s="7"/>
    </row>
    <row r="467" spans="2:15" x14ac:dyDescent="0.25">
      <c r="B467" s="4"/>
      <c r="C467" s="23"/>
      <c r="D467" s="6"/>
      <c r="E467" s="6"/>
      <c r="F467" s="6"/>
      <c r="G467" s="6"/>
      <c r="L467" s="15"/>
      <c r="M467" s="15"/>
      <c r="N467" s="15"/>
      <c r="O467" s="7"/>
    </row>
    <row r="468" spans="2:15" x14ac:dyDescent="0.25">
      <c r="B468" s="4"/>
      <c r="C468" s="23"/>
      <c r="D468" s="6"/>
      <c r="E468" s="6"/>
      <c r="F468" s="6"/>
      <c r="G468" s="6"/>
      <c r="L468" s="15"/>
      <c r="M468" s="15"/>
      <c r="N468" s="15"/>
      <c r="O468" s="7"/>
    </row>
    <row r="469" spans="2:15" x14ac:dyDescent="0.25">
      <c r="B469" s="4"/>
      <c r="C469" s="23"/>
      <c r="D469" s="6"/>
      <c r="E469" s="6"/>
      <c r="F469" s="6"/>
      <c r="G469" s="6"/>
      <c r="L469" s="15"/>
      <c r="M469" s="15"/>
      <c r="N469" s="15"/>
      <c r="O469" s="7"/>
    </row>
    <row r="470" spans="2:15" x14ac:dyDescent="0.25">
      <c r="B470" s="4"/>
      <c r="C470" s="23"/>
      <c r="D470" s="6"/>
      <c r="E470" s="6"/>
      <c r="F470" s="6"/>
      <c r="G470" s="6"/>
      <c r="L470" s="15"/>
      <c r="M470" s="15"/>
      <c r="N470" s="15"/>
      <c r="O470" s="7"/>
    </row>
    <row r="471" spans="2:15" x14ac:dyDescent="0.25">
      <c r="B471" s="4"/>
      <c r="C471" s="23"/>
      <c r="D471" s="6"/>
      <c r="E471" s="6"/>
      <c r="F471" s="6"/>
      <c r="G471" s="6"/>
      <c r="L471" s="15"/>
      <c r="M471" s="15"/>
      <c r="N471" s="15"/>
      <c r="O471" s="7"/>
    </row>
    <row r="472" spans="2:15" x14ac:dyDescent="0.25">
      <c r="B472" s="4"/>
      <c r="C472" s="23"/>
      <c r="D472" s="6"/>
      <c r="E472" s="6"/>
      <c r="F472" s="6"/>
      <c r="G472" s="6"/>
      <c r="L472" s="15"/>
      <c r="M472" s="15"/>
      <c r="N472" s="15"/>
      <c r="O472" s="7"/>
    </row>
    <row r="473" spans="2:15" x14ac:dyDescent="0.25">
      <c r="B473" s="4"/>
      <c r="C473" s="23"/>
      <c r="D473" s="6"/>
      <c r="E473" s="6"/>
      <c r="F473" s="6"/>
      <c r="G473" s="6"/>
      <c r="L473" s="15"/>
      <c r="M473" s="15"/>
      <c r="N473" s="15"/>
      <c r="O473" s="7"/>
    </row>
    <row r="474" spans="2:15" x14ac:dyDescent="0.25">
      <c r="B474" s="4"/>
      <c r="C474" s="23"/>
      <c r="D474" s="6"/>
      <c r="E474" s="6"/>
      <c r="F474" s="6"/>
      <c r="G474" s="6"/>
      <c r="L474" s="15"/>
      <c r="M474" s="15"/>
      <c r="N474" s="15"/>
      <c r="O474" s="7"/>
    </row>
    <row r="475" spans="2:15" x14ac:dyDescent="0.25">
      <c r="B475" s="4"/>
      <c r="C475" s="23"/>
      <c r="D475" s="6"/>
      <c r="E475" s="6"/>
      <c r="F475" s="6"/>
      <c r="G475" s="6"/>
      <c r="L475" s="15"/>
      <c r="M475" s="15"/>
      <c r="N475" s="15"/>
      <c r="O475" s="7"/>
    </row>
    <row r="476" spans="2:15" x14ac:dyDescent="0.25">
      <c r="B476" s="4"/>
      <c r="C476" s="23"/>
      <c r="D476" s="6"/>
      <c r="E476" s="6"/>
      <c r="F476" s="6"/>
      <c r="G476" s="6"/>
      <c r="L476" s="15"/>
      <c r="M476" s="15"/>
      <c r="N476" s="15"/>
      <c r="O476" s="7"/>
    </row>
    <row r="477" spans="2:15" x14ac:dyDescent="0.25">
      <c r="B477" s="4"/>
      <c r="C477" s="23"/>
      <c r="D477" s="6"/>
      <c r="E477" s="6"/>
      <c r="F477" s="6"/>
      <c r="G477" s="6"/>
      <c r="L477" s="15"/>
      <c r="M477" s="15"/>
      <c r="N477" s="15"/>
      <c r="O477" s="7"/>
    </row>
    <row r="478" spans="2:15" x14ac:dyDescent="0.25">
      <c r="B478" s="4"/>
      <c r="C478" s="23"/>
      <c r="D478" s="6"/>
      <c r="E478" s="6"/>
      <c r="F478" s="6"/>
      <c r="G478" s="6"/>
      <c r="L478" s="15"/>
      <c r="M478" s="15"/>
      <c r="N478" s="15"/>
      <c r="O478" s="7"/>
    </row>
    <row r="479" spans="2:15" x14ac:dyDescent="0.25">
      <c r="B479" s="4"/>
      <c r="C479" s="23"/>
      <c r="D479" s="6"/>
      <c r="E479" s="6"/>
      <c r="F479" s="6"/>
      <c r="G479" s="6"/>
      <c r="L479" s="15"/>
      <c r="M479" s="15"/>
      <c r="N479" s="15"/>
      <c r="O479" s="7"/>
    </row>
    <row r="480" spans="2:15" x14ac:dyDescent="0.25">
      <c r="B480" s="4"/>
      <c r="C480" s="23"/>
      <c r="D480" s="6"/>
      <c r="E480" s="6"/>
      <c r="F480" s="6"/>
      <c r="G480" s="6"/>
      <c r="L480" s="15"/>
      <c r="M480" s="15"/>
      <c r="N480" s="15"/>
      <c r="O480" s="7"/>
    </row>
    <row r="481" spans="2:15" x14ac:dyDescent="0.25">
      <c r="B481" s="4"/>
      <c r="C481" s="23"/>
      <c r="D481" s="6"/>
      <c r="E481" s="6"/>
      <c r="F481" s="6"/>
      <c r="G481" s="6"/>
      <c r="L481" s="15"/>
      <c r="M481" s="15"/>
      <c r="N481" s="15"/>
      <c r="O481" s="7"/>
    </row>
    <row r="482" spans="2:15" x14ac:dyDescent="0.25">
      <c r="B482" s="4"/>
      <c r="C482" s="23"/>
      <c r="D482" s="6"/>
      <c r="E482" s="6"/>
      <c r="F482" s="6"/>
      <c r="G482" s="6"/>
      <c r="L482" s="15"/>
      <c r="M482" s="15"/>
      <c r="N482" s="15"/>
      <c r="O482" s="7"/>
    </row>
    <row r="483" spans="2:15" x14ac:dyDescent="0.25">
      <c r="B483" s="4"/>
      <c r="C483" s="23"/>
      <c r="D483" s="6"/>
      <c r="E483" s="6"/>
      <c r="F483" s="6"/>
      <c r="G483" s="6"/>
      <c r="L483" s="15"/>
      <c r="M483" s="15"/>
      <c r="N483" s="15"/>
      <c r="O483" s="7"/>
    </row>
    <row r="484" spans="2:15" x14ac:dyDescent="0.25">
      <c r="B484" s="4"/>
      <c r="C484" s="23"/>
      <c r="D484" s="6"/>
      <c r="E484" s="6"/>
      <c r="F484" s="6"/>
      <c r="G484" s="6"/>
      <c r="L484" s="15"/>
      <c r="M484" s="15"/>
      <c r="N484" s="15"/>
      <c r="O484" s="7"/>
    </row>
    <row r="485" spans="2:15" x14ac:dyDescent="0.25">
      <c r="B485" s="4"/>
      <c r="C485" s="23"/>
      <c r="D485" s="6"/>
      <c r="E485" s="6"/>
      <c r="F485" s="6"/>
      <c r="G485" s="6"/>
      <c r="L485" s="15"/>
      <c r="M485" s="15"/>
      <c r="N485" s="15"/>
      <c r="O485" s="7"/>
    </row>
    <row r="486" spans="2:15" x14ac:dyDescent="0.25">
      <c r="B486" s="4"/>
      <c r="C486" s="23"/>
      <c r="D486" s="6"/>
      <c r="E486" s="6"/>
      <c r="F486" s="6"/>
      <c r="G486" s="6"/>
      <c r="L486" s="15"/>
      <c r="M486" s="15"/>
      <c r="N486" s="15"/>
      <c r="O486" s="7"/>
    </row>
    <row r="487" spans="2:15" x14ac:dyDescent="0.25">
      <c r="B487" s="4"/>
      <c r="C487" s="23"/>
      <c r="D487" s="6"/>
      <c r="E487" s="6"/>
      <c r="F487" s="6"/>
      <c r="G487" s="6"/>
      <c r="L487" s="15"/>
      <c r="M487" s="15"/>
      <c r="N487" s="15"/>
      <c r="O487" s="7"/>
    </row>
    <row r="488" spans="2:15" x14ac:dyDescent="0.25">
      <c r="B488" s="4"/>
      <c r="C488" s="23"/>
      <c r="D488" s="6"/>
      <c r="E488" s="6"/>
      <c r="F488" s="6"/>
      <c r="G488" s="6"/>
      <c r="L488" s="15"/>
      <c r="M488" s="15"/>
      <c r="N488" s="15"/>
      <c r="O488" s="7"/>
    </row>
    <row r="489" spans="2:15" x14ac:dyDescent="0.25">
      <c r="B489" s="4"/>
      <c r="C489" s="23"/>
      <c r="D489" s="6"/>
      <c r="E489" s="6"/>
      <c r="F489" s="6"/>
      <c r="G489" s="6"/>
      <c r="L489" s="15"/>
      <c r="M489" s="15"/>
      <c r="N489" s="15"/>
      <c r="O489" s="7"/>
    </row>
    <row r="490" spans="2:15" x14ac:dyDescent="0.25">
      <c r="B490" s="4"/>
      <c r="C490" s="23"/>
      <c r="D490" s="6"/>
      <c r="E490" s="6"/>
      <c r="F490" s="6"/>
      <c r="G490" s="6"/>
      <c r="L490" s="15"/>
      <c r="M490" s="15"/>
      <c r="N490" s="15"/>
      <c r="O490" s="7"/>
    </row>
    <row r="491" spans="2:15" x14ac:dyDescent="0.25">
      <c r="B491" s="4"/>
      <c r="C491" s="23"/>
      <c r="D491" s="6"/>
      <c r="E491" s="6"/>
      <c r="F491" s="6"/>
      <c r="G491" s="6"/>
      <c r="L491" s="15"/>
      <c r="M491" s="15"/>
      <c r="N491" s="15"/>
      <c r="O491" s="7"/>
    </row>
    <row r="492" spans="2:15" x14ac:dyDescent="0.25">
      <c r="B492" s="4"/>
      <c r="C492" s="23"/>
      <c r="D492" s="6"/>
      <c r="E492" s="6"/>
      <c r="F492" s="6"/>
      <c r="G492" s="6"/>
      <c r="L492" s="15"/>
      <c r="M492" s="15"/>
      <c r="N492" s="15"/>
      <c r="O492" s="7"/>
    </row>
    <row r="493" spans="2:15" x14ac:dyDescent="0.25">
      <c r="B493" s="4"/>
      <c r="C493" s="23"/>
      <c r="D493" s="6"/>
      <c r="E493" s="6"/>
      <c r="F493" s="6"/>
      <c r="G493" s="6"/>
      <c r="L493" s="15"/>
      <c r="M493" s="15"/>
      <c r="N493" s="15"/>
      <c r="O493" s="7"/>
    </row>
    <row r="494" spans="2:15" x14ac:dyDescent="0.25">
      <c r="B494" s="4"/>
      <c r="C494" s="23"/>
      <c r="D494" s="6"/>
      <c r="E494" s="6"/>
      <c r="F494" s="6"/>
      <c r="G494" s="6"/>
      <c r="L494" s="15"/>
      <c r="M494" s="15"/>
      <c r="N494" s="15"/>
      <c r="O494" s="7"/>
    </row>
    <row r="495" spans="2:15" x14ac:dyDescent="0.25">
      <c r="B495" s="4"/>
      <c r="C495" s="23"/>
      <c r="D495" s="6"/>
      <c r="E495" s="6"/>
      <c r="F495" s="6"/>
      <c r="G495" s="6"/>
      <c r="L495" s="15"/>
      <c r="M495" s="15"/>
      <c r="N495" s="15"/>
      <c r="O495" s="7"/>
    </row>
    <row r="496" spans="2:15" x14ac:dyDescent="0.25">
      <c r="B496" s="4"/>
      <c r="C496" s="23"/>
      <c r="D496" s="6"/>
      <c r="E496" s="6"/>
      <c r="F496" s="6"/>
      <c r="G496" s="6"/>
      <c r="L496" s="15"/>
      <c r="M496" s="15"/>
      <c r="N496" s="15"/>
      <c r="O496" s="7"/>
    </row>
    <row r="497" spans="2:15" x14ac:dyDescent="0.25">
      <c r="B497" s="4"/>
      <c r="C497" s="23"/>
      <c r="D497" s="6"/>
      <c r="E497" s="6"/>
      <c r="F497" s="6"/>
      <c r="G497" s="6"/>
      <c r="L497" s="15"/>
      <c r="M497" s="15"/>
      <c r="N497" s="15"/>
      <c r="O497" s="7"/>
    </row>
    <row r="498" spans="2:15" x14ac:dyDescent="0.25">
      <c r="B498" s="4"/>
      <c r="C498" s="23"/>
      <c r="D498" s="6"/>
      <c r="E498" s="6"/>
      <c r="F498" s="6"/>
      <c r="G498" s="6"/>
      <c r="L498" s="15"/>
      <c r="M498" s="15"/>
      <c r="N498" s="15"/>
      <c r="O498" s="7"/>
    </row>
    <row r="499" spans="2:15" x14ac:dyDescent="0.25">
      <c r="B499" s="4"/>
      <c r="C499" s="23"/>
      <c r="D499" s="6"/>
      <c r="E499" s="6"/>
      <c r="F499" s="6"/>
      <c r="G499" s="6"/>
      <c r="L499" s="15"/>
      <c r="M499" s="15"/>
      <c r="N499" s="15"/>
      <c r="O499" s="7"/>
    </row>
    <row r="500" spans="2:15" x14ac:dyDescent="0.25">
      <c r="B500" s="4"/>
      <c r="C500" s="23"/>
      <c r="D500" s="6"/>
      <c r="E500" s="6"/>
      <c r="F500" s="6"/>
      <c r="G500" s="6"/>
      <c r="L500" s="15"/>
      <c r="M500" s="15"/>
      <c r="N500" s="15"/>
      <c r="O500" s="7"/>
    </row>
    <row r="501" spans="2:15" x14ac:dyDescent="0.25">
      <c r="B501" s="4"/>
      <c r="C501" s="23"/>
      <c r="D501" s="6"/>
      <c r="E501" s="6"/>
      <c r="F501" s="6"/>
      <c r="G501" s="6"/>
      <c r="L501" s="15"/>
      <c r="M501" s="15"/>
      <c r="N501" s="15"/>
      <c r="O501" s="7"/>
    </row>
    <row r="502" spans="2:15" x14ac:dyDescent="0.25">
      <c r="B502" s="4"/>
      <c r="C502" s="23"/>
      <c r="D502" s="6"/>
      <c r="E502" s="6"/>
      <c r="F502" s="6"/>
      <c r="G502" s="6"/>
      <c r="L502" s="15"/>
      <c r="M502" s="15"/>
      <c r="N502" s="15"/>
      <c r="O502" s="7"/>
    </row>
    <row r="503" spans="2:15" x14ac:dyDescent="0.25">
      <c r="B503" s="4"/>
      <c r="C503" s="23"/>
      <c r="D503" s="6"/>
      <c r="E503" s="6"/>
      <c r="F503" s="6"/>
      <c r="G503" s="6"/>
      <c r="L503" s="15"/>
      <c r="M503" s="15"/>
      <c r="N503" s="15"/>
      <c r="O503" s="7"/>
    </row>
    <row r="504" spans="2:15" x14ac:dyDescent="0.25">
      <c r="B504" s="4"/>
      <c r="C504" s="23"/>
      <c r="D504" s="6"/>
      <c r="E504" s="6"/>
      <c r="F504" s="6"/>
      <c r="G504" s="6"/>
      <c r="L504" s="15"/>
      <c r="M504" s="15"/>
      <c r="N504" s="15"/>
      <c r="O504" s="7"/>
    </row>
    <row r="505" spans="2:15" x14ac:dyDescent="0.25">
      <c r="B505" s="4"/>
      <c r="C505" s="23"/>
      <c r="D505" s="6"/>
      <c r="E505" s="6"/>
      <c r="F505" s="6"/>
      <c r="G505" s="6"/>
      <c r="L505" s="15"/>
      <c r="M505" s="15"/>
      <c r="N505" s="15"/>
      <c r="O505" s="7"/>
    </row>
    <row r="506" spans="2:15" x14ac:dyDescent="0.25">
      <c r="B506" s="4"/>
      <c r="C506" s="23"/>
      <c r="D506" s="6"/>
      <c r="E506" s="6"/>
      <c r="F506" s="6"/>
      <c r="G506" s="6"/>
      <c r="L506" s="15"/>
      <c r="M506" s="15"/>
      <c r="N506" s="15"/>
      <c r="O506" s="7"/>
    </row>
    <row r="507" spans="2:15" x14ac:dyDescent="0.25">
      <c r="B507" s="4"/>
      <c r="C507" s="23"/>
      <c r="D507" s="6"/>
      <c r="E507" s="6"/>
      <c r="F507" s="6"/>
      <c r="G507" s="6"/>
      <c r="L507" s="15"/>
      <c r="M507" s="15"/>
      <c r="N507" s="15"/>
      <c r="O507" s="7"/>
    </row>
    <row r="508" spans="2:15" x14ac:dyDescent="0.25">
      <c r="B508" s="4"/>
      <c r="C508" s="23"/>
      <c r="D508" s="6"/>
      <c r="E508" s="6"/>
      <c r="F508" s="6"/>
      <c r="G508" s="6"/>
      <c r="L508" s="15"/>
      <c r="M508" s="15"/>
      <c r="N508" s="15"/>
      <c r="O508" s="7"/>
    </row>
    <row r="509" spans="2:15" x14ac:dyDescent="0.25">
      <c r="B509" s="4"/>
      <c r="C509" s="23"/>
      <c r="D509" s="6"/>
      <c r="E509" s="6"/>
      <c r="F509" s="6"/>
      <c r="G509" s="6"/>
      <c r="L509" s="15"/>
      <c r="M509" s="15"/>
      <c r="N509" s="15"/>
      <c r="O509" s="7"/>
    </row>
    <row r="510" spans="2:15" x14ac:dyDescent="0.25">
      <c r="B510" s="4"/>
      <c r="C510" s="23"/>
      <c r="D510" s="6"/>
      <c r="E510" s="6"/>
      <c r="F510" s="6"/>
      <c r="G510" s="6"/>
      <c r="L510" s="15"/>
      <c r="M510" s="15"/>
      <c r="N510" s="15"/>
      <c r="O510" s="7"/>
    </row>
    <row r="511" spans="2:15" x14ac:dyDescent="0.25">
      <c r="B511" s="4"/>
      <c r="C511" s="23"/>
      <c r="D511" s="6"/>
      <c r="E511" s="6"/>
      <c r="F511" s="6"/>
      <c r="G511" s="6"/>
      <c r="L511" s="15"/>
      <c r="M511" s="15"/>
      <c r="N511" s="15"/>
      <c r="O511" s="7"/>
    </row>
    <row r="512" spans="2:15" x14ac:dyDescent="0.25">
      <c r="B512" s="4"/>
      <c r="C512" s="23"/>
      <c r="D512" s="6"/>
      <c r="E512" s="6"/>
      <c r="F512" s="6"/>
      <c r="G512" s="6"/>
      <c r="L512" s="15"/>
      <c r="M512" s="15"/>
      <c r="N512" s="15"/>
      <c r="O512" s="7"/>
    </row>
    <row r="513" spans="2:15" x14ac:dyDescent="0.25">
      <c r="B513" s="4"/>
      <c r="C513" s="23"/>
      <c r="D513" s="6"/>
      <c r="E513" s="6"/>
      <c r="F513" s="6"/>
      <c r="G513" s="6"/>
      <c r="L513" s="15"/>
      <c r="M513" s="15"/>
      <c r="N513" s="15"/>
      <c r="O513" s="7"/>
    </row>
    <row r="514" spans="2:15" x14ac:dyDescent="0.25">
      <c r="B514" s="4"/>
      <c r="C514" s="23"/>
      <c r="D514" s="6"/>
      <c r="E514" s="6"/>
      <c r="F514" s="6"/>
      <c r="G514" s="6"/>
      <c r="L514" s="15"/>
      <c r="M514" s="15"/>
      <c r="N514" s="15"/>
      <c r="O514" s="7"/>
    </row>
    <row r="515" spans="2:15" x14ac:dyDescent="0.25">
      <c r="B515" s="4"/>
      <c r="C515" s="23"/>
      <c r="D515" s="6"/>
      <c r="E515" s="6"/>
      <c r="F515" s="6"/>
      <c r="G515" s="6"/>
      <c r="L515" s="15"/>
      <c r="M515" s="15"/>
      <c r="N515" s="15"/>
      <c r="O515" s="7"/>
    </row>
    <row r="516" spans="2:15" x14ac:dyDescent="0.25">
      <c r="B516" s="4"/>
      <c r="C516" s="23"/>
      <c r="D516" s="6"/>
      <c r="E516" s="6"/>
      <c r="F516" s="6"/>
      <c r="G516" s="6"/>
      <c r="L516" s="15"/>
      <c r="M516" s="15"/>
      <c r="N516" s="15"/>
      <c r="O516" s="7"/>
    </row>
    <row r="517" spans="2:15" x14ac:dyDescent="0.25">
      <c r="B517" s="4"/>
      <c r="C517" s="23"/>
      <c r="D517" s="6"/>
      <c r="E517" s="6"/>
      <c r="F517" s="6"/>
      <c r="G517" s="6"/>
      <c r="L517" s="15"/>
      <c r="M517" s="15"/>
      <c r="N517" s="15"/>
      <c r="O517" s="7"/>
    </row>
    <row r="518" spans="2:15" x14ac:dyDescent="0.25">
      <c r="B518" s="4"/>
      <c r="C518" s="23"/>
      <c r="D518" s="6"/>
      <c r="E518" s="6"/>
      <c r="F518" s="6"/>
      <c r="G518" s="6"/>
      <c r="L518" s="15"/>
      <c r="M518" s="15"/>
      <c r="N518" s="15"/>
      <c r="O518" s="7"/>
    </row>
    <row r="519" spans="2:15" x14ac:dyDescent="0.25">
      <c r="B519" s="4"/>
      <c r="C519" s="23"/>
      <c r="D519" s="6"/>
      <c r="E519" s="6"/>
      <c r="F519" s="6"/>
      <c r="G519" s="6"/>
      <c r="L519" s="15"/>
      <c r="M519" s="15"/>
      <c r="N519" s="15"/>
      <c r="O519" s="7"/>
    </row>
    <row r="520" spans="2:15" x14ac:dyDescent="0.25">
      <c r="B520" s="4"/>
      <c r="C520" s="23"/>
      <c r="D520" s="6"/>
      <c r="E520" s="6"/>
      <c r="F520" s="6"/>
      <c r="G520" s="6"/>
      <c r="L520" s="15"/>
      <c r="M520" s="15"/>
      <c r="N520" s="15"/>
      <c r="O520" s="7"/>
    </row>
    <row r="521" spans="2:15" x14ac:dyDescent="0.25">
      <c r="B521" s="4"/>
      <c r="C521" s="23"/>
      <c r="D521" s="6"/>
      <c r="E521" s="6"/>
      <c r="F521" s="6"/>
      <c r="G521" s="6"/>
      <c r="L521" s="15"/>
      <c r="M521" s="15"/>
      <c r="N521" s="15"/>
      <c r="O521" s="7"/>
    </row>
    <row r="522" spans="2:15" x14ac:dyDescent="0.25">
      <c r="B522" s="4"/>
      <c r="C522" s="23"/>
      <c r="D522" s="6"/>
      <c r="E522" s="6"/>
      <c r="F522" s="6"/>
      <c r="G522" s="6"/>
      <c r="L522" s="15"/>
      <c r="M522" s="15"/>
      <c r="N522" s="15"/>
      <c r="O522" s="7"/>
    </row>
    <row r="523" spans="2:15" x14ac:dyDescent="0.25">
      <c r="B523" s="4"/>
      <c r="C523" s="23"/>
      <c r="D523" s="6"/>
      <c r="E523" s="6"/>
      <c r="F523" s="6"/>
      <c r="G523" s="6"/>
      <c r="L523" s="15"/>
      <c r="M523" s="15"/>
      <c r="N523" s="15"/>
      <c r="O523" s="7"/>
    </row>
    <row r="524" spans="2:15" x14ac:dyDescent="0.25">
      <c r="B524" s="4"/>
      <c r="C524" s="23"/>
      <c r="D524" s="6"/>
      <c r="E524" s="6"/>
      <c r="F524" s="6"/>
      <c r="G524" s="6"/>
      <c r="L524" s="15"/>
      <c r="M524" s="15"/>
      <c r="N524" s="15"/>
      <c r="O524" s="7"/>
    </row>
    <row r="525" spans="2:15" x14ac:dyDescent="0.25">
      <c r="B525" s="4"/>
      <c r="C525" s="23"/>
      <c r="D525" s="6"/>
      <c r="E525" s="6"/>
      <c r="F525" s="6"/>
      <c r="G525" s="6"/>
      <c r="L525" s="15"/>
      <c r="M525" s="15"/>
      <c r="N525" s="15"/>
      <c r="O525" s="7"/>
    </row>
    <row r="526" spans="2:15" x14ac:dyDescent="0.25">
      <c r="B526" s="4"/>
      <c r="C526" s="23"/>
      <c r="D526" s="6"/>
      <c r="E526" s="6"/>
      <c r="F526" s="6"/>
      <c r="G526" s="6"/>
      <c r="L526" s="15"/>
      <c r="M526" s="15"/>
      <c r="N526" s="15"/>
      <c r="O526" s="7"/>
    </row>
    <row r="527" spans="2:15" x14ac:dyDescent="0.25">
      <c r="B527" s="4"/>
      <c r="C527" s="23"/>
      <c r="D527" s="6"/>
      <c r="E527" s="6"/>
      <c r="F527" s="6"/>
      <c r="G527" s="6"/>
      <c r="L527" s="15"/>
      <c r="M527" s="15"/>
      <c r="N527" s="15"/>
      <c r="O527" s="7"/>
    </row>
    <row r="528" spans="2:15" x14ac:dyDescent="0.25">
      <c r="B528" s="4"/>
      <c r="C528" s="23"/>
      <c r="D528" s="6"/>
      <c r="E528" s="6"/>
      <c r="F528" s="6"/>
      <c r="G528" s="6"/>
      <c r="L528" s="15"/>
      <c r="M528" s="15"/>
      <c r="N528" s="15"/>
      <c r="O528" s="7"/>
    </row>
    <row r="529" spans="2:15" x14ac:dyDescent="0.25">
      <c r="B529" s="4"/>
      <c r="C529" s="23"/>
      <c r="D529" s="6"/>
      <c r="E529" s="6"/>
      <c r="F529" s="6"/>
      <c r="G529" s="6"/>
      <c r="L529" s="15"/>
      <c r="M529" s="15"/>
      <c r="N529" s="15"/>
      <c r="O529" s="7"/>
    </row>
    <row r="530" spans="2:15" x14ac:dyDescent="0.25">
      <c r="B530" s="4"/>
      <c r="C530" s="23"/>
      <c r="D530" s="6"/>
      <c r="E530" s="6"/>
      <c r="F530" s="6"/>
      <c r="G530" s="6"/>
      <c r="L530" s="15"/>
      <c r="M530" s="15"/>
      <c r="N530" s="15"/>
      <c r="O530" s="7"/>
    </row>
    <row r="531" spans="2:15" x14ac:dyDescent="0.25">
      <c r="B531" s="4"/>
      <c r="C531" s="23"/>
      <c r="D531" s="6"/>
      <c r="E531" s="6"/>
      <c r="F531" s="6"/>
      <c r="G531" s="6"/>
      <c r="L531" s="15"/>
      <c r="M531" s="15"/>
      <c r="N531" s="15"/>
      <c r="O531" s="7"/>
    </row>
    <row r="532" spans="2:15" x14ac:dyDescent="0.25">
      <c r="B532" s="4"/>
      <c r="C532" s="23"/>
      <c r="D532" s="6"/>
      <c r="E532" s="6"/>
      <c r="F532" s="6"/>
      <c r="G532" s="6"/>
      <c r="L532" s="15"/>
      <c r="M532" s="15"/>
      <c r="N532" s="15"/>
      <c r="O532" s="7"/>
    </row>
    <row r="533" spans="2:15" x14ac:dyDescent="0.25">
      <c r="B533" s="4"/>
      <c r="C533" s="23"/>
      <c r="D533" s="6"/>
      <c r="E533" s="6"/>
      <c r="F533" s="6"/>
      <c r="G533" s="6"/>
      <c r="L533" s="15"/>
      <c r="M533" s="15"/>
      <c r="N533" s="15"/>
      <c r="O533" s="7"/>
    </row>
    <row r="534" spans="2:15" x14ac:dyDescent="0.25">
      <c r="B534" s="4"/>
      <c r="C534" s="23"/>
      <c r="D534" s="6"/>
      <c r="E534" s="6"/>
      <c r="F534" s="6"/>
      <c r="G534" s="6"/>
      <c r="L534" s="15"/>
      <c r="M534" s="15"/>
      <c r="N534" s="15"/>
      <c r="O534" s="7"/>
    </row>
    <row r="535" spans="2:15" x14ac:dyDescent="0.25">
      <c r="B535" s="4"/>
      <c r="C535" s="23"/>
      <c r="D535" s="6"/>
      <c r="E535" s="6"/>
      <c r="F535" s="6"/>
      <c r="G535" s="6"/>
      <c r="L535" s="15"/>
      <c r="M535" s="15"/>
      <c r="N535" s="15"/>
      <c r="O535" s="7"/>
    </row>
    <row r="536" spans="2:15" x14ac:dyDescent="0.25">
      <c r="B536" s="4"/>
      <c r="C536" s="23"/>
      <c r="D536" s="6"/>
      <c r="E536" s="6"/>
      <c r="F536" s="6"/>
      <c r="G536" s="6"/>
      <c r="L536" s="15"/>
      <c r="M536" s="15"/>
      <c r="N536" s="15"/>
      <c r="O536" s="7"/>
    </row>
    <row r="537" spans="2:15" x14ac:dyDescent="0.25">
      <c r="B537" s="4"/>
      <c r="C537" s="23"/>
      <c r="D537" s="6"/>
      <c r="E537" s="6"/>
      <c r="F537" s="6"/>
      <c r="G537" s="6"/>
      <c r="L537" s="15"/>
      <c r="M537" s="15"/>
      <c r="N537" s="15"/>
      <c r="O537" s="7"/>
    </row>
    <row r="538" spans="2:15" x14ac:dyDescent="0.25">
      <c r="B538" s="4"/>
      <c r="C538" s="23"/>
      <c r="D538" s="6"/>
      <c r="E538" s="6"/>
      <c r="F538" s="6"/>
      <c r="G538" s="6"/>
      <c r="L538" s="15"/>
      <c r="M538" s="15"/>
      <c r="N538" s="15"/>
      <c r="O538" s="7"/>
    </row>
    <row r="539" spans="2:15" x14ac:dyDescent="0.25">
      <c r="B539" s="4"/>
      <c r="C539" s="23"/>
      <c r="D539" s="6"/>
      <c r="E539" s="6"/>
      <c r="F539" s="6"/>
      <c r="G539" s="6"/>
      <c r="L539" s="15"/>
      <c r="M539" s="15"/>
      <c r="N539" s="15"/>
      <c r="O539" s="7"/>
    </row>
    <row r="540" spans="2:15" x14ac:dyDescent="0.25">
      <c r="B540" s="4"/>
      <c r="C540" s="23"/>
      <c r="D540" s="6"/>
      <c r="E540" s="6"/>
      <c r="F540" s="6"/>
      <c r="G540" s="6"/>
      <c r="L540" s="15"/>
      <c r="M540" s="15"/>
      <c r="N540" s="15"/>
      <c r="O540" s="7"/>
    </row>
    <row r="541" spans="2:15" x14ac:dyDescent="0.25">
      <c r="B541" s="4"/>
      <c r="C541" s="23"/>
      <c r="D541" s="6"/>
      <c r="E541" s="6"/>
      <c r="F541" s="6"/>
      <c r="G541" s="6"/>
      <c r="L541" s="15"/>
      <c r="M541" s="15"/>
      <c r="N541" s="15"/>
      <c r="O541" s="7"/>
    </row>
    <row r="542" spans="2:15" x14ac:dyDescent="0.25">
      <c r="B542" s="4"/>
      <c r="C542" s="23"/>
      <c r="D542" s="6"/>
      <c r="E542" s="6"/>
      <c r="F542" s="6"/>
      <c r="G542" s="6"/>
      <c r="L542" s="15"/>
      <c r="M542" s="15"/>
      <c r="N542" s="15"/>
      <c r="O542" s="7"/>
    </row>
    <row r="543" spans="2:15" x14ac:dyDescent="0.25">
      <c r="B543" s="4"/>
      <c r="C543" s="23"/>
      <c r="D543" s="6"/>
      <c r="E543" s="6"/>
      <c r="F543" s="6"/>
      <c r="G543" s="6"/>
      <c r="L543" s="15"/>
      <c r="M543" s="15"/>
      <c r="N543" s="15"/>
      <c r="O543" s="7"/>
    </row>
    <row r="544" spans="2:15" x14ac:dyDescent="0.25">
      <c r="B544" s="4"/>
      <c r="C544" s="23"/>
      <c r="D544" s="6"/>
      <c r="E544" s="6"/>
      <c r="F544" s="6"/>
      <c r="G544" s="6"/>
      <c r="L544" s="15"/>
      <c r="M544" s="15"/>
      <c r="N544" s="15"/>
      <c r="O544" s="7"/>
    </row>
    <row r="545" spans="2:15" x14ac:dyDescent="0.25">
      <c r="B545" s="4"/>
      <c r="C545" s="23"/>
      <c r="D545" s="6"/>
      <c r="E545" s="6"/>
      <c r="F545" s="6"/>
      <c r="G545" s="6"/>
      <c r="L545" s="15"/>
      <c r="M545" s="15"/>
      <c r="N545" s="15"/>
      <c r="O545" s="7"/>
    </row>
    <row r="546" spans="2:15" x14ac:dyDescent="0.25">
      <c r="B546" s="4"/>
      <c r="C546" s="23"/>
      <c r="D546" s="6"/>
      <c r="E546" s="6"/>
      <c r="F546" s="6"/>
      <c r="G546" s="6"/>
      <c r="L546" s="15"/>
      <c r="M546" s="15"/>
      <c r="N546" s="15"/>
      <c r="O546" s="7"/>
    </row>
    <row r="547" spans="2:15" x14ac:dyDescent="0.25">
      <c r="B547" s="4"/>
      <c r="C547" s="23"/>
      <c r="D547" s="6"/>
      <c r="E547" s="6"/>
      <c r="F547" s="6"/>
      <c r="G547" s="6"/>
      <c r="L547" s="15"/>
      <c r="M547" s="15"/>
      <c r="N547" s="15"/>
      <c r="O547" s="7"/>
    </row>
    <row r="548" spans="2:15" x14ac:dyDescent="0.25">
      <c r="B548" s="4"/>
      <c r="C548" s="23"/>
      <c r="D548" s="6"/>
      <c r="E548" s="6"/>
      <c r="F548" s="6"/>
      <c r="G548" s="6"/>
      <c r="L548" s="15"/>
      <c r="M548" s="15"/>
      <c r="N548" s="15"/>
      <c r="O548" s="7"/>
    </row>
    <row r="549" spans="2:15" x14ac:dyDescent="0.25">
      <c r="B549" s="4"/>
      <c r="C549" s="23"/>
      <c r="D549" s="6"/>
      <c r="E549" s="6"/>
      <c r="F549" s="6"/>
      <c r="G549" s="6"/>
      <c r="L549" s="15"/>
      <c r="M549" s="15"/>
      <c r="N549" s="15"/>
      <c r="O549" s="7"/>
    </row>
    <row r="550" spans="2:15" x14ac:dyDescent="0.25">
      <c r="B550" s="4"/>
      <c r="C550" s="23"/>
      <c r="D550" s="6"/>
      <c r="E550" s="6"/>
      <c r="F550" s="6"/>
      <c r="G550" s="6"/>
      <c r="L550" s="15"/>
      <c r="M550" s="15"/>
      <c r="N550" s="15"/>
      <c r="O550" s="7"/>
    </row>
    <row r="551" spans="2:15" x14ac:dyDescent="0.25">
      <c r="B551" s="4"/>
      <c r="C551" s="23"/>
      <c r="D551" s="6"/>
      <c r="E551" s="6"/>
      <c r="F551" s="6"/>
      <c r="G551" s="6"/>
      <c r="L551" s="15"/>
      <c r="M551" s="15"/>
      <c r="N551" s="15"/>
      <c r="O551" s="7"/>
    </row>
    <row r="552" spans="2:15" x14ac:dyDescent="0.25">
      <c r="B552" s="4"/>
      <c r="C552" s="23"/>
      <c r="D552" s="6"/>
      <c r="E552" s="6"/>
      <c r="F552" s="6"/>
      <c r="G552" s="6"/>
      <c r="L552" s="15"/>
      <c r="M552" s="15"/>
      <c r="N552" s="15"/>
      <c r="O552" s="7"/>
    </row>
    <row r="553" spans="2:15" x14ac:dyDescent="0.25">
      <c r="B553" s="4"/>
      <c r="C553" s="23"/>
      <c r="D553" s="6"/>
      <c r="E553" s="6"/>
      <c r="F553" s="6"/>
      <c r="G553" s="6"/>
      <c r="L553" s="15"/>
      <c r="M553" s="15"/>
      <c r="N553" s="15"/>
      <c r="O553" s="7"/>
    </row>
    <row r="554" spans="2:15" x14ac:dyDescent="0.25">
      <c r="B554" s="4"/>
      <c r="C554" s="23"/>
      <c r="D554" s="6"/>
      <c r="E554" s="6"/>
      <c r="F554" s="6"/>
      <c r="G554" s="6"/>
      <c r="L554" s="15"/>
      <c r="M554" s="15"/>
      <c r="N554" s="15"/>
      <c r="O554" s="7"/>
    </row>
    <row r="555" spans="2:15" x14ac:dyDescent="0.25">
      <c r="B555" s="4"/>
      <c r="C555" s="23"/>
      <c r="D555" s="6"/>
      <c r="E555" s="6"/>
      <c r="F555" s="6"/>
      <c r="G555" s="6"/>
      <c r="L555" s="15"/>
      <c r="M555" s="15"/>
      <c r="N555" s="15"/>
      <c r="O555" s="7"/>
    </row>
    <row r="556" spans="2:15" x14ac:dyDescent="0.25">
      <c r="B556" s="4"/>
      <c r="C556" s="23"/>
      <c r="D556" s="6"/>
      <c r="E556" s="6"/>
      <c r="F556" s="6"/>
      <c r="G556" s="6"/>
      <c r="L556" s="15"/>
      <c r="M556" s="15"/>
      <c r="N556" s="15"/>
      <c r="O556" s="7"/>
    </row>
    <row r="557" spans="2:15" x14ac:dyDescent="0.25">
      <c r="B557" s="4"/>
      <c r="C557" s="23"/>
      <c r="D557" s="6"/>
      <c r="E557" s="6"/>
      <c r="F557" s="6"/>
      <c r="G557" s="6"/>
      <c r="L557" s="15"/>
      <c r="M557" s="15"/>
      <c r="N557" s="15"/>
      <c r="O557" s="7"/>
    </row>
    <row r="558" spans="2:15" x14ac:dyDescent="0.25">
      <c r="B558" s="4"/>
      <c r="C558" s="23"/>
      <c r="D558" s="6"/>
      <c r="E558" s="6"/>
      <c r="F558" s="6"/>
      <c r="G558" s="6"/>
      <c r="L558" s="15"/>
      <c r="M558" s="15"/>
      <c r="N558" s="15"/>
      <c r="O558" s="7"/>
    </row>
    <row r="559" spans="2:15" x14ac:dyDescent="0.25">
      <c r="B559" s="4"/>
      <c r="C559" s="23"/>
      <c r="D559" s="6"/>
      <c r="E559" s="6"/>
      <c r="F559" s="6"/>
      <c r="G559" s="6"/>
      <c r="L559" s="15"/>
      <c r="M559" s="15"/>
      <c r="N559" s="15"/>
      <c r="O559" s="7"/>
    </row>
    <row r="560" spans="2:15" x14ac:dyDescent="0.25">
      <c r="B560" s="4"/>
      <c r="C560" s="23"/>
      <c r="D560" s="6"/>
      <c r="E560" s="6"/>
      <c r="F560" s="6"/>
      <c r="G560" s="6"/>
      <c r="L560" s="15"/>
      <c r="M560" s="15"/>
      <c r="N560" s="15"/>
      <c r="O560" s="7"/>
    </row>
    <row r="561" spans="2:15" x14ac:dyDescent="0.25">
      <c r="B561" s="4"/>
      <c r="C561" s="23"/>
      <c r="D561" s="6"/>
      <c r="E561" s="6"/>
      <c r="F561" s="6"/>
      <c r="G561" s="6"/>
      <c r="L561" s="15"/>
      <c r="M561" s="15"/>
      <c r="N561" s="15"/>
      <c r="O561" s="7"/>
    </row>
    <row r="562" spans="2:15" x14ac:dyDescent="0.25">
      <c r="B562" s="4"/>
      <c r="C562" s="23"/>
      <c r="D562" s="6"/>
      <c r="E562" s="6"/>
      <c r="F562" s="6"/>
      <c r="G562" s="6"/>
      <c r="L562" s="15"/>
      <c r="M562" s="15"/>
      <c r="N562" s="15"/>
      <c r="O562" s="7"/>
    </row>
    <row r="563" spans="2:15" x14ac:dyDescent="0.25">
      <c r="B563" s="4"/>
      <c r="C563" s="23"/>
      <c r="D563" s="6"/>
      <c r="E563" s="6"/>
      <c r="F563" s="6"/>
      <c r="G563" s="6"/>
      <c r="L563" s="15"/>
      <c r="M563" s="15"/>
      <c r="N563" s="15"/>
      <c r="O563" s="7"/>
    </row>
    <row r="564" spans="2:15" x14ac:dyDescent="0.25">
      <c r="B564" s="4"/>
      <c r="C564" s="23"/>
      <c r="D564" s="6"/>
      <c r="E564" s="6"/>
      <c r="F564" s="6"/>
      <c r="G564" s="6"/>
      <c r="L564" s="15"/>
      <c r="M564" s="15"/>
      <c r="N564" s="15"/>
      <c r="O564" s="7"/>
    </row>
    <row r="565" spans="2:15" x14ac:dyDescent="0.25">
      <c r="B565" s="4"/>
      <c r="C565" s="23"/>
      <c r="D565" s="6"/>
      <c r="E565" s="6"/>
      <c r="F565" s="6"/>
      <c r="G565" s="6"/>
      <c r="L565" s="15"/>
      <c r="M565" s="15"/>
      <c r="N565" s="15"/>
      <c r="O565" s="7"/>
    </row>
    <row r="566" spans="2:15" x14ac:dyDescent="0.25">
      <c r="B566" s="4"/>
      <c r="C566" s="23"/>
      <c r="D566" s="6"/>
      <c r="E566" s="6"/>
      <c r="F566" s="6"/>
      <c r="G566" s="6"/>
      <c r="L566" s="15"/>
      <c r="M566" s="15"/>
      <c r="N566" s="15"/>
      <c r="O566" s="7"/>
    </row>
    <row r="567" spans="2:15" x14ac:dyDescent="0.25">
      <c r="B567" s="4"/>
      <c r="C567" s="23"/>
      <c r="D567" s="6"/>
      <c r="E567" s="6"/>
      <c r="F567" s="6"/>
      <c r="G567" s="6"/>
      <c r="L567" s="15"/>
      <c r="M567" s="15"/>
      <c r="N567" s="15"/>
      <c r="O567" s="7"/>
    </row>
    <row r="568" spans="2:15" x14ac:dyDescent="0.25">
      <c r="B568" s="4"/>
      <c r="C568" s="23"/>
      <c r="D568" s="6"/>
      <c r="E568" s="6"/>
      <c r="F568" s="6"/>
      <c r="G568" s="6"/>
      <c r="L568" s="15"/>
      <c r="M568" s="15"/>
      <c r="N568" s="15"/>
      <c r="O568" s="7"/>
    </row>
    <row r="569" spans="2:15" x14ac:dyDescent="0.25">
      <c r="B569" s="4"/>
      <c r="C569" s="23"/>
      <c r="D569" s="6"/>
      <c r="E569" s="6"/>
      <c r="F569" s="6"/>
      <c r="G569" s="6"/>
      <c r="L569" s="15"/>
      <c r="M569" s="15"/>
      <c r="N569" s="15"/>
      <c r="O569" s="7"/>
    </row>
    <row r="570" spans="2:15" x14ac:dyDescent="0.25">
      <c r="B570" s="4"/>
      <c r="C570" s="23"/>
      <c r="D570" s="6"/>
      <c r="E570" s="6"/>
      <c r="F570" s="6"/>
      <c r="G570" s="6"/>
      <c r="L570" s="15"/>
      <c r="M570" s="15"/>
      <c r="N570" s="15"/>
      <c r="O570" s="7"/>
    </row>
    <row r="571" spans="2:15" x14ac:dyDescent="0.25">
      <c r="B571" s="4"/>
      <c r="C571" s="23"/>
      <c r="D571" s="6"/>
      <c r="E571" s="6"/>
      <c r="F571" s="6"/>
      <c r="G571" s="6"/>
      <c r="L571" s="15"/>
      <c r="M571" s="15"/>
      <c r="N571" s="15"/>
      <c r="O571" s="7"/>
    </row>
    <row r="572" spans="2:15" x14ac:dyDescent="0.25">
      <c r="B572" s="4"/>
      <c r="C572" s="23"/>
      <c r="D572" s="6"/>
      <c r="E572" s="6"/>
      <c r="F572" s="6"/>
      <c r="G572" s="6"/>
      <c r="L572" s="15"/>
      <c r="M572" s="15"/>
      <c r="N572" s="15"/>
      <c r="O572" s="7"/>
    </row>
    <row r="573" spans="2:15" x14ac:dyDescent="0.25">
      <c r="B573" s="4"/>
      <c r="C573" s="23"/>
      <c r="D573" s="6"/>
      <c r="E573" s="6"/>
      <c r="F573" s="6"/>
      <c r="G573" s="6"/>
      <c r="L573" s="15"/>
      <c r="M573" s="15"/>
      <c r="N573" s="15"/>
      <c r="O573" s="7"/>
    </row>
    <row r="574" spans="2:15" x14ac:dyDescent="0.25">
      <c r="B574" s="4"/>
      <c r="C574" s="23"/>
      <c r="D574" s="6"/>
      <c r="E574" s="6"/>
      <c r="F574" s="6"/>
      <c r="G574" s="6"/>
      <c r="L574" s="15"/>
      <c r="M574" s="15"/>
      <c r="N574" s="15"/>
      <c r="O574" s="7"/>
    </row>
    <row r="575" spans="2:15" x14ac:dyDescent="0.25">
      <c r="B575" s="4"/>
      <c r="C575" s="23"/>
      <c r="D575" s="6"/>
      <c r="E575" s="6"/>
      <c r="F575" s="6"/>
      <c r="G575" s="6"/>
      <c r="L575" s="15"/>
      <c r="M575" s="15"/>
      <c r="N575" s="15"/>
      <c r="O575" s="7"/>
    </row>
    <row r="576" spans="2:15" x14ac:dyDescent="0.25">
      <c r="B576" s="4"/>
      <c r="C576" s="23"/>
      <c r="D576" s="6"/>
      <c r="E576" s="6"/>
      <c r="F576" s="6"/>
      <c r="G576" s="6"/>
      <c r="L576" s="15"/>
      <c r="M576" s="15"/>
      <c r="N576" s="15"/>
      <c r="O576" s="7"/>
    </row>
    <row r="577" spans="2:15" x14ac:dyDescent="0.25">
      <c r="B577" s="4"/>
      <c r="C577" s="23"/>
      <c r="D577" s="6"/>
      <c r="E577" s="6"/>
      <c r="F577" s="6"/>
      <c r="G577" s="6"/>
      <c r="L577" s="15"/>
      <c r="M577" s="15"/>
      <c r="N577" s="15"/>
      <c r="O577" s="7"/>
    </row>
    <row r="578" spans="2:15" x14ac:dyDescent="0.25">
      <c r="B578" s="4"/>
      <c r="C578" s="23"/>
      <c r="D578" s="6"/>
      <c r="E578" s="6"/>
      <c r="F578" s="6"/>
      <c r="G578" s="6"/>
      <c r="L578" s="15"/>
      <c r="M578" s="15"/>
      <c r="N578" s="15"/>
      <c r="O578" s="7"/>
    </row>
    <row r="579" spans="2:15" x14ac:dyDescent="0.25">
      <c r="B579" s="4"/>
      <c r="C579" s="23"/>
      <c r="D579" s="6"/>
      <c r="E579" s="6"/>
      <c r="F579" s="6"/>
      <c r="G579" s="6"/>
      <c r="L579" s="15"/>
      <c r="M579" s="15"/>
      <c r="N579" s="15"/>
      <c r="O579" s="7"/>
    </row>
    <row r="580" spans="2:15" x14ac:dyDescent="0.25">
      <c r="B580" s="4"/>
      <c r="C580" s="23"/>
      <c r="D580" s="6"/>
      <c r="E580" s="6"/>
      <c r="F580" s="6"/>
      <c r="G580" s="6"/>
      <c r="L580" s="15"/>
      <c r="M580" s="15"/>
      <c r="N580" s="15"/>
      <c r="O580" s="7"/>
    </row>
    <row r="581" spans="2:15" x14ac:dyDescent="0.25">
      <c r="B581" s="4"/>
      <c r="C581" s="23"/>
      <c r="D581" s="6"/>
      <c r="E581" s="6"/>
      <c r="F581" s="6"/>
      <c r="G581" s="6"/>
      <c r="L581" s="15"/>
      <c r="M581" s="15"/>
      <c r="N581" s="15"/>
      <c r="O581" s="7"/>
    </row>
    <row r="582" spans="2:15" x14ac:dyDescent="0.25">
      <c r="B582" s="4"/>
      <c r="C582" s="23"/>
      <c r="D582" s="6"/>
      <c r="E582" s="6"/>
      <c r="F582" s="6"/>
      <c r="G582" s="6"/>
      <c r="L582" s="15"/>
      <c r="M582" s="15"/>
      <c r="N582" s="15"/>
      <c r="O582" s="7"/>
    </row>
    <row r="583" spans="2:15" x14ac:dyDescent="0.25">
      <c r="B583" s="4"/>
      <c r="C583" s="23"/>
      <c r="D583" s="6"/>
      <c r="E583" s="6"/>
      <c r="F583" s="6"/>
      <c r="G583" s="6"/>
      <c r="L583" s="15"/>
      <c r="M583" s="15"/>
      <c r="N583" s="15"/>
      <c r="O583" s="7"/>
    </row>
    <row r="584" spans="2:15" x14ac:dyDescent="0.25">
      <c r="B584" s="4"/>
      <c r="C584" s="23"/>
      <c r="D584" s="6"/>
      <c r="E584" s="6"/>
      <c r="F584" s="6"/>
      <c r="G584" s="6"/>
      <c r="L584" s="15"/>
      <c r="M584" s="15"/>
      <c r="N584" s="15"/>
      <c r="O584" s="7"/>
    </row>
    <row r="585" spans="2:15" x14ac:dyDescent="0.25">
      <c r="B585" s="4"/>
      <c r="C585" s="23"/>
      <c r="D585" s="6"/>
      <c r="E585" s="6"/>
      <c r="F585" s="6"/>
      <c r="G585" s="6"/>
      <c r="L585" s="15"/>
      <c r="M585" s="15"/>
      <c r="N585" s="15"/>
      <c r="O585" s="7"/>
    </row>
    <row r="586" spans="2:15" x14ac:dyDescent="0.25">
      <c r="B586" s="4"/>
      <c r="C586" s="23"/>
      <c r="D586" s="6"/>
      <c r="E586" s="6"/>
      <c r="F586" s="6"/>
      <c r="G586" s="6"/>
      <c r="L586" s="15"/>
      <c r="M586" s="15"/>
      <c r="N586" s="15"/>
      <c r="O586" s="7"/>
    </row>
    <row r="587" spans="2:15" x14ac:dyDescent="0.25">
      <c r="B587" s="4"/>
      <c r="C587" s="23"/>
      <c r="D587" s="6"/>
      <c r="E587" s="6"/>
      <c r="F587" s="6"/>
      <c r="G587" s="6"/>
      <c r="L587" s="15"/>
      <c r="M587" s="15"/>
      <c r="N587" s="15"/>
      <c r="O587" s="7"/>
    </row>
    <row r="588" spans="2:15" x14ac:dyDescent="0.25">
      <c r="B588" s="4"/>
      <c r="C588" s="23"/>
      <c r="D588" s="6"/>
      <c r="E588" s="6"/>
      <c r="F588" s="6"/>
      <c r="G588" s="6"/>
      <c r="L588" s="15"/>
      <c r="M588" s="15"/>
      <c r="N588" s="15"/>
      <c r="O588" s="7"/>
    </row>
    <row r="589" spans="2:15" x14ac:dyDescent="0.25">
      <c r="B589" s="4"/>
      <c r="C589" s="23"/>
      <c r="D589" s="6"/>
      <c r="E589" s="6"/>
      <c r="F589" s="6"/>
      <c r="G589" s="6"/>
      <c r="L589" s="15"/>
      <c r="M589" s="15"/>
      <c r="N589" s="15"/>
      <c r="O589" s="7"/>
    </row>
    <row r="590" spans="2:15" x14ac:dyDescent="0.25">
      <c r="B590" s="4"/>
      <c r="C590" s="23"/>
      <c r="D590" s="6"/>
      <c r="E590" s="6"/>
      <c r="F590" s="6"/>
      <c r="G590" s="6"/>
      <c r="L590" s="15"/>
      <c r="M590" s="15"/>
      <c r="N590" s="15"/>
      <c r="O590" s="7"/>
    </row>
    <row r="591" spans="2:15" x14ac:dyDescent="0.25">
      <c r="B591" s="4"/>
      <c r="C591" s="23"/>
      <c r="D591" s="6"/>
      <c r="E591" s="6"/>
      <c r="F591" s="6"/>
      <c r="G591" s="6"/>
      <c r="L591" s="15"/>
      <c r="M591" s="15"/>
      <c r="N591" s="15"/>
      <c r="O591" s="7"/>
    </row>
    <row r="592" spans="2:15" x14ac:dyDescent="0.25">
      <c r="B592" s="4"/>
      <c r="C592" s="23"/>
      <c r="D592" s="6"/>
      <c r="E592" s="6"/>
      <c r="F592" s="6"/>
      <c r="G592" s="6"/>
      <c r="L592" s="15"/>
      <c r="M592" s="15"/>
      <c r="N592" s="15"/>
      <c r="O592" s="7"/>
    </row>
    <row r="593" spans="2:15" x14ac:dyDescent="0.25">
      <c r="B593" s="4"/>
      <c r="C593" s="23"/>
      <c r="D593" s="6"/>
      <c r="E593" s="6"/>
      <c r="F593" s="6"/>
      <c r="G593" s="6"/>
      <c r="L593" s="15"/>
      <c r="M593" s="15"/>
      <c r="N593" s="15"/>
      <c r="O593" s="7"/>
    </row>
    <row r="594" spans="2:15" x14ac:dyDescent="0.25">
      <c r="B594" s="4"/>
      <c r="C594" s="23"/>
      <c r="D594" s="6"/>
      <c r="E594" s="6"/>
      <c r="F594" s="6"/>
      <c r="G594" s="6"/>
      <c r="L594" s="15"/>
      <c r="M594" s="15"/>
      <c r="N594" s="15"/>
      <c r="O594" s="7"/>
    </row>
    <row r="595" spans="2:15" x14ac:dyDescent="0.25">
      <c r="B595" s="4"/>
      <c r="C595" s="23"/>
      <c r="D595" s="6"/>
      <c r="E595" s="6"/>
      <c r="F595" s="6"/>
      <c r="G595" s="6"/>
      <c r="L595" s="15"/>
      <c r="M595" s="15"/>
      <c r="N595" s="15"/>
      <c r="O595" s="7"/>
    </row>
    <row r="596" spans="2:15" x14ac:dyDescent="0.25">
      <c r="B596" s="4"/>
      <c r="C596" s="23"/>
      <c r="D596" s="6"/>
      <c r="E596" s="6"/>
      <c r="F596" s="6"/>
      <c r="G596" s="6"/>
      <c r="L596" s="15"/>
      <c r="M596" s="15"/>
      <c r="N596" s="15"/>
      <c r="O596" s="7"/>
    </row>
    <row r="597" spans="2:15" x14ac:dyDescent="0.25">
      <c r="B597" s="4"/>
      <c r="C597" s="23"/>
      <c r="D597" s="6"/>
      <c r="E597" s="6"/>
      <c r="F597" s="6"/>
      <c r="G597" s="6"/>
      <c r="L597" s="15"/>
      <c r="M597" s="15"/>
      <c r="N597" s="15"/>
      <c r="O597" s="7"/>
    </row>
    <row r="598" spans="2:15" x14ac:dyDescent="0.25">
      <c r="B598" s="4"/>
      <c r="C598" s="23"/>
      <c r="D598" s="6"/>
      <c r="E598" s="6"/>
      <c r="F598" s="6"/>
      <c r="G598" s="6"/>
      <c r="L598" s="15"/>
      <c r="M598" s="15"/>
      <c r="N598" s="15"/>
      <c r="O598" s="7"/>
    </row>
    <row r="599" spans="2:15" x14ac:dyDescent="0.25">
      <c r="B599" s="4"/>
      <c r="C599" s="23"/>
      <c r="D599" s="6"/>
      <c r="E599" s="6"/>
      <c r="F599" s="6"/>
      <c r="G599" s="6"/>
      <c r="L599" s="15"/>
      <c r="M599" s="15"/>
      <c r="N599" s="15"/>
      <c r="O599" s="7"/>
    </row>
    <row r="600" spans="2:15" x14ac:dyDescent="0.25">
      <c r="B600" s="4"/>
      <c r="C600" s="23"/>
      <c r="D600" s="6"/>
      <c r="E600" s="6"/>
      <c r="F600" s="6"/>
      <c r="G600" s="6"/>
      <c r="L600" s="15"/>
      <c r="M600" s="15"/>
      <c r="N600" s="15"/>
      <c r="O600" s="7"/>
    </row>
    <row r="601" spans="2:15" x14ac:dyDescent="0.25">
      <c r="B601" s="4"/>
      <c r="C601" s="23"/>
      <c r="D601" s="6"/>
      <c r="E601" s="6"/>
      <c r="F601" s="6"/>
      <c r="G601" s="6"/>
      <c r="L601" s="15"/>
      <c r="M601" s="15"/>
      <c r="N601" s="15"/>
      <c r="O601" s="7"/>
    </row>
    <row r="602" spans="2:15" x14ac:dyDescent="0.25">
      <c r="B602" s="4"/>
      <c r="C602" s="23"/>
      <c r="D602" s="6"/>
      <c r="E602" s="6"/>
      <c r="F602" s="6"/>
      <c r="G602" s="6"/>
      <c r="L602" s="15"/>
      <c r="M602" s="15"/>
      <c r="N602" s="15"/>
      <c r="O602" s="7"/>
    </row>
    <row r="603" spans="2:15" x14ac:dyDescent="0.25">
      <c r="B603" s="4"/>
      <c r="C603" s="23"/>
      <c r="D603" s="6"/>
      <c r="E603" s="6"/>
      <c r="F603" s="6"/>
      <c r="G603" s="6"/>
      <c r="L603" s="15"/>
      <c r="M603" s="15"/>
      <c r="N603" s="15"/>
      <c r="O603" s="7"/>
    </row>
    <row r="604" spans="2:15" x14ac:dyDescent="0.25">
      <c r="B604" s="4"/>
      <c r="C604" s="23"/>
      <c r="D604" s="6"/>
      <c r="E604" s="6"/>
      <c r="F604" s="6"/>
      <c r="G604" s="6"/>
      <c r="L604" s="15"/>
      <c r="M604" s="15"/>
      <c r="N604" s="15"/>
      <c r="O604" s="7"/>
    </row>
    <row r="605" spans="2:15" x14ac:dyDescent="0.25">
      <c r="B605" s="4"/>
      <c r="C605" s="23"/>
      <c r="D605" s="6"/>
      <c r="E605" s="6"/>
      <c r="F605" s="6"/>
      <c r="G605" s="6"/>
      <c r="L605" s="15"/>
      <c r="M605" s="15"/>
      <c r="N605" s="15"/>
      <c r="O605" s="7"/>
    </row>
    <row r="606" spans="2:15" x14ac:dyDescent="0.25">
      <c r="B606" s="4"/>
      <c r="C606" s="23"/>
      <c r="D606" s="6"/>
      <c r="E606" s="6"/>
      <c r="F606" s="6"/>
      <c r="G606" s="6"/>
      <c r="L606" s="15"/>
      <c r="M606" s="15"/>
      <c r="N606" s="15"/>
      <c r="O606" s="7"/>
    </row>
    <row r="607" spans="2:15" x14ac:dyDescent="0.25">
      <c r="B607" s="4"/>
      <c r="C607" s="23"/>
      <c r="D607" s="6"/>
      <c r="E607" s="6"/>
      <c r="F607" s="6"/>
      <c r="G607" s="6"/>
      <c r="L607" s="15"/>
      <c r="M607" s="15"/>
      <c r="N607" s="15"/>
      <c r="O607" s="7"/>
    </row>
    <row r="608" spans="2:15" x14ac:dyDescent="0.25">
      <c r="B608" s="4"/>
      <c r="C608" s="23"/>
      <c r="D608" s="6"/>
      <c r="E608" s="6"/>
      <c r="F608" s="6"/>
      <c r="G608" s="6"/>
      <c r="L608" s="15"/>
      <c r="M608" s="15"/>
      <c r="N608" s="15"/>
      <c r="O608" s="7"/>
    </row>
    <row r="609" spans="2:15" x14ac:dyDescent="0.25">
      <c r="B609" s="4"/>
      <c r="C609" s="23"/>
      <c r="D609" s="6"/>
      <c r="E609" s="6"/>
      <c r="F609" s="6"/>
      <c r="G609" s="6"/>
      <c r="L609" s="15"/>
      <c r="M609" s="15"/>
      <c r="N609" s="15"/>
      <c r="O609" s="7"/>
    </row>
    <row r="610" spans="2:15" x14ac:dyDescent="0.25">
      <c r="B610" s="4"/>
      <c r="C610" s="23"/>
      <c r="D610" s="6"/>
      <c r="E610" s="6"/>
      <c r="F610" s="6"/>
      <c r="G610" s="6"/>
      <c r="L610" s="15"/>
      <c r="M610" s="15"/>
      <c r="N610" s="15"/>
      <c r="O610" s="7"/>
    </row>
    <row r="611" spans="2:15" x14ac:dyDescent="0.25">
      <c r="B611" s="4"/>
      <c r="C611" s="23"/>
      <c r="D611" s="6"/>
      <c r="E611" s="6"/>
      <c r="F611" s="6"/>
      <c r="G611" s="6"/>
      <c r="L611" s="15"/>
      <c r="M611" s="15"/>
      <c r="N611" s="15"/>
      <c r="O611" s="7"/>
    </row>
    <row r="612" spans="2:15" x14ac:dyDescent="0.25">
      <c r="B612" s="4"/>
      <c r="C612" s="23"/>
      <c r="D612" s="6"/>
      <c r="E612" s="6"/>
      <c r="F612" s="6"/>
      <c r="G612" s="6"/>
      <c r="L612" s="15"/>
      <c r="M612" s="15"/>
      <c r="N612" s="15"/>
      <c r="O612" s="7"/>
    </row>
    <row r="613" spans="2:15" x14ac:dyDescent="0.25">
      <c r="B613" s="4"/>
      <c r="C613" s="23"/>
      <c r="D613" s="6"/>
      <c r="E613" s="6"/>
      <c r="F613" s="6"/>
      <c r="G613" s="6"/>
      <c r="L613" s="15"/>
      <c r="M613" s="15"/>
      <c r="N613" s="15"/>
      <c r="O613" s="7"/>
    </row>
    <row r="614" spans="2:15" x14ac:dyDescent="0.25">
      <c r="B614" s="4"/>
      <c r="C614" s="23"/>
      <c r="D614" s="6"/>
      <c r="E614" s="6"/>
      <c r="F614" s="6"/>
      <c r="G614" s="6"/>
      <c r="L614" s="15"/>
      <c r="M614" s="15"/>
      <c r="N614" s="15"/>
      <c r="O614" s="7"/>
    </row>
    <row r="615" spans="2:15" x14ac:dyDescent="0.25">
      <c r="B615" s="4"/>
      <c r="C615" s="23"/>
      <c r="D615" s="6"/>
      <c r="E615" s="6"/>
      <c r="F615" s="6"/>
      <c r="G615" s="6"/>
      <c r="L615" s="15"/>
      <c r="M615" s="15"/>
      <c r="N615" s="15"/>
      <c r="O615" s="7"/>
    </row>
    <row r="616" spans="2:15" x14ac:dyDescent="0.25">
      <c r="B616" s="4"/>
      <c r="C616" s="23"/>
      <c r="D616" s="6"/>
      <c r="E616" s="6"/>
      <c r="F616" s="6"/>
      <c r="G616" s="6"/>
      <c r="L616" s="15"/>
      <c r="M616" s="15"/>
      <c r="N616" s="15"/>
      <c r="O616" s="7"/>
    </row>
    <row r="617" spans="2:15" x14ac:dyDescent="0.25">
      <c r="B617" s="4"/>
      <c r="C617" s="23"/>
      <c r="D617" s="6"/>
      <c r="E617" s="6"/>
      <c r="F617" s="6"/>
      <c r="G617" s="6"/>
      <c r="L617" s="15"/>
      <c r="M617" s="15"/>
      <c r="N617" s="15"/>
      <c r="O617" s="7"/>
    </row>
    <row r="618" spans="2:15" x14ac:dyDescent="0.25">
      <c r="B618" s="4"/>
      <c r="C618" s="23"/>
      <c r="D618" s="6"/>
      <c r="E618" s="6"/>
      <c r="F618" s="6"/>
      <c r="G618" s="6"/>
      <c r="L618" s="15"/>
      <c r="M618" s="15"/>
      <c r="N618" s="15"/>
      <c r="O618" s="7"/>
    </row>
    <row r="619" spans="2:15" x14ac:dyDescent="0.25">
      <c r="B619" s="4"/>
      <c r="C619" s="23"/>
      <c r="D619" s="6"/>
      <c r="E619" s="6"/>
      <c r="F619" s="6"/>
      <c r="G619" s="6"/>
      <c r="L619" s="15"/>
      <c r="M619" s="15"/>
      <c r="N619" s="15"/>
      <c r="O619" s="7"/>
    </row>
    <row r="620" spans="2:15" x14ac:dyDescent="0.25">
      <c r="B620" s="4"/>
      <c r="C620" s="23"/>
      <c r="D620" s="6"/>
      <c r="E620" s="6"/>
      <c r="F620" s="6"/>
      <c r="G620" s="6"/>
      <c r="L620" s="15"/>
      <c r="M620" s="15"/>
      <c r="N620" s="15"/>
      <c r="O620" s="7"/>
    </row>
    <row r="621" spans="2:15" x14ac:dyDescent="0.25">
      <c r="B621" s="4"/>
      <c r="C621" s="23"/>
      <c r="D621" s="6"/>
      <c r="E621" s="6"/>
      <c r="F621" s="6"/>
      <c r="G621" s="6"/>
      <c r="L621" s="15"/>
      <c r="M621" s="15"/>
      <c r="N621" s="15"/>
      <c r="O621" s="7"/>
    </row>
    <row r="622" spans="2:15" x14ac:dyDescent="0.25">
      <c r="B622" s="4"/>
      <c r="C622" s="23"/>
      <c r="D622" s="6"/>
      <c r="E622" s="6"/>
      <c r="F622" s="6"/>
      <c r="G622" s="6"/>
      <c r="L622" s="15"/>
      <c r="M622" s="15"/>
      <c r="N622" s="15"/>
      <c r="O622" s="7"/>
    </row>
    <row r="623" spans="2:15" x14ac:dyDescent="0.25">
      <c r="B623" s="4"/>
      <c r="C623" s="23"/>
      <c r="D623" s="6"/>
      <c r="E623" s="6"/>
      <c r="F623" s="6"/>
      <c r="G623" s="6"/>
      <c r="L623" s="15"/>
      <c r="M623" s="15"/>
      <c r="N623" s="15"/>
      <c r="O623" s="7"/>
    </row>
    <row r="624" spans="2:15" x14ac:dyDescent="0.25">
      <c r="B624" s="4"/>
      <c r="C624" s="23"/>
      <c r="D624" s="6"/>
      <c r="E624" s="6"/>
      <c r="F624" s="6"/>
      <c r="G624" s="6"/>
      <c r="L624" s="15"/>
      <c r="M624" s="15"/>
      <c r="N624" s="15"/>
      <c r="O624" s="7"/>
    </row>
    <row r="625" spans="2:15" x14ac:dyDescent="0.25">
      <c r="B625" s="4"/>
      <c r="C625" s="23"/>
      <c r="D625" s="6"/>
      <c r="E625" s="6"/>
      <c r="F625" s="6"/>
      <c r="G625" s="6"/>
      <c r="L625" s="15"/>
      <c r="M625" s="15"/>
      <c r="N625" s="15"/>
      <c r="O625" s="7"/>
    </row>
    <row r="626" spans="2:15" x14ac:dyDescent="0.25">
      <c r="B626" s="4"/>
      <c r="C626" s="23"/>
      <c r="D626" s="6"/>
      <c r="E626" s="6"/>
      <c r="F626" s="6"/>
      <c r="G626" s="6"/>
      <c r="L626" s="15"/>
      <c r="M626" s="15"/>
      <c r="N626" s="15"/>
      <c r="O626" s="7"/>
    </row>
    <row r="627" spans="2:15" x14ac:dyDescent="0.25">
      <c r="B627" s="4"/>
      <c r="C627" s="23"/>
      <c r="D627" s="6"/>
      <c r="E627" s="6"/>
      <c r="F627" s="6"/>
      <c r="G627" s="6"/>
      <c r="L627" s="15"/>
      <c r="M627" s="15"/>
      <c r="N627" s="15"/>
      <c r="O627" s="7"/>
    </row>
    <row r="628" spans="2:15" x14ac:dyDescent="0.25">
      <c r="B628" s="4"/>
      <c r="C628" s="23"/>
      <c r="D628" s="6"/>
      <c r="E628" s="6"/>
      <c r="F628" s="6"/>
      <c r="G628" s="6"/>
      <c r="L628" s="15"/>
      <c r="M628" s="15"/>
      <c r="N628" s="15"/>
      <c r="O628" s="7"/>
    </row>
    <row r="629" spans="2:15" x14ac:dyDescent="0.25">
      <c r="B629" s="4"/>
      <c r="C629" s="23"/>
      <c r="D629" s="6"/>
      <c r="E629" s="6"/>
      <c r="F629" s="6"/>
      <c r="G629" s="6"/>
      <c r="L629" s="15"/>
      <c r="M629" s="15"/>
      <c r="N629" s="15"/>
      <c r="O629" s="7"/>
    </row>
    <row r="630" spans="2:15" x14ac:dyDescent="0.25">
      <c r="B630" s="4"/>
      <c r="C630" s="23"/>
      <c r="D630" s="6"/>
      <c r="E630" s="6"/>
      <c r="F630" s="6"/>
      <c r="G630" s="6"/>
      <c r="L630" s="15"/>
      <c r="M630" s="15"/>
      <c r="N630" s="15"/>
      <c r="O630" s="7"/>
    </row>
    <row r="631" spans="2:15" x14ac:dyDescent="0.25">
      <c r="B631" s="4"/>
      <c r="C631" s="23"/>
      <c r="D631" s="6"/>
      <c r="E631" s="6"/>
      <c r="F631" s="6"/>
      <c r="G631" s="6"/>
      <c r="L631" s="15"/>
      <c r="M631" s="15"/>
      <c r="N631" s="15"/>
      <c r="O631" s="7"/>
    </row>
    <row r="632" spans="2:15" x14ac:dyDescent="0.25">
      <c r="B632" s="4"/>
      <c r="C632" s="23"/>
      <c r="D632" s="6"/>
      <c r="E632" s="6"/>
      <c r="F632" s="6"/>
      <c r="G632" s="6"/>
      <c r="L632" s="15"/>
      <c r="M632" s="15"/>
      <c r="N632" s="15"/>
      <c r="O632" s="7"/>
    </row>
    <row r="633" spans="2:15" x14ac:dyDescent="0.25">
      <c r="B633" s="4"/>
      <c r="C633" s="23"/>
      <c r="D633" s="6"/>
      <c r="E633" s="6"/>
      <c r="F633" s="6"/>
      <c r="G633" s="6"/>
      <c r="L633" s="15"/>
      <c r="M633" s="15"/>
      <c r="N633" s="15"/>
      <c r="O633" s="7"/>
    </row>
    <row r="634" spans="2:15" x14ac:dyDescent="0.25">
      <c r="B634" s="4"/>
      <c r="C634" s="23"/>
      <c r="D634" s="6"/>
      <c r="E634" s="6"/>
      <c r="F634" s="6"/>
      <c r="G634" s="6"/>
      <c r="L634" s="15"/>
      <c r="M634" s="15"/>
      <c r="N634" s="15"/>
      <c r="O634" s="7"/>
    </row>
    <row r="635" spans="2:15" x14ac:dyDescent="0.25">
      <c r="B635" s="4"/>
      <c r="C635" s="23"/>
      <c r="D635" s="6"/>
      <c r="E635" s="6"/>
      <c r="F635" s="6"/>
      <c r="G635" s="6"/>
      <c r="L635" s="15"/>
      <c r="M635" s="15"/>
      <c r="N635" s="15"/>
      <c r="O635" s="7"/>
    </row>
    <row r="636" spans="2:15" x14ac:dyDescent="0.25">
      <c r="B636" s="4"/>
      <c r="C636" s="23"/>
      <c r="D636" s="6"/>
      <c r="E636" s="6"/>
      <c r="F636" s="6"/>
      <c r="G636" s="6"/>
      <c r="L636" s="15"/>
      <c r="M636" s="15"/>
      <c r="N636" s="15"/>
      <c r="O636" s="7"/>
    </row>
    <row r="637" spans="2:15" x14ac:dyDescent="0.25">
      <c r="B637" s="4"/>
      <c r="C637" s="23"/>
      <c r="D637" s="6"/>
      <c r="E637" s="6"/>
      <c r="F637" s="6"/>
      <c r="G637" s="6"/>
      <c r="L637" s="15"/>
      <c r="M637" s="15"/>
      <c r="N637" s="15"/>
      <c r="O637" s="7"/>
    </row>
    <row r="638" spans="2:15" x14ac:dyDescent="0.25">
      <c r="B638" s="4"/>
      <c r="C638" s="23"/>
      <c r="D638" s="6"/>
      <c r="E638" s="6"/>
      <c r="F638" s="6"/>
      <c r="G638" s="6"/>
      <c r="L638" s="15"/>
      <c r="M638" s="15"/>
      <c r="N638" s="15"/>
      <c r="O638" s="7"/>
    </row>
    <row r="639" spans="2:15" x14ac:dyDescent="0.25">
      <c r="B639" s="4"/>
      <c r="C639" s="23"/>
      <c r="D639" s="6"/>
      <c r="E639" s="6"/>
      <c r="F639" s="6"/>
      <c r="G639" s="6"/>
      <c r="L639" s="15"/>
      <c r="M639" s="15"/>
      <c r="N639" s="15"/>
      <c r="O639" s="7"/>
    </row>
    <row r="640" spans="2:15" x14ac:dyDescent="0.25">
      <c r="B640" s="4"/>
      <c r="C640" s="23"/>
      <c r="D640" s="6"/>
      <c r="E640" s="6"/>
      <c r="F640" s="6"/>
      <c r="G640" s="6"/>
      <c r="L640" s="15"/>
      <c r="M640" s="15"/>
      <c r="N640" s="15"/>
      <c r="O640" s="7"/>
    </row>
    <row r="641" spans="2:15" x14ac:dyDescent="0.25">
      <c r="B641" s="4"/>
      <c r="C641" s="23"/>
      <c r="D641" s="6"/>
      <c r="E641" s="6"/>
      <c r="F641" s="6"/>
      <c r="G641" s="6"/>
      <c r="L641" s="15"/>
      <c r="M641" s="15"/>
      <c r="N641" s="15"/>
      <c r="O641" s="7"/>
    </row>
    <row r="642" spans="2:15" x14ac:dyDescent="0.25">
      <c r="B642" s="4"/>
      <c r="C642" s="23"/>
      <c r="D642" s="6"/>
      <c r="E642" s="6"/>
      <c r="F642" s="6"/>
      <c r="G642" s="6"/>
      <c r="L642" s="15"/>
      <c r="M642" s="15"/>
      <c r="N642" s="15"/>
      <c r="O642" s="7"/>
    </row>
    <row r="643" spans="2:15" x14ac:dyDescent="0.25">
      <c r="B643" s="4"/>
      <c r="C643" s="23"/>
      <c r="D643" s="6"/>
      <c r="E643" s="6"/>
      <c r="F643" s="6"/>
      <c r="G643" s="6"/>
      <c r="L643" s="15"/>
      <c r="M643" s="15"/>
      <c r="N643" s="15"/>
      <c r="O643" s="7"/>
    </row>
    <row r="644" spans="2:15" x14ac:dyDescent="0.25">
      <c r="B644" s="4"/>
      <c r="C644" s="23"/>
      <c r="D644" s="6"/>
      <c r="E644" s="6"/>
      <c r="F644" s="6"/>
      <c r="G644" s="6"/>
      <c r="L644" s="15"/>
      <c r="M644" s="15"/>
      <c r="N644" s="15"/>
      <c r="O644" s="7"/>
    </row>
    <row r="645" spans="2:15" x14ac:dyDescent="0.25">
      <c r="B645" s="4"/>
      <c r="C645" s="23"/>
      <c r="D645" s="6"/>
      <c r="E645" s="6"/>
      <c r="F645" s="6"/>
      <c r="G645" s="6"/>
      <c r="L645" s="15"/>
      <c r="M645" s="15"/>
      <c r="N645" s="15"/>
      <c r="O645" s="7"/>
    </row>
    <row r="646" spans="2:15" x14ac:dyDescent="0.25">
      <c r="B646" s="4"/>
      <c r="C646" s="23"/>
      <c r="D646" s="6"/>
      <c r="E646" s="6"/>
      <c r="F646" s="6"/>
      <c r="G646" s="6"/>
      <c r="L646" s="15"/>
      <c r="M646" s="15"/>
      <c r="N646" s="15"/>
      <c r="O646" s="7"/>
    </row>
    <row r="647" spans="2:15" x14ac:dyDescent="0.25">
      <c r="B647" s="4"/>
      <c r="C647" s="23"/>
      <c r="D647" s="6"/>
      <c r="E647" s="6"/>
      <c r="F647" s="6"/>
      <c r="G647" s="6"/>
      <c r="L647" s="15"/>
      <c r="M647" s="15"/>
      <c r="N647" s="15"/>
      <c r="O647" s="7"/>
    </row>
    <row r="648" spans="2:15" x14ac:dyDescent="0.25">
      <c r="B648" s="4"/>
      <c r="C648" s="23"/>
      <c r="D648" s="6"/>
      <c r="E648" s="6"/>
      <c r="F648" s="6"/>
      <c r="G648" s="6"/>
      <c r="L648" s="15"/>
      <c r="M648" s="15"/>
      <c r="N648" s="15"/>
      <c r="O648" s="7"/>
    </row>
    <row r="649" spans="2:15" x14ac:dyDescent="0.25">
      <c r="B649" s="4"/>
      <c r="C649" s="23"/>
      <c r="D649" s="6"/>
      <c r="E649" s="6"/>
      <c r="F649" s="6"/>
      <c r="G649" s="6"/>
      <c r="L649" s="15"/>
      <c r="M649" s="15"/>
      <c r="N649" s="15"/>
      <c r="O649" s="7"/>
    </row>
    <row r="650" spans="2:15" x14ac:dyDescent="0.25">
      <c r="B650" s="4"/>
      <c r="C650" s="23"/>
      <c r="D650" s="6"/>
      <c r="E650" s="6"/>
      <c r="F650" s="6"/>
      <c r="G650" s="6"/>
      <c r="L650" s="15"/>
      <c r="M650" s="15"/>
      <c r="N650" s="15"/>
      <c r="O650" s="7"/>
    </row>
    <row r="651" spans="2:15" x14ac:dyDescent="0.25">
      <c r="B651" s="4"/>
      <c r="C651" s="23"/>
      <c r="D651" s="6"/>
      <c r="E651" s="6"/>
      <c r="F651" s="6"/>
      <c r="G651" s="6"/>
      <c r="L651" s="15"/>
      <c r="M651" s="15"/>
      <c r="N651" s="15"/>
      <c r="O651" s="7"/>
    </row>
    <row r="652" spans="2:15" x14ac:dyDescent="0.25">
      <c r="B652" s="4"/>
      <c r="C652" s="23"/>
      <c r="D652" s="6"/>
      <c r="E652" s="6"/>
      <c r="F652" s="6"/>
      <c r="G652" s="6"/>
      <c r="L652" s="15"/>
      <c r="M652" s="15"/>
      <c r="N652" s="15"/>
      <c r="O652" s="7"/>
    </row>
    <row r="653" spans="2:15" x14ac:dyDescent="0.25">
      <c r="B653" s="4"/>
      <c r="C653" s="23"/>
      <c r="D653" s="6"/>
      <c r="E653" s="6"/>
      <c r="F653" s="6"/>
      <c r="G653" s="6"/>
      <c r="L653" s="15"/>
      <c r="M653" s="15"/>
      <c r="N653" s="15"/>
      <c r="O653" s="7"/>
    </row>
    <row r="654" spans="2:15" x14ac:dyDescent="0.25">
      <c r="B654" s="4"/>
      <c r="C654" s="23"/>
      <c r="D654" s="6"/>
      <c r="E654" s="6"/>
      <c r="F654" s="6"/>
      <c r="G654" s="6"/>
      <c r="L654" s="15"/>
      <c r="M654" s="15"/>
      <c r="N654" s="15"/>
      <c r="O654" s="7"/>
    </row>
    <row r="655" spans="2:15" x14ac:dyDescent="0.25">
      <c r="B655" s="4"/>
      <c r="C655" s="23"/>
      <c r="D655" s="6"/>
      <c r="E655" s="6"/>
      <c r="F655" s="6"/>
      <c r="G655" s="6"/>
      <c r="L655" s="15"/>
      <c r="M655" s="15"/>
      <c r="N655" s="15"/>
      <c r="O655" s="7"/>
    </row>
    <row r="656" spans="2:15" x14ac:dyDescent="0.25">
      <c r="B656" s="4"/>
      <c r="C656" s="23"/>
      <c r="D656" s="6"/>
      <c r="E656" s="6"/>
      <c r="F656" s="6"/>
      <c r="G656" s="6"/>
      <c r="L656" s="15"/>
      <c r="M656" s="15"/>
      <c r="N656" s="15"/>
      <c r="O656" s="7"/>
    </row>
    <row r="657" spans="2:15" x14ac:dyDescent="0.25">
      <c r="B657" s="4"/>
      <c r="C657" s="23"/>
      <c r="D657" s="6"/>
      <c r="E657" s="6"/>
      <c r="F657" s="6"/>
      <c r="G657" s="6"/>
      <c r="L657" s="15"/>
      <c r="M657" s="15"/>
      <c r="N657" s="15"/>
      <c r="O657" s="7"/>
    </row>
    <row r="658" spans="2:15" x14ac:dyDescent="0.25">
      <c r="B658" s="4"/>
      <c r="C658" s="23"/>
      <c r="D658" s="6"/>
      <c r="E658" s="6"/>
      <c r="F658" s="6"/>
      <c r="G658" s="6"/>
      <c r="L658" s="15"/>
      <c r="M658" s="15"/>
      <c r="N658" s="15"/>
      <c r="O658" s="7"/>
    </row>
    <row r="659" spans="2:15" x14ac:dyDescent="0.25">
      <c r="B659" s="4"/>
      <c r="C659" s="23"/>
      <c r="D659" s="6"/>
      <c r="E659" s="6"/>
      <c r="F659" s="6"/>
      <c r="G659" s="6"/>
      <c r="L659" s="15"/>
      <c r="M659" s="15"/>
      <c r="N659" s="15"/>
      <c r="O659" s="7"/>
    </row>
    <row r="660" spans="2:15" x14ac:dyDescent="0.25">
      <c r="B660" s="4"/>
      <c r="C660" s="23"/>
      <c r="D660" s="6"/>
      <c r="E660" s="6"/>
      <c r="F660" s="6"/>
      <c r="G660" s="6"/>
      <c r="L660" s="15"/>
      <c r="M660" s="15"/>
      <c r="N660" s="15"/>
      <c r="O660" s="7"/>
    </row>
    <row r="661" spans="2:15" x14ac:dyDescent="0.25">
      <c r="B661" s="4"/>
      <c r="C661" s="23"/>
      <c r="D661" s="6"/>
      <c r="E661" s="6"/>
      <c r="F661" s="6"/>
      <c r="G661" s="6"/>
      <c r="L661" s="15"/>
      <c r="M661" s="15"/>
      <c r="N661" s="15"/>
      <c r="O661" s="7"/>
    </row>
    <row r="662" spans="2:15" x14ac:dyDescent="0.25">
      <c r="B662" s="4"/>
      <c r="C662" s="23"/>
      <c r="D662" s="6"/>
      <c r="E662" s="6"/>
      <c r="F662" s="6"/>
      <c r="G662" s="6"/>
      <c r="L662" s="15"/>
      <c r="M662" s="15"/>
      <c r="N662" s="15"/>
      <c r="O662" s="7"/>
    </row>
    <row r="663" spans="2:15" x14ac:dyDescent="0.25">
      <c r="B663" s="4"/>
      <c r="C663" s="23"/>
      <c r="D663" s="6"/>
      <c r="E663" s="6"/>
      <c r="F663" s="6"/>
      <c r="G663" s="6"/>
      <c r="L663" s="15"/>
      <c r="M663" s="15"/>
      <c r="N663" s="15"/>
      <c r="O663" s="7"/>
    </row>
    <row r="664" spans="2:15" x14ac:dyDescent="0.25">
      <c r="B664" s="4"/>
      <c r="C664" s="23"/>
      <c r="D664" s="6"/>
      <c r="E664" s="6"/>
      <c r="F664" s="6"/>
      <c r="G664" s="6"/>
      <c r="L664" s="15"/>
      <c r="M664" s="15"/>
      <c r="N664" s="15"/>
      <c r="O664" s="7"/>
    </row>
    <row r="665" spans="2:15" x14ac:dyDescent="0.25">
      <c r="B665" s="4"/>
      <c r="C665" s="23"/>
      <c r="D665" s="6"/>
      <c r="E665" s="6"/>
      <c r="F665" s="6"/>
      <c r="G665" s="6"/>
      <c r="L665" s="15"/>
      <c r="M665" s="15"/>
      <c r="N665" s="15"/>
      <c r="O665" s="7"/>
    </row>
    <row r="666" spans="2:15" x14ac:dyDescent="0.25">
      <c r="B666" s="4"/>
      <c r="C666" s="23"/>
      <c r="D666" s="6"/>
      <c r="E666" s="6"/>
      <c r="F666" s="6"/>
      <c r="G666" s="6"/>
      <c r="L666" s="15"/>
      <c r="M666" s="15"/>
      <c r="N666" s="15"/>
      <c r="O666" s="7"/>
    </row>
    <row r="667" spans="2:15" x14ac:dyDescent="0.25">
      <c r="B667" s="4"/>
      <c r="C667" s="23"/>
      <c r="D667" s="6"/>
      <c r="E667" s="6"/>
      <c r="F667" s="6"/>
      <c r="G667" s="6"/>
      <c r="L667" s="15"/>
      <c r="M667" s="15"/>
      <c r="N667" s="15"/>
      <c r="O667" s="7"/>
    </row>
    <row r="668" spans="2:15" x14ac:dyDescent="0.25">
      <c r="B668" s="4"/>
      <c r="C668" s="23"/>
      <c r="D668" s="6"/>
      <c r="E668" s="6"/>
      <c r="F668" s="6"/>
      <c r="G668" s="6"/>
      <c r="L668" s="15"/>
      <c r="M668" s="15"/>
      <c r="N668" s="15"/>
      <c r="O668" s="7"/>
    </row>
    <row r="669" spans="2:15" x14ac:dyDescent="0.25">
      <c r="B669" s="4"/>
      <c r="C669" s="23"/>
      <c r="D669" s="6"/>
      <c r="E669" s="6"/>
      <c r="F669" s="6"/>
      <c r="G669" s="6"/>
      <c r="L669" s="15"/>
      <c r="M669" s="15"/>
      <c r="N669" s="15"/>
      <c r="O669" s="7"/>
    </row>
    <row r="670" spans="2:15" x14ac:dyDescent="0.25">
      <c r="B670" s="4"/>
      <c r="C670" s="23"/>
      <c r="D670" s="6"/>
      <c r="E670" s="6"/>
      <c r="F670" s="6"/>
      <c r="G670" s="6"/>
      <c r="L670" s="15"/>
      <c r="M670" s="15"/>
      <c r="N670" s="15"/>
      <c r="O670" s="7"/>
    </row>
    <row r="671" spans="2:15" x14ac:dyDescent="0.25">
      <c r="B671" s="4"/>
      <c r="C671" s="23"/>
      <c r="D671" s="6"/>
      <c r="E671" s="6"/>
      <c r="F671" s="6"/>
      <c r="G671" s="6"/>
      <c r="L671" s="15"/>
      <c r="M671" s="15"/>
      <c r="N671" s="15"/>
      <c r="O671" s="7"/>
    </row>
    <row r="672" spans="2:15" x14ac:dyDescent="0.25">
      <c r="B672" s="4"/>
      <c r="C672" s="23"/>
      <c r="D672" s="6"/>
      <c r="E672" s="6"/>
      <c r="F672" s="6"/>
      <c r="G672" s="6"/>
      <c r="L672" s="15"/>
      <c r="M672" s="15"/>
      <c r="N672" s="15"/>
      <c r="O672" s="7"/>
    </row>
    <row r="673" spans="2:15" x14ac:dyDescent="0.25">
      <c r="B673" s="4"/>
      <c r="C673" s="23"/>
      <c r="D673" s="6"/>
      <c r="E673" s="6"/>
      <c r="F673" s="6"/>
      <c r="G673" s="6"/>
      <c r="L673" s="15"/>
      <c r="M673" s="15"/>
      <c r="N673" s="15"/>
      <c r="O673" s="7"/>
    </row>
    <row r="674" spans="2:15" x14ac:dyDescent="0.25">
      <c r="B674" s="4"/>
      <c r="C674" s="23"/>
      <c r="D674" s="6"/>
      <c r="E674" s="6"/>
      <c r="F674" s="6"/>
      <c r="G674" s="6"/>
      <c r="L674" s="15"/>
      <c r="M674" s="15"/>
      <c r="N674" s="15"/>
      <c r="O674" s="7"/>
    </row>
    <row r="675" spans="2:15" x14ac:dyDescent="0.25">
      <c r="B675" s="4"/>
      <c r="C675" s="23"/>
      <c r="D675" s="6"/>
      <c r="E675" s="6"/>
      <c r="F675" s="6"/>
      <c r="G675" s="6"/>
      <c r="L675" s="15"/>
      <c r="M675" s="15"/>
      <c r="N675" s="15"/>
      <c r="O675" s="7"/>
    </row>
    <row r="676" spans="2:15" x14ac:dyDescent="0.25">
      <c r="B676" s="4"/>
      <c r="C676" s="23"/>
      <c r="D676" s="6"/>
      <c r="E676" s="6"/>
      <c r="F676" s="6"/>
      <c r="G676" s="6"/>
      <c r="L676" s="15"/>
      <c r="M676" s="15"/>
      <c r="N676" s="15"/>
      <c r="O676" s="7"/>
    </row>
    <row r="677" spans="2:15" x14ac:dyDescent="0.25">
      <c r="B677" s="4"/>
      <c r="C677" s="23"/>
      <c r="D677" s="6"/>
      <c r="E677" s="6"/>
      <c r="F677" s="6"/>
      <c r="G677" s="6"/>
      <c r="L677" s="15"/>
      <c r="M677" s="15"/>
      <c r="N677" s="15"/>
      <c r="O677" s="7"/>
    </row>
    <row r="678" spans="2:15" x14ac:dyDescent="0.25">
      <c r="B678" s="4"/>
      <c r="C678" s="23"/>
      <c r="D678" s="6"/>
      <c r="E678" s="6"/>
      <c r="F678" s="6"/>
      <c r="G678" s="6"/>
      <c r="L678" s="15"/>
      <c r="M678" s="15"/>
      <c r="N678" s="15"/>
      <c r="O678" s="7"/>
    </row>
    <row r="679" spans="2:15" x14ac:dyDescent="0.25">
      <c r="B679" s="4"/>
      <c r="C679" s="23"/>
      <c r="D679" s="6"/>
      <c r="E679" s="6"/>
      <c r="F679" s="6"/>
      <c r="G679" s="6"/>
      <c r="L679" s="15"/>
      <c r="M679" s="15"/>
      <c r="N679" s="15"/>
      <c r="O679" s="7"/>
    </row>
    <row r="680" spans="2:15" x14ac:dyDescent="0.25">
      <c r="B680" s="4"/>
      <c r="C680" s="23"/>
      <c r="D680" s="6"/>
      <c r="E680" s="6"/>
      <c r="F680" s="6"/>
      <c r="G680" s="6"/>
      <c r="L680" s="15"/>
      <c r="M680" s="15"/>
      <c r="N680" s="15"/>
      <c r="O680" s="7"/>
    </row>
    <row r="681" spans="2:15" x14ac:dyDescent="0.25">
      <c r="B681" s="4"/>
      <c r="C681" s="23"/>
      <c r="D681" s="6"/>
      <c r="E681" s="6"/>
      <c r="F681" s="6"/>
      <c r="G681" s="6"/>
      <c r="L681" s="15"/>
      <c r="M681" s="15"/>
      <c r="N681" s="15"/>
      <c r="O681" s="7"/>
    </row>
    <row r="682" spans="2:15" x14ac:dyDescent="0.25">
      <c r="B682" s="4"/>
      <c r="C682" s="23"/>
      <c r="D682" s="6"/>
      <c r="E682" s="6"/>
      <c r="F682" s="6"/>
      <c r="G682" s="6"/>
      <c r="L682" s="15"/>
      <c r="M682" s="15"/>
      <c r="N682" s="15"/>
      <c r="O682" s="7"/>
    </row>
    <row r="683" spans="2:15" x14ac:dyDescent="0.25">
      <c r="B683" s="4"/>
      <c r="C683" s="23"/>
      <c r="D683" s="6"/>
      <c r="E683" s="6"/>
      <c r="F683" s="6"/>
      <c r="G683" s="6"/>
      <c r="L683" s="15"/>
      <c r="M683" s="15"/>
      <c r="N683" s="15"/>
      <c r="O683" s="7"/>
    </row>
    <row r="684" spans="2:15" x14ac:dyDescent="0.25">
      <c r="B684" s="4"/>
      <c r="C684" s="23"/>
      <c r="D684" s="6"/>
      <c r="E684" s="6"/>
      <c r="F684" s="6"/>
      <c r="G684" s="6"/>
      <c r="L684" s="15"/>
      <c r="M684" s="15"/>
      <c r="N684" s="15"/>
      <c r="O684" s="7"/>
    </row>
    <row r="685" spans="2:15" x14ac:dyDescent="0.25">
      <c r="B685" s="4"/>
      <c r="C685" s="23"/>
      <c r="D685" s="6"/>
      <c r="E685" s="6"/>
      <c r="F685" s="6"/>
      <c r="G685" s="6"/>
      <c r="L685" s="15"/>
      <c r="M685" s="15"/>
      <c r="N685" s="15"/>
      <c r="O685" s="7"/>
    </row>
    <row r="686" spans="2:15" x14ac:dyDescent="0.25">
      <c r="B686" s="4"/>
      <c r="C686" s="23"/>
      <c r="D686" s="6"/>
      <c r="E686" s="6"/>
      <c r="F686" s="6"/>
      <c r="G686" s="6"/>
      <c r="L686" s="15"/>
      <c r="M686" s="15"/>
      <c r="N686" s="15"/>
      <c r="O686" s="7"/>
    </row>
    <row r="687" spans="2:15" x14ac:dyDescent="0.25">
      <c r="B687" s="4"/>
      <c r="C687" s="23"/>
      <c r="D687" s="6"/>
      <c r="E687" s="6"/>
      <c r="F687" s="6"/>
      <c r="G687" s="6"/>
      <c r="L687" s="15"/>
      <c r="M687" s="15"/>
      <c r="N687" s="15"/>
      <c r="O687" s="7"/>
    </row>
    <row r="688" spans="2:15" x14ac:dyDescent="0.25">
      <c r="B688" s="4"/>
      <c r="C688" s="23"/>
      <c r="D688" s="6"/>
      <c r="E688" s="6"/>
      <c r="F688" s="6"/>
      <c r="G688" s="6"/>
      <c r="L688" s="15"/>
      <c r="M688" s="15"/>
      <c r="N688" s="15"/>
      <c r="O688" s="7"/>
    </row>
    <row r="689" spans="2:15" x14ac:dyDescent="0.25">
      <c r="B689" s="4"/>
      <c r="C689" s="23"/>
      <c r="D689" s="6"/>
      <c r="E689" s="6"/>
      <c r="F689" s="6"/>
      <c r="G689" s="6"/>
      <c r="L689" s="15"/>
      <c r="M689" s="15"/>
      <c r="N689" s="15"/>
      <c r="O689" s="7"/>
    </row>
    <row r="690" spans="2:15" x14ac:dyDescent="0.25">
      <c r="B690" s="4"/>
      <c r="C690" s="23"/>
      <c r="D690" s="6"/>
      <c r="E690" s="6"/>
      <c r="F690" s="6"/>
      <c r="G690" s="6"/>
      <c r="L690" s="15"/>
      <c r="M690" s="15"/>
      <c r="N690" s="15"/>
      <c r="O690" s="7"/>
    </row>
    <row r="691" spans="2:15" x14ac:dyDescent="0.25">
      <c r="B691" s="4"/>
      <c r="C691" s="23"/>
      <c r="D691" s="6"/>
      <c r="E691" s="6"/>
      <c r="F691" s="6"/>
      <c r="G691" s="6"/>
      <c r="L691" s="15"/>
      <c r="M691" s="15"/>
      <c r="N691" s="15"/>
      <c r="O691" s="7"/>
    </row>
    <row r="692" spans="2:15" x14ac:dyDescent="0.25">
      <c r="B692" s="4"/>
      <c r="C692" s="23"/>
      <c r="D692" s="6"/>
      <c r="E692" s="6"/>
      <c r="F692" s="6"/>
      <c r="G692" s="6"/>
      <c r="L692" s="15"/>
      <c r="M692" s="15"/>
      <c r="N692" s="15"/>
      <c r="O692" s="7"/>
    </row>
    <row r="693" spans="2:15" x14ac:dyDescent="0.25">
      <c r="B693" s="4"/>
      <c r="C693" s="23"/>
      <c r="D693" s="6"/>
      <c r="E693" s="6"/>
      <c r="F693" s="6"/>
      <c r="G693" s="6"/>
      <c r="L693" s="15"/>
      <c r="M693" s="15"/>
      <c r="N693" s="15"/>
      <c r="O693" s="7"/>
    </row>
    <row r="694" spans="2:15" x14ac:dyDescent="0.25">
      <c r="B694" s="4"/>
      <c r="C694" s="23"/>
      <c r="D694" s="6"/>
      <c r="E694" s="6"/>
      <c r="F694" s="6"/>
      <c r="G694" s="6"/>
      <c r="L694" s="15"/>
      <c r="M694" s="15"/>
      <c r="N694" s="15"/>
      <c r="O694" s="7"/>
    </row>
    <row r="695" spans="2:15" x14ac:dyDescent="0.25">
      <c r="B695" s="4"/>
      <c r="C695" s="23"/>
      <c r="D695" s="6"/>
      <c r="E695" s="6"/>
      <c r="F695" s="6"/>
      <c r="G695" s="6"/>
      <c r="L695" s="15"/>
      <c r="M695" s="15"/>
      <c r="N695" s="15"/>
      <c r="O695" s="7"/>
    </row>
    <row r="696" spans="2:15" x14ac:dyDescent="0.25">
      <c r="B696" s="4"/>
      <c r="C696" s="23"/>
      <c r="D696" s="6"/>
      <c r="E696" s="6"/>
      <c r="F696" s="6"/>
      <c r="G696" s="6"/>
      <c r="L696" s="15"/>
      <c r="M696" s="15"/>
      <c r="N696" s="15"/>
      <c r="O696" s="7"/>
    </row>
    <row r="697" spans="2:15" x14ac:dyDescent="0.25">
      <c r="B697" s="4"/>
      <c r="C697" s="23"/>
      <c r="D697" s="6"/>
      <c r="E697" s="6"/>
      <c r="F697" s="6"/>
      <c r="G697" s="6"/>
      <c r="L697" s="15"/>
      <c r="M697" s="15"/>
      <c r="N697" s="15"/>
      <c r="O697" s="7"/>
    </row>
    <row r="698" spans="2:15" x14ac:dyDescent="0.25">
      <c r="B698" s="4"/>
      <c r="C698" s="23"/>
      <c r="D698" s="6"/>
      <c r="E698" s="6"/>
      <c r="F698" s="6"/>
      <c r="G698" s="6"/>
      <c r="L698" s="15"/>
      <c r="M698" s="15"/>
      <c r="N698" s="15"/>
      <c r="O698" s="7"/>
    </row>
    <row r="699" spans="2:15" x14ac:dyDescent="0.25">
      <c r="B699" s="4"/>
      <c r="C699" s="23"/>
      <c r="D699" s="6"/>
      <c r="E699" s="6"/>
      <c r="F699" s="6"/>
      <c r="G699" s="6"/>
      <c r="L699" s="15"/>
      <c r="M699" s="15"/>
      <c r="N699" s="15"/>
      <c r="O699" s="7"/>
    </row>
    <row r="700" spans="2:15" x14ac:dyDescent="0.25">
      <c r="B700" s="4"/>
      <c r="C700" s="23"/>
      <c r="D700" s="6"/>
      <c r="E700" s="6"/>
      <c r="F700" s="6"/>
      <c r="G700" s="6"/>
      <c r="L700" s="15"/>
      <c r="M700" s="15"/>
      <c r="N700" s="15"/>
      <c r="O700" s="7"/>
    </row>
    <row r="701" spans="2:15" x14ac:dyDescent="0.25">
      <c r="B701" s="4"/>
      <c r="C701" s="23"/>
      <c r="D701" s="6"/>
      <c r="E701" s="6"/>
      <c r="F701" s="6"/>
      <c r="G701" s="6"/>
      <c r="L701" s="15"/>
      <c r="M701" s="15"/>
      <c r="N701" s="15"/>
      <c r="O701" s="7"/>
    </row>
    <row r="702" spans="2:15" x14ac:dyDescent="0.25">
      <c r="B702" s="4"/>
      <c r="C702" s="23"/>
      <c r="D702" s="6"/>
      <c r="E702" s="6"/>
      <c r="F702" s="6"/>
      <c r="G702" s="6"/>
      <c r="L702" s="15"/>
      <c r="M702" s="15"/>
      <c r="N702" s="15"/>
      <c r="O702" s="7"/>
    </row>
    <row r="703" spans="2:15" x14ac:dyDescent="0.25">
      <c r="B703" s="4"/>
      <c r="C703" s="23"/>
      <c r="D703" s="6"/>
      <c r="E703" s="6"/>
      <c r="F703" s="6"/>
      <c r="G703" s="6"/>
      <c r="L703" s="15"/>
      <c r="M703" s="15"/>
      <c r="N703" s="15"/>
      <c r="O703" s="7"/>
    </row>
    <row r="704" spans="2:15" x14ac:dyDescent="0.25">
      <c r="B704" s="4"/>
      <c r="C704" s="23"/>
      <c r="D704" s="6"/>
      <c r="E704" s="6"/>
      <c r="F704" s="6"/>
      <c r="G704" s="6"/>
      <c r="L704" s="15"/>
      <c r="M704" s="15"/>
      <c r="N704" s="15"/>
      <c r="O704" s="7"/>
    </row>
    <row r="705" spans="2:15" x14ac:dyDescent="0.25">
      <c r="B705" s="4"/>
      <c r="C705" s="23"/>
      <c r="D705" s="6"/>
      <c r="E705" s="6"/>
      <c r="F705" s="6"/>
      <c r="G705" s="6"/>
      <c r="L705" s="15"/>
      <c r="M705" s="15"/>
      <c r="N705" s="15"/>
      <c r="O705" s="7"/>
    </row>
    <row r="706" spans="2:15" x14ac:dyDescent="0.25">
      <c r="B706" s="4"/>
      <c r="C706" s="23"/>
      <c r="D706" s="6"/>
      <c r="E706" s="6"/>
      <c r="F706" s="6"/>
      <c r="G706" s="6"/>
      <c r="L706" s="15"/>
      <c r="M706" s="15"/>
      <c r="N706" s="15"/>
      <c r="O706" s="7"/>
    </row>
    <row r="707" spans="2:15" x14ac:dyDescent="0.25">
      <c r="B707" s="4"/>
      <c r="C707" s="23"/>
      <c r="D707" s="6"/>
      <c r="E707" s="6"/>
      <c r="F707" s="6"/>
      <c r="G707" s="6"/>
      <c r="L707" s="15"/>
      <c r="M707" s="15"/>
      <c r="N707" s="15"/>
      <c r="O707" s="7"/>
    </row>
    <row r="708" spans="2:15" x14ac:dyDescent="0.25">
      <c r="B708" s="4"/>
      <c r="C708" s="23"/>
      <c r="D708" s="6"/>
      <c r="E708" s="6"/>
      <c r="F708" s="6"/>
      <c r="G708" s="6"/>
      <c r="L708" s="15"/>
      <c r="M708" s="15"/>
      <c r="N708" s="15"/>
      <c r="O708" s="7"/>
    </row>
    <row r="709" spans="2:15" x14ac:dyDescent="0.25">
      <c r="B709" s="4"/>
      <c r="C709" s="23"/>
      <c r="D709" s="6"/>
      <c r="E709" s="6"/>
      <c r="F709" s="6"/>
      <c r="G709" s="6"/>
      <c r="L709" s="15"/>
      <c r="M709" s="15"/>
      <c r="N709" s="15"/>
      <c r="O709" s="7"/>
    </row>
    <row r="710" spans="2:15" x14ac:dyDescent="0.25">
      <c r="B710" s="4"/>
      <c r="C710" s="23"/>
      <c r="D710" s="6"/>
      <c r="E710" s="6"/>
      <c r="F710" s="6"/>
      <c r="G710" s="6"/>
      <c r="L710" s="15"/>
      <c r="M710" s="15"/>
      <c r="N710" s="15"/>
      <c r="O710" s="7"/>
    </row>
    <row r="711" spans="2:15" x14ac:dyDescent="0.25">
      <c r="B711" s="4"/>
      <c r="C711" s="23"/>
      <c r="D711" s="6"/>
      <c r="E711" s="6"/>
      <c r="F711" s="6"/>
      <c r="G711" s="6"/>
      <c r="L711" s="15"/>
      <c r="M711" s="15"/>
      <c r="N711" s="15"/>
      <c r="O711" s="7"/>
    </row>
    <row r="712" spans="2:15" x14ac:dyDescent="0.25">
      <c r="B712" s="4"/>
      <c r="C712" s="23"/>
      <c r="D712" s="6"/>
      <c r="E712" s="6"/>
      <c r="F712" s="6"/>
      <c r="G712" s="6"/>
      <c r="L712" s="15"/>
      <c r="M712" s="15"/>
      <c r="N712" s="15"/>
      <c r="O712" s="7"/>
    </row>
    <row r="713" spans="2:15" x14ac:dyDescent="0.25">
      <c r="B713" s="4"/>
      <c r="C713" s="23"/>
      <c r="D713" s="6"/>
      <c r="E713" s="6"/>
      <c r="F713" s="6"/>
      <c r="G713" s="6"/>
      <c r="L713" s="15"/>
      <c r="M713" s="15"/>
      <c r="N713" s="15"/>
      <c r="O713" s="7"/>
    </row>
    <row r="714" spans="2:15" x14ac:dyDescent="0.25">
      <c r="B714" s="4"/>
      <c r="C714" s="23"/>
      <c r="D714" s="6"/>
      <c r="E714" s="6"/>
      <c r="F714" s="6"/>
      <c r="G714" s="6"/>
      <c r="L714" s="15"/>
      <c r="M714" s="15"/>
      <c r="N714" s="15"/>
      <c r="O714" s="7"/>
    </row>
    <row r="715" spans="2:15" x14ac:dyDescent="0.25">
      <c r="B715" s="4"/>
      <c r="C715" s="23"/>
      <c r="D715" s="6"/>
      <c r="E715" s="6"/>
      <c r="F715" s="6"/>
      <c r="G715" s="6"/>
      <c r="L715" s="15"/>
      <c r="M715" s="15"/>
      <c r="N715" s="15"/>
      <c r="O715" s="7"/>
    </row>
    <row r="716" spans="2:15" x14ac:dyDescent="0.25">
      <c r="B716" s="4"/>
      <c r="C716" s="23"/>
      <c r="D716" s="6"/>
      <c r="E716" s="6"/>
      <c r="F716" s="6"/>
      <c r="G716" s="6"/>
      <c r="L716" s="15"/>
      <c r="M716" s="15"/>
      <c r="N716" s="15"/>
      <c r="O716" s="7"/>
    </row>
    <row r="717" spans="2:15" x14ac:dyDescent="0.25">
      <c r="B717" s="4"/>
      <c r="C717" s="23"/>
      <c r="D717" s="6"/>
      <c r="E717" s="6"/>
      <c r="F717" s="6"/>
      <c r="G717" s="6"/>
      <c r="L717" s="15"/>
      <c r="M717" s="15"/>
      <c r="N717" s="15"/>
      <c r="O717" s="7"/>
    </row>
    <row r="718" spans="2:15" x14ac:dyDescent="0.25">
      <c r="B718" s="4"/>
      <c r="C718" s="23"/>
      <c r="D718" s="6"/>
      <c r="E718" s="6"/>
      <c r="F718" s="6"/>
      <c r="G718" s="6"/>
      <c r="L718" s="15"/>
      <c r="M718" s="15"/>
      <c r="N718" s="15"/>
      <c r="O718" s="7"/>
    </row>
    <row r="719" spans="2:15" x14ac:dyDescent="0.25">
      <c r="B719" s="4"/>
      <c r="C719" s="23"/>
      <c r="D719" s="6"/>
      <c r="E719" s="6"/>
      <c r="F719" s="6"/>
      <c r="G719" s="6"/>
      <c r="L719" s="15"/>
      <c r="M719" s="15"/>
      <c r="N719" s="15"/>
      <c r="O719" s="7"/>
    </row>
    <row r="720" spans="2:15" x14ac:dyDescent="0.25">
      <c r="B720" s="4"/>
      <c r="C720" s="23"/>
      <c r="D720" s="6"/>
      <c r="E720" s="6"/>
      <c r="F720" s="6"/>
      <c r="G720" s="6"/>
      <c r="L720" s="15"/>
      <c r="M720" s="15"/>
      <c r="N720" s="15"/>
      <c r="O720" s="7"/>
    </row>
    <row r="721" spans="2:15" x14ac:dyDescent="0.25">
      <c r="B721" s="4"/>
      <c r="C721" s="23"/>
      <c r="D721" s="6"/>
      <c r="E721" s="6"/>
      <c r="F721" s="6"/>
      <c r="G721" s="6"/>
      <c r="L721" s="15"/>
      <c r="M721" s="15"/>
      <c r="N721" s="15"/>
      <c r="O721" s="7"/>
    </row>
    <row r="722" spans="2:15" x14ac:dyDescent="0.25">
      <c r="B722" s="4"/>
      <c r="C722" s="23"/>
      <c r="D722" s="6"/>
      <c r="E722" s="6"/>
      <c r="F722" s="6"/>
      <c r="G722" s="6"/>
      <c r="L722" s="15"/>
      <c r="M722" s="15"/>
      <c r="N722" s="15"/>
      <c r="O722" s="7"/>
    </row>
    <row r="723" spans="2:15" x14ac:dyDescent="0.25">
      <c r="B723" s="4"/>
      <c r="C723" s="23"/>
      <c r="D723" s="6"/>
      <c r="E723" s="6"/>
      <c r="F723" s="6"/>
      <c r="G723" s="6"/>
      <c r="L723" s="15"/>
      <c r="M723" s="15"/>
      <c r="N723" s="15"/>
      <c r="O723" s="7"/>
    </row>
    <row r="724" spans="2:15" x14ac:dyDescent="0.25">
      <c r="B724" s="4"/>
      <c r="C724" s="23"/>
      <c r="D724" s="6"/>
      <c r="E724" s="6"/>
      <c r="F724" s="6"/>
      <c r="G724" s="6"/>
      <c r="L724" s="15"/>
      <c r="M724" s="15"/>
      <c r="N724" s="15"/>
      <c r="O724" s="7"/>
    </row>
    <row r="725" spans="2:15" x14ac:dyDescent="0.25">
      <c r="B725" s="4"/>
      <c r="C725" s="23"/>
      <c r="D725" s="6"/>
      <c r="E725" s="6"/>
      <c r="F725" s="6"/>
      <c r="G725" s="6"/>
      <c r="L725" s="15"/>
      <c r="M725" s="15"/>
      <c r="N725" s="15"/>
      <c r="O725" s="7"/>
    </row>
    <row r="726" spans="2:15" x14ac:dyDescent="0.25">
      <c r="B726" s="4"/>
      <c r="C726" s="23"/>
      <c r="D726" s="6"/>
      <c r="E726" s="6"/>
      <c r="F726" s="6"/>
      <c r="G726" s="6"/>
      <c r="L726" s="15"/>
      <c r="M726" s="15"/>
      <c r="N726" s="15"/>
      <c r="O726" s="7"/>
    </row>
    <row r="727" spans="2:15" x14ac:dyDescent="0.25">
      <c r="B727" s="4"/>
      <c r="C727" s="23"/>
      <c r="D727" s="6"/>
      <c r="E727" s="6"/>
      <c r="F727" s="6"/>
      <c r="G727" s="6"/>
      <c r="L727" s="15"/>
      <c r="M727" s="15"/>
      <c r="N727" s="15"/>
      <c r="O727" s="7"/>
    </row>
    <row r="728" spans="2:15" x14ac:dyDescent="0.25">
      <c r="B728" s="4"/>
      <c r="C728" s="23"/>
      <c r="D728" s="6"/>
      <c r="E728" s="6"/>
      <c r="F728" s="6"/>
      <c r="G728" s="6"/>
      <c r="L728" s="15"/>
      <c r="M728" s="15"/>
      <c r="N728" s="15"/>
      <c r="O728" s="7"/>
    </row>
    <row r="729" spans="2:15" x14ac:dyDescent="0.25">
      <c r="B729" s="4"/>
      <c r="C729" s="23"/>
      <c r="D729" s="6"/>
      <c r="E729" s="6"/>
      <c r="F729" s="6"/>
      <c r="G729" s="6"/>
      <c r="L729" s="15"/>
      <c r="M729" s="15"/>
      <c r="N729" s="15"/>
      <c r="O729" s="7"/>
    </row>
    <row r="730" spans="2:15" x14ac:dyDescent="0.25">
      <c r="B730" s="4"/>
      <c r="C730" s="23"/>
      <c r="D730" s="6"/>
      <c r="E730" s="6"/>
      <c r="F730" s="6"/>
      <c r="G730" s="6"/>
      <c r="L730" s="15"/>
      <c r="M730" s="15"/>
      <c r="N730" s="15"/>
      <c r="O730" s="7"/>
    </row>
    <row r="731" spans="2:15" x14ac:dyDescent="0.25">
      <c r="B731" s="4"/>
      <c r="C731" s="23"/>
      <c r="D731" s="6"/>
      <c r="E731" s="6"/>
      <c r="F731" s="6"/>
      <c r="G731" s="6"/>
      <c r="L731" s="15"/>
      <c r="M731" s="15"/>
      <c r="N731" s="15"/>
      <c r="O731" s="7"/>
    </row>
    <row r="732" spans="2:15" x14ac:dyDescent="0.25">
      <c r="B732" s="4"/>
      <c r="C732" s="23"/>
      <c r="D732" s="6"/>
      <c r="E732" s="6"/>
      <c r="F732" s="6"/>
      <c r="G732" s="6"/>
      <c r="L732" s="15"/>
      <c r="M732" s="15"/>
      <c r="N732" s="15"/>
      <c r="O732" s="7"/>
    </row>
    <row r="733" spans="2:15" x14ac:dyDescent="0.25">
      <c r="B733" s="4"/>
      <c r="C733" s="23"/>
      <c r="D733" s="6"/>
      <c r="E733" s="6"/>
      <c r="F733" s="6"/>
      <c r="G733" s="6"/>
      <c r="L733" s="15"/>
      <c r="M733" s="15"/>
      <c r="N733" s="15"/>
      <c r="O733" s="7"/>
    </row>
    <row r="734" spans="2:15" x14ac:dyDescent="0.25">
      <c r="B734" s="4"/>
      <c r="C734" s="23"/>
      <c r="D734" s="6"/>
      <c r="E734" s="6"/>
      <c r="F734" s="6"/>
      <c r="G734" s="6"/>
      <c r="L734" s="15"/>
      <c r="M734" s="15"/>
      <c r="N734" s="15"/>
      <c r="O734" s="7"/>
    </row>
    <row r="735" spans="2:15" x14ac:dyDescent="0.25">
      <c r="B735" s="4"/>
      <c r="C735" s="23"/>
      <c r="D735" s="6"/>
      <c r="E735" s="6"/>
      <c r="F735" s="6"/>
      <c r="G735" s="6"/>
      <c r="L735" s="15"/>
      <c r="M735" s="15"/>
      <c r="N735" s="15"/>
      <c r="O735" s="7"/>
    </row>
    <row r="736" spans="2:15" x14ac:dyDescent="0.25">
      <c r="B736" s="4"/>
      <c r="C736" s="23"/>
      <c r="D736" s="6"/>
      <c r="E736" s="6"/>
      <c r="F736" s="6"/>
      <c r="G736" s="6"/>
      <c r="L736" s="15"/>
      <c r="M736" s="15"/>
      <c r="N736" s="15"/>
      <c r="O736" s="7"/>
    </row>
    <row r="737" spans="2:15" x14ac:dyDescent="0.25">
      <c r="B737" s="4"/>
      <c r="C737" s="23"/>
      <c r="D737" s="6"/>
      <c r="E737" s="6"/>
      <c r="F737" s="6"/>
      <c r="G737" s="6"/>
      <c r="L737" s="15"/>
      <c r="M737" s="15"/>
      <c r="N737" s="15"/>
      <c r="O737" s="7"/>
    </row>
    <row r="738" spans="2:15" x14ac:dyDescent="0.25">
      <c r="B738" s="4"/>
      <c r="C738" s="23"/>
      <c r="D738" s="6"/>
      <c r="E738" s="6"/>
      <c r="F738" s="6"/>
      <c r="G738" s="6"/>
      <c r="L738" s="15"/>
      <c r="M738" s="15"/>
      <c r="N738" s="15"/>
      <c r="O738" s="7"/>
    </row>
    <row r="739" spans="2:15" x14ac:dyDescent="0.25">
      <c r="B739" s="4"/>
      <c r="C739" s="23"/>
      <c r="D739" s="6"/>
      <c r="E739" s="6"/>
      <c r="F739" s="6"/>
      <c r="G739" s="6"/>
      <c r="L739" s="15"/>
      <c r="M739" s="15"/>
      <c r="N739" s="15"/>
      <c r="O739" s="7"/>
    </row>
    <row r="740" spans="2:15" x14ac:dyDescent="0.25">
      <c r="B740" s="4"/>
      <c r="C740" s="23"/>
      <c r="D740" s="6"/>
      <c r="E740" s="6"/>
      <c r="F740" s="6"/>
      <c r="G740" s="6"/>
      <c r="L740" s="15"/>
      <c r="M740" s="15"/>
      <c r="N740" s="15"/>
      <c r="O740" s="7"/>
    </row>
    <row r="741" spans="2:15" x14ac:dyDescent="0.25">
      <c r="B741" s="4"/>
      <c r="C741" s="23"/>
      <c r="D741" s="6"/>
      <c r="E741" s="6"/>
      <c r="F741" s="6"/>
      <c r="G741" s="6"/>
      <c r="L741" s="15"/>
      <c r="M741" s="15"/>
      <c r="N741" s="15"/>
      <c r="O741" s="7"/>
    </row>
    <row r="742" spans="2:15" x14ac:dyDescent="0.25">
      <c r="B742" s="4"/>
      <c r="C742" s="23"/>
      <c r="D742" s="6"/>
      <c r="E742" s="6"/>
      <c r="F742" s="6"/>
      <c r="G742" s="6"/>
      <c r="L742" s="15"/>
      <c r="M742" s="15"/>
      <c r="N742" s="15"/>
      <c r="O742" s="7"/>
    </row>
    <row r="743" spans="2:15" x14ac:dyDescent="0.25">
      <c r="B743" s="4"/>
      <c r="C743" s="23"/>
      <c r="D743" s="6"/>
      <c r="E743" s="6"/>
      <c r="F743" s="6"/>
      <c r="G743" s="6"/>
      <c r="L743" s="15"/>
      <c r="M743" s="15"/>
      <c r="N743" s="15"/>
      <c r="O743" s="7"/>
    </row>
    <row r="744" spans="2:15" x14ac:dyDescent="0.25">
      <c r="B744" s="4"/>
      <c r="C744" s="23"/>
      <c r="D744" s="6"/>
      <c r="E744" s="6"/>
      <c r="F744" s="6"/>
      <c r="G744" s="6"/>
      <c r="L744" s="15"/>
      <c r="M744" s="15"/>
      <c r="N744" s="15"/>
      <c r="O744" s="7"/>
    </row>
    <row r="745" spans="2:15" x14ac:dyDescent="0.25">
      <c r="B745" s="4"/>
      <c r="C745" s="23"/>
      <c r="D745" s="6"/>
      <c r="E745" s="6"/>
      <c r="F745" s="6"/>
      <c r="G745" s="6"/>
      <c r="L745" s="15"/>
      <c r="M745" s="15"/>
      <c r="N745" s="15"/>
      <c r="O745" s="7"/>
    </row>
    <row r="746" spans="2:15" x14ac:dyDescent="0.25">
      <c r="B746" s="4"/>
      <c r="C746" s="23"/>
      <c r="D746" s="6"/>
      <c r="E746" s="6"/>
      <c r="F746" s="6"/>
      <c r="G746" s="6"/>
      <c r="L746" s="15"/>
      <c r="M746" s="15"/>
      <c r="N746" s="15"/>
      <c r="O746" s="7"/>
    </row>
    <row r="747" spans="2:15" x14ac:dyDescent="0.25">
      <c r="B747" s="4"/>
      <c r="C747" s="23"/>
      <c r="D747" s="6"/>
      <c r="E747" s="6"/>
      <c r="F747" s="6"/>
      <c r="G747" s="6"/>
      <c r="L747" s="15"/>
      <c r="M747" s="15"/>
      <c r="N747" s="15"/>
      <c r="O747" s="7"/>
    </row>
    <row r="748" spans="2:15" x14ac:dyDescent="0.25">
      <c r="B748" s="4"/>
      <c r="C748" s="23"/>
      <c r="D748" s="6"/>
      <c r="E748" s="6"/>
      <c r="F748" s="6"/>
      <c r="G748" s="6"/>
      <c r="L748" s="15"/>
      <c r="M748" s="15"/>
      <c r="N748" s="15"/>
      <c r="O748" s="7"/>
    </row>
    <row r="749" spans="2:15" x14ac:dyDescent="0.25">
      <c r="B749" s="4"/>
      <c r="C749" s="23"/>
      <c r="D749" s="6"/>
      <c r="E749" s="6"/>
      <c r="F749" s="6"/>
      <c r="G749" s="6"/>
      <c r="L749" s="15"/>
      <c r="M749" s="15"/>
      <c r="N749" s="15"/>
      <c r="O749" s="7"/>
    </row>
    <row r="750" spans="2:15" x14ac:dyDescent="0.25">
      <c r="B750" s="4"/>
      <c r="C750" s="23"/>
      <c r="D750" s="6"/>
      <c r="E750" s="6"/>
      <c r="F750" s="6"/>
      <c r="G750" s="6"/>
      <c r="L750" s="15"/>
      <c r="M750" s="15"/>
      <c r="N750" s="15"/>
      <c r="O750" s="7"/>
    </row>
    <row r="751" spans="2:15" x14ac:dyDescent="0.25">
      <c r="B751" s="4"/>
      <c r="C751" s="23"/>
      <c r="D751" s="6"/>
      <c r="E751" s="6"/>
      <c r="F751" s="6"/>
      <c r="G751" s="6"/>
      <c r="L751" s="15"/>
      <c r="M751" s="15"/>
      <c r="N751" s="15"/>
      <c r="O751" s="7"/>
    </row>
    <row r="752" spans="2:15" x14ac:dyDescent="0.25">
      <c r="B752" s="4"/>
      <c r="C752" s="23"/>
      <c r="D752" s="6"/>
      <c r="E752" s="6"/>
      <c r="F752" s="6"/>
      <c r="G752" s="6"/>
      <c r="L752" s="15"/>
      <c r="M752" s="15"/>
      <c r="N752" s="15"/>
      <c r="O752" s="7"/>
    </row>
    <row r="753" spans="2:15" x14ac:dyDescent="0.25">
      <c r="B753" s="4"/>
      <c r="C753" s="23"/>
      <c r="D753" s="6"/>
      <c r="E753" s="6"/>
      <c r="F753" s="6"/>
      <c r="G753" s="6"/>
      <c r="L753" s="15"/>
      <c r="M753" s="15"/>
      <c r="N753" s="15"/>
      <c r="O753" s="7"/>
    </row>
    <row r="754" spans="2:15" x14ac:dyDescent="0.25">
      <c r="B754" s="4"/>
      <c r="C754" s="23"/>
      <c r="D754" s="6"/>
      <c r="E754" s="6"/>
      <c r="F754" s="6"/>
      <c r="G754" s="6"/>
      <c r="L754" s="15"/>
      <c r="M754" s="15"/>
      <c r="N754" s="15"/>
      <c r="O754" s="7"/>
    </row>
    <row r="755" spans="2:15" x14ac:dyDescent="0.25">
      <c r="B755" s="4"/>
      <c r="C755" s="23"/>
      <c r="D755" s="6"/>
      <c r="E755" s="6"/>
      <c r="F755" s="6"/>
      <c r="G755" s="6"/>
      <c r="L755" s="15"/>
      <c r="M755" s="15"/>
      <c r="N755" s="15"/>
      <c r="O755" s="7"/>
    </row>
    <row r="756" spans="2:15" x14ac:dyDescent="0.25">
      <c r="B756" s="4"/>
      <c r="C756" s="23"/>
      <c r="D756" s="6"/>
      <c r="E756" s="6"/>
      <c r="F756" s="6"/>
      <c r="G756" s="6"/>
      <c r="L756" s="15"/>
      <c r="M756" s="15"/>
      <c r="N756" s="15"/>
      <c r="O756" s="7"/>
    </row>
    <row r="757" spans="2:15" x14ac:dyDescent="0.25">
      <c r="B757" s="4"/>
      <c r="C757" s="23"/>
      <c r="D757" s="6"/>
      <c r="E757" s="6"/>
      <c r="F757" s="6"/>
      <c r="G757" s="6"/>
      <c r="L757" s="15"/>
      <c r="M757" s="15"/>
      <c r="N757" s="15"/>
      <c r="O757" s="7"/>
    </row>
    <row r="758" spans="2:15" x14ac:dyDescent="0.25">
      <c r="B758" s="4"/>
      <c r="C758" s="23"/>
      <c r="D758" s="6"/>
      <c r="E758" s="6"/>
      <c r="F758" s="6"/>
      <c r="G758" s="6"/>
      <c r="L758" s="15"/>
      <c r="M758" s="15"/>
      <c r="N758" s="15"/>
      <c r="O758" s="7"/>
    </row>
    <row r="759" spans="2:15" x14ac:dyDescent="0.25">
      <c r="B759" s="4"/>
      <c r="C759" s="23"/>
      <c r="D759" s="6"/>
      <c r="E759" s="6"/>
      <c r="F759" s="6"/>
      <c r="G759" s="6"/>
      <c r="L759" s="15"/>
      <c r="M759" s="15"/>
      <c r="N759" s="15"/>
      <c r="O759" s="7"/>
    </row>
    <row r="760" spans="2:15" x14ac:dyDescent="0.25">
      <c r="B760" s="4"/>
      <c r="C760" s="23"/>
      <c r="D760" s="6"/>
      <c r="E760" s="6"/>
      <c r="F760" s="6"/>
      <c r="G760" s="6"/>
      <c r="L760" s="15"/>
      <c r="M760" s="15"/>
      <c r="N760" s="15"/>
      <c r="O760" s="7"/>
    </row>
    <row r="761" spans="2:15" x14ac:dyDescent="0.25">
      <c r="B761" s="4"/>
      <c r="C761" s="23"/>
      <c r="D761" s="6"/>
      <c r="E761" s="6"/>
      <c r="F761" s="6"/>
      <c r="G761" s="6"/>
      <c r="L761" s="15"/>
      <c r="M761" s="15"/>
      <c r="N761" s="15"/>
      <c r="O761" s="7"/>
    </row>
    <row r="762" spans="2:15" x14ac:dyDescent="0.25">
      <c r="B762" s="4"/>
      <c r="C762" s="23"/>
      <c r="D762" s="6"/>
      <c r="E762" s="6"/>
      <c r="F762" s="6"/>
      <c r="G762" s="6"/>
      <c r="L762" s="15"/>
      <c r="M762" s="15"/>
      <c r="N762" s="15"/>
      <c r="O762" s="7"/>
    </row>
    <row r="763" spans="2:15" x14ac:dyDescent="0.25">
      <c r="B763" s="4"/>
      <c r="C763" s="23"/>
      <c r="D763" s="6"/>
      <c r="E763" s="6"/>
      <c r="F763" s="6"/>
      <c r="G763" s="6"/>
      <c r="L763" s="15"/>
      <c r="M763" s="15"/>
      <c r="N763" s="15"/>
      <c r="O763" s="7"/>
    </row>
    <row r="764" spans="2:15" x14ac:dyDescent="0.25">
      <c r="B764" s="4"/>
      <c r="C764" s="23"/>
      <c r="D764" s="6"/>
      <c r="E764" s="6"/>
      <c r="F764" s="6"/>
      <c r="G764" s="6"/>
      <c r="L764" s="15"/>
      <c r="M764" s="15"/>
      <c r="N764" s="15"/>
      <c r="O764" s="7"/>
    </row>
    <row r="765" spans="2:15" x14ac:dyDescent="0.25">
      <c r="B765" s="4"/>
      <c r="C765" s="23"/>
      <c r="D765" s="6"/>
      <c r="E765" s="6"/>
      <c r="F765" s="6"/>
      <c r="G765" s="6"/>
      <c r="L765" s="15"/>
      <c r="M765" s="15"/>
      <c r="N765" s="15"/>
      <c r="O765" s="7"/>
    </row>
    <row r="766" spans="2:15" x14ac:dyDescent="0.25">
      <c r="B766" s="4"/>
      <c r="C766" s="23"/>
      <c r="D766" s="6"/>
      <c r="E766" s="6"/>
      <c r="F766" s="6"/>
      <c r="G766" s="6"/>
      <c r="L766" s="15"/>
      <c r="M766" s="15"/>
      <c r="N766" s="15"/>
      <c r="O766" s="7"/>
    </row>
    <row r="767" spans="2:15" x14ac:dyDescent="0.25">
      <c r="B767" s="4"/>
      <c r="C767" s="23"/>
      <c r="D767" s="6"/>
      <c r="E767" s="6"/>
      <c r="F767" s="6"/>
      <c r="G767" s="6"/>
      <c r="L767" s="15"/>
      <c r="M767" s="15"/>
      <c r="N767" s="15"/>
      <c r="O767" s="7"/>
    </row>
    <row r="768" spans="2:15" x14ac:dyDescent="0.25">
      <c r="B768" s="4"/>
      <c r="C768" s="23"/>
      <c r="D768" s="6"/>
      <c r="E768" s="6"/>
      <c r="F768" s="6"/>
      <c r="G768" s="6"/>
      <c r="L768" s="15"/>
      <c r="M768" s="15"/>
      <c r="N768" s="15"/>
      <c r="O768" s="7"/>
    </row>
    <row r="769" spans="2:15" x14ac:dyDescent="0.25">
      <c r="B769" s="4"/>
      <c r="C769" s="23"/>
      <c r="D769" s="6"/>
      <c r="E769" s="6"/>
      <c r="F769" s="6"/>
      <c r="G769" s="6"/>
      <c r="L769" s="15"/>
      <c r="M769" s="15"/>
      <c r="N769" s="15"/>
      <c r="O769" s="7"/>
    </row>
    <row r="770" spans="2:15" x14ac:dyDescent="0.25">
      <c r="B770" s="4"/>
      <c r="C770" s="23"/>
      <c r="D770" s="6"/>
      <c r="E770" s="6"/>
      <c r="F770" s="6"/>
      <c r="G770" s="6"/>
      <c r="L770" s="15"/>
      <c r="M770" s="15"/>
      <c r="N770" s="15"/>
      <c r="O770" s="7"/>
    </row>
    <row r="771" spans="2:15" x14ac:dyDescent="0.25">
      <c r="B771" s="4"/>
      <c r="C771" s="23"/>
      <c r="D771" s="6"/>
      <c r="E771" s="6"/>
      <c r="F771" s="6"/>
      <c r="G771" s="6"/>
      <c r="L771" s="15"/>
      <c r="M771" s="15"/>
      <c r="N771" s="15"/>
      <c r="O771" s="7"/>
    </row>
    <row r="772" spans="2:15" x14ac:dyDescent="0.25">
      <c r="B772" s="4"/>
      <c r="C772" s="23"/>
      <c r="D772" s="6"/>
      <c r="E772" s="6"/>
      <c r="F772" s="6"/>
      <c r="G772" s="6"/>
      <c r="L772" s="15"/>
      <c r="M772" s="15"/>
      <c r="N772" s="15"/>
      <c r="O772" s="7"/>
    </row>
    <row r="773" spans="2:15" x14ac:dyDescent="0.25">
      <c r="B773" s="4"/>
      <c r="C773" s="23"/>
      <c r="D773" s="6"/>
      <c r="E773" s="6"/>
      <c r="F773" s="6"/>
      <c r="G773" s="6"/>
      <c r="L773" s="15"/>
      <c r="M773" s="15"/>
      <c r="N773" s="15"/>
      <c r="O773" s="7"/>
    </row>
    <row r="774" spans="2:15" x14ac:dyDescent="0.25">
      <c r="B774" s="4"/>
      <c r="C774" s="23"/>
      <c r="D774" s="6"/>
      <c r="E774" s="6"/>
      <c r="F774" s="6"/>
      <c r="G774" s="6"/>
      <c r="L774" s="15"/>
      <c r="M774" s="15"/>
      <c r="N774" s="15"/>
      <c r="O774" s="7"/>
    </row>
    <row r="775" spans="2:15" x14ac:dyDescent="0.25">
      <c r="B775" s="4"/>
      <c r="C775" s="23"/>
      <c r="D775" s="6"/>
      <c r="E775" s="6"/>
      <c r="F775" s="6"/>
      <c r="G775" s="6"/>
      <c r="L775" s="15"/>
      <c r="M775" s="15"/>
      <c r="N775" s="15"/>
      <c r="O775" s="7"/>
    </row>
    <row r="776" spans="2:15" x14ac:dyDescent="0.25">
      <c r="B776" s="4"/>
      <c r="C776" s="23"/>
      <c r="D776" s="6"/>
      <c r="E776" s="6"/>
      <c r="F776" s="6"/>
      <c r="G776" s="6"/>
      <c r="L776" s="15"/>
      <c r="M776" s="15"/>
      <c r="N776" s="15"/>
      <c r="O776" s="7"/>
    </row>
    <row r="777" spans="2:15" x14ac:dyDescent="0.25">
      <c r="B777" s="4"/>
      <c r="C777" s="23"/>
      <c r="D777" s="6"/>
      <c r="E777" s="6"/>
      <c r="F777" s="6"/>
      <c r="G777" s="6"/>
      <c r="L777" s="15"/>
      <c r="M777" s="15"/>
      <c r="N777" s="15"/>
      <c r="O777" s="7"/>
    </row>
    <row r="778" spans="2:15" x14ac:dyDescent="0.25">
      <c r="B778" s="4"/>
      <c r="C778" s="23"/>
      <c r="D778" s="6"/>
      <c r="E778" s="6"/>
      <c r="F778" s="6"/>
      <c r="G778" s="6"/>
      <c r="L778" s="15"/>
      <c r="M778" s="15"/>
      <c r="N778" s="15"/>
      <c r="O778" s="7"/>
    </row>
    <row r="779" spans="2:15" x14ac:dyDescent="0.25">
      <c r="B779" s="4"/>
      <c r="C779" s="23"/>
      <c r="D779" s="6"/>
      <c r="E779" s="6"/>
      <c r="F779" s="6"/>
      <c r="G779" s="6"/>
      <c r="L779" s="15"/>
      <c r="M779" s="15"/>
      <c r="N779" s="15"/>
      <c r="O779" s="7"/>
    </row>
    <row r="780" spans="2:15" x14ac:dyDescent="0.25">
      <c r="B780" s="4"/>
      <c r="C780" s="23"/>
      <c r="D780" s="6"/>
      <c r="E780" s="6"/>
      <c r="F780" s="6"/>
      <c r="G780" s="6"/>
      <c r="L780" s="15"/>
      <c r="M780" s="15"/>
      <c r="N780" s="15"/>
      <c r="O780" s="7"/>
    </row>
    <row r="781" spans="2:15" x14ac:dyDescent="0.25">
      <c r="B781" s="4"/>
      <c r="C781" s="23"/>
      <c r="D781" s="6"/>
      <c r="E781" s="6"/>
      <c r="F781" s="6"/>
      <c r="G781" s="6"/>
      <c r="L781" s="15"/>
      <c r="M781" s="15"/>
      <c r="N781" s="15"/>
      <c r="O781" s="7"/>
    </row>
    <row r="782" spans="2:15" x14ac:dyDescent="0.25">
      <c r="B782" s="4"/>
      <c r="C782" s="23"/>
      <c r="D782" s="6"/>
      <c r="E782" s="6"/>
      <c r="F782" s="6"/>
      <c r="G782" s="6"/>
      <c r="L782" s="15"/>
      <c r="M782" s="15"/>
      <c r="N782" s="15"/>
      <c r="O782" s="7"/>
    </row>
    <row r="783" spans="2:15" x14ac:dyDescent="0.25">
      <c r="B783" s="4"/>
      <c r="C783" s="23"/>
      <c r="D783" s="6"/>
      <c r="E783" s="6"/>
      <c r="F783" s="6"/>
      <c r="G783" s="6"/>
      <c r="L783" s="15"/>
      <c r="M783" s="15"/>
      <c r="N783" s="15"/>
      <c r="O783" s="7"/>
    </row>
    <row r="784" spans="2:15" x14ac:dyDescent="0.25">
      <c r="B784" s="4"/>
      <c r="C784" s="23"/>
      <c r="D784" s="6"/>
      <c r="E784" s="6"/>
      <c r="F784" s="6"/>
      <c r="G784" s="6"/>
      <c r="L784" s="15"/>
      <c r="M784" s="15"/>
      <c r="N784" s="15"/>
      <c r="O784" s="7"/>
    </row>
    <row r="785" spans="2:15" x14ac:dyDescent="0.25">
      <c r="B785" s="4"/>
      <c r="C785" s="23"/>
      <c r="D785" s="6"/>
      <c r="E785" s="6"/>
      <c r="F785" s="6"/>
      <c r="G785" s="6"/>
      <c r="L785" s="15"/>
      <c r="M785" s="15"/>
      <c r="N785" s="15"/>
      <c r="O785" s="7"/>
    </row>
    <row r="786" spans="2:15" x14ac:dyDescent="0.25">
      <c r="B786" s="4"/>
      <c r="C786" s="23"/>
      <c r="D786" s="6"/>
      <c r="E786" s="6"/>
      <c r="F786" s="6"/>
      <c r="G786" s="6"/>
      <c r="L786" s="15"/>
      <c r="M786" s="15"/>
      <c r="N786" s="15"/>
      <c r="O786" s="7"/>
    </row>
    <row r="787" spans="2:15" x14ac:dyDescent="0.25">
      <c r="B787" s="4"/>
      <c r="C787" s="23"/>
      <c r="D787" s="6"/>
      <c r="E787" s="6"/>
      <c r="F787" s="6"/>
      <c r="G787" s="6"/>
      <c r="L787" s="15"/>
      <c r="M787" s="15"/>
      <c r="N787" s="15"/>
      <c r="O787" s="7"/>
    </row>
    <row r="788" spans="2:15" x14ac:dyDescent="0.25">
      <c r="B788" s="4"/>
      <c r="C788" s="23"/>
      <c r="D788" s="6"/>
      <c r="E788" s="6"/>
      <c r="F788" s="6"/>
      <c r="G788" s="6"/>
      <c r="L788" s="15"/>
      <c r="M788" s="15"/>
      <c r="N788" s="15"/>
      <c r="O788" s="7"/>
    </row>
    <row r="789" spans="2:15" x14ac:dyDescent="0.25">
      <c r="B789" s="4"/>
      <c r="C789" s="23"/>
      <c r="D789" s="6"/>
      <c r="E789" s="6"/>
      <c r="F789" s="6"/>
      <c r="G789" s="6"/>
      <c r="L789" s="15"/>
      <c r="M789" s="15"/>
      <c r="N789" s="15"/>
      <c r="O789" s="7"/>
    </row>
    <row r="790" spans="2:15" x14ac:dyDescent="0.25">
      <c r="B790" s="4"/>
      <c r="C790" s="23"/>
      <c r="D790" s="6"/>
      <c r="E790" s="6"/>
      <c r="F790" s="6"/>
      <c r="G790" s="6"/>
      <c r="L790" s="15"/>
      <c r="M790" s="15"/>
      <c r="N790" s="15"/>
      <c r="O790" s="7"/>
    </row>
    <row r="791" spans="2:15" x14ac:dyDescent="0.25">
      <c r="B791" s="4"/>
      <c r="C791" s="23"/>
      <c r="D791" s="6"/>
      <c r="E791" s="6"/>
      <c r="F791" s="6"/>
      <c r="G791" s="6"/>
      <c r="L791" s="15"/>
      <c r="M791" s="15"/>
      <c r="N791" s="15"/>
      <c r="O791" s="7"/>
    </row>
    <row r="792" spans="2:15" x14ac:dyDescent="0.25">
      <c r="B792" s="4"/>
      <c r="C792" s="23"/>
      <c r="D792" s="6"/>
      <c r="E792" s="6"/>
      <c r="F792" s="6"/>
      <c r="G792" s="6"/>
      <c r="L792" s="15"/>
      <c r="M792" s="15"/>
      <c r="N792" s="15"/>
      <c r="O792" s="7"/>
    </row>
    <row r="793" spans="2:15" x14ac:dyDescent="0.25">
      <c r="B793" s="4"/>
      <c r="C793" s="23"/>
      <c r="D793" s="6"/>
      <c r="E793" s="6"/>
      <c r="F793" s="6"/>
      <c r="G793" s="6"/>
      <c r="L793" s="15"/>
      <c r="M793" s="15"/>
      <c r="N793" s="15"/>
      <c r="O793" s="7"/>
    </row>
    <row r="794" spans="2:15" x14ac:dyDescent="0.25">
      <c r="B794" s="4"/>
      <c r="C794" s="23"/>
      <c r="D794" s="6"/>
      <c r="E794" s="6"/>
      <c r="F794" s="6"/>
      <c r="G794" s="6"/>
      <c r="L794" s="15"/>
      <c r="M794" s="15"/>
      <c r="N794" s="15"/>
      <c r="O794" s="7"/>
    </row>
    <row r="795" spans="2:15" x14ac:dyDescent="0.25">
      <c r="B795" s="4"/>
      <c r="C795" s="23"/>
      <c r="D795" s="6"/>
      <c r="E795" s="6"/>
      <c r="F795" s="6"/>
      <c r="G795" s="6"/>
      <c r="L795" s="15"/>
      <c r="M795" s="15"/>
      <c r="N795" s="15"/>
      <c r="O795" s="7"/>
    </row>
    <row r="796" spans="2:15" x14ac:dyDescent="0.25">
      <c r="B796" s="4"/>
      <c r="C796" s="23"/>
      <c r="D796" s="6"/>
      <c r="E796" s="6"/>
      <c r="F796" s="6"/>
      <c r="G796" s="6"/>
      <c r="L796" s="15"/>
      <c r="M796" s="15"/>
      <c r="N796" s="15"/>
      <c r="O796" s="7"/>
    </row>
    <row r="797" spans="2:15" x14ac:dyDescent="0.25">
      <c r="B797" s="4"/>
      <c r="C797" s="23"/>
      <c r="D797" s="6"/>
      <c r="E797" s="6"/>
      <c r="F797" s="6"/>
      <c r="G797" s="6"/>
      <c r="L797" s="15"/>
      <c r="M797" s="15"/>
      <c r="N797" s="15"/>
      <c r="O797" s="7"/>
    </row>
    <row r="798" spans="2:15" x14ac:dyDescent="0.25">
      <c r="B798" s="4"/>
      <c r="C798" s="23"/>
      <c r="D798" s="6"/>
      <c r="E798" s="6"/>
      <c r="F798" s="6"/>
      <c r="G798" s="6"/>
      <c r="L798" s="15"/>
      <c r="M798" s="15"/>
      <c r="N798" s="15"/>
      <c r="O798" s="7"/>
    </row>
    <row r="799" spans="2:15" x14ac:dyDescent="0.25">
      <c r="B799" s="4"/>
      <c r="C799" s="23"/>
      <c r="D799" s="6"/>
      <c r="E799" s="6"/>
      <c r="F799" s="6"/>
      <c r="G799" s="6"/>
      <c r="L799" s="15"/>
      <c r="M799" s="15"/>
      <c r="N799" s="15"/>
      <c r="O799" s="7"/>
    </row>
    <row r="800" spans="2:15" x14ac:dyDescent="0.25">
      <c r="B800" s="4"/>
      <c r="C800" s="23"/>
      <c r="D800" s="6"/>
      <c r="E800" s="6"/>
      <c r="F800" s="6"/>
      <c r="G800" s="6"/>
      <c r="L800" s="15"/>
      <c r="M800" s="15"/>
      <c r="N800" s="15"/>
      <c r="O800" s="7"/>
    </row>
    <row r="801" spans="2:15" x14ac:dyDescent="0.25">
      <c r="B801" s="4"/>
      <c r="C801" s="23"/>
      <c r="D801" s="6"/>
      <c r="E801" s="6"/>
      <c r="F801" s="6"/>
      <c r="G801" s="6"/>
      <c r="L801" s="15"/>
      <c r="M801" s="15"/>
      <c r="N801" s="15"/>
      <c r="O801" s="7"/>
    </row>
    <row r="802" spans="2:15" x14ac:dyDescent="0.25">
      <c r="B802" s="4"/>
      <c r="C802" s="23"/>
      <c r="D802" s="6"/>
      <c r="E802" s="6"/>
      <c r="F802" s="6"/>
      <c r="G802" s="6"/>
      <c r="L802" s="15"/>
      <c r="M802" s="15"/>
      <c r="N802" s="15"/>
      <c r="O802" s="7"/>
    </row>
    <row r="803" spans="2:15" x14ac:dyDescent="0.25">
      <c r="B803" s="4"/>
      <c r="C803" s="23"/>
      <c r="D803" s="6"/>
      <c r="E803" s="6"/>
      <c r="F803" s="6"/>
      <c r="G803" s="6"/>
      <c r="L803" s="15"/>
      <c r="M803" s="15"/>
      <c r="N803" s="15"/>
      <c r="O803" s="7"/>
    </row>
    <row r="804" spans="2:15" x14ac:dyDescent="0.25">
      <c r="B804" s="4"/>
      <c r="C804" s="23"/>
      <c r="D804" s="6"/>
      <c r="E804" s="6"/>
      <c r="F804" s="6"/>
      <c r="G804" s="6"/>
      <c r="L804" s="15"/>
      <c r="M804" s="15"/>
      <c r="N804" s="15"/>
      <c r="O804" s="7"/>
    </row>
    <row r="805" spans="2:15" x14ac:dyDescent="0.25">
      <c r="B805" s="4"/>
      <c r="C805" s="23"/>
      <c r="D805" s="6"/>
      <c r="E805" s="6"/>
      <c r="F805" s="6"/>
      <c r="G805" s="6"/>
      <c r="L805" s="15"/>
      <c r="M805" s="15"/>
      <c r="N805" s="15"/>
      <c r="O805" s="7"/>
    </row>
    <row r="806" spans="2:15" x14ac:dyDescent="0.25">
      <c r="B806" s="4"/>
      <c r="C806" s="23"/>
      <c r="D806" s="6"/>
      <c r="E806" s="6"/>
      <c r="F806" s="6"/>
      <c r="G806" s="6"/>
      <c r="L806" s="15"/>
      <c r="M806" s="15"/>
      <c r="N806" s="15"/>
      <c r="O806" s="7"/>
    </row>
    <row r="807" spans="2:15" x14ac:dyDescent="0.25">
      <c r="B807" s="4"/>
      <c r="C807" s="23"/>
      <c r="D807" s="6"/>
      <c r="E807" s="6"/>
      <c r="F807" s="6"/>
      <c r="G807" s="6"/>
      <c r="L807" s="15"/>
      <c r="M807" s="15"/>
      <c r="N807" s="15"/>
      <c r="O807" s="7"/>
    </row>
    <row r="808" spans="2:15" x14ac:dyDescent="0.25">
      <c r="B808" s="4"/>
      <c r="C808" s="23"/>
      <c r="D808" s="6"/>
      <c r="E808" s="6"/>
      <c r="F808" s="6"/>
      <c r="G808" s="6"/>
      <c r="L808" s="15"/>
      <c r="M808" s="15"/>
      <c r="N808" s="15"/>
      <c r="O808" s="7"/>
    </row>
    <row r="809" spans="2:15" x14ac:dyDescent="0.25">
      <c r="B809" s="4"/>
      <c r="C809" s="23"/>
      <c r="D809" s="6"/>
      <c r="E809" s="6"/>
      <c r="F809" s="6"/>
      <c r="G809" s="6"/>
      <c r="L809" s="15"/>
      <c r="M809" s="15"/>
      <c r="N809" s="15"/>
      <c r="O809" s="7"/>
    </row>
    <row r="810" spans="2:15" x14ac:dyDescent="0.25">
      <c r="B810" s="4"/>
      <c r="C810" s="23"/>
      <c r="D810" s="6"/>
      <c r="E810" s="6"/>
      <c r="F810" s="6"/>
      <c r="G810" s="6"/>
      <c r="L810" s="15"/>
      <c r="M810" s="15"/>
      <c r="N810" s="15"/>
      <c r="O810" s="7"/>
    </row>
    <row r="811" spans="2:15" x14ac:dyDescent="0.25">
      <c r="B811" s="4"/>
      <c r="C811" s="23"/>
      <c r="D811" s="6"/>
      <c r="E811" s="6"/>
      <c r="F811" s="6"/>
      <c r="G811" s="6"/>
      <c r="L811" s="15"/>
      <c r="M811" s="15"/>
      <c r="N811" s="15"/>
      <c r="O811" s="7"/>
    </row>
    <row r="812" spans="2:15" x14ac:dyDescent="0.25">
      <c r="B812" s="4"/>
      <c r="C812" s="23"/>
      <c r="D812" s="6"/>
      <c r="E812" s="6"/>
      <c r="F812" s="6"/>
      <c r="G812" s="6"/>
      <c r="L812" s="15"/>
      <c r="M812" s="15"/>
      <c r="N812" s="15"/>
      <c r="O812" s="7"/>
    </row>
    <row r="813" spans="2:15" x14ac:dyDescent="0.25">
      <c r="B813" s="4"/>
      <c r="C813" s="23"/>
      <c r="D813" s="6"/>
      <c r="E813" s="6"/>
      <c r="F813" s="6"/>
      <c r="G813" s="6"/>
      <c r="L813" s="15"/>
      <c r="M813" s="15"/>
      <c r="N813" s="15"/>
      <c r="O813" s="7"/>
    </row>
    <row r="814" spans="2:15" x14ac:dyDescent="0.25">
      <c r="B814" s="4"/>
      <c r="C814" s="23"/>
      <c r="D814" s="6"/>
      <c r="E814" s="6"/>
      <c r="F814" s="6"/>
      <c r="G814" s="6"/>
      <c r="L814" s="15"/>
      <c r="M814" s="15"/>
      <c r="N814" s="15"/>
      <c r="O814" s="7"/>
    </row>
    <row r="815" spans="2:15" x14ac:dyDescent="0.25">
      <c r="B815" s="4"/>
      <c r="C815" s="23"/>
      <c r="D815" s="6"/>
      <c r="E815" s="6"/>
      <c r="F815" s="6"/>
      <c r="G815" s="6"/>
      <c r="L815" s="15"/>
      <c r="M815" s="15"/>
      <c r="N815" s="15"/>
      <c r="O815" s="7"/>
    </row>
    <row r="816" spans="2:15" x14ac:dyDescent="0.25">
      <c r="B816" s="4"/>
      <c r="C816" s="23"/>
      <c r="D816" s="6"/>
      <c r="E816" s="6"/>
      <c r="F816" s="6"/>
      <c r="G816" s="6"/>
      <c r="L816" s="15"/>
      <c r="M816" s="15"/>
      <c r="N816" s="15"/>
      <c r="O816" s="7"/>
    </row>
    <row r="817" spans="2:15" x14ac:dyDescent="0.25">
      <c r="B817" s="4"/>
      <c r="C817" s="23"/>
      <c r="D817" s="6"/>
      <c r="E817" s="6"/>
      <c r="F817" s="6"/>
      <c r="G817" s="6"/>
      <c r="L817" s="15"/>
      <c r="M817" s="15"/>
      <c r="N817" s="15"/>
      <c r="O817" s="7"/>
    </row>
    <row r="818" spans="2:15" x14ac:dyDescent="0.25">
      <c r="B818" s="4"/>
      <c r="C818" s="23"/>
      <c r="D818" s="6"/>
      <c r="E818" s="6"/>
      <c r="F818" s="6"/>
      <c r="G818" s="6"/>
      <c r="L818" s="15"/>
      <c r="M818" s="15"/>
      <c r="N818" s="15"/>
      <c r="O818" s="7"/>
    </row>
    <row r="819" spans="2:15" x14ac:dyDescent="0.25">
      <c r="B819" s="4"/>
      <c r="C819" s="23"/>
      <c r="D819" s="6"/>
      <c r="E819" s="6"/>
      <c r="F819" s="6"/>
      <c r="G819" s="6"/>
      <c r="L819" s="15"/>
      <c r="M819" s="15"/>
      <c r="N819" s="15"/>
      <c r="O819" s="7"/>
    </row>
    <row r="820" spans="2:15" x14ac:dyDescent="0.25">
      <c r="B820" s="4"/>
      <c r="C820" s="23"/>
      <c r="D820" s="6"/>
      <c r="E820" s="6"/>
      <c r="F820" s="6"/>
      <c r="G820" s="6"/>
      <c r="L820" s="15"/>
      <c r="M820" s="15"/>
      <c r="N820" s="15"/>
      <c r="O820" s="7"/>
    </row>
    <row r="821" spans="2:15" x14ac:dyDescent="0.25">
      <c r="B821" s="4"/>
      <c r="C821" s="23"/>
      <c r="D821" s="6"/>
      <c r="E821" s="6"/>
      <c r="F821" s="6"/>
      <c r="G821" s="6"/>
      <c r="L821" s="15"/>
      <c r="M821" s="15"/>
      <c r="N821" s="15"/>
      <c r="O821" s="7"/>
    </row>
    <row r="822" spans="2:15" x14ac:dyDescent="0.25">
      <c r="B822" s="4"/>
      <c r="C822" s="23"/>
      <c r="D822" s="6"/>
      <c r="E822" s="6"/>
      <c r="F822" s="6"/>
      <c r="G822" s="6"/>
      <c r="L822" s="15"/>
      <c r="M822" s="15"/>
      <c r="N822" s="15"/>
      <c r="O822" s="7"/>
    </row>
    <row r="823" spans="2:15" x14ac:dyDescent="0.25">
      <c r="B823" s="4"/>
      <c r="C823" s="23"/>
      <c r="D823" s="6"/>
      <c r="E823" s="6"/>
      <c r="F823" s="6"/>
      <c r="G823" s="6"/>
      <c r="L823" s="15"/>
      <c r="M823" s="15"/>
      <c r="N823" s="15"/>
      <c r="O823" s="7"/>
    </row>
    <row r="824" spans="2:15" x14ac:dyDescent="0.25">
      <c r="B824" s="4"/>
      <c r="C824" s="23"/>
      <c r="D824" s="6"/>
      <c r="E824" s="6"/>
      <c r="F824" s="6"/>
      <c r="G824" s="6"/>
      <c r="L824" s="15"/>
      <c r="M824" s="15"/>
      <c r="N824" s="15"/>
      <c r="O824" s="7"/>
    </row>
    <row r="825" spans="2:15" x14ac:dyDescent="0.25">
      <c r="B825" s="4"/>
      <c r="C825" s="23"/>
      <c r="D825" s="6"/>
      <c r="E825" s="6"/>
      <c r="F825" s="6"/>
      <c r="G825" s="6"/>
      <c r="L825" s="15"/>
      <c r="M825" s="15"/>
      <c r="N825" s="15"/>
      <c r="O825" s="7"/>
    </row>
    <row r="826" spans="2:15" x14ac:dyDescent="0.25">
      <c r="B826" s="4"/>
      <c r="C826" s="23"/>
      <c r="D826" s="6"/>
      <c r="E826" s="6"/>
      <c r="F826" s="6"/>
      <c r="G826" s="6"/>
      <c r="L826" s="15"/>
      <c r="M826" s="15"/>
      <c r="N826" s="15"/>
      <c r="O826" s="7"/>
    </row>
    <row r="827" spans="2:15" x14ac:dyDescent="0.25">
      <c r="B827" s="4"/>
      <c r="C827" s="23"/>
      <c r="D827" s="6"/>
      <c r="E827" s="6"/>
      <c r="F827" s="6"/>
      <c r="G827" s="6"/>
      <c r="L827" s="15"/>
      <c r="M827" s="15"/>
      <c r="N827" s="15"/>
      <c r="O827" s="7"/>
    </row>
    <row r="828" spans="2:15" x14ac:dyDescent="0.25">
      <c r="B828" s="4"/>
      <c r="C828" s="23"/>
      <c r="D828" s="6"/>
      <c r="E828" s="6"/>
      <c r="F828" s="6"/>
      <c r="G828" s="6"/>
      <c r="L828" s="15"/>
      <c r="M828" s="15"/>
      <c r="N828" s="15"/>
      <c r="O828" s="7"/>
    </row>
    <row r="829" spans="2:15" x14ac:dyDescent="0.25">
      <c r="B829" s="4"/>
      <c r="C829" s="23"/>
      <c r="D829" s="6"/>
      <c r="E829" s="6"/>
      <c r="F829" s="6"/>
      <c r="G829" s="6"/>
      <c r="L829" s="15"/>
      <c r="M829" s="15"/>
      <c r="N829" s="15"/>
      <c r="O829" s="7"/>
    </row>
    <row r="830" spans="2:15" x14ac:dyDescent="0.25">
      <c r="B830" s="4"/>
      <c r="C830" s="23"/>
      <c r="D830" s="6"/>
      <c r="E830" s="6"/>
      <c r="F830" s="6"/>
      <c r="G830" s="6"/>
      <c r="L830" s="15"/>
      <c r="M830" s="15"/>
      <c r="N830" s="15"/>
      <c r="O830" s="7"/>
    </row>
    <row r="831" spans="2:15" x14ac:dyDescent="0.25">
      <c r="B831" s="4"/>
      <c r="C831" s="23"/>
      <c r="D831" s="6"/>
      <c r="E831" s="6"/>
      <c r="F831" s="6"/>
      <c r="G831" s="6"/>
      <c r="L831" s="15"/>
      <c r="M831" s="15"/>
      <c r="N831" s="15"/>
      <c r="O831" s="7"/>
    </row>
    <row r="832" spans="2:15" x14ac:dyDescent="0.25">
      <c r="B832" s="4"/>
      <c r="C832" s="23"/>
      <c r="D832" s="6"/>
      <c r="E832" s="6"/>
      <c r="F832" s="6"/>
      <c r="G832" s="6"/>
      <c r="L832" s="15"/>
      <c r="M832" s="15"/>
      <c r="N832" s="15"/>
      <c r="O832" s="7"/>
    </row>
    <row r="833" spans="2:15" x14ac:dyDescent="0.25">
      <c r="B833" s="4"/>
      <c r="C833" s="23"/>
      <c r="D833" s="6"/>
      <c r="E833" s="6"/>
      <c r="F833" s="6"/>
      <c r="G833" s="6"/>
      <c r="L833" s="15"/>
      <c r="M833" s="15"/>
      <c r="N833" s="15"/>
      <c r="O833" s="7"/>
    </row>
    <row r="834" spans="2:15" x14ac:dyDescent="0.25">
      <c r="B834" s="4"/>
      <c r="C834" s="23"/>
      <c r="D834" s="6"/>
      <c r="E834" s="6"/>
      <c r="F834" s="6"/>
      <c r="G834" s="6"/>
      <c r="L834" s="15"/>
      <c r="M834" s="15"/>
      <c r="N834" s="15"/>
      <c r="O834" s="7"/>
    </row>
    <row r="835" spans="2:15" x14ac:dyDescent="0.25">
      <c r="B835" s="4"/>
      <c r="C835" s="23"/>
      <c r="D835" s="6"/>
      <c r="E835" s="6"/>
      <c r="F835" s="6"/>
      <c r="G835" s="6"/>
      <c r="L835" s="15"/>
      <c r="M835" s="15"/>
      <c r="N835" s="15"/>
      <c r="O835" s="7"/>
    </row>
    <row r="836" spans="2:15" x14ac:dyDescent="0.25">
      <c r="B836" s="4"/>
      <c r="C836" s="23"/>
      <c r="D836" s="6"/>
      <c r="E836" s="6"/>
      <c r="F836" s="6"/>
      <c r="G836" s="6"/>
      <c r="L836" s="15"/>
      <c r="M836" s="15"/>
      <c r="N836" s="15"/>
      <c r="O836" s="7"/>
    </row>
    <row r="837" spans="2:15" x14ac:dyDescent="0.25">
      <c r="B837" s="4"/>
      <c r="C837" s="23"/>
      <c r="D837" s="6"/>
      <c r="E837" s="6"/>
      <c r="F837" s="6"/>
      <c r="G837" s="6"/>
      <c r="L837" s="15"/>
      <c r="M837" s="15"/>
      <c r="N837" s="15"/>
      <c r="O837" s="7"/>
    </row>
    <row r="838" spans="2:15" x14ac:dyDescent="0.25">
      <c r="B838" s="4"/>
      <c r="C838" s="23"/>
      <c r="D838" s="6"/>
      <c r="E838" s="6"/>
      <c r="F838" s="6"/>
      <c r="G838" s="6"/>
      <c r="L838" s="15"/>
      <c r="M838" s="15"/>
      <c r="N838" s="15"/>
      <c r="O838" s="7"/>
    </row>
    <row r="839" spans="2:15" x14ac:dyDescent="0.25">
      <c r="B839" s="4"/>
      <c r="C839" s="23"/>
      <c r="D839" s="6"/>
      <c r="E839" s="6"/>
      <c r="F839" s="6"/>
      <c r="G839" s="6"/>
      <c r="L839" s="15"/>
      <c r="M839" s="15"/>
      <c r="N839" s="15"/>
      <c r="O839" s="7"/>
    </row>
    <row r="840" spans="2:15" x14ac:dyDescent="0.25">
      <c r="B840" s="4"/>
      <c r="C840" s="23"/>
      <c r="D840" s="6"/>
      <c r="E840" s="6"/>
      <c r="F840" s="6"/>
      <c r="G840" s="6"/>
      <c r="L840" s="15"/>
      <c r="M840" s="15"/>
      <c r="N840" s="15"/>
      <c r="O840" s="7"/>
    </row>
    <row r="841" spans="2:15" x14ac:dyDescent="0.25">
      <c r="B841" s="4"/>
      <c r="C841" s="23"/>
      <c r="D841" s="6"/>
      <c r="E841" s="6"/>
      <c r="F841" s="6"/>
      <c r="G841" s="6"/>
      <c r="L841" s="15"/>
      <c r="M841" s="15"/>
      <c r="N841" s="15"/>
      <c r="O841" s="7"/>
    </row>
    <row r="842" spans="2:15" x14ac:dyDescent="0.25">
      <c r="B842" s="4"/>
      <c r="C842" s="23"/>
      <c r="D842" s="6"/>
      <c r="E842" s="6"/>
      <c r="F842" s="6"/>
      <c r="G842" s="6"/>
      <c r="L842" s="15"/>
      <c r="M842" s="15"/>
      <c r="N842" s="15"/>
      <c r="O842" s="7"/>
    </row>
    <row r="843" spans="2:15" x14ac:dyDescent="0.25">
      <c r="B843" s="4"/>
      <c r="C843" s="23"/>
      <c r="D843" s="6"/>
      <c r="E843" s="6"/>
      <c r="F843" s="6"/>
      <c r="G843" s="6"/>
      <c r="L843" s="15"/>
      <c r="M843" s="15"/>
      <c r="N843" s="15"/>
      <c r="O843" s="7"/>
    </row>
    <row r="844" spans="2:15" x14ac:dyDescent="0.25">
      <c r="B844" s="4"/>
      <c r="C844" s="23"/>
      <c r="D844" s="6"/>
      <c r="E844" s="6"/>
      <c r="F844" s="6"/>
      <c r="G844" s="6"/>
      <c r="L844" s="15"/>
      <c r="M844" s="15"/>
      <c r="N844" s="15"/>
      <c r="O844" s="7"/>
    </row>
    <row r="845" spans="2:15" x14ac:dyDescent="0.25">
      <c r="B845" s="4"/>
      <c r="C845" s="23"/>
      <c r="D845" s="6"/>
      <c r="E845" s="6"/>
      <c r="F845" s="6"/>
      <c r="G845" s="6"/>
      <c r="L845" s="15"/>
      <c r="M845" s="15"/>
      <c r="N845" s="15"/>
      <c r="O845" s="7"/>
    </row>
    <row r="846" spans="2:15" x14ac:dyDescent="0.25">
      <c r="B846" s="4"/>
      <c r="C846" s="23"/>
      <c r="D846" s="6"/>
      <c r="E846" s="6"/>
      <c r="F846" s="6"/>
      <c r="G846" s="6"/>
      <c r="L846" s="15"/>
      <c r="M846" s="15"/>
      <c r="N846" s="15"/>
      <c r="O846" s="7"/>
    </row>
    <row r="847" spans="2:15" x14ac:dyDescent="0.25">
      <c r="B847" s="4"/>
      <c r="C847" s="23"/>
      <c r="D847" s="6"/>
      <c r="E847" s="6"/>
      <c r="F847" s="6"/>
      <c r="G847" s="6"/>
      <c r="L847" s="15"/>
      <c r="M847" s="15"/>
      <c r="N847" s="15"/>
      <c r="O847" s="7"/>
    </row>
    <row r="848" spans="2:15" x14ac:dyDescent="0.25">
      <c r="B848" s="4"/>
      <c r="C848" s="23"/>
      <c r="D848" s="6"/>
      <c r="E848" s="6"/>
      <c r="F848" s="6"/>
      <c r="G848" s="6"/>
      <c r="L848" s="15"/>
      <c r="M848" s="15"/>
      <c r="N848" s="15"/>
      <c r="O848" s="7"/>
    </row>
    <row r="849" spans="2:15" x14ac:dyDescent="0.25">
      <c r="B849" s="4"/>
      <c r="C849" s="23"/>
      <c r="D849" s="6"/>
      <c r="E849" s="6"/>
      <c r="F849" s="6"/>
      <c r="G849" s="6"/>
      <c r="L849" s="15"/>
      <c r="M849" s="15"/>
      <c r="N849" s="15"/>
      <c r="O849" s="7"/>
    </row>
    <row r="850" spans="2:15" x14ac:dyDescent="0.25">
      <c r="B850" s="4"/>
      <c r="C850" s="23"/>
      <c r="D850" s="6"/>
      <c r="E850" s="6"/>
      <c r="F850" s="6"/>
      <c r="G850" s="6"/>
      <c r="L850" s="15"/>
      <c r="M850" s="15"/>
      <c r="N850" s="15"/>
      <c r="O850" s="7"/>
    </row>
    <row r="851" spans="2:15" x14ac:dyDescent="0.25">
      <c r="B851" s="4"/>
      <c r="C851" s="23"/>
      <c r="D851" s="6"/>
      <c r="E851" s="6"/>
      <c r="F851" s="6"/>
      <c r="G851" s="6"/>
      <c r="L851" s="15"/>
      <c r="M851" s="15"/>
      <c r="N851" s="15"/>
      <c r="O851" s="7"/>
    </row>
    <row r="852" spans="2:15" x14ac:dyDescent="0.25">
      <c r="B852" s="4"/>
      <c r="C852" s="23"/>
      <c r="D852" s="6"/>
      <c r="E852" s="6"/>
      <c r="F852" s="6"/>
      <c r="G852" s="6"/>
      <c r="L852" s="15"/>
      <c r="M852" s="15"/>
      <c r="N852" s="15"/>
      <c r="O852" s="7"/>
    </row>
    <row r="853" spans="2:15" x14ac:dyDescent="0.25">
      <c r="B853" s="4"/>
      <c r="C853" s="23"/>
      <c r="D853" s="6"/>
      <c r="E853" s="6"/>
      <c r="F853" s="6"/>
      <c r="G853" s="6"/>
      <c r="L853" s="15"/>
      <c r="M853" s="15"/>
      <c r="N853" s="15"/>
      <c r="O853" s="7"/>
    </row>
    <row r="854" spans="2:15" x14ac:dyDescent="0.25">
      <c r="B854" s="4"/>
      <c r="C854" s="23"/>
      <c r="D854" s="6"/>
      <c r="E854" s="6"/>
      <c r="F854" s="6"/>
      <c r="G854" s="6"/>
      <c r="L854" s="15"/>
      <c r="M854" s="15"/>
      <c r="N854" s="15"/>
      <c r="O854" s="7"/>
    </row>
    <row r="855" spans="2:15" x14ac:dyDescent="0.25">
      <c r="B855" s="4"/>
      <c r="C855" s="23"/>
      <c r="D855" s="6"/>
      <c r="E855" s="6"/>
      <c r="F855" s="6"/>
      <c r="G855" s="6"/>
      <c r="L855" s="15"/>
      <c r="M855" s="15"/>
      <c r="N855" s="15"/>
      <c r="O855" s="7"/>
    </row>
    <row r="856" spans="2:15" x14ac:dyDescent="0.25">
      <c r="B856" s="4"/>
      <c r="C856" s="23"/>
      <c r="D856" s="6"/>
      <c r="E856" s="6"/>
      <c r="F856" s="6"/>
      <c r="G856" s="6"/>
      <c r="L856" s="15"/>
      <c r="M856" s="15"/>
      <c r="N856" s="15"/>
      <c r="O856" s="7"/>
    </row>
    <row r="857" spans="2:15" x14ac:dyDescent="0.25">
      <c r="B857" s="4"/>
      <c r="C857" s="23"/>
      <c r="D857" s="6"/>
      <c r="E857" s="6"/>
      <c r="F857" s="6"/>
      <c r="G857" s="6"/>
      <c r="L857" s="15"/>
      <c r="M857" s="15"/>
      <c r="N857" s="15"/>
      <c r="O857" s="7"/>
    </row>
    <row r="858" spans="2:15" x14ac:dyDescent="0.25">
      <c r="B858" s="4"/>
      <c r="C858" s="23"/>
      <c r="D858" s="6"/>
      <c r="E858" s="6"/>
      <c r="F858" s="6"/>
      <c r="G858" s="6"/>
      <c r="L858" s="15"/>
      <c r="M858" s="15"/>
      <c r="N858" s="15"/>
      <c r="O858" s="7"/>
    </row>
    <row r="859" spans="2:15" x14ac:dyDescent="0.25">
      <c r="B859" s="4"/>
      <c r="C859" s="23"/>
      <c r="D859" s="6"/>
      <c r="E859" s="6"/>
      <c r="F859" s="6"/>
      <c r="G859" s="6"/>
      <c r="L859" s="15"/>
      <c r="M859" s="15"/>
      <c r="N859" s="15"/>
      <c r="O859" s="7"/>
    </row>
    <row r="860" spans="2:15" x14ac:dyDescent="0.25">
      <c r="B860" s="4"/>
      <c r="C860" s="23"/>
      <c r="D860" s="6"/>
      <c r="E860" s="6"/>
      <c r="F860" s="6"/>
      <c r="G860" s="6"/>
      <c r="L860" s="15"/>
      <c r="M860" s="15"/>
      <c r="N860" s="15"/>
      <c r="O860" s="7"/>
    </row>
    <row r="861" spans="2:15" x14ac:dyDescent="0.25">
      <c r="B861" s="4"/>
      <c r="C861" s="23"/>
      <c r="D861" s="6"/>
      <c r="E861" s="6"/>
      <c r="F861" s="6"/>
      <c r="G861" s="6"/>
      <c r="L861" s="15"/>
      <c r="M861" s="15"/>
      <c r="N861" s="15"/>
      <c r="O861" s="7"/>
    </row>
    <row r="862" spans="2:15" x14ac:dyDescent="0.25">
      <c r="B862" s="4"/>
      <c r="C862" s="23"/>
      <c r="D862" s="6"/>
      <c r="E862" s="6"/>
      <c r="F862" s="6"/>
      <c r="G862" s="6"/>
      <c r="L862" s="15"/>
      <c r="M862" s="15"/>
      <c r="N862" s="15"/>
      <c r="O862" s="7"/>
    </row>
    <row r="863" spans="2:15" x14ac:dyDescent="0.25">
      <c r="B863" s="4"/>
      <c r="C863" s="23"/>
      <c r="D863" s="6"/>
      <c r="E863" s="6"/>
      <c r="F863" s="6"/>
      <c r="G863" s="6"/>
      <c r="L863" s="15"/>
      <c r="M863" s="15"/>
      <c r="N863" s="15"/>
      <c r="O863" s="7"/>
    </row>
    <row r="864" spans="2:15" x14ac:dyDescent="0.25">
      <c r="B864" s="4"/>
      <c r="C864" s="23"/>
      <c r="D864" s="6"/>
      <c r="E864" s="6"/>
      <c r="F864" s="6"/>
      <c r="G864" s="6"/>
      <c r="L864" s="15"/>
      <c r="M864" s="15"/>
      <c r="N864" s="15"/>
      <c r="O864" s="7"/>
    </row>
    <row r="865" spans="2:15" x14ac:dyDescent="0.25">
      <c r="B865" s="4"/>
      <c r="C865" s="23"/>
      <c r="D865" s="6"/>
      <c r="E865" s="6"/>
      <c r="F865" s="6"/>
      <c r="G865" s="6"/>
      <c r="L865" s="15"/>
      <c r="M865" s="15"/>
      <c r="N865" s="15"/>
      <c r="O865" s="7"/>
    </row>
    <row r="866" spans="2:15" x14ac:dyDescent="0.25">
      <c r="B866" s="4"/>
      <c r="C866" s="23"/>
      <c r="D866" s="6"/>
      <c r="E866" s="6"/>
      <c r="F866" s="6"/>
      <c r="G866" s="6"/>
      <c r="L866" s="15"/>
      <c r="M866" s="15"/>
      <c r="N866" s="15"/>
      <c r="O866" s="7"/>
    </row>
    <row r="867" spans="2:15" x14ac:dyDescent="0.25">
      <c r="B867" s="4"/>
      <c r="C867" s="23"/>
      <c r="D867" s="6"/>
      <c r="E867" s="6"/>
      <c r="F867" s="6"/>
      <c r="G867" s="6"/>
      <c r="L867" s="15"/>
      <c r="M867" s="15"/>
      <c r="N867" s="15"/>
      <c r="O867" s="7"/>
    </row>
    <row r="868" spans="2:15" x14ac:dyDescent="0.25">
      <c r="B868" s="4"/>
      <c r="C868" s="23"/>
      <c r="D868" s="6"/>
      <c r="E868" s="6"/>
      <c r="F868" s="6"/>
      <c r="G868" s="6"/>
      <c r="L868" s="15"/>
      <c r="M868" s="15"/>
      <c r="N868" s="15"/>
      <c r="O868" s="7"/>
    </row>
    <row r="869" spans="2:15" x14ac:dyDescent="0.25">
      <c r="B869" s="4"/>
      <c r="C869" s="23"/>
      <c r="D869" s="6"/>
      <c r="E869" s="6"/>
      <c r="F869" s="6"/>
      <c r="G869" s="6"/>
      <c r="L869" s="15"/>
      <c r="M869" s="15"/>
      <c r="N869" s="15"/>
      <c r="O869" s="7"/>
    </row>
    <row r="870" spans="2:15" x14ac:dyDescent="0.25">
      <c r="B870" s="4"/>
      <c r="C870" s="23"/>
      <c r="D870" s="6"/>
      <c r="E870" s="6"/>
      <c r="F870" s="6"/>
      <c r="G870" s="6"/>
      <c r="L870" s="15"/>
      <c r="M870" s="15"/>
      <c r="N870" s="15"/>
      <c r="O870" s="7"/>
    </row>
    <row r="871" spans="2:15" x14ac:dyDescent="0.25">
      <c r="B871" s="4"/>
      <c r="C871" s="23"/>
      <c r="D871" s="6"/>
      <c r="E871" s="6"/>
      <c r="F871" s="6"/>
      <c r="G871" s="6"/>
      <c r="L871" s="15"/>
      <c r="M871" s="15"/>
      <c r="N871" s="15"/>
      <c r="O871" s="7"/>
    </row>
    <row r="872" spans="2:15" x14ac:dyDescent="0.25">
      <c r="B872" s="4"/>
      <c r="C872" s="23"/>
      <c r="D872" s="6"/>
      <c r="E872" s="6"/>
      <c r="F872" s="6"/>
      <c r="G872" s="6"/>
      <c r="L872" s="15"/>
      <c r="M872" s="15"/>
      <c r="N872" s="15"/>
      <c r="O872" s="7"/>
    </row>
    <row r="873" spans="2:15" x14ac:dyDescent="0.25">
      <c r="B873" s="4"/>
      <c r="C873" s="23"/>
      <c r="D873" s="6"/>
      <c r="E873" s="6"/>
      <c r="F873" s="6"/>
      <c r="G873" s="6"/>
      <c r="L873" s="15"/>
      <c r="M873" s="15"/>
      <c r="N873" s="15"/>
      <c r="O873" s="7"/>
    </row>
    <row r="874" spans="2:15" x14ac:dyDescent="0.25">
      <c r="B874" s="4"/>
      <c r="C874" s="23"/>
      <c r="D874" s="6"/>
      <c r="E874" s="6"/>
      <c r="F874" s="6"/>
      <c r="G874" s="6"/>
      <c r="L874" s="15"/>
      <c r="M874" s="15"/>
      <c r="N874" s="15"/>
      <c r="O874" s="7"/>
    </row>
    <row r="875" spans="2:15" x14ac:dyDescent="0.25">
      <c r="B875" s="4"/>
      <c r="C875" s="23"/>
      <c r="D875" s="6"/>
      <c r="E875" s="6"/>
      <c r="F875" s="6"/>
      <c r="G875" s="6"/>
      <c r="L875" s="15"/>
      <c r="M875" s="15"/>
      <c r="N875" s="15"/>
      <c r="O875" s="7"/>
    </row>
    <row r="876" spans="2:15" x14ac:dyDescent="0.25">
      <c r="B876" s="4"/>
      <c r="C876" s="23"/>
      <c r="D876" s="6"/>
      <c r="E876" s="6"/>
      <c r="F876" s="6"/>
      <c r="G876" s="6"/>
      <c r="L876" s="15"/>
      <c r="M876" s="15"/>
      <c r="N876" s="15"/>
      <c r="O876" s="7"/>
    </row>
    <row r="877" spans="2:15" x14ac:dyDescent="0.25">
      <c r="B877" s="4"/>
      <c r="C877" s="23"/>
      <c r="D877" s="6"/>
      <c r="E877" s="6"/>
      <c r="F877" s="6"/>
      <c r="G877" s="6"/>
      <c r="L877" s="15"/>
      <c r="M877" s="15"/>
      <c r="N877" s="15"/>
      <c r="O877" s="7"/>
    </row>
    <row r="878" spans="2:15" x14ac:dyDescent="0.25">
      <c r="B878" s="4"/>
      <c r="C878" s="23"/>
      <c r="D878" s="6"/>
      <c r="E878" s="6"/>
      <c r="F878" s="6"/>
      <c r="G878" s="6"/>
      <c r="L878" s="15"/>
      <c r="M878" s="15"/>
      <c r="N878" s="15"/>
      <c r="O878" s="7"/>
    </row>
    <row r="879" spans="2:15" x14ac:dyDescent="0.25">
      <c r="B879" s="4"/>
      <c r="C879" s="23"/>
      <c r="D879" s="6"/>
      <c r="E879" s="6"/>
      <c r="F879" s="6"/>
      <c r="G879" s="6"/>
      <c r="L879" s="15"/>
      <c r="M879" s="15"/>
      <c r="N879" s="15"/>
      <c r="O879" s="7"/>
    </row>
    <row r="880" spans="2:15" x14ac:dyDescent="0.25">
      <c r="B880" s="4"/>
      <c r="C880" s="23"/>
      <c r="D880" s="6"/>
      <c r="E880" s="6"/>
      <c r="F880" s="6"/>
      <c r="G880" s="6"/>
      <c r="L880" s="15"/>
      <c r="M880" s="15"/>
      <c r="N880" s="15"/>
      <c r="O880" s="7"/>
    </row>
    <row r="881" spans="2:15" x14ac:dyDescent="0.25">
      <c r="B881" s="4"/>
      <c r="C881" s="23"/>
      <c r="D881" s="6"/>
      <c r="E881" s="6"/>
      <c r="F881" s="6"/>
      <c r="G881" s="6"/>
      <c r="L881" s="15"/>
      <c r="M881" s="15"/>
      <c r="N881" s="15"/>
      <c r="O881" s="7"/>
    </row>
    <row r="882" spans="2:15" x14ac:dyDescent="0.25">
      <c r="B882" s="4"/>
      <c r="C882" s="23"/>
      <c r="D882" s="6"/>
      <c r="E882" s="6"/>
      <c r="F882" s="6"/>
      <c r="G882" s="6"/>
      <c r="L882" s="15"/>
      <c r="M882" s="15"/>
      <c r="N882" s="15"/>
      <c r="O882" s="7"/>
    </row>
    <row r="883" spans="2:15" x14ac:dyDescent="0.25">
      <c r="B883" s="4"/>
      <c r="C883" s="23"/>
      <c r="D883" s="6"/>
      <c r="E883" s="6"/>
      <c r="F883" s="6"/>
      <c r="G883" s="6"/>
      <c r="L883" s="15"/>
      <c r="M883" s="15"/>
      <c r="N883" s="15"/>
      <c r="O883" s="7"/>
    </row>
    <row r="884" spans="2:15" x14ac:dyDescent="0.25">
      <c r="B884" s="4"/>
      <c r="C884" s="23"/>
      <c r="D884" s="6"/>
      <c r="E884" s="6"/>
      <c r="F884" s="6"/>
      <c r="G884" s="6"/>
      <c r="L884" s="15"/>
      <c r="M884" s="15"/>
      <c r="N884" s="15"/>
      <c r="O884" s="7"/>
    </row>
    <row r="885" spans="2:15" x14ac:dyDescent="0.25">
      <c r="B885" s="4"/>
      <c r="C885" s="23"/>
      <c r="D885" s="6"/>
      <c r="E885" s="6"/>
      <c r="F885" s="6"/>
      <c r="G885" s="6"/>
      <c r="L885" s="15"/>
      <c r="M885" s="15"/>
      <c r="N885" s="15"/>
      <c r="O885" s="7"/>
    </row>
    <row r="886" spans="2:15" x14ac:dyDescent="0.25">
      <c r="B886" s="4"/>
      <c r="C886" s="23"/>
      <c r="D886" s="6"/>
      <c r="E886" s="6"/>
      <c r="F886" s="6"/>
      <c r="G886" s="6"/>
      <c r="L886" s="15"/>
      <c r="M886" s="15"/>
      <c r="N886" s="15"/>
      <c r="O886" s="7"/>
    </row>
    <row r="887" spans="2:15" x14ac:dyDescent="0.25">
      <c r="B887" s="4"/>
      <c r="C887" s="23"/>
      <c r="D887" s="6"/>
      <c r="E887" s="6"/>
      <c r="F887" s="6"/>
      <c r="G887" s="6"/>
      <c r="L887" s="15"/>
      <c r="M887" s="15"/>
      <c r="N887" s="15"/>
      <c r="O887" s="7"/>
    </row>
    <row r="888" spans="2:15" x14ac:dyDescent="0.25">
      <c r="B888" s="4"/>
      <c r="C888" s="23"/>
      <c r="D888" s="6"/>
      <c r="E888" s="6"/>
      <c r="F888" s="6"/>
      <c r="G888" s="6"/>
      <c r="L888" s="15"/>
      <c r="M888" s="15"/>
      <c r="N888" s="15"/>
      <c r="O888" s="7"/>
    </row>
    <row r="889" spans="2:15" x14ac:dyDescent="0.25">
      <c r="B889" s="4"/>
      <c r="C889" s="23"/>
      <c r="D889" s="6"/>
      <c r="E889" s="6"/>
      <c r="F889" s="6"/>
      <c r="G889" s="6"/>
      <c r="L889" s="15"/>
      <c r="M889" s="15"/>
      <c r="N889" s="15"/>
      <c r="O889" s="7"/>
    </row>
    <row r="890" spans="2:15" x14ac:dyDescent="0.25">
      <c r="B890" s="4"/>
      <c r="C890" s="23"/>
      <c r="D890" s="6"/>
      <c r="E890" s="6"/>
      <c r="F890" s="6"/>
      <c r="G890" s="6"/>
      <c r="L890" s="15"/>
      <c r="M890" s="15"/>
      <c r="N890" s="15"/>
      <c r="O890" s="7"/>
    </row>
    <row r="891" spans="2:15" x14ac:dyDescent="0.25">
      <c r="B891" s="4"/>
      <c r="C891" s="23"/>
      <c r="D891" s="6"/>
      <c r="E891" s="6"/>
      <c r="F891" s="6"/>
      <c r="G891" s="6"/>
      <c r="L891" s="15"/>
      <c r="M891" s="15"/>
      <c r="N891" s="15"/>
      <c r="O891" s="7"/>
    </row>
    <row r="892" spans="2:15" x14ac:dyDescent="0.25">
      <c r="B892" s="4"/>
      <c r="C892" s="23"/>
      <c r="D892" s="6"/>
      <c r="E892" s="6"/>
      <c r="F892" s="6"/>
      <c r="G892" s="6"/>
      <c r="L892" s="15"/>
      <c r="M892" s="15"/>
      <c r="N892" s="15"/>
      <c r="O892" s="7"/>
    </row>
    <row r="893" spans="2:15" x14ac:dyDescent="0.25">
      <c r="B893" s="4"/>
      <c r="C893" s="23"/>
      <c r="D893" s="6"/>
      <c r="E893" s="6"/>
      <c r="F893" s="6"/>
      <c r="G893" s="6"/>
      <c r="L893" s="15"/>
      <c r="M893" s="15"/>
      <c r="N893" s="15"/>
      <c r="O893" s="7"/>
    </row>
    <row r="894" spans="2:15" x14ac:dyDescent="0.25">
      <c r="B894" s="4"/>
      <c r="C894" s="23"/>
      <c r="D894" s="6"/>
      <c r="E894" s="6"/>
      <c r="F894" s="6"/>
      <c r="G894" s="6"/>
      <c r="L894" s="15"/>
      <c r="M894" s="15"/>
      <c r="N894" s="15"/>
      <c r="O894" s="7"/>
    </row>
    <row r="895" spans="2:15" x14ac:dyDescent="0.25">
      <c r="B895" s="4"/>
      <c r="C895" s="23"/>
      <c r="D895" s="6"/>
      <c r="E895" s="6"/>
      <c r="F895" s="6"/>
      <c r="G895" s="6"/>
      <c r="L895" s="15"/>
      <c r="M895" s="15"/>
      <c r="N895" s="15"/>
      <c r="O895" s="7"/>
    </row>
    <row r="896" spans="2:15" x14ac:dyDescent="0.25">
      <c r="B896" s="4"/>
      <c r="C896" s="23"/>
      <c r="D896" s="6"/>
      <c r="E896" s="6"/>
      <c r="F896" s="6"/>
      <c r="G896" s="6"/>
      <c r="L896" s="15"/>
      <c r="M896" s="15"/>
      <c r="N896" s="15"/>
      <c r="O896" s="7"/>
    </row>
    <row r="897" spans="2:15" x14ac:dyDescent="0.25">
      <c r="B897" s="4"/>
      <c r="C897" s="23"/>
      <c r="D897" s="6"/>
      <c r="E897" s="6"/>
      <c r="F897" s="6"/>
      <c r="G897" s="6"/>
      <c r="L897" s="15"/>
      <c r="M897" s="15"/>
      <c r="N897" s="15"/>
      <c r="O897" s="7"/>
    </row>
    <row r="898" spans="2:15" x14ac:dyDescent="0.25">
      <c r="B898" s="4"/>
      <c r="C898" s="23"/>
      <c r="D898" s="6"/>
      <c r="E898" s="6"/>
      <c r="F898" s="6"/>
      <c r="G898" s="6"/>
      <c r="L898" s="15"/>
      <c r="M898" s="15"/>
      <c r="N898" s="15"/>
      <c r="O898" s="7"/>
    </row>
    <row r="899" spans="2:15" x14ac:dyDescent="0.25">
      <c r="B899" s="4"/>
      <c r="C899" s="23"/>
      <c r="D899" s="6"/>
      <c r="E899" s="6"/>
      <c r="F899" s="6"/>
      <c r="G899" s="6"/>
      <c r="L899" s="15"/>
      <c r="M899" s="15"/>
      <c r="N899" s="15"/>
      <c r="O899" s="7"/>
    </row>
    <row r="900" spans="2:15" x14ac:dyDescent="0.25">
      <c r="B900" s="4"/>
      <c r="C900" s="23"/>
      <c r="D900" s="6"/>
      <c r="E900" s="6"/>
      <c r="F900" s="6"/>
      <c r="G900" s="6"/>
      <c r="L900" s="15"/>
      <c r="M900" s="15"/>
      <c r="N900" s="15"/>
      <c r="O900" s="7"/>
    </row>
    <row r="901" spans="2:15" x14ac:dyDescent="0.25">
      <c r="B901" s="4"/>
      <c r="C901" s="23"/>
      <c r="D901" s="6"/>
      <c r="E901" s="6"/>
      <c r="F901" s="6"/>
      <c r="G901" s="6"/>
      <c r="L901" s="15"/>
      <c r="M901" s="15"/>
      <c r="N901" s="15"/>
      <c r="O901" s="7"/>
    </row>
    <row r="902" spans="2:15" x14ac:dyDescent="0.25">
      <c r="B902" s="4"/>
      <c r="C902" s="23"/>
      <c r="D902" s="6"/>
      <c r="E902" s="6"/>
      <c r="F902" s="6"/>
      <c r="G902" s="6"/>
      <c r="L902" s="15"/>
      <c r="M902" s="15"/>
      <c r="N902" s="15"/>
      <c r="O902" s="7"/>
    </row>
    <row r="903" spans="2:15" x14ac:dyDescent="0.25">
      <c r="B903" s="4"/>
      <c r="C903" s="23"/>
      <c r="D903" s="6"/>
      <c r="E903" s="6"/>
      <c r="F903" s="6"/>
      <c r="G903" s="6"/>
      <c r="L903" s="15"/>
      <c r="M903" s="15"/>
      <c r="N903" s="15"/>
      <c r="O903" s="7"/>
    </row>
    <row r="904" spans="2:15" x14ac:dyDescent="0.25">
      <c r="B904" s="4"/>
      <c r="C904" s="23"/>
      <c r="D904" s="6"/>
      <c r="E904" s="6"/>
      <c r="F904" s="6"/>
      <c r="G904" s="6"/>
      <c r="L904" s="15"/>
      <c r="M904" s="15"/>
      <c r="N904" s="15"/>
      <c r="O904" s="7"/>
    </row>
    <row r="905" spans="2:15" x14ac:dyDescent="0.25">
      <c r="B905" s="4"/>
      <c r="C905" s="23"/>
      <c r="D905" s="6"/>
      <c r="E905" s="6"/>
      <c r="F905" s="6"/>
      <c r="G905" s="6"/>
      <c r="L905" s="15"/>
      <c r="M905" s="15"/>
      <c r="N905" s="15"/>
      <c r="O905" s="7"/>
    </row>
    <row r="906" spans="2:15" x14ac:dyDescent="0.25">
      <c r="B906" s="4"/>
      <c r="C906" s="23"/>
      <c r="D906" s="6"/>
      <c r="E906" s="6"/>
      <c r="F906" s="6"/>
      <c r="G906" s="6"/>
      <c r="L906" s="15"/>
      <c r="M906" s="15"/>
      <c r="N906" s="15"/>
      <c r="O906" s="7"/>
    </row>
    <row r="907" spans="2:15" x14ac:dyDescent="0.25">
      <c r="B907" s="4"/>
      <c r="C907" s="23"/>
      <c r="D907" s="6"/>
      <c r="E907" s="6"/>
      <c r="F907" s="6"/>
      <c r="G907" s="6"/>
      <c r="L907" s="15"/>
      <c r="M907" s="15"/>
      <c r="N907" s="15"/>
      <c r="O907" s="7"/>
    </row>
    <row r="908" spans="2:15" x14ac:dyDescent="0.25">
      <c r="B908" s="4"/>
      <c r="C908" s="23"/>
      <c r="D908" s="6"/>
      <c r="E908" s="6"/>
      <c r="F908" s="6"/>
      <c r="G908" s="6"/>
      <c r="L908" s="15"/>
      <c r="M908" s="15"/>
      <c r="N908" s="15"/>
      <c r="O908" s="7"/>
    </row>
    <row r="909" spans="2:15" x14ac:dyDescent="0.25">
      <c r="B909" s="4"/>
      <c r="C909" s="23"/>
      <c r="D909" s="6"/>
      <c r="E909" s="6"/>
      <c r="F909" s="6"/>
      <c r="G909" s="6"/>
      <c r="L909" s="15"/>
      <c r="M909" s="15"/>
      <c r="N909" s="15"/>
      <c r="O909" s="7"/>
    </row>
    <row r="910" spans="2:15" x14ac:dyDescent="0.25">
      <c r="B910" s="4"/>
      <c r="C910" s="23"/>
      <c r="D910" s="6"/>
      <c r="E910" s="6"/>
      <c r="F910" s="6"/>
      <c r="G910" s="6"/>
      <c r="L910" s="15"/>
      <c r="M910" s="15"/>
      <c r="N910" s="15"/>
      <c r="O910" s="7"/>
    </row>
    <row r="911" spans="2:15" x14ac:dyDescent="0.25">
      <c r="B911" s="4"/>
      <c r="C911" s="23"/>
      <c r="D911" s="6"/>
      <c r="E911" s="6"/>
      <c r="F911" s="6"/>
      <c r="G911" s="6"/>
      <c r="L911" s="15"/>
      <c r="M911" s="15"/>
      <c r="N911" s="15"/>
      <c r="O911" s="7"/>
    </row>
    <row r="912" spans="2:15" x14ac:dyDescent="0.25">
      <c r="B912" s="4"/>
      <c r="C912" s="23"/>
      <c r="D912" s="6"/>
      <c r="E912" s="6"/>
      <c r="F912" s="6"/>
      <c r="G912" s="6"/>
      <c r="L912" s="15"/>
      <c r="M912" s="15"/>
      <c r="N912" s="15"/>
      <c r="O912" s="7"/>
    </row>
    <row r="913" spans="2:15" x14ac:dyDescent="0.25">
      <c r="B913" s="4"/>
      <c r="C913" s="23"/>
      <c r="D913" s="6"/>
      <c r="E913" s="6"/>
      <c r="F913" s="6"/>
      <c r="G913" s="6"/>
      <c r="L913" s="15"/>
      <c r="M913" s="15"/>
      <c r="N913" s="15"/>
      <c r="O913" s="7"/>
    </row>
    <row r="914" spans="2:15" x14ac:dyDescent="0.25">
      <c r="B914" s="4"/>
      <c r="C914" s="23"/>
      <c r="D914" s="6"/>
      <c r="E914" s="6"/>
      <c r="F914" s="6"/>
      <c r="G914" s="6"/>
      <c r="L914" s="15"/>
      <c r="M914" s="15"/>
      <c r="N914" s="15"/>
      <c r="O914" s="7"/>
    </row>
    <row r="915" spans="2:15" x14ac:dyDescent="0.25">
      <c r="B915" s="4"/>
      <c r="C915" s="23"/>
      <c r="D915" s="6"/>
      <c r="E915" s="6"/>
      <c r="F915" s="6"/>
      <c r="G915" s="6"/>
      <c r="L915" s="15"/>
      <c r="M915" s="15"/>
      <c r="N915" s="15"/>
      <c r="O915" s="7"/>
    </row>
    <row r="916" spans="2:15" x14ac:dyDescent="0.25">
      <c r="B916" s="4"/>
      <c r="C916" s="23"/>
      <c r="D916" s="6"/>
      <c r="E916" s="6"/>
      <c r="F916" s="6"/>
      <c r="G916" s="6"/>
      <c r="L916" s="15"/>
      <c r="M916" s="15"/>
      <c r="N916" s="15"/>
      <c r="O916" s="7"/>
    </row>
    <row r="917" spans="2:15" x14ac:dyDescent="0.25">
      <c r="B917" s="4"/>
      <c r="C917" s="23"/>
      <c r="D917" s="6"/>
      <c r="E917" s="6"/>
      <c r="F917" s="6"/>
      <c r="G917" s="6"/>
      <c r="L917" s="15"/>
      <c r="M917" s="15"/>
      <c r="N917" s="15"/>
      <c r="O917" s="7"/>
    </row>
    <row r="918" spans="2:15" x14ac:dyDescent="0.25">
      <c r="B918" s="4"/>
      <c r="C918" s="23"/>
      <c r="D918" s="6"/>
      <c r="E918" s="6"/>
      <c r="F918" s="6"/>
      <c r="G918" s="6"/>
      <c r="L918" s="15"/>
      <c r="M918" s="15"/>
      <c r="N918" s="15"/>
      <c r="O918" s="7"/>
    </row>
    <row r="919" spans="2:15" x14ac:dyDescent="0.25">
      <c r="B919" s="4"/>
      <c r="C919" s="23"/>
      <c r="D919" s="6"/>
      <c r="E919" s="6"/>
      <c r="F919" s="6"/>
      <c r="G919" s="6"/>
      <c r="L919" s="15"/>
      <c r="M919" s="15"/>
      <c r="N919" s="15"/>
      <c r="O919" s="7"/>
    </row>
    <row r="920" spans="2:15" x14ac:dyDescent="0.25">
      <c r="B920" s="4"/>
      <c r="C920" s="23"/>
      <c r="D920" s="6"/>
      <c r="E920" s="6"/>
      <c r="F920" s="6"/>
      <c r="G920" s="6"/>
      <c r="L920" s="15"/>
      <c r="M920" s="15"/>
      <c r="N920" s="15"/>
      <c r="O920" s="7"/>
    </row>
    <row r="921" spans="2:15" x14ac:dyDescent="0.25">
      <c r="B921" s="4"/>
      <c r="C921" s="23"/>
      <c r="D921" s="6"/>
      <c r="E921" s="6"/>
      <c r="F921" s="6"/>
      <c r="G921" s="6"/>
      <c r="L921" s="15"/>
      <c r="M921" s="15"/>
      <c r="N921" s="15"/>
      <c r="O921" s="7"/>
    </row>
    <row r="922" spans="2:15" x14ac:dyDescent="0.25">
      <c r="B922" s="4"/>
      <c r="C922" s="23"/>
      <c r="D922" s="6"/>
      <c r="E922" s="6"/>
      <c r="F922" s="6"/>
      <c r="G922" s="6"/>
      <c r="L922" s="15"/>
      <c r="M922" s="15"/>
      <c r="N922" s="15"/>
      <c r="O922" s="7"/>
    </row>
    <row r="923" spans="2:15" x14ac:dyDescent="0.25">
      <c r="B923" s="4"/>
      <c r="C923" s="23"/>
      <c r="D923" s="6"/>
      <c r="E923" s="6"/>
      <c r="F923" s="6"/>
      <c r="G923" s="6"/>
      <c r="L923" s="15"/>
      <c r="M923" s="15"/>
      <c r="N923" s="15"/>
      <c r="O923" s="7"/>
    </row>
    <row r="924" spans="2:15" x14ac:dyDescent="0.25">
      <c r="B924" s="4"/>
      <c r="C924" s="23"/>
      <c r="D924" s="6"/>
      <c r="E924" s="6"/>
      <c r="F924" s="6"/>
      <c r="G924" s="6"/>
      <c r="L924" s="15"/>
      <c r="M924" s="15"/>
      <c r="N924" s="15"/>
      <c r="O924" s="7"/>
    </row>
    <row r="925" spans="2:15" x14ac:dyDescent="0.25">
      <c r="B925" s="4"/>
      <c r="C925" s="23"/>
      <c r="D925" s="6"/>
      <c r="E925" s="6"/>
      <c r="F925" s="6"/>
      <c r="G925" s="6"/>
      <c r="L925" s="15"/>
      <c r="M925" s="15"/>
      <c r="N925" s="15"/>
      <c r="O925" s="7"/>
    </row>
    <row r="926" spans="2:15" x14ac:dyDescent="0.25">
      <c r="B926" s="4"/>
      <c r="C926" s="23"/>
      <c r="D926" s="6"/>
      <c r="E926" s="6"/>
      <c r="F926" s="6"/>
      <c r="G926" s="6"/>
      <c r="L926" s="15"/>
      <c r="M926" s="15"/>
      <c r="N926" s="15"/>
      <c r="O926" s="7"/>
    </row>
    <row r="927" spans="2:15" x14ac:dyDescent="0.25">
      <c r="B927" s="4"/>
      <c r="C927" s="23"/>
      <c r="D927" s="6"/>
      <c r="E927" s="6"/>
      <c r="F927" s="6"/>
      <c r="G927" s="6"/>
      <c r="L927" s="15"/>
      <c r="M927" s="15"/>
      <c r="N927" s="15"/>
      <c r="O927" s="7"/>
    </row>
    <row r="928" spans="2:15" x14ac:dyDescent="0.25">
      <c r="B928" s="4"/>
      <c r="C928" s="23"/>
      <c r="D928" s="6"/>
      <c r="E928" s="6"/>
      <c r="F928" s="6"/>
      <c r="G928" s="6"/>
      <c r="L928" s="15"/>
      <c r="M928" s="15"/>
      <c r="N928" s="15"/>
      <c r="O928" s="7"/>
    </row>
    <row r="929" spans="2:15" x14ac:dyDescent="0.25">
      <c r="B929" s="4"/>
      <c r="C929" s="23"/>
      <c r="D929" s="6"/>
      <c r="E929" s="6"/>
      <c r="F929" s="6"/>
      <c r="G929" s="6"/>
      <c r="L929" s="15"/>
      <c r="M929" s="15"/>
      <c r="N929" s="15"/>
      <c r="O929" s="7"/>
    </row>
    <row r="930" spans="2:15" x14ac:dyDescent="0.25">
      <c r="B930" s="4"/>
      <c r="C930" s="23"/>
      <c r="D930" s="6"/>
      <c r="E930" s="6"/>
      <c r="F930" s="6"/>
      <c r="G930" s="6"/>
      <c r="L930" s="15"/>
      <c r="M930" s="15"/>
      <c r="N930" s="15"/>
      <c r="O930" s="7"/>
    </row>
    <row r="931" spans="2:15" x14ac:dyDescent="0.25">
      <c r="B931" s="4"/>
      <c r="C931" s="23"/>
      <c r="D931" s="6"/>
      <c r="E931" s="6"/>
      <c r="F931" s="6"/>
      <c r="G931" s="6"/>
      <c r="L931" s="15"/>
      <c r="M931" s="15"/>
      <c r="N931" s="15"/>
      <c r="O931" s="7"/>
    </row>
    <row r="932" spans="2:15" x14ac:dyDescent="0.25">
      <c r="B932" s="4"/>
      <c r="C932" s="23"/>
      <c r="D932" s="6"/>
      <c r="E932" s="6"/>
      <c r="F932" s="6"/>
      <c r="G932" s="6"/>
      <c r="L932" s="15"/>
      <c r="M932" s="15"/>
      <c r="N932" s="15"/>
      <c r="O932" s="7"/>
    </row>
    <row r="933" spans="2:15" x14ac:dyDescent="0.25">
      <c r="B933" s="4"/>
      <c r="C933" s="23"/>
      <c r="D933" s="6"/>
      <c r="E933" s="6"/>
      <c r="F933" s="6"/>
      <c r="G933" s="6"/>
      <c r="L933" s="15"/>
      <c r="M933" s="15"/>
      <c r="N933" s="15"/>
      <c r="O933" s="7"/>
    </row>
    <row r="934" spans="2:15" x14ac:dyDescent="0.25">
      <c r="B934" s="4"/>
      <c r="C934" s="23"/>
      <c r="D934" s="6"/>
      <c r="E934" s="6"/>
      <c r="F934" s="6"/>
      <c r="G934" s="6"/>
      <c r="L934" s="15"/>
      <c r="M934" s="15"/>
      <c r="N934" s="15"/>
      <c r="O934" s="7"/>
    </row>
    <row r="935" spans="2:15" x14ac:dyDescent="0.25">
      <c r="B935" s="4"/>
      <c r="C935" s="23"/>
      <c r="D935" s="6"/>
      <c r="E935" s="6"/>
      <c r="F935" s="6"/>
      <c r="G935" s="6"/>
      <c r="L935" s="15"/>
      <c r="M935" s="15"/>
      <c r="N935" s="15"/>
      <c r="O935" s="7"/>
    </row>
    <row r="936" spans="2:15" x14ac:dyDescent="0.25">
      <c r="B936" s="4"/>
      <c r="C936" s="23"/>
      <c r="D936" s="6"/>
      <c r="E936" s="6"/>
      <c r="F936" s="6"/>
      <c r="G936" s="6"/>
      <c r="L936" s="15"/>
      <c r="M936" s="15"/>
      <c r="N936" s="15"/>
      <c r="O936" s="7"/>
    </row>
    <row r="937" spans="2:15" x14ac:dyDescent="0.25">
      <c r="B937" s="4"/>
      <c r="C937" s="23"/>
      <c r="D937" s="6"/>
      <c r="E937" s="6"/>
      <c r="F937" s="6"/>
      <c r="G937" s="6"/>
      <c r="L937" s="15"/>
      <c r="M937" s="15"/>
      <c r="N937" s="15"/>
      <c r="O937" s="7"/>
    </row>
    <row r="938" spans="2:15" x14ac:dyDescent="0.25">
      <c r="B938" s="4"/>
      <c r="C938" s="23"/>
      <c r="D938" s="6"/>
      <c r="E938" s="6"/>
      <c r="F938" s="6"/>
      <c r="G938" s="6"/>
      <c r="L938" s="15"/>
      <c r="M938" s="15"/>
      <c r="N938" s="15"/>
      <c r="O938" s="7"/>
    </row>
    <row r="939" spans="2:15" x14ac:dyDescent="0.25">
      <c r="B939" s="4"/>
      <c r="C939" s="23"/>
      <c r="D939" s="6"/>
      <c r="E939" s="6"/>
      <c r="F939" s="6"/>
      <c r="G939" s="6"/>
      <c r="L939" s="15"/>
      <c r="M939" s="15"/>
      <c r="N939" s="15"/>
      <c r="O939" s="7"/>
    </row>
    <row r="940" spans="2:15" x14ac:dyDescent="0.25">
      <c r="B940" s="4"/>
      <c r="C940" s="23"/>
      <c r="D940" s="6"/>
      <c r="E940" s="6"/>
      <c r="F940" s="6"/>
      <c r="G940" s="6"/>
      <c r="L940" s="15"/>
      <c r="M940" s="15"/>
      <c r="N940" s="15"/>
      <c r="O940" s="7"/>
    </row>
    <row r="941" spans="2:15" x14ac:dyDescent="0.25">
      <c r="B941" s="4"/>
      <c r="C941" s="23"/>
      <c r="D941" s="6"/>
      <c r="E941" s="6"/>
      <c r="F941" s="6"/>
      <c r="G941" s="6"/>
      <c r="L941" s="15"/>
      <c r="M941" s="15"/>
      <c r="N941" s="15"/>
      <c r="O941" s="7"/>
    </row>
    <row r="942" spans="2:15" x14ac:dyDescent="0.25">
      <c r="B942" s="4"/>
      <c r="C942" s="23"/>
      <c r="D942" s="6"/>
      <c r="E942" s="6"/>
      <c r="F942" s="6"/>
      <c r="G942" s="6"/>
      <c r="L942" s="15"/>
      <c r="M942" s="15"/>
      <c r="N942" s="15"/>
      <c r="O942" s="7"/>
    </row>
    <row r="943" spans="2:15" x14ac:dyDescent="0.25">
      <c r="B943" s="4"/>
      <c r="C943" s="23"/>
      <c r="D943" s="6"/>
      <c r="E943" s="6"/>
      <c r="F943" s="6"/>
      <c r="G943" s="6"/>
      <c r="L943" s="15"/>
      <c r="M943" s="15"/>
      <c r="N943" s="15"/>
      <c r="O943" s="7"/>
    </row>
    <row r="944" spans="2:15" x14ac:dyDescent="0.25">
      <c r="B944" s="4"/>
      <c r="C944" s="23"/>
      <c r="D944" s="6"/>
      <c r="E944" s="6"/>
      <c r="F944" s="6"/>
      <c r="G944" s="6"/>
      <c r="L944" s="15"/>
      <c r="M944" s="15"/>
      <c r="N944" s="15"/>
      <c r="O944" s="7"/>
    </row>
    <row r="945" spans="2:15" x14ac:dyDescent="0.25">
      <c r="B945" s="4"/>
      <c r="C945" s="23"/>
      <c r="D945" s="6"/>
      <c r="E945" s="6"/>
      <c r="F945" s="6"/>
      <c r="G945" s="6"/>
      <c r="L945" s="15"/>
      <c r="M945" s="15"/>
      <c r="N945" s="15"/>
      <c r="O945" s="7"/>
    </row>
    <row r="946" spans="2:15" x14ac:dyDescent="0.25">
      <c r="B946" s="4"/>
      <c r="C946" s="23"/>
      <c r="D946" s="6"/>
      <c r="E946" s="6"/>
      <c r="F946" s="6"/>
      <c r="G946" s="6"/>
      <c r="L946" s="15"/>
      <c r="M946" s="15"/>
      <c r="N946" s="15"/>
      <c r="O946" s="7"/>
    </row>
    <row r="947" spans="2:15" x14ac:dyDescent="0.25">
      <c r="B947" s="4"/>
      <c r="C947" s="23"/>
      <c r="D947" s="6"/>
      <c r="E947" s="6"/>
      <c r="F947" s="6"/>
      <c r="G947" s="6"/>
      <c r="L947" s="15"/>
      <c r="M947" s="15"/>
      <c r="N947" s="15"/>
      <c r="O947" s="7"/>
    </row>
    <row r="948" spans="2:15" x14ac:dyDescent="0.25">
      <c r="B948" s="4"/>
      <c r="C948" s="23"/>
      <c r="D948" s="6"/>
      <c r="E948" s="6"/>
      <c r="F948" s="6"/>
      <c r="G948" s="6"/>
      <c r="L948" s="15"/>
      <c r="M948" s="15"/>
      <c r="N948" s="15"/>
      <c r="O948" s="7"/>
    </row>
    <row r="949" spans="2:15" x14ac:dyDescent="0.25">
      <c r="B949" s="4"/>
      <c r="C949" s="23"/>
      <c r="D949" s="6"/>
      <c r="E949" s="6"/>
      <c r="F949" s="6"/>
      <c r="G949" s="6"/>
      <c r="L949" s="15"/>
      <c r="M949" s="15"/>
      <c r="N949" s="15"/>
      <c r="O949" s="7"/>
    </row>
    <row r="950" spans="2:15" x14ac:dyDescent="0.25">
      <c r="B950" s="4"/>
      <c r="C950" s="23"/>
      <c r="D950" s="6"/>
      <c r="E950" s="6"/>
      <c r="F950" s="6"/>
      <c r="G950" s="6"/>
      <c r="L950" s="15"/>
      <c r="M950" s="15"/>
      <c r="N950" s="15"/>
      <c r="O950" s="7"/>
    </row>
    <row r="951" spans="2:15" x14ac:dyDescent="0.25">
      <c r="B951" s="4"/>
      <c r="C951" s="23"/>
      <c r="D951" s="6"/>
      <c r="E951" s="6"/>
      <c r="F951" s="6"/>
      <c r="G951" s="6"/>
      <c r="L951" s="15"/>
      <c r="M951" s="15"/>
      <c r="N951" s="15"/>
      <c r="O951" s="7"/>
    </row>
    <row r="952" spans="2:15" x14ac:dyDescent="0.25">
      <c r="B952" s="4"/>
      <c r="C952" s="23"/>
      <c r="D952" s="6"/>
      <c r="E952" s="6"/>
      <c r="F952" s="6"/>
      <c r="G952" s="6"/>
      <c r="L952" s="15"/>
      <c r="M952" s="15"/>
      <c r="N952" s="15"/>
      <c r="O952" s="7"/>
    </row>
    <row r="953" spans="2:15" x14ac:dyDescent="0.25">
      <c r="B953" s="4"/>
      <c r="C953" s="23"/>
      <c r="D953" s="6"/>
      <c r="E953" s="6"/>
      <c r="F953" s="6"/>
      <c r="G953" s="6"/>
      <c r="L953" s="15"/>
      <c r="M953" s="15"/>
      <c r="N953" s="15"/>
      <c r="O953" s="7"/>
    </row>
    <row r="954" spans="2:15" x14ac:dyDescent="0.25">
      <c r="B954" s="4"/>
      <c r="C954" s="23"/>
      <c r="D954" s="6"/>
      <c r="E954" s="6"/>
      <c r="F954" s="6"/>
      <c r="G954" s="6"/>
      <c r="L954" s="15"/>
      <c r="M954" s="15"/>
      <c r="N954" s="15"/>
      <c r="O954" s="7"/>
    </row>
    <row r="955" spans="2:15" x14ac:dyDescent="0.25">
      <c r="B955" s="4"/>
      <c r="C955" s="23"/>
      <c r="D955" s="6"/>
      <c r="E955" s="6"/>
      <c r="F955" s="6"/>
      <c r="G955" s="6"/>
      <c r="L955" s="15"/>
      <c r="M955" s="15"/>
      <c r="N955" s="15"/>
      <c r="O955" s="7"/>
    </row>
    <row r="956" spans="2:15" x14ac:dyDescent="0.25">
      <c r="B956" s="4"/>
      <c r="C956" s="23"/>
      <c r="D956" s="6"/>
      <c r="E956" s="6"/>
      <c r="F956" s="6"/>
      <c r="G956" s="6"/>
      <c r="L956" s="15"/>
      <c r="M956" s="15"/>
      <c r="N956" s="15"/>
      <c r="O956" s="7"/>
    </row>
    <row r="957" spans="2:15" x14ac:dyDescent="0.25">
      <c r="B957" s="4"/>
      <c r="C957" s="23"/>
      <c r="D957" s="6"/>
      <c r="E957" s="6"/>
      <c r="F957" s="6"/>
      <c r="G957" s="6"/>
      <c r="L957" s="15"/>
      <c r="M957" s="15"/>
      <c r="N957" s="15"/>
      <c r="O957" s="7"/>
    </row>
    <row r="958" spans="2:15" x14ac:dyDescent="0.25">
      <c r="B958" s="4"/>
      <c r="C958" s="23"/>
      <c r="D958" s="6"/>
      <c r="E958" s="6"/>
      <c r="F958" s="6"/>
      <c r="G958" s="6"/>
      <c r="L958" s="15"/>
      <c r="M958" s="15"/>
      <c r="N958" s="15"/>
      <c r="O958" s="7"/>
    </row>
    <row r="959" spans="2:15" x14ac:dyDescent="0.25">
      <c r="B959" s="4"/>
      <c r="C959" s="23"/>
      <c r="D959" s="6"/>
      <c r="E959" s="6"/>
      <c r="F959" s="6"/>
      <c r="G959" s="6"/>
      <c r="L959" s="15"/>
      <c r="M959" s="15"/>
      <c r="N959" s="15"/>
      <c r="O959" s="7"/>
    </row>
    <row r="960" spans="2:15" x14ac:dyDescent="0.25">
      <c r="B960" s="4"/>
      <c r="C960" s="23"/>
      <c r="D960" s="6"/>
      <c r="E960" s="6"/>
      <c r="F960" s="6"/>
      <c r="G960" s="6"/>
      <c r="L960" s="15"/>
      <c r="M960" s="15"/>
      <c r="N960" s="15"/>
      <c r="O960" s="7"/>
    </row>
    <row r="961" spans="2:15" x14ac:dyDescent="0.25">
      <c r="B961" s="4"/>
      <c r="C961" s="23"/>
      <c r="D961" s="6"/>
      <c r="E961" s="6"/>
      <c r="F961" s="6"/>
      <c r="G961" s="6"/>
      <c r="L961" s="15"/>
      <c r="M961" s="15"/>
      <c r="N961" s="15"/>
      <c r="O961" s="7"/>
    </row>
    <row r="962" spans="2:15" x14ac:dyDescent="0.25">
      <c r="B962" s="4"/>
      <c r="C962" s="23"/>
      <c r="D962" s="6"/>
      <c r="E962" s="6"/>
      <c r="F962" s="6"/>
      <c r="G962" s="6"/>
      <c r="L962" s="15"/>
      <c r="M962" s="15"/>
      <c r="N962" s="15"/>
      <c r="O962" s="7"/>
    </row>
    <row r="963" spans="2:15" x14ac:dyDescent="0.25">
      <c r="B963" s="4"/>
      <c r="C963" s="23"/>
      <c r="D963" s="6"/>
      <c r="E963" s="6"/>
      <c r="F963" s="6"/>
      <c r="G963" s="6"/>
      <c r="L963" s="15"/>
      <c r="M963" s="15"/>
      <c r="N963" s="15"/>
      <c r="O963" s="7"/>
    </row>
    <row r="964" spans="2:15" x14ac:dyDescent="0.25">
      <c r="B964" s="4"/>
      <c r="C964" s="23"/>
      <c r="D964" s="6"/>
      <c r="E964" s="6"/>
      <c r="F964" s="6"/>
      <c r="G964" s="6"/>
      <c r="L964" s="15"/>
      <c r="M964" s="15"/>
      <c r="N964" s="15"/>
      <c r="O964" s="7"/>
    </row>
    <row r="965" spans="2:15" x14ac:dyDescent="0.25">
      <c r="B965" s="4"/>
      <c r="C965" s="23"/>
      <c r="D965" s="6"/>
      <c r="E965" s="6"/>
      <c r="F965" s="6"/>
      <c r="G965" s="6"/>
      <c r="L965" s="15"/>
      <c r="M965" s="15"/>
      <c r="N965" s="15"/>
      <c r="O965" s="7"/>
    </row>
    <row r="966" spans="2:15" x14ac:dyDescent="0.25">
      <c r="B966" s="4"/>
      <c r="C966" s="23"/>
      <c r="D966" s="6"/>
      <c r="E966" s="6"/>
      <c r="F966" s="6"/>
      <c r="G966" s="6"/>
      <c r="L966" s="15"/>
      <c r="M966" s="15"/>
      <c r="N966" s="15"/>
      <c r="O966" s="7"/>
    </row>
    <row r="967" spans="2:15" x14ac:dyDescent="0.25">
      <c r="B967" s="4"/>
      <c r="C967" s="23"/>
      <c r="D967" s="6"/>
      <c r="E967" s="6"/>
      <c r="F967" s="6"/>
      <c r="G967" s="6"/>
      <c r="L967" s="15"/>
      <c r="M967" s="15"/>
      <c r="N967" s="15"/>
      <c r="O967" s="7"/>
    </row>
    <row r="968" spans="2:15" x14ac:dyDescent="0.25">
      <c r="B968" s="4"/>
      <c r="C968" s="23"/>
      <c r="D968" s="6"/>
      <c r="E968" s="6"/>
      <c r="F968" s="6"/>
      <c r="G968" s="6"/>
      <c r="L968" s="15"/>
      <c r="M968" s="15"/>
      <c r="N968" s="15"/>
      <c r="O968" s="7"/>
    </row>
    <row r="969" spans="2:15" x14ac:dyDescent="0.25">
      <c r="B969" s="4"/>
      <c r="C969" s="23"/>
      <c r="D969" s="6"/>
      <c r="E969" s="6"/>
      <c r="F969" s="6"/>
      <c r="G969" s="6"/>
      <c r="L969" s="15"/>
      <c r="M969" s="15"/>
      <c r="N969" s="15"/>
      <c r="O969" s="7"/>
    </row>
    <row r="970" spans="2:15" x14ac:dyDescent="0.25">
      <c r="B970" s="4"/>
      <c r="C970" s="23"/>
      <c r="D970" s="6"/>
      <c r="E970" s="6"/>
      <c r="F970" s="6"/>
      <c r="G970" s="6"/>
      <c r="L970" s="15"/>
      <c r="M970" s="15"/>
      <c r="N970" s="15"/>
      <c r="O970" s="7"/>
    </row>
    <row r="971" spans="2:15" x14ac:dyDescent="0.25">
      <c r="B971" s="4"/>
      <c r="C971" s="23"/>
      <c r="D971" s="6"/>
      <c r="E971" s="6"/>
      <c r="F971" s="6"/>
      <c r="G971" s="6"/>
      <c r="L971" s="15"/>
      <c r="M971" s="15"/>
      <c r="N971" s="15"/>
      <c r="O971" s="7"/>
    </row>
    <row r="972" spans="2:15" x14ac:dyDescent="0.25">
      <c r="B972" s="4"/>
      <c r="C972" s="23"/>
      <c r="D972" s="6"/>
      <c r="E972" s="6"/>
      <c r="F972" s="6"/>
      <c r="G972" s="6"/>
      <c r="L972" s="15"/>
      <c r="M972" s="15"/>
      <c r="N972" s="15"/>
      <c r="O972" s="7"/>
    </row>
    <row r="973" spans="2:15" x14ac:dyDescent="0.25">
      <c r="B973" s="4"/>
      <c r="C973" s="23"/>
      <c r="D973" s="6"/>
      <c r="E973" s="6"/>
      <c r="F973" s="6"/>
      <c r="G973" s="6"/>
      <c r="L973" s="15"/>
      <c r="M973" s="15"/>
      <c r="N973" s="15"/>
      <c r="O973" s="7"/>
    </row>
    <row r="974" spans="2:15" x14ac:dyDescent="0.25">
      <c r="B974" s="4"/>
      <c r="C974" s="23"/>
      <c r="D974" s="6"/>
      <c r="E974" s="6"/>
      <c r="F974" s="6"/>
      <c r="G974" s="6"/>
      <c r="L974" s="15"/>
      <c r="M974" s="15"/>
      <c r="N974" s="15"/>
      <c r="O974" s="7"/>
    </row>
    <row r="975" spans="2:15" x14ac:dyDescent="0.25">
      <c r="B975" s="4"/>
      <c r="C975" s="23"/>
      <c r="D975" s="6"/>
      <c r="E975" s="6"/>
      <c r="F975" s="6"/>
      <c r="G975" s="6"/>
      <c r="L975" s="15"/>
      <c r="M975" s="15"/>
      <c r="N975" s="15"/>
      <c r="O975" s="7"/>
    </row>
    <row r="976" spans="2:15" x14ac:dyDescent="0.25">
      <c r="B976" s="4"/>
      <c r="C976" s="23"/>
      <c r="D976" s="6"/>
      <c r="E976" s="6"/>
      <c r="F976" s="6"/>
      <c r="G976" s="6"/>
      <c r="L976" s="15"/>
      <c r="M976" s="15"/>
      <c r="N976" s="15"/>
      <c r="O976" s="7"/>
    </row>
    <row r="977" spans="2:15" x14ac:dyDescent="0.25">
      <c r="B977" s="4"/>
      <c r="C977" s="23"/>
      <c r="D977" s="6"/>
      <c r="E977" s="6"/>
      <c r="F977" s="6"/>
      <c r="G977" s="6"/>
      <c r="L977" s="15"/>
      <c r="M977" s="15"/>
      <c r="N977" s="15"/>
      <c r="O977" s="7"/>
    </row>
    <row r="978" spans="2:15" x14ac:dyDescent="0.25">
      <c r="B978" s="4"/>
      <c r="C978" s="23"/>
      <c r="D978" s="6"/>
      <c r="E978" s="6"/>
      <c r="F978" s="6"/>
      <c r="G978" s="6"/>
      <c r="L978" s="15"/>
      <c r="M978" s="15"/>
      <c r="N978" s="15"/>
      <c r="O978" s="7"/>
    </row>
    <row r="979" spans="2:15" x14ac:dyDescent="0.25">
      <c r="B979" s="4"/>
      <c r="C979" s="23"/>
      <c r="D979" s="6"/>
      <c r="E979" s="6"/>
      <c r="F979" s="6"/>
      <c r="G979" s="6"/>
      <c r="L979" s="15"/>
      <c r="M979" s="15"/>
      <c r="N979" s="15"/>
      <c r="O979" s="7"/>
    </row>
    <row r="980" spans="2:15" x14ac:dyDescent="0.25">
      <c r="B980" s="4"/>
      <c r="C980" s="23"/>
      <c r="D980" s="6"/>
      <c r="E980" s="6"/>
      <c r="F980" s="6"/>
      <c r="G980" s="6"/>
      <c r="L980" s="15"/>
      <c r="M980" s="15"/>
      <c r="N980" s="15"/>
      <c r="O980" s="7"/>
    </row>
    <row r="981" spans="2:15" x14ac:dyDescent="0.25">
      <c r="B981" s="4"/>
      <c r="C981" s="23"/>
      <c r="D981" s="6"/>
      <c r="E981" s="6"/>
      <c r="F981" s="6"/>
      <c r="G981" s="6"/>
      <c r="L981" s="15"/>
      <c r="M981" s="15"/>
      <c r="N981" s="15"/>
      <c r="O981" s="7"/>
    </row>
    <row r="982" spans="2:15" x14ac:dyDescent="0.25">
      <c r="B982" s="4"/>
      <c r="C982" s="23"/>
      <c r="D982" s="6"/>
      <c r="E982" s="6"/>
      <c r="F982" s="6"/>
      <c r="G982" s="6"/>
      <c r="L982" s="15"/>
      <c r="M982" s="15"/>
      <c r="N982" s="15"/>
      <c r="O982" s="7"/>
    </row>
    <row r="983" spans="2:15" x14ac:dyDescent="0.25">
      <c r="B983" s="4"/>
      <c r="C983" s="23"/>
      <c r="D983" s="6"/>
      <c r="E983" s="6"/>
      <c r="F983" s="6"/>
      <c r="G983" s="6"/>
      <c r="L983" s="15"/>
      <c r="M983" s="15"/>
      <c r="N983" s="15"/>
      <c r="O983" s="7"/>
    </row>
    <row r="984" spans="2:15" x14ac:dyDescent="0.25">
      <c r="B984" s="4"/>
      <c r="C984" s="23"/>
      <c r="D984" s="6"/>
      <c r="E984" s="6"/>
      <c r="F984" s="6"/>
      <c r="G984" s="6"/>
      <c r="L984" s="15"/>
      <c r="M984" s="15"/>
      <c r="N984" s="15"/>
      <c r="O984" s="7"/>
    </row>
    <row r="985" spans="2:15" x14ac:dyDescent="0.25">
      <c r="B985" s="4"/>
      <c r="C985" s="23"/>
      <c r="D985" s="6"/>
      <c r="E985" s="6"/>
      <c r="F985" s="6"/>
      <c r="G985" s="6"/>
      <c r="L985" s="15"/>
      <c r="M985" s="15"/>
      <c r="N985" s="15"/>
      <c r="O985" s="7"/>
    </row>
    <row r="986" spans="2:15" x14ac:dyDescent="0.25">
      <c r="B986" s="4"/>
      <c r="C986" s="23"/>
      <c r="D986" s="6"/>
      <c r="E986" s="6"/>
      <c r="F986" s="6"/>
      <c r="G986" s="6"/>
      <c r="L986" s="15"/>
      <c r="M986" s="15"/>
      <c r="N986" s="15"/>
      <c r="O986" s="7"/>
    </row>
    <row r="987" spans="2:15" x14ac:dyDescent="0.25">
      <c r="B987" s="4"/>
      <c r="C987" s="23"/>
      <c r="D987" s="6"/>
      <c r="E987" s="6"/>
      <c r="F987" s="6"/>
      <c r="G987" s="6"/>
      <c r="L987" s="15"/>
      <c r="M987" s="15"/>
      <c r="N987" s="15"/>
      <c r="O987" s="7"/>
    </row>
    <row r="988" spans="2:15" x14ac:dyDescent="0.25">
      <c r="B988" s="4"/>
      <c r="C988" s="23"/>
      <c r="D988" s="6"/>
      <c r="E988" s="6"/>
      <c r="F988" s="6"/>
      <c r="G988" s="6"/>
      <c r="L988" s="15"/>
      <c r="M988" s="15"/>
      <c r="N988" s="15"/>
      <c r="O988" s="7"/>
    </row>
    <row r="989" spans="2:15" x14ac:dyDescent="0.25">
      <c r="B989" s="4"/>
      <c r="C989" s="23"/>
      <c r="D989" s="6"/>
      <c r="E989" s="6"/>
      <c r="F989" s="6"/>
      <c r="G989" s="6"/>
      <c r="L989" s="15"/>
      <c r="M989" s="15"/>
      <c r="N989" s="15"/>
      <c r="O989" s="7"/>
    </row>
    <row r="990" spans="2:15" x14ac:dyDescent="0.25">
      <c r="B990" s="4"/>
      <c r="C990" s="23"/>
      <c r="D990" s="6"/>
      <c r="E990" s="6"/>
      <c r="F990" s="6"/>
      <c r="G990" s="6"/>
      <c r="L990" s="15"/>
      <c r="M990" s="15"/>
      <c r="N990" s="15"/>
      <c r="O990" s="7"/>
    </row>
    <row r="991" spans="2:15" x14ac:dyDescent="0.25">
      <c r="B991" s="4"/>
      <c r="C991" s="23"/>
      <c r="D991" s="6"/>
      <c r="E991" s="6"/>
      <c r="F991" s="6"/>
      <c r="G991" s="6"/>
      <c r="L991" s="15"/>
      <c r="M991" s="15"/>
      <c r="N991" s="15"/>
      <c r="O991" s="7"/>
    </row>
    <row r="992" spans="2:15" x14ac:dyDescent="0.25">
      <c r="B992" s="4"/>
      <c r="C992" s="23"/>
      <c r="D992" s="6"/>
      <c r="E992" s="6"/>
      <c r="F992" s="6"/>
      <c r="G992" s="6"/>
      <c r="L992" s="15"/>
      <c r="M992" s="15"/>
      <c r="N992" s="15"/>
      <c r="O992" s="7"/>
    </row>
    <row r="993" spans="2:15" x14ac:dyDescent="0.25">
      <c r="B993" s="4"/>
      <c r="C993" s="23"/>
      <c r="D993" s="6"/>
      <c r="E993" s="6"/>
      <c r="F993" s="6"/>
      <c r="G993" s="6"/>
      <c r="L993" s="15"/>
      <c r="M993" s="15"/>
      <c r="N993" s="15"/>
      <c r="O993" s="7"/>
    </row>
    <row r="994" spans="2:15" x14ac:dyDescent="0.25">
      <c r="B994" s="4"/>
      <c r="C994" s="23"/>
      <c r="D994" s="6"/>
      <c r="E994" s="6"/>
      <c r="F994" s="6"/>
      <c r="G994" s="6"/>
      <c r="L994" s="15"/>
      <c r="M994" s="15"/>
      <c r="N994" s="15"/>
      <c r="O994" s="7"/>
    </row>
    <row r="995" spans="2:15" x14ac:dyDescent="0.25">
      <c r="B995" s="4"/>
      <c r="C995" s="23"/>
      <c r="D995" s="6"/>
      <c r="E995" s="6"/>
      <c r="F995" s="6"/>
      <c r="G995" s="6"/>
      <c r="L995" s="15"/>
      <c r="M995" s="15"/>
      <c r="N995" s="15"/>
      <c r="O995" s="7"/>
    </row>
    <row r="996" spans="2:15" x14ac:dyDescent="0.25">
      <c r="B996" s="4"/>
      <c r="C996" s="23"/>
      <c r="D996" s="6"/>
      <c r="E996" s="6"/>
      <c r="F996" s="6"/>
      <c r="G996" s="6"/>
      <c r="L996" s="15"/>
      <c r="M996" s="15"/>
      <c r="N996" s="15"/>
      <c r="O996" s="7"/>
    </row>
    <row r="997" spans="2:15" x14ac:dyDescent="0.25">
      <c r="B997" s="4"/>
      <c r="C997" s="23"/>
      <c r="D997" s="6"/>
      <c r="E997" s="6"/>
      <c r="F997" s="6"/>
      <c r="G997" s="6"/>
      <c r="L997" s="15"/>
      <c r="M997" s="15"/>
      <c r="N997" s="15"/>
      <c r="O997" s="7"/>
    </row>
    <row r="998" spans="2:15" x14ac:dyDescent="0.25">
      <c r="B998" s="4"/>
      <c r="C998" s="23"/>
      <c r="D998" s="6"/>
      <c r="E998" s="6"/>
      <c r="F998" s="6"/>
      <c r="G998" s="6"/>
      <c r="L998" s="15"/>
      <c r="M998" s="15"/>
      <c r="N998" s="15"/>
      <c r="O998" s="7"/>
    </row>
    <row r="999" spans="2:15" x14ac:dyDescent="0.25">
      <c r="B999" s="4"/>
      <c r="C999" s="23"/>
      <c r="D999" s="6"/>
      <c r="E999" s="6"/>
      <c r="F999" s="6"/>
      <c r="G999" s="6"/>
      <c r="L999" s="15"/>
      <c r="M999" s="15"/>
      <c r="N999" s="15"/>
      <c r="O999" s="7"/>
    </row>
    <row r="1000" spans="2:15" x14ac:dyDescent="0.25">
      <c r="B1000" s="4"/>
      <c r="C1000" s="23"/>
      <c r="D1000" s="6"/>
      <c r="E1000" s="6"/>
      <c r="F1000" s="6"/>
      <c r="G1000" s="6"/>
      <c r="L1000" s="15"/>
      <c r="M1000" s="15"/>
      <c r="N1000" s="15"/>
      <c r="O1000" s="7"/>
    </row>
    <row r="1001" spans="2:15" x14ac:dyDescent="0.25">
      <c r="B1001" s="4"/>
      <c r="C1001" s="23"/>
      <c r="D1001" s="6"/>
      <c r="E1001" s="6"/>
      <c r="F1001" s="6"/>
      <c r="G1001" s="6"/>
      <c r="L1001" s="15"/>
      <c r="M1001" s="15"/>
      <c r="N1001" s="15"/>
      <c r="O1001" s="7"/>
    </row>
    <row r="1002" spans="2:15" x14ac:dyDescent="0.25">
      <c r="B1002" s="4"/>
      <c r="C1002" s="23"/>
      <c r="D1002" s="6"/>
      <c r="E1002" s="6"/>
      <c r="F1002" s="6"/>
      <c r="G1002" s="6"/>
      <c r="L1002" s="15"/>
      <c r="M1002" s="15"/>
      <c r="N1002" s="15"/>
      <c r="O1002" s="7"/>
    </row>
    <row r="1003" spans="2:15" x14ac:dyDescent="0.25">
      <c r="B1003" s="4"/>
      <c r="C1003" s="23"/>
      <c r="D1003" s="6"/>
      <c r="E1003" s="6"/>
      <c r="F1003" s="6"/>
      <c r="G1003" s="6"/>
      <c r="L1003" s="15"/>
      <c r="M1003" s="15"/>
      <c r="N1003" s="15"/>
      <c r="O1003" s="7"/>
    </row>
    <row r="1004" spans="2:15" x14ac:dyDescent="0.25">
      <c r="B1004" s="4"/>
      <c r="C1004" s="23"/>
      <c r="D1004" s="6"/>
      <c r="E1004" s="6"/>
      <c r="F1004" s="6"/>
      <c r="G1004" s="6"/>
      <c r="L1004" s="15"/>
      <c r="M1004" s="15"/>
      <c r="N1004" s="15"/>
      <c r="O1004" s="7"/>
    </row>
    <row r="1005" spans="2:15" x14ac:dyDescent="0.25">
      <c r="B1005" s="4"/>
      <c r="C1005" s="23"/>
      <c r="D1005" s="6"/>
      <c r="E1005" s="6"/>
      <c r="F1005" s="6"/>
      <c r="G1005" s="6"/>
      <c r="L1005" s="15"/>
      <c r="M1005" s="15"/>
      <c r="N1005" s="15"/>
      <c r="O1005" s="7"/>
    </row>
    <row r="1006" spans="2:15" x14ac:dyDescent="0.25">
      <c r="B1006" s="4"/>
      <c r="C1006" s="23"/>
      <c r="D1006" s="6"/>
      <c r="E1006" s="6"/>
      <c r="F1006" s="6"/>
      <c r="G1006" s="6"/>
      <c r="L1006" s="15"/>
      <c r="M1006" s="15"/>
      <c r="N1006" s="15"/>
      <c r="O1006" s="7"/>
    </row>
    <row r="1007" spans="2:15" x14ac:dyDescent="0.25">
      <c r="B1007" s="4"/>
      <c r="C1007" s="23"/>
      <c r="D1007" s="6"/>
      <c r="E1007" s="6"/>
      <c r="F1007" s="6"/>
      <c r="G1007" s="6"/>
      <c r="L1007" s="15"/>
      <c r="M1007" s="15"/>
      <c r="N1007" s="15"/>
      <c r="O1007" s="7"/>
    </row>
    <row r="1008" spans="2:15" x14ac:dyDescent="0.25">
      <c r="B1008" s="4"/>
      <c r="C1008" s="23"/>
      <c r="D1008" s="6"/>
      <c r="E1008" s="6"/>
      <c r="F1008" s="6"/>
      <c r="G1008" s="6"/>
      <c r="L1008" s="15"/>
      <c r="M1008" s="15"/>
      <c r="N1008" s="15"/>
      <c r="O1008" s="7"/>
    </row>
    <row r="1009" spans="2:15" x14ac:dyDescent="0.25">
      <c r="B1009" s="4"/>
      <c r="C1009" s="23"/>
      <c r="D1009" s="6"/>
      <c r="E1009" s="6"/>
      <c r="F1009" s="6"/>
      <c r="G1009" s="6"/>
      <c r="L1009" s="15"/>
      <c r="M1009" s="15"/>
      <c r="N1009" s="15"/>
      <c r="O1009" s="7"/>
    </row>
    <row r="1010" spans="2:15" x14ac:dyDescent="0.25">
      <c r="B1010" s="4"/>
      <c r="C1010" s="23"/>
      <c r="D1010" s="6"/>
      <c r="E1010" s="6"/>
      <c r="F1010" s="6"/>
      <c r="G1010" s="6"/>
      <c r="L1010" s="15"/>
      <c r="M1010" s="15"/>
      <c r="N1010" s="15"/>
      <c r="O1010" s="7"/>
    </row>
    <row r="1011" spans="2:15" x14ac:dyDescent="0.25">
      <c r="B1011" s="4"/>
      <c r="C1011" s="23"/>
      <c r="D1011" s="6"/>
      <c r="E1011" s="6"/>
      <c r="F1011" s="6"/>
      <c r="G1011" s="6"/>
      <c r="L1011" s="15"/>
      <c r="M1011" s="15"/>
      <c r="N1011" s="15"/>
      <c r="O1011" s="7"/>
    </row>
    <row r="1012" spans="2:15" x14ac:dyDescent="0.25">
      <c r="B1012" s="4"/>
      <c r="C1012" s="23"/>
      <c r="D1012" s="6"/>
      <c r="E1012" s="6"/>
      <c r="F1012" s="6"/>
      <c r="G1012" s="6"/>
      <c r="L1012" s="15"/>
      <c r="M1012" s="15"/>
      <c r="N1012" s="15"/>
      <c r="O1012" s="7"/>
    </row>
    <row r="1013" spans="2:15" x14ac:dyDescent="0.25">
      <c r="B1013" s="4"/>
      <c r="C1013" s="23"/>
      <c r="D1013" s="6"/>
      <c r="E1013" s="6"/>
      <c r="F1013" s="6"/>
      <c r="G1013" s="6"/>
      <c r="L1013" s="15"/>
      <c r="M1013" s="15"/>
      <c r="N1013" s="15"/>
      <c r="O1013" s="7"/>
    </row>
    <row r="1014" spans="2:15" x14ac:dyDescent="0.25">
      <c r="B1014" s="4"/>
      <c r="C1014" s="23"/>
      <c r="D1014" s="6"/>
      <c r="E1014" s="6"/>
      <c r="F1014" s="6"/>
      <c r="G1014" s="6"/>
      <c r="L1014" s="15"/>
      <c r="M1014" s="15"/>
      <c r="N1014" s="15"/>
      <c r="O1014" s="7"/>
    </row>
    <row r="1015" spans="2:15" x14ac:dyDescent="0.25">
      <c r="B1015" s="4"/>
      <c r="C1015" s="23"/>
      <c r="D1015" s="6"/>
      <c r="E1015" s="6"/>
      <c r="F1015" s="6"/>
      <c r="G1015" s="6"/>
      <c r="L1015" s="15"/>
      <c r="M1015" s="15"/>
      <c r="N1015" s="15"/>
      <c r="O1015" s="7"/>
    </row>
    <row r="1016" spans="2:15" x14ac:dyDescent="0.25">
      <c r="B1016" s="4"/>
      <c r="C1016" s="23"/>
      <c r="D1016" s="6"/>
      <c r="E1016" s="6"/>
      <c r="F1016" s="6"/>
      <c r="G1016" s="6"/>
      <c r="L1016" s="15"/>
      <c r="M1016" s="15"/>
      <c r="N1016" s="15"/>
      <c r="O1016" s="7"/>
    </row>
    <row r="1017" spans="2:15" x14ac:dyDescent="0.25">
      <c r="B1017" s="4"/>
      <c r="C1017" s="23"/>
      <c r="D1017" s="6"/>
      <c r="E1017" s="6"/>
      <c r="F1017" s="6"/>
      <c r="G1017" s="6"/>
      <c r="L1017" s="15"/>
      <c r="M1017" s="15"/>
      <c r="N1017" s="15"/>
      <c r="O1017" s="7"/>
    </row>
    <row r="1018" spans="2:15" x14ac:dyDescent="0.25">
      <c r="B1018" s="4"/>
      <c r="C1018" s="23"/>
      <c r="D1018" s="6"/>
      <c r="E1018" s="6"/>
      <c r="F1018" s="6"/>
      <c r="G1018" s="6"/>
      <c r="L1018" s="15"/>
      <c r="M1018" s="15"/>
      <c r="N1018" s="15"/>
      <c r="O1018" s="7"/>
    </row>
    <row r="1019" spans="2:15" x14ac:dyDescent="0.25">
      <c r="B1019" s="4"/>
      <c r="C1019" s="23"/>
      <c r="D1019" s="6"/>
      <c r="E1019" s="6"/>
      <c r="F1019" s="6"/>
      <c r="G1019" s="6"/>
      <c r="L1019" s="15"/>
      <c r="M1019" s="15"/>
      <c r="N1019" s="15"/>
      <c r="O1019" s="7"/>
    </row>
    <row r="1020" spans="2:15" x14ac:dyDescent="0.25">
      <c r="B1020" s="4"/>
      <c r="C1020" s="23"/>
      <c r="D1020" s="6"/>
      <c r="E1020" s="6"/>
      <c r="F1020" s="6"/>
      <c r="G1020" s="6"/>
      <c r="L1020" s="15"/>
      <c r="M1020" s="15"/>
      <c r="N1020" s="15"/>
      <c r="O1020" s="7"/>
    </row>
    <row r="1021" spans="2:15" x14ac:dyDescent="0.25">
      <c r="B1021" s="4"/>
      <c r="C1021" s="23"/>
      <c r="D1021" s="6"/>
      <c r="E1021" s="6"/>
      <c r="F1021" s="6"/>
      <c r="G1021" s="6"/>
      <c r="L1021" s="15"/>
      <c r="M1021" s="15"/>
      <c r="N1021" s="15"/>
      <c r="O1021" s="7"/>
    </row>
    <row r="1022" spans="2:15" x14ac:dyDescent="0.25">
      <c r="B1022" s="4"/>
      <c r="C1022" s="23"/>
      <c r="D1022" s="6"/>
      <c r="E1022" s="6"/>
      <c r="F1022" s="6"/>
      <c r="G1022" s="6"/>
      <c r="L1022" s="15"/>
      <c r="M1022" s="15"/>
      <c r="N1022" s="15"/>
      <c r="O1022" s="7"/>
    </row>
    <row r="1023" spans="2:15" x14ac:dyDescent="0.25">
      <c r="B1023" s="4"/>
      <c r="C1023" s="23"/>
      <c r="D1023" s="6"/>
      <c r="E1023" s="6"/>
      <c r="F1023" s="6"/>
      <c r="G1023" s="6"/>
      <c r="L1023" s="15"/>
      <c r="M1023" s="15"/>
      <c r="N1023" s="15"/>
      <c r="O1023" s="7"/>
    </row>
    <row r="1024" spans="2:15" x14ac:dyDescent="0.25">
      <c r="B1024" s="4"/>
      <c r="C1024" s="23"/>
      <c r="D1024" s="6"/>
      <c r="E1024" s="6"/>
      <c r="F1024" s="6"/>
      <c r="G1024" s="6"/>
      <c r="L1024" s="15"/>
      <c r="M1024" s="15"/>
      <c r="N1024" s="15"/>
      <c r="O1024" s="7"/>
    </row>
    <row r="1025" spans="2:15" x14ac:dyDescent="0.25">
      <c r="B1025" s="4"/>
      <c r="C1025" s="23"/>
      <c r="D1025" s="6"/>
      <c r="E1025" s="6"/>
      <c r="F1025" s="6"/>
      <c r="G1025" s="6"/>
      <c r="L1025" s="15"/>
      <c r="M1025" s="15"/>
      <c r="N1025" s="15"/>
      <c r="O1025" s="7"/>
    </row>
    <row r="1026" spans="2:15" x14ac:dyDescent="0.25">
      <c r="B1026" s="4"/>
      <c r="C1026" s="23"/>
      <c r="D1026" s="6"/>
      <c r="E1026" s="6"/>
      <c r="F1026" s="6"/>
      <c r="G1026" s="6"/>
      <c r="L1026" s="15"/>
      <c r="M1026" s="15"/>
      <c r="N1026" s="15"/>
      <c r="O1026" s="7"/>
    </row>
    <row r="1027" spans="2:15" x14ac:dyDescent="0.25">
      <c r="B1027" s="4"/>
      <c r="C1027" s="23"/>
      <c r="D1027" s="6"/>
      <c r="E1027" s="6"/>
      <c r="F1027" s="6"/>
      <c r="G1027" s="6"/>
      <c r="L1027" s="15"/>
      <c r="M1027" s="15"/>
      <c r="N1027" s="15"/>
      <c r="O1027" s="7"/>
    </row>
    <row r="1028" spans="2:15" x14ac:dyDescent="0.25">
      <c r="B1028" s="4"/>
      <c r="C1028" s="23"/>
      <c r="D1028" s="6"/>
      <c r="E1028" s="6"/>
      <c r="F1028" s="6"/>
      <c r="G1028" s="6"/>
      <c r="L1028" s="15"/>
      <c r="M1028" s="15"/>
      <c r="N1028" s="15"/>
      <c r="O1028" s="7"/>
    </row>
    <row r="1029" spans="2:15" x14ac:dyDescent="0.25">
      <c r="B1029" s="4"/>
      <c r="C1029" s="23"/>
      <c r="D1029" s="6"/>
      <c r="E1029" s="6"/>
      <c r="F1029" s="6"/>
      <c r="G1029" s="6"/>
      <c r="L1029" s="15"/>
      <c r="M1029" s="15"/>
      <c r="N1029" s="15"/>
      <c r="O1029" s="7"/>
    </row>
    <row r="1030" spans="2:15" x14ac:dyDescent="0.25">
      <c r="B1030" s="4"/>
      <c r="C1030" s="23"/>
      <c r="D1030" s="6"/>
      <c r="E1030" s="6"/>
      <c r="F1030" s="6"/>
      <c r="G1030" s="6"/>
      <c r="L1030" s="15"/>
      <c r="M1030" s="15"/>
      <c r="N1030" s="15"/>
      <c r="O1030" s="7"/>
    </row>
    <row r="1031" spans="2:15" x14ac:dyDescent="0.25">
      <c r="B1031" s="4"/>
      <c r="C1031" s="23"/>
      <c r="D1031" s="6"/>
      <c r="E1031" s="6"/>
      <c r="F1031" s="6"/>
      <c r="G1031" s="6"/>
      <c r="L1031" s="15"/>
      <c r="M1031" s="15"/>
      <c r="N1031" s="15"/>
      <c r="O1031" s="7"/>
    </row>
    <row r="1032" spans="2:15" x14ac:dyDescent="0.25">
      <c r="B1032" s="4"/>
      <c r="C1032" s="23"/>
      <c r="D1032" s="6"/>
      <c r="E1032" s="6"/>
      <c r="F1032" s="6"/>
      <c r="G1032" s="6"/>
      <c r="L1032" s="15"/>
      <c r="M1032" s="15"/>
      <c r="N1032" s="15"/>
      <c r="O1032" s="7"/>
    </row>
    <row r="1033" spans="2:15" x14ac:dyDescent="0.25">
      <c r="B1033" s="4"/>
      <c r="C1033" s="23"/>
      <c r="D1033" s="6"/>
      <c r="E1033" s="6"/>
      <c r="F1033" s="6"/>
      <c r="G1033" s="6"/>
      <c r="L1033" s="15"/>
      <c r="M1033" s="15"/>
      <c r="N1033" s="15"/>
      <c r="O1033" s="7"/>
    </row>
    <row r="1034" spans="2:15" x14ac:dyDescent="0.25">
      <c r="B1034" s="4"/>
      <c r="C1034" s="23"/>
      <c r="D1034" s="6"/>
      <c r="E1034" s="6"/>
      <c r="F1034" s="6"/>
      <c r="G1034" s="6"/>
      <c r="L1034" s="15"/>
      <c r="M1034" s="15"/>
      <c r="N1034" s="15"/>
      <c r="O1034" s="7"/>
    </row>
    <row r="1035" spans="2:15" x14ac:dyDescent="0.25">
      <c r="B1035" s="4"/>
      <c r="C1035" s="23"/>
      <c r="D1035" s="6"/>
      <c r="E1035" s="6"/>
      <c r="F1035" s="6"/>
      <c r="G1035" s="6"/>
      <c r="L1035" s="15"/>
      <c r="M1035" s="15"/>
      <c r="N1035" s="15"/>
      <c r="O1035" s="7"/>
    </row>
    <row r="1036" spans="2:15" x14ac:dyDescent="0.25">
      <c r="B1036" s="4"/>
      <c r="C1036" s="23"/>
      <c r="D1036" s="6"/>
      <c r="E1036" s="6"/>
      <c r="F1036" s="6"/>
      <c r="G1036" s="6"/>
      <c r="L1036" s="15"/>
      <c r="M1036" s="15"/>
      <c r="N1036" s="15"/>
      <c r="O1036" s="7"/>
    </row>
    <row r="1037" spans="2:15" x14ac:dyDescent="0.25">
      <c r="B1037" s="4"/>
      <c r="C1037" s="23"/>
      <c r="D1037" s="6"/>
      <c r="E1037" s="6"/>
      <c r="F1037" s="6"/>
      <c r="G1037" s="6"/>
      <c r="L1037" s="15"/>
      <c r="M1037" s="15"/>
      <c r="N1037" s="15"/>
      <c r="O1037" s="7"/>
    </row>
    <row r="1038" spans="2:15" x14ac:dyDescent="0.25">
      <c r="B1038" s="4"/>
      <c r="C1038" s="23"/>
      <c r="D1038" s="6"/>
      <c r="E1038" s="6"/>
      <c r="F1038" s="6"/>
      <c r="G1038" s="6"/>
      <c r="L1038" s="15"/>
      <c r="M1038" s="15"/>
      <c r="N1038" s="15"/>
      <c r="O1038" s="7"/>
    </row>
    <row r="1039" spans="2:15" x14ac:dyDescent="0.25">
      <c r="B1039" s="4"/>
      <c r="C1039" s="23"/>
      <c r="D1039" s="6"/>
      <c r="E1039" s="6"/>
      <c r="F1039" s="6"/>
      <c r="G1039" s="6"/>
      <c r="L1039" s="15"/>
      <c r="M1039" s="15"/>
      <c r="N1039" s="15"/>
      <c r="O1039" s="7"/>
    </row>
    <row r="1040" spans="2:15" x14ac:dyDescent="0.25">
      <c r="B1040" s="4"/>
      <c r="C1040" s="23"/>
      <c r="D1040" s="6"/>
      <c r="E1040" s="6"/>
      <c r="F1040" s="6"/>
      <c r="G1040" s="6"/>
      <c r="L1040" s="15"/>
      <c r="M1040" s="15"/>
      <c r="N1040" s="15"/>
      <c r="O1040" s="7"/>
    </row>
    <row r="1041" spans="2:15" x14ac:dyDescent="0.25">
      <c r="B1041" s="4"/>
      <c r="C1041" s="23"/>
      <c r="D1041" s="6"/>
      <c r="E1041" s="6"/>
      <c r="F1041" s="6"/>
      <c r="G1041" s="6"/>
      <c r="L1041" s="15"/>
      <c r="M1041" s="15"/>
      <c r="N1041" s="15"/>
      <c r="O1041" s="7"/>
    </row>
    <row r="1042" spans="2:15" x14ac:dyDescent="0.25">
      <c r="B1042" s="4"/>
      <c r="C1042" s="23"/>
      <c r="D1042" s="6"/>
      <c r="E1042" s="6"/>
      <c r="F1042" s="6"/>
      <c r="G1042" s="6"/>
      <c r="L1042" s="15"/>
      <c r="M1042" s="15"/>
      <c r="N1042" s="15"/>
      <c r="O1042" s="7"/>
    </row>
    <row r="1043" spans="2:15" x14ac:dyDescent="0.25">
      <c r="B1043" s="4"/>
      <c r="C1043" s="23"/>
      <c r="D1043" s="6"/>
      <c r="E1043" s="6"/>
      <c r="F1043" s="6"/>
      <c r="G1043" s="6"/>
      <c r="L1043" s="15"/>
      <c r="M1043" s="15"/>
      <c r="N1043" s="15"/>
      <c r="O1043" s="7"/>
    </row>
    <row r="1044" spans="2:15" x14ac:dyDescent="0.25">
      <c r="B1044" s="4"/>
      <c r="C1044" s="23"/>
      <c r="D1044" s="6"/>
      <c r="E1044" s="6"/>
      <c r="F1044" s="6"/>
      <c r="G1044" s="6"/>
      <c r="L1044" s="15"/>
      <c r="M1044" s="15"/>
      <c r="N1044" s="15"/>
      <c r="O1044" s="7"/>
    </row>
    <row r="1045" spans="2:15" x14ac:dyDescent="0.25">
      <c r="B1045" s="4"/>
      <c r="C1045" s="23"/>
      <c r="D1045" s="6"/>
      <c r="E1045" s="6"/>
      <c r="F1045" s="6"/>
      <c r="G1045" s="6"/>
      <c r="L1045" s="15"/>
      <c r="M1045" s="15"/>
      <c r="N1045" s="15"/>
      <c r="O1045" s="7"/>
    </row>
    <row r="1046" spans="2:15" x14ac:dyDescent="0.25">
      <c r="B1046" s="4"/>
      <c r="C1046" s="23"/>
      <c r="D1046" s="6"/>
      <c r="E1046" s="6"/>
      <c r="F1046" s="6"/>
      <c r="G1046" s="6"/>
      <c r="L1046" s="15"/>
      <c r="M1046" s="15"/>
      <c r="N1046" s="15"/>
      <c r="O1046" s="7"/>
    </row>
    <row r="1047" spans="2:15" x14ac:dyDescent="0.25">
      <c r="B1047" s="4"/>
      <c r="C1047" s="23"/>
      <c r="D1047" s="6"/>
      <c r="E1047" s="6"/>
      <c r="F1047" s="6"/>
      <c r="G1047" s="6"/>
      <c r="L1047" s="15"/>
      <c r="M1047" s="15"/>
      <c r="N1047" s="15"/>
      <c r="O1047" s="7"/>
    </row>
    <row r="1048" spans="2:15" x14ac:dyDescent="0.25">
      <c r="B1048" s="4"/>
      <c r="C1048" s="23"/>
      <c r="D1048" s="6"/>
      <c r="E1048" s="6"/>
      <c r="F1048" s="6"/>
      <c r="G1048" s="6"/>
      <c r="L1048" s="15"/>
      <c r="M1048" s="15"/>
      <c r="N1048" s="15"/>
      <c r="O1048" s="7"/>
    </row>
    <row r="1049" spans="2:15" x14ac:dyDescent="0.25">
      <c r="B1049" s="4"/>
      <c r="C1049" s="23"/>
      <c r="D1049" s="6"/>
      <c r="E1049" s="6"/>
      <c r="F1049" s="6"/>
      <c r="G1049" s="6"/>
      <c r="L1049" s="15"/>
      <c r="M1049" s="15"/>
      <c r="N1049" s="15"/>
      <c r="O1049" s="7"/>
    </row>
    <row r="1050" spans="2:15" x14ac:dyDescent="0.25">
      <c r="B1050" s="4"/>
      <c r="C1050" s="23"/>
      <c r="D1050" s="6"/>
      <c r="E1050" s="6"/>
      <c r="F1050" s="6"/>
      <c r="G1050" s="6"/>
      <c r="L1050" s="15"/>
      <c r="M1050" s="15"/>
      <c r="N1050" s="15"/>
      <c r="O1050" s="7"/>
    </row>
    <row r="1051" spans="2:15" x14ac:dyDescent="0.25">
      <c r="B1051" s="4"/>
      <c r="C1051" s="23"/>
      <c r="D1051" s="6"/>
      <c r="E1051" s="6"/>
      <c r="F1051" s="6"/>
      <c r="G1051" s="6"/>
      <c r="L1051" s="15"/>
      <c r="M1051" s="15"/>
      <c r="N1051" s="15"/>
      <c r="O1051" s="7"/>
    </row>
    <row r="1052" spans="2:15" x14ac:dyDescent="0.25">
      <c r="B1052" s="4"/>
      <c r="C1052" s="23"/>
      <c r="D1052" s="6"/>
      <c r="E1052" s="6"/>
      <c r="F1052" s="6"/>
      <c r="G1052" s="6"/>
      <c r="L1052" s="15"/>
      <c r="M1052" s="15"/>
      <c r="N1052" s="15"/>
      <c r="O1052" s="7"/>
    </row>
    <row r="1053" spans="2:15" x14ac:dyDescent="0.25">
      <c r="B1053" s="4"/>
      <c r="C1053" s="23"/>
      <c r="D1053" s="6"/>
      <c r="E1053" s="6"/>
      <c r="F1053" s="6"/>
      <c r="G1053" s="6"/>
      <c r="L1053" s="15"/>
      <c r="M1053" s="15"/>
      <c r="N1053" s="15"/>
      <c r="O1053" s="7"/>
    </row>
    <row r="1054" spans="2:15" x14ac:dyDescent="0.25">
      <c r="B1054" s="4"/>
      <c r="C1054" s="23"/>
      <c r="D1054" s="6"/>
      <c r="E1054" s="6"/>
      <c r="F1054" s="6"/>
      <c r="G1054" s="6"/>
      <c r="L1054" s="15"/>
      <c r="M1054" s="15"/>
      <c r="N1054" s="15"/>
      <c r="O1054" s="7"/>
    </row>
    <row r="1055" spans="2:15" x14ac:dyDescent="0.25">
      <c r="B1055" s="4"/>
      <c r="C1055" s="23"/>
      <c r="D1055" s="6"/>
      <c r="E1055" s="6"/>
      <c r="F1055" s="6"/>
      <c r="G1055" s="6"/>
      <c r="L1055" s="15"/>
      <c r="M1055" s="15"/>
      <c r="N1055" s="15"/>
      <c r="O1055" s="7"/>
    </row>
    <row r="1056" spans="2:15" x14ac:dyDescent="0.25">
      <c r="B1056" s="4"/>
      <c r="C1056" s="23"/>
      <c r="D1056" s="6"/>
      <c r="E1056" s="6"/>
      <c r="F1056" s="6"/>
      <c r="G1056" s="6"/>
      <c r="L1056" s="15"/>
      <c r="M1056" s="15"/>
      <c r="N1056" s="15"/>
      <c r="O1056" s="7"/>
    </row>
    <row r="1057" spans="2:15" x14ac:dyDescent="0.25">
      <c r="B1057" s="4"/>
      <c r="C1057" s="23"/>
      <c r="D1057" s="6"/>
      <c r="E1057" s="6"/>
      <c r="F1057" s="6"/>
      <c r="G1057" s="6"/>
      <c r="L1057" s="15"/>
      <c r="M1057" s="15"/>
      <c r="N1057" s="15"/>
      <c r="O1057" s="7"/>
    </row>
    <row r="1058" spans="2:15" x14ac:dyDescent="0.25">
      <c r="B1058" s="4"/>
      <c r="C1058" s="23"/>
      <c r="D1058" s="6"/>
      <c r="E1058" s="6"/>
      <c r="F1058" s="6"/>
      <c r="G1058" s="6"/>
      <c r="L1058" s="15"/>
      <c r="M1058" s="15"/>
      <c r="N1058" s="15"/>
      <c r="O1058" s="7"/>
    </row>
    <row r="1059" spans="2:15" x14ac:dyDescent="0.25">
      <c r="B1059" s="4"/>
      <c r="C1059" s="23"/>
      <c r="D1059" s="6"/>
      <c r="E1059" s="6"/>
      <c r="F1059" s="6"/>
      <c r="G1059" s="6"/>
      <c r="L1059" s="15"/>
      <c r="M1059" s="15"/>
      <c r="N1059" s="15"/>
      <c r="O1059" s="7"/>
    </row>
    <row r="1060" spans="2:15" x14ac:dyDescent="0.25">
      <c r="B1060" s="4"/>
      <c r="C1060" s="23"/>
      <c r="D1060" s="6"/>
      <c r="E1060" s="6"/>
      <c r="F1060" s="6"/>
      <c r="G1060" s="6"/>
      <c r="L1060" s="15"/>
      <c r="M1060" s="15"/>
      <c r="N1060" s="15"/>
      <c r="O1060" s="7"/>
    </row>
    <row r="1061" spans="2:15" x14ac:dyDescent="0.25">
      <c r="B1061" s="4"/>
      <c r="C1061" s="23"/>
      <c r="D1061" s="6"/>
      <c r="E1061" s="6"/>
      <c r="F1061" s="6"/>
      <c r="G1061" s="6"/>
      <c r="L1061" s="15"/>
      <c r="M1061" s="15"/>
      <c r="N1061" s="15"/>
      <c r="O1061" s="7"/>
    </row>
    <row r="1062" spans="2:15" x14ac:dyDescent="0.25">
      <c r="B1062" s="4"/>
      <c r="C1062" s="23"/>
      <c r="D1062" s="6"/>
      <c r="E1062" s="6"/>
      <c r="F1062" s="6"/>
      <c r="G1062" s="6"/>
      <c r="L1062" s="15"/>
      <c r="M1062" s="15"/>
      <c r="N1062" s="15"/>
      <c r="O1062" s="7"/>
    </row>
    <row r="1063" spans="2:15" x14ac:dyDescent="0.25">
      <c r="B1063" s="4"/>
      <c r="C1063" s="23"/>
      <c r="D1063" s="6"/>
      <c r="E1063" s="6"/>
      <c r="F1063" s="6"/>
      <c r="G1063" s="6"/>
      <c r="L1063" s="15"/>
      <c r="M1063" s="15"/>
      <c r="N1063" s="15"/>
      <c r="O1063" s="7"/>
    </row>
    <row r="1064" spans="2:15" x14ac:dyDescent="0.25">
      <c r="B1064" s="4"/>
      <c r="C1064" s="23"/>
      <c r="D1064" s="6"/>
      <c r="E1064" s="6"/>
      <c r="F1064" s="6"/>
      <c r="G1064" s="6"/>
      <c r="L1064" s="15"/>
      <c r="M1064" s="15"/>
      <c r="N1064" s="15"/>
      <c r="O1064" s="7"/>
    </row>
    <row r="1065" spans="2:15" x14ac:dyDescent="0.25">
      <c r="B1065" s="4"/>
      <c r="C1065" s="23"/>
      <c r="D1065" s="6"/>
      <c r="E1065" s="6"/>
      <c r="F1065" s="6"/>
      <c r="G1065" s="6"/>
      <c r="L1065" s="15"/>
      <c r="M1065" s="15"/>
      <c r="N1065" s="15"/>
      <c r="O1065" s="7"/>
    </row>
    <row r="1066" spans="2:15" x14ac:dyDescent="0.25">
      <c r="B1066" s="4"/>
      <c r="C1066" s="23"/>
      <c r="D1066" s="6"/>
      <c r="E1066" s="6"/>
      <c r="F1066" s="6"/>
      <c r="G1066" s="6"/>
      <c r="L1066" s="15"/>
      <c r="M1066" s="15"/>
      <c r="N1066" s="15"/>
      <c r="O1066" s="7"/>
    </row>
    <row r="1067" spans="2:15" x14ac:dyDescent="0.25">
      <c r="B1067" s="4"/>
      <c r="C1067" s="23"/>
      <c r="D1067" s="6"/>
      <c r="E1067" s="6"/>
      <c r="F1067" s="6"/>
      <c r="G1067" s="6"/>
      <c r="L1067" s="15"/>
      <c r="M1067" s="15"/>
      <c r="N1067" s="15"/>
      <c r="O1067" s="7"/>
    </row>
    <row r="1068" spans="2:15" x14ac:dyDescent="0.25">
      <c r="B1068" s="4"/>
      <c r="C1068" s="23"/>
      <c r="D1068" s="6"/>
      <c r="E1068" s="6"/>
      <c r="F1068" s="6"/>
      <c r="G1068" s="6"/>
      <c r="L1068" s="15"/>
      <c r="M1068" s="15"/>
      <c r="N1068" s="15"/>
      <c r="O1068" s="7"/>
    </row>
    <row r="1069" spans="2:15" x14ac:dyDescent="0.25">
      <c r="B1069" s="4"/>
      <c r="C1069" s="23"/>
      <c r="D1069" s="6"/>
      <c r="E1069" s="6"/>
      <c r="F1069" s="6"/>
      <c r="G1069" s="6"/>
      <c r="L1069" s="15"/>
      <c r="M1069" s="15"/>
      <c r="N1069" s="15"/>
      <c r="O1069" s="7"/>
    </row>
    <row r="1070" spans="2:15" x14ac:dyDescent="0.25">
      <c r="B1070" s="4"/>
      <c r="C1070" s="23"/>
      <c r="D1070" s="6"/>
      <c r="E1070" s="6"/>
      <c r="F1070" s="6"/>
      <c r="G1070" s="6"/>
      <c r="L1070" s="15"/>
      <c r="M1070" s="15"/>
      <c r="N1070" s="15"/>
      <c r="O1070" s="7"/>
    </row>
    <row r="1071" spans="2:15" x14ac:dyDescent="0.25">
      <c r="B1071" s="4"/>
      <c r="C1071" s="23"/>
      <c r="D1071" s="6"/>
      <c r="E1071" s="6"/>
      <c r="F1071" s="6"/>
      <c r="G1071" s="6"/>
      <c r="L1071" s="15"/>
      <c r="M1071" s="15"/>
      <c r="N1071" s="15"/>
      <c r="O1071" s="7"/>
    </row>
    <row r="1072" spans="2:15" x14ac:dyDescent="0.25">
      <c r="B1072" s="4"/>
      <c r="C1072" s="23"/>
      <c r="D1072" s="6"/>
      <c r="E1072" s="6"/>
      <c r="F1072" s="6"/>
      <c r="G1072" s="6"/>
      <c r="L1072" s="15"/>
      <c r="M1072" s="15"/>
      <c r="N1072" s="15"/>
      <c r="O1072" s="7"/>
    </row>
    <row r="1073" spans="2:15" x14ac:dyDescent="0.25">
      <c r="B1073" s="4"/>
      <c r="C1073" s="23"/>
      <c r="D1073" s="6"/>
      <c r="E1073" s="6"/>
      <c r="F1073" s="6"/>
      <c r="G1073" s="6"/>
      <c r="L1073" s="15"/>
      <c r="M1073" s="15"/>
      <c r="N1073" s="15"/>
      <c r="O1073" s="7"/>
    </row>
    <row r="1074" spans="2:15" x14ac:dyDescent="0.25">
      <c r="B1074" s="4"/>
      <c r="C1074" s="23"/>
      <c r="D1074" s="6"/>
      <c r="E1074" s="6"/>
      <c r="F1074" s="6"/>
      <c r="G1074" s="6"/>
      <c r="L1074" s="15"/>
      <c r="M1074" s="15"/>
      <c r="N1074" s="15"/>
      <c r="O1074" s="7"/>
    </row>
    <row r="1075" spans="2:15" x14ac:dyDescent="0.25">
      <c r="B1075" s="4"/>
      <c r="C1075" s="23"/>
      <c r="D1075" s="6"/>
      <c r="E1075" s="6"/>
      <c r="F1075" s="6"/>
      <c r="G1075" s="6"/>
      <c r="L1075" s="15"/>
      <c r="M1075" s="15"/>
      <c r="N1075" s="15"/>
      <c r="O1075" s="7"/>
    </row>
    <row r="1076" spans="2:15" x14ac:dyDescent="0.25">
      <c r="B1076" s="4"/>
      <c r="C1076" s="23"/>
      <c r="D1076" s="6"/>
      <c r="E1076" s="6"/>
      <c r="F1076" s="6"/>
      <c r="G1076" s="6"/>
      <c r="L1076" s="15"/>
      <c r="M1076" s="15"/>
      <c r="N1076" s="15"/>
      <c r="O1076" s="7"/>
    </row>
    <row r="1077" spans="2:15" x14ac:dyDescent="0.25">
      <c r="B1077" s="4"/>
      <c r="C1077" s="23"/>
      <c r="D1077" s="6"/>
      <c r="E1077" s="6"/>
      <c r="F1077" s="6"/>
      <c r="G1077" s="6"/>
      <c r="L1077" s="15"/>
      <c r="M1077" s="15"/>
      <c r="N1077" s="15"/>
      <c r="O1077" s="7"/>
    </row>
    <row r="1078" spans="2:15" x14ac:dyDescent="0.25">
      <c r="B1078" s="4"/>
      <c r="C1078" s="23"/>
      <c r="D1078" s="6"/>
      <c r="E1078" s="6"/>
      <c r="F1078" s="6"/>
      <c r="G1078" s="6"/>
      <c r="L1078" s="15"/>
      <c r="M1078" s="15"/>
      <c r="N1078" s="15"/>
      <c r="O1078" s="7"/>
    </row>
    <row r="1079" spans="2:15" x14ac:dyDescent="0.25">
      <c r="B1079" s="4"/>
      <c r="C1079" s="23"/>
      <c r="D1079" s="6"/>
      <c r="E1079" s="6"/>
      <c r="F1079" s="6"/>
      <c r="G1079" s="6"/>
      <c r="L1079" s="15"/>
      <c r="M1079" s="15"/>
      <c r="N1079" s="15"/>
      <c r="O1079" s="7"/>
    </row>
    <row r="1080" spans="2:15" x14ac:dyDescent="0.25">
      <c r="B1080" s="4"/>
      <c r="C1080" s="23"/>
      <c r="D1080" s="6"/>
      <c r="E1080" s="6"/>
      <c r="F1080" s="6"/>
      <c r="G1080" s="6"/>
      <c r="L1080" s="15"/>
      <c r="M1080" s="15"/>
      <c r="N1080" s="15"/>
      <c r="O1080" s="7"/>
    </row>
    <row r="1081" spans="2:15" x14ac:dyDescent="0.25">
      <c r="B1081" s="4"/>
      <c r="C1081" s="23"/>
      <c r="D1081" s="6"/>
      <c r="E1081" s="6"/>
      <c r="F1081" s="6"/>
      <c r="G1081" s="6"/>
      <c r="L1081" s="15"/>
      <c r="M1081" s="15"/>
      <c r="N1081" s="15"/>
      <c r="O1081" s="7"/>
    </row>
    <row r="1082" spans="2:15" x14ac:dyDescent="0.25">
      <c r="B1082" s="4"/>
      <c r="C1082" s="23"/>
      <c r="D1082" s="6"/>
      <c r="E1082" s="6"/>
      <c r="F1082" s="6"/>
      <c r="G1082" s="6"/>
      <c r="L1082" s="15"/>
      <c r="M1082" s="15"/>
      <c r="N1082" s="15"/>
      <c r="O1082" s="7"/>
    </row>
    <row r="1083" spans="2:15" x14ac:dyDescent="0.25">
      <c r="B1083" s="4"/>
      <c r="C1083" s="23"/>
      <c r="D1083" s="6"/>
      <c r="E1083" s="6"/>
      <c r="F1083" s="6"/>
      <c r="G1083" s="6"/>
      <c r="L1083" s="15"/>
      <c r="M1083" s="15"/>
      <c r="N1083" s="15"/>
      <c r="O1083" s="7"/>
    </row>
    <row r="1084" spans="2:15" x14ac:dyDescent="0.25">
      <c r="B1084" s="4"/>
      <c r="C1084" s="23"/>
      <c r="D1084" s="6"/>
      <c r="E1084" s="6"/>
      <c r="F1084" s="6"/>
      <c r="G1084" s="6"/>
      <c r="L1084" s="15"/>
      <c r="M1084" s="15"/>
      <c r="N1084" s="15"/>
      <c r="O1084" s="7"/>
    </row>
    <row r="1085" spans="2:15" x14ac:dyDescent="0.25">
      <c r="B1085" s="4"/>
      <c r="C1085" s="23"/>
      <c r="D1085" s="6"/>
      <c r="E1085" s="6"/>
      <c r="F1085" s="6"/>
      <c r="G1085" s="6"/>
      <c r="L1085" s="15"/>
      <c r="M1085" s="15"/>
      <c r="N1085" s="15"/>
      <c r="O1085" s="7"/>
    </row>
    <row r="1086" spans="2:15" x14ac:dyDescent="0.25">
      <c r="B1086" s="4"/>
      <c r="C1086" s="23"/>
      <c r="D1086" s="6"/>
      <c r="E1086" s="6"/>
      <c r="F1086" s="6"/>
      <c r="G1086" s="6"/>
      <c r="L1086" s="15"/>
      <c r="M1086" s="15"/>
      <c r="N1086" s="15"/>
      <c r="O1086" s="7"/>
    </row>
    <row r="1087" spans="2:15" x14ac:dyDescent="0.25">
      <c r="B1087" s="4"/>
      <c r="C1087" s="23"/>
      <c r="D1087" s="6"/>
      <c r="E1087" s="6"/>
      <c r="F1087" s="6"/>
      <c r="G1087" s="6"/>
      <c r="L1087" s="15"/>
      <c r="M1087" s="15"/>
      <c r="N1087" s="15"/>
      <c r="O1087" s="7"/>
    </row>
    <row r="1088" spans="2:15" x14ac:dyDescent="0.25">
      <c r="B1088" s="4"/>
      <c r="C1088" s="23"/>
      <c r="D1088" s="6"/>
      <c r="E1088" s="6"/>
      <c r="F1088" s="6"/>
      <c r="G1088" s="6"/>
      <c r="L1088" s="15"/>
      <c r="M1088" s="15"/>
      <c r="N1088" s="15"/>
      <c r="O1088" s="7"/>
    </row>
    <row r="1089" spans="2:15" x14ac:dyDescent="0.25">
      <c r="B1089" s="4"/>
      <c r="C1089" s="23"/>
      <c r="D1089" s="6"/>
      <c r="E1089" s="6"/>
      <c r="F1089" s="6"/>
      <c r="G1089" s="6"/>
      <c r="L1089" s="15"/>
      <c r="M1089" s="15"/>
      <c r="N1089" s="15"/>
      <c r="O1089" s="7"/>
    </row>
    <row r="1090" spans="2:15" x14ac:dyDescent="0.25">
      <c r="B1090" s="4"/>
      <c r="C1090" s="23"/>
      <c r="D1090" s="6"/>
      <c r="E1090" s="6"/>
      <c r="F1090" s="6"/>
      <c r="G1090" s="6"/>
      <c r="L1090" s="15"/>
      <c r="M1090" s="15"/>
      <c r="N1090" s="15"/>
      <c r="O1090" s="7"/>
    </row>
    <row r="1091" spans="2:15" x14ac:dyDescent="0.25">
      <c r="B1091" s="4"/>
      <c r="C1091" s="23"/>
      <c r="D1091" s="6"/>
      <c r="E1091" s="6"/>
      <c r="F1091" s="6"/>
      <c r="G1091" s="6"/>
      <c r="L1091" s="15"/>
      <c r="M1091" s="15"/>
      <c r="N1091" s="15"/>
      <c r="O1091" s="7"/>
    </row>
    <row r="1092" spans="2:15" x14ac:dyDescent="0.25">
      <c r="B1092" s="4"/>
      <c r="C1092" s="23"/>
      <c r="D1092" s="6"/>
      <c r="E1092" s="6"/>
      <c r="F1092" s="6"/>
      <c r="G1092" s="6"/>
      <c r="L1092" s="15"/>
      <c r="M1092" s="15"/>
      <c r="N1092" s="15"/>
      <c r="O1092" s="7"/>
    </row>
    <row r="1093" spans="2:15" x14ac:dyDescent="0.25">
      <c r="B1093" s="4"/>
      <c r="C1093" s="23"/>
      <c r="D1093" s="6"/>
      <c r="E1093" s="6"/>
      <c r="F1093" s="6"/>
      <c r="G1093" s="6"/>
      <c r="L1093" s="15"/>
      <c r="M1093" s="15"/>
      <c r="N1093" s="15"/>
      <c r="O1093" s="7"/>
    </row>
    <row r="1094" spans="2:15" x14ac:dyDescent="0.25">
      <c r="B1094" s="4"/>
      <c r="C1094" s="23"/>
      <c r="D1094" s="6"/>
      <c r="E1094" s="6"/>
      <c r="F1094" s="6"/>
      <c r="G1094" s="6"/>
      <c r="L1094" s="15"/>
      <c r="M1094" s="15"/>
      <c r="N1094" s="15"/>
      <c r="O1094" s="7"/>
    </row>
    <row r="1095" spans="2:15" x14ac:dyDescent="0.25">
      <c r="B1095" s="4"/>
      <c r="C1095" s="23"/>
      <c r="D1095" s="6"/>
      <c r="E1095" s="6"/>
      <c r="F1095" s="6"/>
      <c r="G1095" s="6"/>
      <c r="L1095" s="15"/>
      <c r="M1095" s="15"/>
      <c r="N1095" s="15"/>
      <c r="O1095" s="7"/>
    </row>
    <row r="1096" spans="2:15" x14ac:dyDescent="0.25">
      <c r="B1096" s="4"/>
      <c r="C1096" s="23"/>
      <c r="D1096" s="6"/>
      <c r="E1096" s="6"/>
      <c r="F1096" s="6"/>
      <c r="G1096" s="6"/>
      <c r="L1096" s="15"/>
      <c r="M1096" s="15"/>
      <c r="N1096" s="15"/>
      <c r="O1096" s="7"/>
    </row>
    <row r="1097" spans="2:15" x14ac:dyDescent="0.25">
      <c r="B1097" s="4"/>
      <c r="C1097" s="23"/>
      <c r="D1097" s="6"/>
      <c r="E1097" s="6"/>
      <c r="F1097" s="6"/>
      <c r="G1097" s="6"/>
      <c r="L1097" s="15"/>
      <c r="M1097" s="15"/>
      <c r="N1097" s="15"/>
      <c r="O1097" s="7"/>
    </row>
    <row r="1098" spans="2:15" x14ac:dyDescent="0.25">
      <c r="B1098" s="4"/>
      <c r="C1098" s="23"/>
      <c r="D1098" s="6"/>
      <c r="E1098" s="6"/>
      <c r="F1098" s="6"/>
      <c r="G1098" s="6"/>
      <c r="L1098" s="15"/>
      <c r="M1098" s="15"/>
      <c r="N1098" s="15"/>
      <c r="O1098" s="7"/>
    </row>
    <row r="1099" spans="2:15" x14ac:dyDescent="0.25">
      <c r="B1099" s="4"/>
      <c r="C1099" s="23"/>
      <c r="D1099" s="6"/>
      <c r="E1099" s="6"/>
      <c r="F1099" s="6"/>
      <c r="G1099" s="6"/>
      <c r="L1099" s="15"/>
      <c r="M1099" s="15"/>
      <c r="N1099" s="15"/>
      <c r="O1099" s="7"/>
    </row>
    <row r="1100" spans="2:15" x14ac:dyDescent="0.25">
      <c r="B1100" s="4"/>
      <c r="C1100" s="23"/>
      <c r="D1100" s="6"/>
      <c r="E1100" s="6"/>
      <c r="F1100" s="6"/>
      <c r="G1100" s="6"/>
      <c r="L1100" s="15"/>
      <c r="M1100" s="15"/>
      <c r="N1100" s="15"/>
      <c r="O1100" s="7"/>
    </row>
    <row r="1101" spans="2:15" x14ac:dyDescent="0.25">
      <c r="B1101" s="4"/>
      <c r="C1101" s="23"/>
      <c r="D1101" s="6"/>
      <c r="E1101" s="6"/>
      <c r="F1101" s="6"/>
      <c r="G1101" s="6"/>
      <c r="L1101" s="15"/>
      <c r="M1101" s="15"/>
      <c r="N1101" s="15"/>
      <c r="O1101" s="7"/>
    </row>
    <row r="1102" spans="2:15" x14ac:dyDescent="0.25">
      <c r="B1102" s="4"/>
      <c r="C1102" s="23"/>
      <c r="D1102" s="6"/>
      <c r="E1102" s="6"/>
      <c r="F1102" s="6"/>
      <c r="G1102" s="6"/>
      <c r="L1102" s="15"/>
      <c r="M1102" s="15"/>
      <c r="N1102" s="15"/>
      <c r="O1102" s="7"/>
    </row>
    <row r="1103" spans="2:15" x14ac:dyDescent="0.25">
      <c r="B1103" s="4"/>
      <c r="C1103" s="23"/>
      <c r="D1103" s="6"/>
      <c r="E1103" s="6"/>
      <c r="F1103" s="6"/>
      <c r="G1103" s="6"/>
      <c r="L1103" s="15"/>
      <c r="M1103" s="15"/>
      <c r="N1103" s="15"/>
      <c r="O1103" s="7"/>
    </row>
    <row r="1104" spans="2:15" x14ac:dyDescent="0.25">
      <c r="B1104" s="4"/>
      <c r="C1104" s="23"/>
      <c r="D1104" s="6"/>
      <c r="E1104" s="6"/>
      <c r="F1104" s="6"/>
      <c r="G1104" s="6"/>
      <c r="L1104" s="15"/>
      <c r="M1104" s="15"/>
      <c r="N1104" s="15"/>
      <c r="O1104" s="7"/>
    </row>
    <row r="1105" spans="2:15" x14ac:dyDescent="0.25">
      <c r="B1105" s="4"/>
      <c r="C1105" s="23"/>
      <c r="D1105" s="6"/>
      <c r="E1105" s="6"/>
      <c r="F1105" s="6"/>
      <c r="G1105" s="6"/>
      <c r="L1105" s="15"/>
      <c r="M1105" s="15"/>
      <c r="N1105" s="15"/>
      <c r="O1105" s="7"/>
    </row>
    <row r="1106" spans="2:15" x14ac:dyDescent="0.25">
      <c r="B1106" s="4"/>
      <c r="C1106" s="23"/>
      <c r="D1106" s="6"/>
      <c r="E1106" s="6"/>
      <c r="F1106" s="6"/>
      <c r="G1106" s="6"/>
      <c r="L1106" s="15"/>
      <c r="M1106" s="15"/>
      <c r="N1106" s="15"/>
      <c r="O1106" s="7"/>
    </row>
    <row r="1107" spans="2:15" x14ac:dyDescent="0.25">
      <c r="B1107" s="4"/>
      <c r="C1107" s="23"/>
      <c r="D1107" s="6"/>
      <c r="E1107" s="6"/>
      <c r="F1107" s="6"/>
      <c r="G1107" s="6"/>
      <c r="L1107" s="15"/>
      <c r="M1107" s="15"/>
      <c r="N1107" s="15"/>
      <c r="O1107" s="7"/>
    </row>
    <row r="1108" spans="2:15" x14ac:dyDescent="0.25">
      <c r="B1108" s="4"/>
      <c r="C1108" s="23"/>
      <c r="D1108" s="6"/>
      <c r="E1108" s="6"/>
      <c r="F1108" s="6"/>
      <c r="G1108" s="6"/>
      <c r="L1108" s="15"/>
      <c r="M1108" s="15"/>
      <c r="N1108" s="15"/>
      <c r="O1108" s="7"/>
    </row>
    <row r="1109" spans="2:15" x14ac:dyDescent="0.25">
      <c r="B1109" s="4"/>
      <c r="C1109" s="23"/>
      <c r="D1109" s="6"/>
      <c r="E1109" s="6"/>
      <c r="F1109" s="6"/>
      <c r="G1109" s="6"/>
      <c r="L1109" s="15"/>
      <c r="M1109" s="15"/>
      <c r="N1109" s="15"/>
      <c r="O1109" s="7"/>
    </row>
    <row r="1110" spans="2:15" x14ac:dyDescent="0.25">
      <c r="B1110" s="4"/>
      <c r="C1110" s="23"/>
      <c r="D1110" s="6"/>
      <c r="E1110" s="6"/>
      <c r="F1110" s="6"/>
      <c r="G1110" s="6"/>
      <c r="L1110" s="15"/>
      <c r="M1110" s="15"/>
      <c r="N1110" s="15"/>
      <c r="O1110" s="7"/>
    </row>
    <row r="1111" spans="2:15" x14ac:dyDescent="0.25">
      <c r="B1111" s="4"/>
      <c r="C1111" s="23"/>
      <c r="D1111" s="6"/>
      <c r="E1111" s="6"/>
      <c r="F1111" s="6"/>
      <c r="G1111" s="6"/>
      <c r="L1111" s="15"/>
      <c r="M1111" s="15"/>
      <c r="N1111" s="15"/>
      <c r="O1111" s="7"/>
    </row>
    <row r="1112" spans="2:15" x14ac:dyDescent="0.25">
      <c r="B1112" s="4"/>
      <c r="C1112" s="23"/>
      <c r="D1112" s="6"/>
      <c r="E1112" s="6"/>
      <c r="F1112" s="6"/>
      <c r="G1112" s="6"/>
      <c r="L1112" s="15"/>
      <c r="M1112" s="15"/>
      <c r="N1112" s="15"/>
      <c r="O1112" s="7"/>
    </row>
    <row r="1113" spans="2:15" x14ac:dyDescent="0.25">
      <c r="B1113" s="4"/>
      <c r="C1113" s="23"/>
      <c r="D1113" s="6"/>
      <c r="E1113" s="6"/>
      <c r="F1113" s="6"/>
      <c r="G1113" s="6"/>
      <c r="L1113" s="15"/>
      <c r="M1113" s="15"/>
      <c r="N1113" s="15"/>
      <c r="O1113" s="7"/>
    </row>
    <row r="1114" spans="2:15" x14ac:dyDescent="0.25">
      <c r="B1114" s="4"/>
      <c r="C1114" s="23"/>
      <c r="D1114" s="6"/>
      <c r="E1114" s="6"/>
      <c r="F1114" s="6"/>
      <c r="G1114" s="6"/>
      <c r="L1114" s="15"/>
      <c r="M1114" s="15"/>
      <c r="N1114" s="15"/>
      <c r="O1114" s="7"/>
    </row>
    <row r="1115" spans="2:15" x14ac:dyDescent="0.25">
      <c r="B1115" s="4"/>
      <c r="C1115" s="23"/>
      <c r="D1115" s="6"/>
      <c r="E1115" s="6"/>
      <c r="F1115" s="6"/>
      <c r="G1115" s="6"/>
      <c r="L1115" s="15"/>
      <c r="M1115" s="15"/>
      <c r="N1115" s="15"/>
      <c r="O1115" s="7"/>
    </row>
    <row r="1116" spans="2:15" x14ac:dyDescent="0.25">
      <c r="B1116" s="4"/>
      <c r="C1116" s="23"/>
      <c r="D1116" s="6"/>
      <c r="E1116" s="6"/>
      <c r="F1116" s="6"/>
      <c r="G1116" s="6"/>
      <c r="L1116" s="15"/>
      <c r="M1116" s="15"/>
      <c r="N1116" s="15"/>
      <c r="O1116" s="7"/>
    </row>
    <row r="1117" spans="2:15" x14ac:dyDescent="0.25">
      <c r="B1117" s="4"/>
      <c r="C1117" s="23"/>
      <c r="D1117" s="6"/>
      <c r="E1117" s="6"/>
      <c r="F1117" s="6"/>
      <c r="G1117" s="6"/>
      <c r="L1117" s="15"/>
      <c r="M1117" s="15"/>
      <c r="N1117" s="15"/>
      <c r="O1117" s="7"/>
    </row>
    <row r="1118" spans="2:15" x14ac:dyDescent="0.25">
      <c r="B1118" s="4"/>
      <c r="C1118" s="23"/>
      <c r="D1118" s="6"/>
      <c r="E1118" s="6"/>
      <c r="F1118" s="6"/>
      <c r="G1118" s="6"/>
      <c r="L1118" s="15"/>
      <c r="M1118" s="15"/>
      <c r="N1118" s="15"/>
      <c r="O1118" s="7"/>
    </row>
    <row r="1119" spans="2:15" x14ac:dyDescent="0.25">
      <c r="B1119" s="4"/>
      <c r="C1119" s="23"/>
      <c r="D1119" s="6"/>
      <c r="E1119" s="6"/>
      <c r="F1119" s="6"/>
      <c r="G1119" s="6"/>
      <c r="L1119" s="15"/>
      <c r="M1119" s="15"/>
      <c r="N1119" s="15"/>
      <c r="O1119" s="7"/>
    </row>
    <row r="1120" spans="2:15" x14ac:dyDescent="0.25">
      <c r="B1120" s="4"/>
      <c r="C1120" s="23"/>
      <c r="D1120" s="6"/>
      <c r="E1120" s="6"/>
      <c r="F1120" s="6"/>
      <c r="G1120" s="6"/>
      <c r="L1120" s="15"/>
      <c r="M1120" s="15"/>
      <c r="N1120" s="15"/>
      <c r="O1120" s="7"/>
    </row>
    <row r="1121" spans="2:15" x14ac:dyDescent="0.25">
      <c r="B1121" s="4"/>
      <c r="C1121" s="23"/>
      <c r="D1121" s="6"/>
      <c r="E1121" s="6"/>
      <c r="F1121" s="6"/>
      <c r="G1121" s="6"/>
      <c r="L1121" s="15"/>
      <c r="M1121" s="15"/>
      <c r="N1121" s="15"/>
      <c r="O1121" s="7"/>
    </row>
    <row r="1122" spans="2:15" x14ac:dyDescent="0.25">
      <c r="B1122" s="4"/>
      <c r="C1122" s="23"/>
      <c r="D1122" s="6"/>
      <c r="E1122" s="6"/>
      <c r="F1122" s="6"/>
      <c r="G1122" s="6"/>
      <c r="L1122" s="15"/>
      <c r="M1122" s="15"/>
      <c r="N1122" s="15"/>
      <c r="O1122" s="7"/>
    </row>
    <row r="1123" spans="2:15" x14ac:dyDescent="0.25">
      <c r="B1123" s="4"/>
      <c r="C1123" s="23"/>
      <c r="D1123" s="6"/>
      <c r="E1123" s="6"/>
      <c r="F1123" s="6"/>
      <c r="G1123" s="6"/>
      <c r="L1123" s="15"/>
      <c r="M1123" s="15"/>
      <c r="N1123" s="15"/>
      <c r="O1123" s="7"/>
    </row>
    <row r="1124" spans="2:15" x14ac:dyDescent="0.25">
      <c r="B1124" s="4"/>
      <c r="C1124" s="23"/>
      <c r="D1124" s="6"/>
      <c r="E1124" s="6"/>
      <c r="F1124" s="6"/>
      <c r="G1124" s="6"/>
      <c r="L1124" s="15"/>
      <c r="M1124" s="15"/>
      <c r="N1124" s="15"/>
      <c r="O1124" s="7"/>
    </row>
    <row r="1125" spans="2:15" x14ac:dyDescent="0.25">
      <c r="B1125" s="4"/>
      <c r="C1125" s="23"/>
      <c r="D1125" s="6"/>
      <c r="E1125" s="6"/>
      <c r="F1125" s="6"/>
      <c r="G1125" s="6"/>
      <c r="L1125" s="15"/>
      <c r="M1125" s="15"/>
      <c r="N1125" s="15"/>
      <c r="O1125" s="7"/>
    </row>
    <row r="1126" spans="2:15" x14ac:dyDescent="0.25">
      <c r="B1126" s="4"/>
      <c r="C1126" s="23"/>
      <c r="D1126" s="6"/>
      <c r="E1126" s="6"/>
      <c r="F1126" s="6"/>
      <c r="G1126" s="6"/>
      <c r="L1126" s="15"/>
      <c r="M1126" s="15"/>
      <c r="N1126" s="15"/>
      <c r="O1126" s="7"/>
    </row>
    <row r="1127" spans="2:15" x14ac:dyDescent="0.25">
      <c r="B1127" s="4"/>
      <c r="C1127" s="23"/>
      <c r="D1127" s="6"/>
      <c r="E1127" s="6"/>
      <c r="F1127" s="6"/>
      <c r="G1127" s="6"/>
      <c r="L1127" s="15"/>
      <c r="M1127" s="15"/>
      <c r="N1127" s="15"/>
      <c r="O1127" s="7"/>
    </row>
    <row r="1128" spans="2:15" x14ac:dyDescent="0.25">
      <c r="B1128" s="4"/>
      <c r="C1128" s="23"/>
      <c r="D1128" s="6"/>
      <c r="E1128" s="6"/>
      <c r="F1128" s="6"/>
      <c r="G1128" s="6"/>
      <c r="L1128" s="15"/>
      <c r="M1128" s="15"/>
      <c r="N1128" s="15"/>
      <c r="O1128" s="7"/>
    </row>
    <row r="1129" spans="2:15" x14ac:dyDescent="0.25">
      <c r="B1129" s="4"/>
      <c r="C1129" s="23"/>
      <c r="D1129" s="6"/>
      <c r="E1129" s="6"/>
      <c r="F1129" s="6"/>
      <c r="G1129" s="6"/>
      <c r="L1129" s="15"/>
      <c r="M1129" s="15"/>
      <c r="N1129" s="15"/>
      <c r="O1129" s="7"/>
    </row>
    <row r="1130" spans="2:15" x14ac:dyDescent="0.25">
      <c r="B1130" s="4"/>
      <c r="C1130" s="23"/>
      <c r="D1130" s="6"/>
      <c r="E1130" s="6"/>
      <c r="F1130" s="6"/>
      <c r="G1130" s="6"/>
      <c r="L1130" s="15"/>
      <c r="M1130" s="15"/>
      <c r="N1130" s="15"/>
      <c r="O1130" s="7"/>
    </row>
    <row r="1131" spans="2:15" x14ac:dyDescent="0.25">
      <c r="B1131" s="4"/>
      <c r="C1131" s="23"/>
      <c r="D1131" s="6"/>
      <c r="E1131" s="6"/>
      <c r="F1131" s="6"/>
      <c r="G1131" s="6"/>
      <c r="L1131" s="15"/>
      <c r="M1131" s="15"/>
      <c r="N1131" s="15"/>
      <c r="O1131" s="7"/>
    </row>
    <row r="1132" spans="2:15" x14ac:dyDescent="0.25">
      <c r="B1132" s="4"/>
      <c r="C1132" s="23"/>
      <c r="D1132" s="6"/>
      <c r="E1132" s="6"/>
      <c r="F1132" s="6"/>
      <c r="G1132" s="6"/>
      <c r="L1132" s="15"/>
      <c r="M1132" s="15"/>
      <c r="N1132" s="15"/>
      <c r="O1132" s="7"/>
    </row>
    <row r="1133" spans="2:15" x14ac:dyDescent="0.25">
      <c r="B1133" s="4"/>
      <c r="C1133" s="23"/>
      <c r="D1133" s="6"/>
      <c r="E1133" s="6"/>
      <c r="F1133" s="6"/>
      <c r="G1133" s="6"/>
      <c r="L1133" s="15"/>
      <c r="M1133" s="15"/>
      <c r="N1133" s="15"/>
      <c r="O1133" s="7"/>
    </row>
    <row r="1134" spans="2:15" x14ac:dyDescent="0.25">
      <c r="B1134" s="4"/>
      <c r="C1134" s="23"/>
      <c r="D1134" s="6"/>
      <c r="E1134" s="6"/>
      <c r="F1134" s="6"/>
      <c r="G1134" s="6"/>
      <c r="L1134" s="15"/>
      <c r="M1134" s="15"/>
      <c r="N1134" s="15"/>
      <c r="O1134" s="7"/>
    </row>
    <row r="1135" spans="2:15" x14ac:dyDescent="0.25">
      <c r="B1135" s="4"/>
      <c r="C1135" s="23"/>
      <c r="D1135" s="6"/>
      <c r="E1135" s="6"/>
      <c r="F1135" s="6"/>
      <c r="G1135" s="6"/>
      <c r="L1135" s="15"/>
      <c r="M1135" s="15"/>
      <c r="N1135" s="15"/>
      <c r="O1135" s="7"/>
    </row>
    <row r="1136" spans="2:15" x14ac:dyDescent="0.25">
      <c r="B1136" s="4"/>
      <c r="C1136" s="23"/>
      <c r="D1136" s="6"/>
      <c r="E1136" s="6"/>
      <c r="F1136" s="6"/>
      <c r="G1136" s="6"/>
      <c r="L1136" s="15"/>
      <c r="M1136" s="15"/>
      <c r="N1136" s="15"/>
      <c r="O1136" s="7"/>
    </row>
    <row r="1137" spans="2:15" x14ac:dyDescent="0.25">
      <c r="B1137" s="4"/>
      <c r="C1137" s="23"/>
      <c r="D1137" s="6"/>
      <c r="E1137" s="6"/>
      <c r="F1137" s="6"/>
      <c r="G1137" s="6"/>
      <c r="L1137" s="15"/>
      <c r="M1137" s="15"/>
      <c r="N1137" s="15"/>
      <c r="O1137" s="7"/>
    </row>
    <row r="1138" spans="2:15" x14ac:dyDescent="0.25">
      <c r="B1138" s="4"/>
      <c r="C1138" s="23"/>
      <c r="D1138" s="6"/>
      <c r="E1138" s="6"/>
      <c r="F1138" s="6"/>
      <c r="G1138" s="6"/>
      <c r="L1138" s="15"/>
      <c r="M1138" s="15"/>
      <c r="N1138" s="15"/>
      <c r="O1138" s="7"/>
    </row>
    <row r="1139" spans="2:15" x14ac:dyDescent="0.25">
      <c r="B1139" s="4"/>
      <c r="C1139" s="23"/>
      <c r="D1139" s="6"/>
      <c r="E1139" s="6"/>
      <c r="F1139" s="6"/>
      <c r="G1139" s="6"/>
      <c r="L1139" s="15"/>
      <c r="M1139" s="15"/>
      <c r="N1139" s="15"/>
      <c r="O1139" s="7"/>
    </row>
    <row r="1140" spans="2:15" x14ac:dyDescent="0.25">
      <c r="B1140" s="4"/>
      <c r="C1140" s="23"/>
      <c r="D1140" s="6"/>
      <c r="E1140" s="6"/>
      <c r="F1140" s="6"/>
      <c r="G1140" s="6"/>
      <c r="L1140" s="15"/>
      <c r="M1140" s="15"/>
      <c r="N1140" s="15"/>
      <c r="O1140" s="7"/>
    </row>
    <row r="1141" spans="2:15" x14ac:dyDescent="0.25">
      <c r="B1141" s="4"/>
      <c r="C1141" s="23"/>
      <c r="D1141" s="6"/>
      <c r="E1141" s="6"/>
      <c r="F1141" s="6"/>
      <c r="G1141" s="6"/>
      <c r="L1141" s="15"/>
      <c r="M1141" s="15"/>
      <c r="N1141" s="15"/>
      <c r="O1141" s="7"/>
    </row>
    <row r="1142" spans="2:15" x14ac:dyDescent="0.25">
      <c r="B1142" s="4"/>
      <c r="C1142" s="23"/>
      <c r="D1142" s="6"/>
      <c r="E1142" s="6"/>
      <c r="F1142" s="6"/>
      <c r="G1142" s="6"/>
      <c r="L1142" s="15"/>
      <c r="M1142" s="15"/>
      <c r="N1142" s="15"/>
      <c r="O1142" s="7"/>
    </row>
    <row r="1143" spans="2:15" x14ac:dyDescent="0.25">
      <c r="B1143" s="4"/>
      <c r="C1143" s="23"/>
      <c r="D1143" s="6"/>
      <c r="E1143" s="6"/>
      <c r="F1143" s="6"/>
      <c r="G1143" s="6"/>
      <c r="L1143" s="15"/>
      <c r="M1143" s="15"/>
      <c r="N1143" s="15"/>
      <c r="O1143" s="7"/>
    </row>
    <row r="1144" spans="2:15" x14ac:dyDescent="0.25">
      <c r="B1144" s="4"/>
      <c r="C1144" s="23"/>
      <c r="D1144" s="6"/>
      <c r="E1144" s="6"/>
      <c r="F1144" s="6"/>
      <c r="G1144" s="6"/>
      <c r="L1144" s="15"/>
      <c r="M1144" s="15"/>
      <c r="N1144" s="15"/>
      <c r="O1144" s="7"/>
    </row>
    <row r="1145" spans="2:15" x14ac:dyDescent="0.25">
      <c r="B1145" s="4"/>
      <c r="C1145" s="23"/>
      <c r="D1145" s="6"/>
      <c r="E1145" s="6"/>
      <c r="F1145" s="6"/>
      <c r="G1145" s="6"/>
      <c r="L1145" s="15"/>
      <c r="M1145" s="15"/>
      <c r="N1145" s="15"/>
      <c r="O1145" s="7"/>
    </row>
    <row r="1146" spans="2:15" x14ac:dyDescent="0.25">
      <c r="B1146" s="4"/>
      <c r="C1146" s="23"/>
      <c r="D1146" s="6"/>
      <c r="E1146" s="6"/>
      <c r="F1146" s="6"/>
      <c r="G1146" s="6"/>
      <c r="L1146" s="15"/>
      <c r="M1146" s="15"/>
      <c r="N1146" s="15"/>
      <c r="O1146" s="7"/>
    </row>
    <row r="1147" spans="2:15" x14ac:dyDescent="0.25">
      <c r="B1147" s="4"/>
      <c r="C1147" s="23"/>
      <c r="D1147" s="6"/>
      <c r="E1147" s="6"/>
      <c r="F1147" s="6"/>
      <c r="G1147" s="6"/>
      <c r="L1147" s="15"/>
      <c r="M1147" s="15"/>
      <c r="N1147" s="15"/>
      <c r="O1147" s="7"/>
    </row>
    <row r="1148" spans="2:15" x14ac:dyDescent="0.25">
      <c r="B1148" s="4"/>
      <c r="C1148" s="23"/>
      <c r="D1148" s="6"/>
      <c r="E1148" s="6"/>
      <c r="F1148" s="6"/>
      <c r="G1148" s="6"/>
      <c r="L1148" s="15"/>
      <c r="M1148" s="15"/>
      <c r="N1148" s="15"/>
      <c r="O1148" s="7"/>
    </row>
    <row r="1149" spans="2:15" x14ac:dyDescent="0.25">
      <c r="B1149" s="4"/>
      <c r="C1149" s="23"/>
      <c r="D1149" s="6"/>
      <c r="E1149" s="6"/>
      <c r="F1149" s="6"/>
      <c r="G1149" s="6"/>
      <c r="L1149" s="15"/>
      <c r="M1149" s="15"/>
      <c r="N1149" s="15"/>
      <c r="O1149" s="7"/>
    </row>
    <row r="1150" spans="2:15" x14ac:dyDescent="0.25">
      <c r="B1150" s="4"/>
      <c r="C1150" s="23"/>
      <c r="D1150" s="6"/>
      <c r="E1150" s="6"/>
      <c r="F1150" s="6"/>
      <c r="G1150" s="6"/>
      <c r="L1150" s="15"/>
      <c r="M1150" s="15"/>
      <c r="N1150" s="15"/>
      <c r="O1150" s="7"/>
    </row>
    <row r="1151" spans="2:15" x14ac:dyDescent="0.25">
      <c r="B1151" s="4"/>
      <c r="C1151" s="23"/>
      <c r="D1151" s="6"/>
      <c r="E1151" s="6"/>
      <c r="F1151" s="6"/>
      <c r="G1151" s="6"/>
      <c r="L1151" s="15"/>
      <c r="M1151" s="15"/>
      <c r="N1151" s="15"/>
      <c r="O1151" s="7"/>
    </row>
    <row r="1152" spans="2:15" x14ac:dyDescent="0.25">
      <c r="B1152" s="4"/>
      <c r="C1152" s="23"/>
      <c r="D1152" s="6"/>
      <c r="E1152" s="6"/>
      <c r="F1152" s="6"/>
      <c r="G1152" s="6"/>
      <c r="L1152" s="15"/>
      <c r="M1152" s="15"/>
      <c r="N1152" s="15"/>
      <c r="O1152" s="7"/>
    </row>
    <row r="1153" spans="2:15" x14ac:dyDescent="0.25">
      <c r="B1153" s="4"/>
      <c r="C1153" s="23"/>
      <c r="D1153" s="6"/>
      <c r="E1153" s="6"/>
      <c r="F1153" s="6"/>
      <c r="G1153" s="6"/>
      <c r="L1153" s="15"/>
      <c r="M1153" s="15"/>
      <c r="N1153" s="15"/>
      <c r="O1153" s="7"/>
    </row>
    <row r="1154" spans="2:15" x14ac:dyDescent="0.25">
      <c r="B1154" s="4"/>
      <c r="C1154" s="23"/>
      <c r="D1154" s="6"/>
      <c r="E1154" s="6"/>
      <c r="F1154" s="6"/>
      <c r="G1154" s="6"/>
      <c r="L1154" s="15"/>
      <c r="M1154" s="15"/>
      <c r="N1154" s="15"/>
      <c r="O1154" s="7"/>
    </row>
    <row r="1155" spans="2:15" x14ac:dyDescent="0.25">
      <c r="B1155" s="4"/>
      <c r="C1155" s="23"/>
      <c r="D1155" s="6"/>
      <c r="E1155" s="6"/>
      <c r="F1155" s="6"/>
      <c r="G1155" s="6"/>
      <c r="L1155" s="15"/>
      <c r="M1155" s="15"/>
      <c r="N1155" s="15"/>
      <c r="O1155" s="7"/>
    </row>
    <row r="1156" spans="2:15" x14ac:dyDescent="0.25">
      <c r="B1156" s="4"/>
      <c r="C1156" s="23"/>
      <c r="D1156" s="6"/>
      <c r="E1156" s="6"/>
      <c r="F1156" s="6"/>
      <c r="G1156" s="6"/>
      <c r="L1156" s="15"/>
      <c r="M1156" s="15"/>
      <c r="N1156" s="15"/>
      <c r="O1156" s="7"/>
    </row>
    <row r="1157" spans="2:15" x14ac:dyDescent="0.25">
      <c r="B1157" s="4"/>
      <c r="C1157" s="23"/>
      <c r="D1157" s="6"/>
      <c r="E1157" s="6"/>
      <c r="F1157" s="6"/>
      <c r="G1157" s="6"/>
      <c r="L1157" s="15"/>
      <c r="M1157" s="15"/>
      <c r="N1157" s="15"/>
      <c r="O1157" s="7"/>
    </row>
    <row r="1158" spans="2:15" x14ac:dyDescent="0.25">
      <c r="B1158" s="4"/>
      <c r="C1158" s="23"/>
      <c r="D1158" s="6"/>
      <c r="E1158" s="6"/>
      <c r="F1158" s="6"/>
      <c r="G1158" s="6"/>
      <c r="L1158" s="15"/>
      <c r="M1158" s="15"/>
      <c r="N1158" s="15"/>
      <c r="O1158" s="7"/>
    </row>
    <row r="1159" spans="2:15" x14ac:dyDescent="0.25">
      <c r="B1159" s="4"/>
      <c r="C1159" s="23"/>
      <c r="D1159" s="6"/>
      <c r="E1159" s="6"/>
      <c r="F1159" s="6"/>
      <c r="G1159" s="6"/>
      <c r="L1159" s="15"/>
      <c r="M1159" s="15"/>
      <c r="N1159" s="15"/>
      <c r="O1159" s="7"/>
    </row>
    <row r="1160" spans="2:15" x14ac:dyDescent="0.25">
      <c r="B1160" s="4"/>
      <c r="C1160" s="23"/>
      <c r="D1160" s="6"/>
      <c r="E1160" s="6"/>
      <c r="F1160" s="6"/>
      <c r="G1160" s="6"/>
      <c r="L1160" s="15"/>
      <c r="M1160" s="15"/>
      <c r="N1160" s="15"/>
      <c r="O1160" s="7"/>
    </row>
    <row r="1161" spans="2:15" x14ac:dyDescent="0.25">
      <c r="B1161" s="4"/>
      <c r="C1161" s="23"/>
      <c r="D1161" s="6"/>
      <c r="E1161" s="6"/>
      <c r="F1161" s="6"/>
      <c r="G1161" s="6"/>
      <c r="L1161" s="15"/>
      <c r="M1161" s="15"/>
      <c r="N1161" s="15"/>
      <c r="O1161" s="7"/>
    </row>
    <row r="1162" spans="2:15" x14ac:dyDescent="0.25">
      <c r="B1162" s="4"/>
      <c r="C1162" s="23"/>
      <c r="D1162" s="6"/>
      <c r="E1162" s="6"/>
      <c r="F1162" s="6"/>
      <c r="G1162" s="6"/>
      <c r="L1162" s="15"/>
      <c r="M1162" s="15"/>
      <c r="N1162" s="15"/>
      <c r="O1162" s="7"/>
    </row>
    <row r="1163" spans="2:15" x14ac:dyDescent="0.25">
      <c r="B1163" s="4"/>
      <c r="C1163" s="23"/>
      <c r="D1163" s="6"/>
      <c r="E1163" s="6"/>
      <c r="F1163" s="6"/>
      <c r="G1163" s="6"/>
      <c r="L1163" s="15"/>
      <c r="M1163" s="15"/>
      <c r="N1163" s="15"/>
      <c r="O1163" s="7"/>
    </row>
    <row r="1164" spans="2:15" x14ac:dyDescent="0.25">
      <c r="B1164" s="4"/>
      <c r="C1164" s="23"/>
      <c r="D1164" s="6"/>
      <c r="E1164" s="6"/>
      <c r="F1164" s="6"/>
      <c r="G1164" s="6"/>
      <c r="L1164" s="15"/>
      <c r="M1164" s="15"/>
      <c r="N1164" s="15"/>
      <c r="O1164" s="7"/>
    </row>
    <row r="1165" spans="2:15" x14ac:dyDescent="0.25">
      <c r="B1165" s="4"/>
      <c r="C1165" s="23"/>
      <c r="D1165" s="6"/>
      <c r="E1165" s="6"/>
      <c r="F1165" s="6"/>
      <c r="G1165" s="6"/>
      <c r="L1165" s="15"/>
      <c r="M1165" s="15"/>
      <c r="N1165" s="15"/>
      <c r="O1165" s="7"/>
    </row>
    <row r="1166" spans="2:15" x14ac:dyDescent="0.25">
      <c r="B1166" s="4"/>
      <c r="C1166" s="23"/>
      <c r="D1166" s="6"/>
      <c r="E1166" s="6"/>
      <c r="F1166" s="6"/>
      <c r="G1166" s="6"/>
      <c r="L1166" s="15"/>
      <c r="M1166" s="15"/>
      <c r="N1166" s="15"/>
      <c r="O1166" s="7"/>
    </row>
    <row r="1167" spans="2:15" x14ac:dyDescent="0.25">
      <c r="B1167" s="4"/>
      <c r="C1167" s="23"/>
      <c r="D1167" s="6"/>
      <c r="E1167" s="6"/>
      <c r="F1167" s="6"/>
      <c r="G1167" s="6"/>
      <c r="L1167" s="15"/>
      <c r="M1167" s="15"/>
      <c r="N1167" s="15"/>
      <c r="O1167" s="7"/>
    </row>
    <row r="1168" spans="2:15" x14ac:dyDescent="0.25">
      <c r="B1168" s="4"/>
      <c r="C1168" s="23"/>
      <c r="D1168" s="6"/>
      <c r="E1168" s="6"/>
      <c r="F1168" s="6"/>
      <c r="G1168" s="6"/>
      <c r="L1168" s="15"/>
      <c r="M1168" s="15"/>
      <c r="N1168" s="15"/>
      <c r="O1168" s="7"/>
    </row>
    <row r="1169" spans="2:15" x14ac:dyDescent="0.25">
      <c r="B1169" s="4"/>
      <c r="C1169" s="23"/>
      <c r="D1169" s="6"/>
      <c r="E1169" s="6"/>
      <c r="F1169" s="6"/>
      <c r="G1169" s="6"/>
      <c r="L1169" s="15"/>
      <c r="M1169" s="15"/>
      <c r="N1169" s="15"/>
      <c r="O1169" s="7"/>
    </row>
    <row r="1170" spans="2:15" x14ac:dyDescent="0.25">
      <c r="B1170" s="4"/>
      <c r="C1170" s="23"/>
      <c r="D1170" s="6"/>
      <c r="E1170" s="6"/>
      <c r="F1170" s="6"/>
      <c r="G1170" s="6"/>
      <c r="L1170" s="15"/>
      <c r="M1170" s="15"/>
      <c r="N1170" s="15"/>
      <c r="O1170" s="7"/>
    </row>
    <row r="1171" spans="2:15" x14ac:dyDescent="0.25">
      <c r="B1171" s="4"/>
      <c r="C1171" s="23"/>
      <c r="D1171" s="6"/>
      <c r="E1171" s="6"/>
      <c r="F1171" s="6"/>
      <c r="G1171" s="6"/>
      <c r="L1171" s="15"/>
      <c r="M1171" s="15"/>
      <c r="N1171" s="15"/>
      <c r="O1171" s="7"/>
    </row>
    <row r="1172" spans="2:15" x14ac:dyDescent="0.25">
      <c r="B1172" s="4"/>
      <c r="C1172" s="23"/>
      <c r="D1172" s="6"/>
      <c r="E1172" s="6"/>
      <c r="F1172" s="6"/>
      <c r="G1172" s="6"/>
      <c r="L1172" s="15"/>
      <c r="M1172" s="15"/>
      <c r="N1172" s="15"/>
      <c r="O1172" s="7"/>
    </row>
    <row r="1173" spans="2:15" x14ac:dyDescent="0.25">
      <c r="B1173" s="4"/>
      <c r="C1173" s="23"/>
      <c r="D1173" s="6"/>
      <c r="E1173" s="6"/>
      <c r="F1173" s="6"/>
      <c r="G1173" s="6"/>
      <c r="L1173" s="15"/>
      <c r="M1173" s="15"/>
      <c r="N1173" s="15"/>
      <c r="O1173" s="7"/>
    </row>
    <row r="1174" spans="2:15" x14ac:dyDescent="0.25">
      <c r="B1174" s="4"/>
      <c r="C1174" s="23"/>
      <c r="D1174" s="6"/>
      <c r="E1174" s="6"/>
      <c r="F1174" s="6"/>
      <c r="G1174" s="6"/>
      <c r="L1174" s="15"/>
      <c r="M1174" s="15"/>
      <c r="N1174" s="15"/>
      <c r="O1174" s="7"/>
    </row>
    <row r="1175" spans="2:15" x14ac:dyDescent="0.25">
      <c r="B1175" s="4"/>
      <c r="C1175" s="23"/>
      <c r="D1175" s="6"/>
      <c r="E1175" s="6"/>
      <c r="F1175" s="6"/>
      <c r="G1175" s="6"/>
      <c r="L1175" s="15"/>
      <c r="M1175" s="15"/>
      <c r="N1175" s="15"/>
      <c r="O1175" s="7"/>
    </row>
    <row r="1176" spans="2:15" x14ac:dyDescent="0.25">
      <c r="B1176" s="4"/>
      <c r="C1176" s="23"/>
      <c r="D1176" s="6"/>
      <c r="E1176" s="6"/>
      <c r="F1176" s="6"/>
      <c r="G1176" s="6"/>
      <c r="L1176" s="15"/>
      <c r="M1176" s="15"/>
      <c r="N1176" s="15"/>
      <c r="O1176" s="7"/>
    </row>
    <row r="1177" spans="2:15" x14ac:dyDescent="0.25">
      <c r="B1177" s="4"/>
      <c r="C1177" s="23"/>
      <c r="D1177" s="6"/>
      <c r="E1177" s="6"/>
      <c r="F1177" s="6"/>
      <c r="G1177" s="6"/>
      <c r="L1177" s="15"/>
      <c r="M1177" s="15"/>
      <c r="N1177" s="15"/>
      <c r="O1177" s="7"/>
    </row>
    <row r="1178" spans="2:15" x14ac:dyDescent="0.25">
      <c r="B1178" s="4"/>
      <c r="C1178" s="23"/>
      <c r="D1178" s="6"/>
      <c r="E1178" s="6"/>
      <c r="F1178" s="6"/>
      <c r="G1178" s="6"/>
      <c r="L1178" s="15"/>
      <c r="M1178" s="15"/>
      <c r="N1178" s="15"/>
      <c r="O1178" s="7"/>
    </row>
    <row r="1179" spans="2:15" x14ac:dyDescent="0.25">
      <c r="B1179" s="4"/>
      <c r="C1179" s="23"/>
      <c r="D1179" s="6"/>
      <c r="E1179" s="6"/>
      <c r="F1179" s="6"/>
      <c r="G1179" s="6"/>
      <c r="L1179" s="15"/>
      <c r="M1179" s="15"/>
      <c r="N1179" s="15"/>
      <c r="O1179" s="7"/>
    </row>
    <row r="1180" spans="2:15" x14ac:dyDescent="0.25">
      <c r="B1180" s="4"/>
      <c r="C1180" s="23"/>
      <c r="D1180" s="6"/>
      <c r="E1180" s="6"/>
      <c r="F1180" s="6"/>
      <c r="G1180" s="6"/>
      <c r="L1180" s="15"/>
      <c r="M1180" s="15"/>
      <c r="N1180" s="15"/>
      <c r="O1180" s="7"/>
    </row>
    <row r="1181" spans="2:15" x14ac:dyDescent="0.25">
      <c r="B1181" s="4"/>
      <c r="C1181" s="23"/>
      <c r="D1181" s="6"/>
      <c r="E1181" s="6"/>
      <c r="F1181" s="6"/>
      <c r="G1181" s="6"/>
      <c r="L1181" s="15"/>
      <c r="M1181" s="15"/>
      <c r="N1181" s="15"/>
      <c r="O1181" s="7"/>
    </row>
    <row r="1182" spans="2:15" x14ac:dyDescent="0.25">
      <c r="B1182" s="4"/>
      <c r="C1182" s="23"/>
      <c r="D1182" s="6"/>
      <c r="E1182" s="6"/>
      <c r="F1182" s="6"/>
      <c r="G1182" s="6"/>
      <c r="L1182" s="15"/>
      <c r="M1182" s="15"/>
      <c r="N1182" s="15"/>
      <c r="O1182" s="7"/>
    </row>
    <row r="1183" spans="2:15" x14ac:dyDescent="0.25">
      <c r="B1183" s="4"/>
      <c r="C1183" s="23"/>
      <c r="D1183" s="6"/>
      <c r="E1183" s="6"/>
      <c r="F1183" s="6"/>
      <c r="G1183" s="6"/>
      <c r="L1183" s="15"/>
      <c r="M1183" s="15"/>
      <c r="N1183" s="15"/>
      <c r="O1183" s="7"/>
    </row>
    <row r="1184" spans="2:15" x14ac:dyDescent="0.25">
      <c r="B1184" s="4"/>
      <c r="C1184" s="23"/>
      <c r="D1184" s="6"/>
      <c r="E1184" s="6"/>
      <c r="F1184" s="6"/>
      <c r="G1184" s="6"/>
      <c r="L1184" s="15"/>
      <c r="M1184" s="15"/>
      <c r="N1184" s="15"/>
      <c r="O1184" s="7"/>
    </row>
    <row r="1185" spans="2:15" x14ac:dyDescent="0.25">
      <c r="B1185" s="4"/>
      <c r="C1185" s="23"/>
      <c r="D1185" s="6"/>
      <c r="E1185" s="6"/>
      <c r="F1185" s="6"/>
      <c r="G1185" s="6"/>
      <c r="L1185" s="15"/>
      <c r="M1185" s="15"/>
      <c r="N1185" s="15"/>
      <c r="O1185" s="7"/>
    </row>
    <row r="1186" spans="2:15" x14ac:dyDescent="0.25">
      <c r="B1186" s="4"/>
      <c r="C1186" s="23"/>
      <c r="D1186" s="6"/>
      <c r="E1186" s="6"/>
      <c r="F1186" s="6"/>
      <c r="G1186" s="6"/>
      <c r="L1186" s="15"/>
      <c r="M1186" s="15"/>
      <c r="N1186" s="15"/>
      <c r="O1186" s="7"/>
    </row>
    <row r="1187" spans="2:15" x14ac:dyDescent="0.25">
      <c r="B1187" s="4"/>
      <c r="C1187" s="23"/>
      <c r="D1187" s="6"/>
      <c r="E1187" s="6"/>
      <c r="F1187" s="6"/>
      <c r="G1187" s="6"/>
      <c r="L1187" s="15"/>
      <c r="M1187" s="15"/>
      <c r="N1187" s="15"/>
      <c r="O1187" s="7"/>
    </row>
    <row r="1188" spans="2:15" x14ac:dyDescent="0.25">
      <c r="B1188" s="4"/>
      <c r="C1188" s="23"/>
      <c r="D1188" s="6"/>
      <c r="E1188" s="6"/>
      <c r="F1188" s="6"/>
      <c r="G1188" s="6"/>
      <c r="L1188" s="15"/>
      <c r="M1188" s="15"/>
      <c r="N1188" s="15"/>
      <c r="O1188" s="7"/>
    </row>
    <row r="1189" spans="2:15" x14ac:dyDescent="0.25">
      <c r="B1189" s="4"/>
      <c r="C1189" s="23"/>
      <c r="D1189" s="6"/>
      <c r="E1189" s="6"/>
      <c r="F1189" s="6"/>
      <c r="G1189" s="6"/>
      <c r="L1189" s="15"/>
      <c r="M1189" s="15"/>
      <c r="N1189" s="15"/>
      <c r="O1189" s="7"/>
    </row>
    <row r="1190" spans="2:15" x14ac:dyDescent="0.25">
      <c r="B1190" s="4"/>
      <c r="C1190" s="23"/>
      <c r="D1190" s="6"/>
      <c r="E1190" s="6"/>
      <c r="F1190" s="6"/>
      <c r="G1190" s="6"/>
      <c r="L1190" s="15"/>
      <c r="M1190" s="15"/>
      <c r="N1190" s="15"/>
      <c r="O1190" s="7"/>
    </row>
    <row r="1191" spans="2:15" x14ac:dyDescent="0.25">
      <c r="B1191" s="4"/>
      <c r="C1191" s="23"/>
      <c r="D1191" s="6"/>
      <c r="E1191" s="6"/>
      <c r="F1191" s="6"/>
      <c r="G1191" s="6"/>
      <c r="L1191" s="15"/>
      <c r="M1191" s="15"/>
      <c r="N1191" s="15"/>
      <c r="O1191" s="7"/>
    </row>
    <row r="1192" spans="2:15" x14ac:dyDescent="0.25">
      <c r="B1192" s="4"/>
      <c r="C1192" s="23"/>
      <c r="D1192" s="6"/>
      <c r="E1192" s="6"/>
      <c r="F1192" s="6"/>
      <c r="G1192" s="6"/>
      <c r="L1192" s="15"/>
      <c r="M1192" s="15"/>
      <c r="N1192" s="15"/>
      <c r="O1192" s="7"/>
    </row>
    <row r="1193" spans="2:15" x14ac:dyDescent="0.25">
      <c r="B1193" s="4"/>
      <c r="C1193" s="23"/>
      <c r="D1193" s="6"/>
      <c r="E1193" s="6"/>
      <c r="F1193" s="6"/>
      <c r="G1193" s="6"/>
      <c r="L1193" s="15"/>
      <c r="M1193" s="15"/>
      <c r="N1193" s="15"/>
      <c r="O1193" s="7"/>
    </row>
    <row r="1194" spans="2:15" x14ac:dyDescent="0.25">
      <c r="B1194" s="4"/>
      <c r="C1194" s="23"/>
      <c r="D1194" s="6"/>
      <c r="E1194" s="6"/>
      <c r="F1194" s="6"/>
      <c r="G1194" s="6"/>
      <c r="L1194" s="15"/>
      <c r="M1194" s="15"/>
      <c r="N1194" s="15"/>
      <c r="O1194" s="7"/>
    </row>
    <row r="1195" spans="2:15" x14ac:dyDescent="0.25">
      <c r="B1195" s="4"/>
      <c r="C1195" s="23"/>
      <c r="D1195" s="6"/>
      <c r="E1195" s="6"/>
      <c r="F1195" s="6"/>
      <c r="G1195" s="6"/>
      <c r="L1195" s="15"/>
      <c r="M1195" s="15"/>
      <c r="N1195" s="15"/>
      <c r="O1195" s="7"/>
    </row>
    <row r="1196" spans="2:15" x14ac:dyDescent="0.25">
      <c r="B1196" s="4"/>
      <c r="C1196" s="23"/>
      <c r="D1196" s="6"/>
      <c r="E1196" s="6"/>
      <c r="F1196" s="6"/>
      <c r="G1196" s="6"/>
      <c r="L1196" s="15"/>
      <c r="M1196" s="15"/>
      <c r="N1196" s="15"/>
      <c r="O1196" s="7"/>
    </row>
    <row r="1197" spans="2:15" x14ac:dyDescent="0.25">
      <c r="B1197" s="4"/>
      <c r="C1197" s="23"/>
      <c r="D1197" s="6"/>
      <c r="E1197" s="6"/>
      <c r="F1197" s="6"/>
      <c r="G1197" s="6"/>
      <c r="L1197" s="15"/>
      <c r="M1197" s="15"/>
      <c r="N1197" s="15"/>
      <c r="O1197" s="7"/>
    </row>
    <row r="1198" spans="2:15" x14ac:dyDescent="0.25">
      <c r="B1198" s="4"/>
      <c r="C1198" s="23"/>
      <c r="D1198" s="6"/>
      <c r="E1198" s="6"/>
      <c r="F1198" s="6"/>
      <c r="G1198" s="6"/>
      <c r="L1198" s="15"/>
      <c r="M1198" s="15"/>
      <c r="N1198" s="15"/>
      <c r="O1198" s="7"/>
    </row>
    <row r="1199" spans="2:15" x14ac:dyDescent="0.25">
      <c r="B1199" s="4"/>
      <c r="C1199" s="23"/>
      <c r="D1199" s="6"/>
      <c r="E1199" s="6"/>
      <c r="F1199" s="6"/>
      <c r="G1199" s="6"/>
      <c r="L1199" s="15"/>
      <c r="M1199" s="15"/>
      <c r="N1199" s="15"/>
      <c r="O1199" s="7"/>
    </row>
    <row r="1200" spans="2:15" x14ac:dyDescent="0.25">
      <c r="B1200" s="4"/>
      <c r="C1200" s="23"/>
      <c r="D1200" s="6"/>
      <c r="E1200" s="6"/>
      <c r="F1200" s="6"/>
      <c r="G1200" s="6"/>
      <c r="L1200" s="15"/>
      <c r="M1200" s="15"/>
      <c r="N1200" s="15"/>
      <c r="O1200" s="7"/>
    </row>
    <row r="1201" spans="2:15" x14ac:dyDescent="0.25">
      <c r="B1201" s="4"/>
      <c r="C1201" s="23"/>
      <c r="D1201" s="6"/>
      <c r="E1201" s="6"/>
      <c r="F1201" s="6"/>
      <c r="G1201" s="6"/>
      <c r="L1201" s="15"/>
      <c r="M1201" s="15"/>
      <c r="N1201" s="15"/>
      <c r="O1201" s="7"/>
    </row>
    <row r="1202" spans="2:15" x14ac:dyDescent="0.25">
      <c r="B1202" s="4"/>
      <c r="C1202" s="23"/>
      <c r="D1202" s="6"/>
      <c r="E1202" s="6"/>
      <c r="F1202" s="6"/>
      <c r="G1202" s="6"/>
      <c r="L1202" s="15"/>
      <c r="M1202" s="15"/>
      <c r="N1202" s="15"/>
      <c r="O1202" s="7"/>
    </row>
    <row r="1203" spans="2:15" x14ac:dyDescent="0.25">
      <c r="B1203" s="4"/>
      <c r="C1203" s="23"/>
      <c r="D1203" s="6"/>
      <c r="E1203" s="6"/>
      <c r="F1203" s="6"/>
      <c r="G1203" s="6"/>
      <c r="L1203" s="15"/>
      <c r="M1203" s="15"/>
      <c r="N1203" s="15"/>
      <c r="O1203" s="7"/>
    </row>
    <row r="1204" spans="2:15" x14ac:dyDescent="0.25">
      <c r="B1204" s="4"/>
      <c r="C1204" s="23"/>
      <c r="D1204" s="6"/>
      <c r="E1204" s="6"/>
      <c r="F1204" s="6"/>
      <c r="G1204" s="6"/>
      <c r="L1204" s="15"/>
      <c r="M1204" s="15"/>
      <c r="N1204" s="15"/>
      <c r="O1204" s="7"/>
    </row>
    <row r="1205" spans="2:15" x14ac:dyDescent="0.25">
      <c r="B1205" s="4"/>
      <c r="C1205" s="23"/>
      <c r="D1205" s="6"/>
      <c r="E1205" s="6"/>
      <c r="F1205" s="6"/>
      <c r="G1205" s="6"/>
      <c r="L1205" s="15"/>
      <c r="M1205" s="15"/>
      <c r="N1205" s="15"/>
      <c r="O1205" s="7"/>
    </row>
    <row r="1206" spans="2:15" x14ac:dyDescent="0.25">
      <c r="B1206" s="4"/>
      <c r="C1206" s="23"/>
      <c r="D1206" s="6"/>
      <c r="E1206" s="6"/>
      <c r="F1206" s="6"/>
      <c r="G1206" s="6"/>
      <c r="L1206" s="15"/>
      <c r="M1206" s="15"/>
      <c r="N1206" s="15"/>
      <c r="O1206" s="7"/>
    </row>
    <row r="1207" spans="2:15" x14ac:dyDescent="0.25">
      <c r="B1207" s="4"/>
      <c r="C1207" s="23"/>
      <c r="D1207" s="6"/>
      <c r="E1207" s="6"/>
      <c r="F1207" s="6"/>
      <c r="G1207" s="6"/>
      <c r="L1207" s="15"/>
      <c r="M1207" s="15"/>
      <c r="N1207" s="15"/>
      <c r="O1207" s="7"/>
    </row>
    <row r="1208" spans="2:15" x14ac:dyDescent="0.25">
      <c r="B1208" s="4"/>
      <c r="C1208" s="23"/>
      <c r="D1208" s="6"/>
      <c r="E1208" s="6"/>
      <c r="F1208" s="6"/>
      <c r="G1208" s="6"/>
      <c r="L1208" s="15"/>
      <c r="M1208" s="15"/>
      <c r="N1208" s="15"/>
      <c r="O1208" s="7"/>
    </row>
    <row r="1209" spans="2:15" x14ac:dyDescent="0.25">
      <c r="B1209" s="4"/>
      <c r="C1209" s="23"/>
      <c r="D1209" s="6"/>
      <c r="E1209" s="6"/>
      <c r="F1209" s="6"/>
      <c r="G1209" s="6"/>
      <c r="L1209" s="15"/>
      <c r="M1209" s="15"/>
      <c r="N1209" s="15"/>
      <c r="O1209" s="7"/>
    </row>
    <row r="1210" spans="2:15" x14ac:dyDescent="0.25">
      <c r="B1210" s="4"/>
      <c r="C1210" s="23"/>
      <c r="D1210" s="6"/>
      <c r="E1210" s="6"/>
      <c r="F1210" s="6"/>
      <c r="G1210" s="6"/>
      <c r="L1210" s="15"/>
      <c r="M1210" s="15"/>
      <c r="N1210" s="15"/>
      <c r="O1210" s="7"/>
    </row>
    <row r="1211" spans="2:15" x14ac:dyDescent="0.25">
      <c r="B1211" s="4"/>
      <c r="C1211" s="23"/>
      <c r="D1211" s="6"/>
      <c r="E1211" s="6"/>
      <c r="F1211" s="6"/>
      <c r="G1211" s="6"/>
      <c r="L1211" s="15"/>
      <c r="M1211" s="15"/>
      <c r="N1211" s="15"/>
      <c r="O1211" s="7"/>
    </row>
    <row r="1212" spans="2:15" x14ac:dyDescent="0.25">
      <c r="B1212" s="4"/>
      <c r="C1212" s="23"/>
      <c r="D1212" s="6"/>
      <c r="E1212" s="6"/>
      <c r="F1212" s="6"/>
      <c r="G1212" s="6"/>
      <c r="L1212" s="15"/>
      <c r="M1212" s="15"/>
      <c r="N1212" s="15"/>
      <c r="O1212" s="7"/>
    </row>
    <row r="1213" spans="2:15" x14ac:dyDescent="0.25">
      <c r="B1213" s="4"/>
      <c r="C1213" s="23"/>
      <c r="D1213" s="6"/>
      <c r="E1213" s="6"/>
      <c r="F1213" s="6"/>
      <c r="G1213" s="6"/>
      <c r="L1213" s="15"/>
      <c r="M1213" s="15"/>
      <c r="N1213" s="15"/>
      <c r="O1213" s="7"/>
    </row>
    <row r="1214" spans="2:15" x14ac:dyDescent="0.25">
      <c r="B1214" s="4"/>
      <c r="C1214" s="23"/>
      <c r="D1214" s="6"/>
      <c r="E1214" s="6"/>
      <c r="F1214" s="6"/>
      <c r="G1214" s="6"/>
      <c r="L1214" s="15"/>
      <c r="M1214" s="15"/>
      <c r="N1214" s="15"/>
      <c r="O1214" s="7"/>
    </row>
    <row r="1215" spans="2:15" x14ac:dyDescent="0.25">
      <c r="B1215" s="4"/>
      <c r="C1215" s="23"/>
      <c r="D1215" s="6"/>
      <c r="E1215" s="6"/>
      <c r="F1215" s="6"/>
      <c r="G1215" s="6"/>
      <c r="L1215" s="15"/>
      <c r="M1215" s="15"/>
      <c r="N1215" s="15"/>
      <c r="O1215" s="7"/>
    </row>
    <row r="1216" spans="2:15" x14ac:dyDescent="0.25">
      <c r="B1216" s="4"/>
      <c r="C1216" s="23"/>
      <c r="D1216" s="6"/>
      <c r="E1216" s="6"/>
      <c r="F1216" s="6"/>
      <c r="G1216" s="6"/>
      <c r="L1216" s="15"/>
      <c r="M1216" s="15"/>
      <c r="N1216" s="15"/>
      <c r="O1216" s="7"/>
    </row>
    <row r="1217" spans="2:15" x14ac:dyDescent="0.25">
      <c r="B1217" s="4"/>
      <c r="C1217" s="23"/>
      <c r="D1217" s="6"/>
      <c r="E1217" s="6"/>
      <c r="F1217" s="6"/>
      <c r="G1217" s="6"/>
      <c r="L1217" s="15"/>
      <c r="M1217" s="15"/>
      <c r="N1217" s="15"/>
      <c r="O1217" s="7"/>
    </row>
    <row r="1218" spans="2:15" x14ac:dyDescent="0.25">
      <c r="B1218" s="4"/>
      <c r="C1218" s="23"/>
      <c r="D1218" s="6"/>
      <c r="E1218" s="6"/>
      <c r="F1218" s="6"/>
      <c r="G1218" s="6"/>
      <c r="L1218" s="15"/>
      <c r="M1218" s="15"/>
      <c r="N1218" s="15"/>
      <c r="O1218" s="7"/>
    </row>
    <row r="1219" spans="2:15" x14ac:dyDescent="0.25">
      <c r="B1219" s="4"/>
      <c r="C1219" s="23"/>
      <c r="D1219" s="6"/>
      <c r="E1219" s="6"/>
      <c r="F1219" s="6"/>
      <c r="G1219" s="6"/>
      <c r="L1219" s="15"/>
      <c r="M1219" s="15"/>
      <c r="N1219" s="15"/>
      <c r="O1219" s="7"/>
    </row>
    <row r="1220" spans="2:15" x14ac:dyDescent="0.25">
      <c r="B1220" s="4"/>
      <c r="C1220" s="23"/>
      <c r="D1220" s="6"/>
      <c r="E1220" s="6"/>
      <c r="F1220" s="6"/>
      <c r="G1220" s="6"/>
      <c r="L1220" s="15"/>
      <c r="M1220" s="15"/>
      <c r="N1220" s="15"/>
      <c r="O1220" s="7"/>
    </row>
    <row r="1221" spans="2:15" x14ac:dyDescent="0.25">
      <c r="B1221" s="4"/>
      <c r="C1221" s="23"/>
      <c r="D1221" s="6"/>
      <c r="E1221" s="6"/>
      <c r="F1221" s="6"/>
      <c r="G1221" s="6"/>
      <c r="L1221" s="15"/>
      <c r="M1221" s="15"/>
      <c r="N1221" s="15"/>
      <c r="O1221" s="7"/>
    </row>
    <row r="1222" spans="2:15" x14ac:dyDescent="0.25">
      <c r="B1222" s="4"/>
      <c r="C1222" s="23"/>
      <c r="D1222" s="6"/>
      <c r="E1222" s="6"/>
      <c r="F1222" s="6"/>
      <c r="G1222" s="6"/>
      <c r="L1222" s="15"/>
      <c r="M1222" s="15"/>
      <c r="N1222" s="15"/>
      <c r="O1222" s="7"/>
    </row>
    <row r="1223" spans="2:15" x14ac:dyDescent="0.25">
      <c r="B1223" s="4"/>
      <c r="C1223" s="23"/>
      <c r="D1223" s="6"/>
      <c r="E1223" s="6"/>
      <c r="F1223" s="6"/>
      <c r="G1223" s="6"/>
      <c r="L1223" s="15"/>
      <c r="M1223" s="15"/>
      <c r="N1223" s="15"/>
      <c r="O1223" s="7"/>
    </row>
    <row r="1224" spans="2:15" x14ac:dyDescent="0.25">
      <c r="B1224" s="4"/>
      <c r="C1224" s="23"/>
      <c r="D1224" s="6"/>
      <c r="E1224" s="6"/>
      <c r="F1224" s="6"/>
      <c r="G1224" s="6"/>
      <c r="L1224" s="15"/>
      <c r="M1224" s="15"/>
      <c r="N1224" s="15"/>
      <c r="O1224" s="7"/>
    </row>
    <row r="1225" spans="2:15" x14ac:dyDescent="0.25">
      <c r="B1225" s="4"/>
      <c r="C1225" s="23"/>
      <c r="D1225" s="6"/>
      <c r="E1225" s="6"/>
      <c r="F1225" s="6"/>
      <c r="G1225" s="6"/>
      <c r="L1225" s="15"/>
      <c r="M1225" s="15"/>
      <c r="N1225" s="15"/>
      <c r="O1225" s="7"/>
    </row>
    <row r="1226" spans="2:15" x14ac:dyDescent="0.25">
      <c r="B1226" s="4"/>
      <c r="C1226" s="23"/>
      <c r="D1226" s="6"/>
      <c r="E1226" s="6"/>
      <c r="F1226" s="6"/>
      <c r="G1226" s="6"/>
      <c r="L1226" s="15"/>
      <c r="M1226" s="15"/>
      <c r="N1226" s="15"/>
      <c r="O1226" s="7"/>
    </row>
    <row r="1227" spans="2:15" x14ac:dyDescent="0.25">
      <c r="B1227" s="4"/>
      <c r="C1227" s="23"/>
      <c r="D1227" s="6"/>
      <c r="E1227" s="6"/>
      <c r="F1227" s="6"/>
      <c r="G1227" s="6"/>
      <c r="L1227" s="15"/>
      <c r="M1227" s="15"/>
      <c r="N1227" s="15"/>
      <c r="O1227" s="7"/>
    </row>
    <row r="1228" spans="2:15" x14ac:dyDescent="0.25">
      <c r="B1228" s="4"/>
      <c r="C1228" s="23"/>
      <c r="D1228" s="6"/>
      <c r="E1228" s="6"/>
      <c r="F1228" s="6"/>
      <c r="G1228" s="6"/>
      <c r="L1228" s="15"/>
      <c r="M1228" s="15"/>
      <c r="N1228" s="15"/>
      <c r="O1228" s="7"/>
    </row>
    <row r="1229" spans="2:15" x14ac:dyDescent="0.25">
      <c r="B1229" s="4"/>
      <c r="C1229" s="23"/>
      <c r="D1229" s="6"/>
      <c r="E1229" s="6"/>
      <c r="F1229" s="6"/>
      <c r="G1229" s="6"/>
      <c r="L1229" s="15"/>
      <c r="M1229" s="15"/>
      <c r="N1229" s="15"/>
      <c r="O1229" s="7"/>
    </row>
    <row r="1230" spans="2:15" x14ac:dyDescent="0.25">
      <c r="B1230" s="4"/>
      <c r="C1230" s="23"/>
      <c r="D1230" s="6"/>
      <c r="E1230" s="6"/>
      <c r="F1230" s="6"/>
      <c r="G1230" s="6"/>
      <c r="L1230" s="15"/>
      <c r="M1230" s="15"/>
      <c r="N1230" s="15"/>
      <c r="O1230" s="7"/>
    </row>
    <row r="1231" spans="2:15" x14ac:dyDescent="0.25">
      <c r="B1231" s="4"/>
      <c r="C1231" s="23"/>
      <c r="D1231" s="6"/>
      <c r="E1231" s="6"/>
      <c r="F1231" s="6"/>
      <c r="G1231" s="6"/>
      <c r="L1231" s="15"/>
      <c r="M1231" s="15"/>
      <c r="N1231" s="15"/>
      <c r="O1231" s="7"/>
    </row>
    <row r="1232" spans="2:15" x14ac:dyDescent="0.25">
      <c r="B1232" s="4"/>
      <c r="C1232" s="23"/>
      <c r="D1232" s="6"/>
      <c r="E1232" s="6"/>
      <c r="F1232" s="6"/>
      <c r="G1232" s="6"/>
      <c r="L1232" s="15"/>
      <c r="M1232" s="15"/>
      <c r="N1232" s="15"/>
      <c r="O1232" s="7"/>
    </row>
    <row r="1233" spans="2:15" x14ac:dyDescent="0.25">
      <c r="B1233" s="4"/>
      <c r="C1233" s="23"/>
      <c r="D1233" s="6"/>
      <c r="E1233" s="6"/>
      <c r="F1233" s="6"/>
      <c r="G1233" s="6"/>
      <c r="L1233" s="15"/>
      <c r="M1233" s="15"/>
      <c r="N1233" s="15"/>
      <c r="O1233" s="7"/>
    </row>
    <row r="1234" spans="2:15" x14ac:dyDescent="0.25">
      <c r="B1234" s="4"/>
      <c r="C1234" s="23"/>
      <c r="D1234" s="6"/>
      <c r="E1234" s="6"/>
      <c r="F1234" s="6"/>
      <c r="G1234" s="6"/>
      <c r="L1234" s="15"/>
      <c r="M1234" s="15"/>
      <c r="N1234" s="15"/>
      <c r="O1234" s="7"/>
    </row>
    <row r="1235" spans="2:15" x14ac:dyDescent="0.25">
      <c r="B1235" s="4"/>
      <c r="C1235" s="23"/>
      <c r="D1235" s="6"/>
      <c r="E1235" s="6"/>
      <c r="F1235" s="6"/>
      <c r="G1235" s="6"/>
      <c r="L1235" s="15"/>
      <c r="M1235" s="15"/>
      <c r="N1235" s="15"/>
      <c r="O1235" s="7"/>
    </row>
    <row r="1236" spans="2:15" x14ac:dyDescent="0.25">
      <c r="B1236" s="4"/>
      <c r="C1236" s="23"/>
      <c r="D1236" s="6"/>
      <c r="E1236" s="6"/>
      <c r="F1236" s="6"/>
      <c r="G1236" s="6"/>
      <c r="L1236" s="15"/>
      <c r="M1236" s="15"/>
      <c r="N1236" s="15"/>
      <c r="O1236" s="7"/>
    </row>
    <row r="1237" spans="2:15" x14ac:dyDescent="0.25">
      <c r="B1237" s="4"/>
      <c r="C1237" s="23"/>
      <c r="D1237" s="6"/>
      <c r="E1237" s="6"/>
      <c r="F1237" s="6"/>
      <c r="G1237" s="6"/>
      <c r="L1237" s="15"/>
      <c r="M1237" s="15"/>
      <c r="N1237" s="15"/>
      <c r="O1237" s="7"/>
    </row>
    <row r="1238" spans="2:15" x14ac:dyDescent="0.25">
      <c r="B1238" s="4"/>
      <c r="C1238" s="23"/>
      <c r="D1238" s="6"/>
      <c r="E1238" s="6"/>
      <c r="F1238" s="6"/>
      <c r="G1238" s="6"/>
      <c r="L1238" s="15"/>
      <c r="M1238" s="15"/>
      <c r="N1238" s="15"/>
      <c r="O1238" s="7"/>
    </row>
    <row r="1239" spans="2:15" x14ac:dyDescent="0.25">
      <c r="B1239" s="4"/>
      <c r="C1239" s="23"/>
      <c r="D1239" s="6"/>
      <c r="E1239" s="6"/>
      <c r="F1239" s="6"/>
      <c r="G1239" s="6"/>
      <c r="L1239" s="15"/>
      <c r="M1239" s="15"/>
      <c r="N1239" s="15"/>
      <c r="O1239" s="7"/>
    </row>
    <row r="1240" spans="2:15" x14ac:dyDescent="0.25">
      <c r="B1240" s="4"/>
      <c r="C1240" s="23"/>
      <c r="D1240" s="6"/>
      <c r="E1240" s="6"/>
      <c r="F1240" s="6"/>
      <c r="G1240" s="6"/>
      <c r="L1240" s="15"/>
      <c r="M1240" s="15"/>
      <c r="N1240" s="15"/>
      <c r="O1240" s="7"/>
    </row>
    <row r="1241" spans="2:15" x14ac:dyDescent="0.25">
      <c r="B1241" s="4"/>
      <c r="C1241" s="23"/>
      <c r="D1241" s="6"/>
      <c r="E1241" s="6"/>
      <c r="F1241" s="6"/>
      <c r="G1241" s="6"/>
      <c r="L1241" s="15"/>
      <c r="M1241" s="15"/>
      <c r="N1241" s="15"/>
      <c r="O1241" s="7"/>
    </row>
    <row r="1242" spans="2:15" x14ac:dyDescent="0.25">
      <c r="B1242" s="4"/>
      <c r="C1242" s="23"/>
      <c r="D1242" s="6"/>
      <c r="E1242" s="6"/>
      <c r="F1242" s="6"/>
      <c r="G1242" s="6"/>
      <c r="L1242" s="15"/>
      <c r="M1242" s="15"/>
      <c r="N1242" s="15"/>
      <c r="O1242" s="7"/>
    </row>
    <row r="1243" spans="2:15" x14ac:dyDescent="0.25">
      <c r="B1243" s="4"/>
      <c r="C1243" s="23"/>
      <c r="D1243" s="6"/>
      <c r="E1243" s="6"/>
      <c r="F1243" s="6"/>
      <c r="G1243" s="6"/>
      <c r="L1243" s="15"/>
      <c r="M1243" s="15"/>
      <c r="N1243" s="15"/>
      <c r="O1243" s="7"/>
    </row>
    <row r="1244" spans="2:15" x14ac:dyDescent="0.25">
      <c r="B1244" s="4"/>
      <c r="C1244" s="23"/>
      <c r="D1244" s="6"/>
      <c r="E1244" s="6"/>
      <c r="F1244" s="6"/>
      <c r="G1244" s="6"/>
      <c r="L1244" s="15"/>
      <c r="M1244" s="15"/>
      <c r="N1244" s="15"/>
      <c r="O1244" s="7"/>
    </row>
    <row r="1245" spans="2:15" x14ac:dyDescent="0.25">
      <c r="B1245" s="4"/>
      <c r="C1245" s="23"/>
      <c r="D1245" s="6"/>
      <c r="E1245" s="6"/>
      <c r="F1245" s="6"/>
      <c r="G1245" s="6"/>
      <c r="L1245" s="15"/>
      <c r="M1245" s="15"/>
      <c r="N1245" s="15"/>
      <c r="O1245" s="7"/>
    </row>
    <row r="1246" spans="2:15" x14ac:dyDescent="0.25">
      <c r="B1246" s="4"/>
      <c r="C1246" s="23"/>
      <c r="D1246" s="6"/>
      <c r="E1246" s="6"/>
      <c r="F1246" s="6"/>
      <c r="G1246" s="6"/>
      <c r="L1246" s="15"/>
      <c r="M1246" s="15"/>
      <c r="N1246" s="15"/>
      <c r="O1246" s="7"/>
    </row>
    <row r="1247" spans="2:15" x14ac:dyDescent="0.25">
      <c r="B1247" s="4"/>
      <c r="C1247" s="23"/>
      <c r="D1247" s="6"/>
      <c r="E1247" s="6"/>
      <c r="F1247" s="6"/>
      <c r="G1247" s="6"/>
      <c r="L1247" s="15"/>
      <c r="M1247" s="15"/>
      <c r="N1247" s="15"/>
      <c r="O1247" s="7"/>
    </row>
    <row r="1248" spans="2:15" x14ac:dyDescent="0.25">
      <c r="B1248" s="4"/>
      <c r="C1248" s="23"/>
      <c r="D1248" s="6"/>
      <c r="E1248" s="6"/>
      <c r="F1248" s="6"/>
      <c r="G1248" s="6"/>
      <c r="L1248" s="15"/>
      <c r="M1248" s="15"/>
      <c r="N1248" s="15"/>
      <c r="O1248" s="7"/>
    </row>
    <row r="1249" spans="2:15" x14ac:dyDescent="0.25">
      <c r="B1249" s="4"/>
      <c r="C1249" s="23"/>
      <c r="D1249" s="6"/>
      <c r="E1249" s="6"/>
      <c r="F1249" s="6"/>
      <c r="G1249" s="6"/>
      <c r="L1249" s="15"/>
      <c r="M1249" s="15"/>
      <c r="N1249" s="15"/>
      <c r="O1249" s="7"/>
    </row>
    <row r="1250" spans="2:15" x14ac:dyDescent="0.25">
      <c r="B1250" s="4"/>
      <c r="C1250" s="23"/>
      <c r="D1250" s="6"/>
      <c r="E1250" s="6"/>
      <c r="F1250" s="6"/>
      <c r="G1250" s="6"/>
      <c r="L1250" s="15"/>
      <c r="M1250" s="15"/>
      <c r="N1250" s="15"/>
      <c r="O1250" s="7"/>
    </row>
    <row r="1251" spans="2:15" x14ac:dyDescent="0.25">
      <c r="B1251" s="4"/>
      <c r="C1251" s="23"/>
      <c r="D1251" s="6"/>
      <c r="E1251" s="6"/>
      <c r="F1251" s="6"/>
      <c r="G1251" s="6"/>
      <c r="L1251" s="15"/>
      <c r="M1251" s="15"/>
      <c r="N1251" s="15"/>
      <c r="O1251" s="7"/>
    </row>
    <row r="1252" spans="2:15" x14ac:dyDescent="0.25">
      <c r="B1252" s="4"/>
      <c r="C1252" s="23"/>
      <c r="D1252" s="6"/>
      <c r="E1252" s="6"/>
      <c r="F1252" s="6"/>
      <c r="G1252" s="6"/>
      <c r="L1252" s="15"/>
      <c r="M1252" s="15"/>
      <c r="N1252" s="15"/>
      <c r="O1252" s="7"/>
    </row>
    <row r="1253" spans="2:15" x14ac:dyDescent="0.25">
      <c r="B1253" s="4"/>
      <c r="C1253" s="23"/>
      <c r="D1253" s="6"/>
      <c r="E1253" s="6"/>
      <c r="F1253" s="6"/>
      <c r="G1253" s="6"/>
      <c r="L1253" s="15"/>
      <c r="M1253" s="15"/>
      <c r="N1253" s="15"/>
      <c r="O1253" s="7"/>
    </row>
    <row r="1254" spans="2:15" x14ac:dyDescent="0.25">
      <c r="B1254" s="4"/>
      <c r="C1254" s="23"/>
      <c r="D1254" s="6"/>
      <c r="E1254" s="6"/>
      <c r="F1254" s="6"/>
      <c r="G1254" s="6"/>
      <c r="L1254" s="15"/>
      <c r="M1254" s="15"/>
      <c r="N1254" s="15"/>
      <c r="O1254" s="7"/>
    </row>
    <row r="1255" spans="2:15" x14ac:dyDescent="0.25">
      <c r="B1255" s="4"/>
      <c r="C1255" s="23"/>
      <c r="D1255" s="6"/>
      <c r="E1255" s="6"/>
      <c r="F1255" s="6"/>
      <c r="G1255" s="6"/>
      <c r="L1255" s="15"/>
      <c r="M1255" s="15"/>
      <c r="N1255" s="15"/>
      <c r="O1255" s="7"/>
    </row>
    <row r="1256" spans="2:15" x14ac:dyDescent="0.25">
      <c r="B1256" s="4"/>
      <c r="C1256" s="23"/>
      <c r="D1256" s="6"/>
      <c r="E1256" s="6"/>
      <c r="F1256" s="6"/>
      <c r="G1256" s="6"/>
      <c r="L1256" s="15"/>
      <c r="M1256" s="15"/>
      <c r="N1256" s="15"/>
      <c r="O1256" s="7"/>
    </row>
    <row r="1257" spans="2:15" x14ac:dyDescent="0.25">
      <c r="B1257" s="4"/>
      <c r="C1257" s="23"/>
      <c r="D1257" s="6"/>
      <c r="E1257" s="6"/>
      <c r="F1257" s="6"/>
      <c r="G1257" s="6"/>
      <c r="L1257" s="15"/>
      <c r="M1257" s="15"/>
      <c r="N1257" s="15"/>
      <c r="O1257" s="7"/>
    </row>
    <row r="1258" spans="2:15" x14ac:dyDescent="0.25">
      <c r="B1258" s="4"/>
      <c r="C1258" s="23"/>
      <c r="D1258" s="6"/>
      <c r="E1258" s="6"/>
      <c r="F1258" s="6"/>
      <c r="G1258" s="6"/>
      <c r="L1258" s="15"/>
      <c r="M1258" s="15"/>
      <c r="N1258" s="15"/>
      <c r="O1258" s="7"/>
    </row>
    <row r="1259" spans="2:15" x14ac:dyDescent="0.25">
      <c r="B1259" s="4"/>
      <c r="C1259" s="23"/>
      <c r="D1259" s="6"/>
      <c r="E1259" s="6"/>
      <c r="F1259" s="6"/>
      <c r="G1259" s="6"/>
      <c r="L1259" s="15"/>
      <c r="M1259" s="15"/>
      <c r="N1259" s="15"/>
      <c r="O1259" s="7"/>
    </row>
    <row r="1260" spans="2:15" x14ac:dyDescent="0.25">
      <c r="B1260" s="4"/>
      <c r="C1260" s="23"/>
      <c r="D1260" s="6"/>
      <c r="E1260" s="6"/>
      <c r="F1260" s="6"/>
      <c r="G1260" s="6"/>
      <c r="L1260" s="15"/>
      <c r="M1260" s="15"/>
      <c r="N1260" s="15"/>
      <c r="O1260" s="7"/>
    </row>
    <row r="1261" spans="2:15" x14ac:dyDescent="0.25">
      <c r="B1261" s="4"/>
      <c r="C1261" s="23"/>
      <c r="D1261" s="6"/>
      <c r="E1261" s="6"/>
      <c r="F1261" s="6"/>
      <c r="G1261" s="6"/>
      <c r="L1261" s="15"/>
      <c r="M1261" s="15"/>
      <c r="N1261" s="15"/>
      <c r="O1261" s="7"/>
    </row>
    <row r="1262" spans="2:15" x14ac:dyDescent="0.25">
      <c r="B1262" s="4"/>
      <c r="C1262" s="23"/>
      <c r="D1262" s="6"/>
      <c r="E1262" s="6"/>
      <c r="F1262" s="6"/>
      <c r="G1262" s="6"/>
      <c r="L1262" s="15"/>
      <c r="M1262" s="15"/>
      <c r="N1262" s="15"/>
      <c r="O1262" s="7"/>
    </row>
    <row r="1263" spans="2:15" x14ac:dyDescent="0.25">
      <c r="B1263" s="4"/>
      <c r="C1263" s="23"/>
      <c r="D1263" s="6"/>
      <c r="E1263" s="6"/>
      <c r="F1263" s="6"/>
      <c r="G1263" s="6"/>
      <c r="L1263" s="15"/>
      <c r="M1263" s="15"/>
      <c r="N1263" s="15"/>
      <c r="O1263" s="7"/>
    </row>
    <row r="1264" spans="2:15" x14ac:dyDescent="0.25">
      <c r="B1264" s="4"/>
      <c r="C1264" s="23"/>
      <c r="D1264" s="6"/>
      <c r="E1264" s="6"/>
      <c r="F1264" s="6"/>
      <c r="G1264" s="6"/>
      <c r="L1264" s="15"/>
      <c r="M1264" s="15"/>
      <c r="N1264" s="15"/>
      <c r="O1264" s="7"/>
    </row>
    <row r="1265" spans="2:15" x14ac:dyDescent="0.25">
      <c r="B1265" s="4"/>
      <c r="C1265" s="23"/>
      <c r="D1265" s="6"/>
      <c r="E1265" s="6"/>
      <c r="F1265" s="6"/>
      <c r="G1265" s="6"/>
      <c r="L1265" s="15"/>
      <c r="M1265" s="15"/>
      <c r="N1265" s="15"/>
      <c r="O1265" s="7"/>
    </row>
    <row r="1266" spans="2:15" x14ac:dyDescent="0.25">
      <c r="B1266" s="4"/>
      <c r="C1266" s="23"/>
      <c r="D1266" s="6"/>
      <c r="E1266" s="6"/>
      <c r="F1266" s="6"/>
      <c r="G1266" s="6"/>
      <c r="L1266" s="15"/>
      <c r="M1266" s="15"/>
      <c r="N1266" s="15"/>
      <c r="O1266" s="7"/>
    </row>
    <row r="1267" spans="2:15" x14ac:dyDescent="0.25">
      <c r="B1267" s="4"/>
      <c r="C1267" s="23"/>
      <c r="D1267" s="6"/>
      <c r="E1267" s="6"/>
      <c r="F1267" s="6"/>
      <c r="G1267" s="6"/>
      <c r="L1267" s="15"/>
      <c r="M1267" s="15"/>
      <c r="N1267" s="15"/>
      <c r="O1267" s="7"/>
    </row>
    <row r="1268" spans="2:15" x14ac:dyDescent="0.25">
      <c r="B1268" s="4"/>
      <c r="C1268" s="23"/>
      <c r="D1268" s="6"/>
      <c r="E1268" s="6"/>
      <c r="F1268" s="6"/>
      <c r="G1268" s="6"/>
      <c r="L1268" s="15"/>
      <c r="M1268" s="15"/>
      <c r="N1268" s="15"/>
      <c r="O1268" s="7"/>
    </row>
    <row r="1269" spans="2:15" x14ac:dyDescent="0.25">
      <c r="B1269" s="4"/>
      <c r="C1269" s="23"/>
      <c r="D1269" s="6"/>
      <c r="E1269" s="6"/>
      <c r="F1269" s="6"/>
      <c r="G1269" s="6"/>
      <c r="L1269" s="15"/>
      <c r="M1269" s="15"/>
      <c r="N1269" s="15"/>
      <c r="O1269" s="7"/>
    </row>
    <row r="1270" spans="2:15" x14ac:dyDescent="0.25">
      <c r="B1270" s="4"/>
      <c r="C1270" s="23"/>
      <c r="D1270" s="6"/>
      <c r="E1270" s="6"/>
      <c r="F1270" s="6"/>
      <c r="G1270" s="6"/>
      <c r="L1270" s="15"/>
      <c r="M1270" s="15"/>
      <c r="N1270" s="15"/>
      <c r="O1270" s="7"/>
    </row>
    <row r="1271" spans="2:15" x14ac:dyDescent="0.25">
      <c r="B1271" s="4"/>
      <c r="C1271" s="23"/>
      <c r="D1271" s="6"/>
      <c r="E1271" s="6"/>
      <c r="F1271" s="6"/>
      <c r="G1271" s="6"/>
      <c r="L1271" s="15"/>
      <c r="M1271" s="15"/>
      <c r="N1271" s="15"/>
      <c r="O1271" s="7"/>
    </row>
    <row r="1272" spans="2:15" x14ac:dyDescent="0.25">
      <c r="B1272" s="4"/>
      <c r="C1272" s="23"/>
      <c r="D1272" s="6"/>
      <c r="E1272" s="6"/>
      <c r="F1272" s="6"/>
      <c r="G1272" s="6"/>
      <c r="L1272" s="15"/>
      <c r="M1272" s="15"/>
      <c r="N1272" s="15"/>
      <c r="O1272" s="7"/>
    </row>
    <row r="1273" spans="2:15" x14ac:dyDescent="0.25">
      <c r="B1273" s="4"/>
      <c r="C1273" s="23"/>
      <c r="D1273" s="6"/>
      <c r="E1273" s="6"/>
      <c r="F1273" s="6"/>
      <c r="G1273" s="6"/>
      <c r="L1273" s="15"/>
      <c r="M1273" s="15"/>
      <c r="N1273" s="15"/>
      <c r="O1273" s="7"/>
    </row>
    <row r="1274" spans="2:15" x14ac:dyDescent="0.25">
      <c r="B1274" s="4"/>
      <c r="C1274" s="23"/>
      <c r="D1274" s="6"/>
      <c r="E1274" s="6"/>
      <c r="F1274" s="6"/>
      <c r="G1274" s="6"/>
      <c r="L1274" s="15"/>
      <c r="M1274" s="15"/>
      <c r="N1274" s="15"/>
      <c r="O1274" s="7"/>
    </row>
    <row r="1275" spans="2:15" x14ac:dyDescent="0.25">
      <c r="B1275" s="4"/>
      <c r="C1275" s="23"/>
      <c r="D1275" s="6"/>
      <c r="E1275" s="6"/>
      <c r="F1275" s="6"/>
      <c r="G1275" s="6"/>
      <c r="L1275" s="15"/>
      <c r="M1275" s="15"/>
      <c r="N1275" s="15"/>
      <c r="O1275" s="7"/>
    </row>
    <row r="1276" spans="2:15" x14ac:dyDescent="0.25">
      <c r="B1276" s="4"/>
      <c r="C1276" s="23"/>
      <c r="D1276" s="6"/>
      <c r="E1276" s="6"/>
      <c r="F1276" s="6"/>
      <c r="G1276" s="6"/>
      <c r="L1276" s="15"/>
      <c r="M1276" s="15"/>
      <c r="N1276" s="15"/>
      <c r="O1276" s="7"/>
    </row>
    <row r="1277" spans="2:15" x14ac:dyDescent="0.25">
      <c r="B1277" s="4"/>
      <c r="C1277" s="23"/>
      <c r="D1277" s="6"/>
      <c r="E1277" s="6"/>
      <c r="F1277" s="6"/>
      <c r="G1277" s="6"/>
      <c r="L1277" s="15"/>
      <c r="M1277" s="15"/>
      <c r="N1277" s="15"/>
      <c r="O1277" s="7"/>
    </row>
    <row r="1278" spans="2:15" x14ac:dyDescent="0.25">
      <c r="B1278" s="4"/>
      <c r="C1278" s="23"/>
      <c r="D1278" s="6"/>
      <c r="E1278" s="6"/>
      <c r="F1278" s="6"/>
      <c r="G1278" s="6"/>
      <c r="L1278" s="15"/>
      <c r="M1278" s="15"/>
      <c r="N1278" s="15"/>
      <c r="O1278" s="7"/>
    </row>
    <row r="1279" spans="2:15" x14ac:dyDescent="0.25">
      <c r="B1279" s="4"/>
      <c r="C1279" s="23"/>
      <c r="D1279" s="6"/>
      <c r="E1279" s="6"/>
      <c r="F1279" s="6"/>
      <c r="G1279" s="6"/>
      <c r="L1279" s="15"/>
      <c r="M1279" s="15"/>
      <c r="N1279" s="15"/>
      <c r="O1279" s="7"/>
    </row>
    <row r="1280" spans="2:15" x14ac:dyDescent="0.25">
      <c r="B1280" s="4"/>
      <c r="C1280" s="23"/>
      <c r="D1280" s="6"/>
      <c r="E1280" s="6"/>
      <c r="F1280" s="6"/>
      <c r="G1280" s="6"/>
      <c r="L1280" s="15"/>
      <c r="M1280" s="15"/>
      <c r="N1280" s="15"/>
      <c r="O1280" s="7"/>
    </row>
    <row r="1281" spans="2:15" x14ac:dyDescent="0.25">
      <c r="B1281" s="4"/>
      <c r="C1281" s="23"/>
      <c r="D1281" s="6"/>
      <c r="E1281" s="6"/>
      <c r="F1281" s="6"/>
      <c r="G1281" s="6"/>
      <c r="L1281" s="15"/>
      <c r="M1281" s="15"/>
      <c r="N1281" s="15"/>
      <c r="O1281" s="7"/>
    </row>
    <row r="1282" spans="2:15" x14ac:dyDescent="0.25">
      <c r="B1282" s="4"/>
      <c r="C1282" s="23"/>
      <c r="D1282" s="6"/>
      <c r="E1282" s="6"/>
      <c r="F1282" s="6"/>
      <c r="G1282" s="6"/>
      <c r="L1282" s="15"/>
      <c r="M1282" s="15"/>
      <c r="N1282" s="15"/>
      <c r="O1282" s="7"/>
    </row>
    <row r="1283" spans="2:15" x14ac:dyDescent="0.25">
      <c r="B1283" s="4"/>
      <c r="C1283" s="23"/>
      <c r="D1283" s="6"/>
      <c r="E1283" s="6"/>
      <c r="F1283" s="6"/>
      <c r="G1283" s="6"/>
      <c r="L1283" s="15"/>
      <c r="M1283" s="15"/>
      <c r="N1283" s="15"/>
      <c r="O1283" s="7"/>
    </row>
    <row r="1284" spans="2:15" x14ac:dyDescent="0.25">
      <c r="B1284" s="4"/>
      <c r="C1284" s="23"/>
      <c r="D1284" s="6"/>
      <c r="E1284" s="6"/>
      <c r="F1284" s="6"/>
      <c r="G1284" s="6"/>
      <c r="L1284" s="15"/>
      <c r="M1284" s="15"/>
      <c r="N1284" s="15"/>
      <c r="O1284" s="7"/>
    </row>
    <row r="1285" spans="2:15" x14ac:dyDescent="0.25">
      <c r="B1285" s="4"/>
      <c r="C1285" s="23"/>
      <c r="D1285" s="6"/>
      <c r="E1285" s="6"/>
      <c r="F1285" s="6"/>
      <c r="G1285" s="6"/>
      <c r="L1285" s="15"/>
      <c r="M1285" s="15"/>
      <c r="N1285" s="15"/>
      <c r="O1285" s="7"/>
    </row>
    <row r="1286" spans="2:15" x14ac:dyDescent="0.25">
      <c r="B1286" s="4"/>
      <c r="C1286" s="23"/>
      <c r="D1286" s="6"/>
      <c r="E1286" s="6"/>
      <c r="F1286" s="6"/>
      <c r="G1286" s="6"/>
      <c r="L1286" s="15"/>
      <c r="M1286" s="15"/>
      <c r="N1286" s="15"/>
      <c r="O1286" s="7"/>
    </row>
    <row r="1287" spans="2:15" x14ac:dyDescent="0.25">
      <c r="B1287" s="4"/>
      <c r="C1287" s="23"/>
      <c r="D1287" s="6"/>
      <c r="E1287" s="6"/>
      <c r="F1287" s="6"/>
      <c r="G1287" s="6"/>
      <c r="L1287" s="15"/>
      <c r="M1287" s="15"/>
      <c r="N1287" s="15"/>
      <c r="O1287" s="7"/>
    </row>
    <row r="1288" spans="2:15" x14ac:dyDescent="0.25">
      <c r="B1288" s="4"/>
      <c r="C1288" s="23"/>
      <c r="D1288" s="6"/>
      <c r="E1288" s="6"/>
      <c r="F1288" s="6"/>
      <c r="G1288" s="6"/>
      <c r="L1288" s="15"/>
      <c r="M1288" s="15"/>
      <c r="N1288" s="15"/>
      <c r="O1288" s="7"/>
    </row>
    <row r="1289" spans="2:15" x14ac:dyDescent="0.25">
      <c r="B1289" s="4"/>
      <c r="C1289" s="23"/>
      <c r="D1289" s="6"/>
      <c r="E1289" s="6"/>
      <c r="F1289" s="6"/>
      <c r="G1289" s="6"/>
      <c r="L1289" s="15"/>
      <c r="M1289" s="15"/>
      <c r="N1289" s="15"/>
      <c r="O1289" s="7"/>
    </row>
    <row r="1290" spans="2:15" x14ac:dyDescent="0.25">
      <c r="B1290" s="4"/>
      <c r="C1290" s="23"/>
      <c r="D1290" s="6"/>
      <c r="E1290" s="6"/>
      <c r="F1290" s="6"/>
      <c r="G1290" s="6"/>
      <c r="L1290" s="15"/>
      <c r="M1290" s="15"/>
      <c r="N1290" s="15"/>
      <c r="O1290" s="7"/>
    </row>
    <row r="1291" spans="2:15" x14ac:dyDescent="0.25">
      <c r="B1291" s="4"/>
      <c r="C1291" s="23"/>
      <c r="D1291" s="6"/>
      <c r="E1291" s="6"/>
      <c r="F1291" s="6"/>
      <c r="G1291" s="6"/>
      <c r="L1291" s="15"/>
      <c r="M1291" s="15"/>
      <c r="N1291" s="15"/>
      <c r="O1291" s="7"/>
    </row>
    <row r="1292" spans="2:15" x14ac:dyDescent="0.25">
      <c r="B1292" s="4"/>
      <c r="C1292" s="23"/>
      <c r="D1292" s="6"/>
      <c r="E1292" s="6"/>
      <c r="F1292" s="6"/>
      <c r="G1292" s="6"/>
      <c r="L1292" s="15"/>
      <c r="M1292" s="15"/>
      <c r="N1292" s="15"/>
      <c r="O1292" s="7"/>
    </row>
    <row r="1293" spans="2:15" x14ac:dyDescent="0.25">
      <c r="B1293" s="4"/>
      <c r="C1293" s="23"/>
      <c r="D1293" s="6"/>
      <c r="E1293" s="6"/>
      <c r="F1293" s="6"/>
      <c r="G1293" s="6"/>
      <c r="L1293" s="15"/>
      <c r="M1293" s="15"/>
      <c r="N1293" s="15"/>
      <c r="O1293" s="7"/>
    </row>
    <row r="1294" spans="2:15" x14ac:dyDescent="0.25">
      <c r="B1294" s="4"/>
      <c r="C1294" s="23"/>
      <c r="D1294" s="6"/>
      <c r="E1294" s="6"/>
      <c r="F1294" s="6"/>
      <c r="G1294" s="6"/>
      <c r="L1294" s="15"/>
      <c r="M1294" s="15"/>
      <c r="N1294" s="15"/>
      <c r="O1294" s="7"/>
    </row>
    <row r="1295" spans="2:15" x14ac:dyDescent="0.25">
      <c r="B1295" s="4"/>
      <c r="C1295" s="23"/>
      <c r="D1295" s="6"/>
      <c r="E1295" s="6"/>
      <c r="F1295" s="6"/>
      <c r="G1295" s="6"/>
      <c r="L1295" s="15"/>
      <c r="M1295" s="15"/>
      <c r="N1295" s="15"/>
      <c r="O1295" s="7"/>
    </row>
    <row r="1296" spans="2:15" x14ac:dyDescent="0.25">
      <c r="B1296" s="4"/>
      <c r="C1296" s="23"/>
      <c r="D1296" s="6"/>
      <c r="E1296" s="6"/>
      <c r="F1296" s="6"/>
      <c r="G1296" s="6"/>
      <c r="L1296" s="15"/>
      <c r="M1296" s="15"/>
      <c r="N1296" s="15"/>
      <c r="O1296" s="7"/>
    </row>
    <row r="1297" spans="2:15" x14ac:dyDescent="0.25">
      <c r="B1297" s="4"/>
      <c r="C1297" s="23"/>
      <c r="D1297" s="6"/>
      <c r="E1297" s="6"/>
      <c r="F1297" s="6"/>
      <c r="G1297" s="6"/>
      <c r="L1297" s="15"/>
      <c r="M1297" s="15"/>
      <c r="N1297" s="15"/>
      <c r="O1297" s="7"/>
    </row>
    <row r="1298" spans="2:15" x14ac:dyDescent="0.25">
      <c r="B1298" s="4"/>
      <c r="C1298" s="23"/>
      <c r="D1298" s="6"/>
      <c r="E1298" s="6"/>
      <c r="F1298" s="6"/>
      <c r="G1298" s="6"/>
      <c r="L1298" s="15"/>
      <c r="M1298" s="15"/>
      <c r="N1298" s="15"/>
      <c r="O1298" s="7"/>
    </row>
    <row r="1299" spans="2:15" x14ac:dyDescent="0.25">
      <c r="B1299" s="4"/>
      <c r="C1299" s="23"/>
      <c r="D1299" s="6"/>
      <c r="E1299" s="6"/>
      <c r="F1299" s="6"/>
      <c r="G1299" s="6"/>
      <c r="L1299" s="15"/>
      <c r="M1299" s="15"/>
      <c r="N1299" s="15"/>
      <c r="O1299" s="7"/>
    </row>
    <row r="1300" spans="2:15" x14ac:dyDescent="0.25">
      <c r="B1300" s="4"/>
      <c r="C1300" s="23"/>
      <c r="D1300" s="6"/>
      <c r="E1300" s="6"/>
      <c r="F1300" s="6"/>
      <c r="G1300" s="6"/>
      <c r="L1300" s="15"/>
      <c r="M1300" s="15"/>
      <c r="N1300" s="15"/>
      <c r="O1300" s="7"/>
    </row>
    <row r="1301" spans="2:15" x14ac:dyDescent="0.25">
      <c r="B1301" s="4"/>
      <c r="C1301" s="23"/>
      <c r="D1301" s="6"/>
      <c r="E1301" s="6"/>
      <c r="F1301" s="6"/>
      <c r="G1301" s="6"/>
      <c r="L1301" s="15"/>
      <c r="M1301" s="15"/>
      <c r="N1301" s="15"/>
      <c r="O1301" s="7"/>
    </row>
    <row r="1302" spans="2:15" x14ac:dyDescent="0.25">
      <c r="B1302" s="4"/>
      <c r="C1302" s="23"/>
      <c r="D1302" s="6"/>
      <c r="E1302" s="6"/>
      <c r="F1302" s="6"/>
      <c r="G1302" s="6"/>
      <c r="L1302" s="15"/>
      <c r="M1302" s="15"/>
      <c r="N1302" s="15"/>
      <c r="O1302" s="7"/>
    </row>
    <row r="1303" spans="2:15" x14ac:dyDescent="0.25">
      <c r="B1303" s="4"/>
      <c r="C1303" s="23"/>
      <c r="D1303" s="6"/>
      <c r="E1303" s="6"/>
      <c r="F1303" s="6"/>
      <c r="G1303" s="6"/>
      <c r="L1303" s="15"/>
      <c r="M1303" s="15"/>
      <c r="N1303" s="15"/>
      <c r="O1303" s="7"/>
    </row>
    <row r="1304" spans="2:15" x14ac:dyDescent="0.25">
      <c r="B1304" s="4"/>
      <c r="C1304" s="23"/>
      <c r="D1304" s="6"/>
      <c r="E1304" s="6"/>
      <c r="F1304" s="6"/>
      <c r="G1304" s="6"/>
      <c r="L1304" s="15"/>
      <c r="M1304" s="15"/>
      <c r="N1304" s="15"/>
      <c r="O1304" s="7"/>
    </row>
    <row r="1305" spans="2:15" x14ac:dyDescent="0.25">
      <c r="B1305" s="4"/>
      <c r="C1305" s="23"/>
      <c r="D1305" s="6"/>
      <c r="E1305" s="6"/>
      <c r="F1305" s="6"/>
      <c r="G1305" s="6"/>
      <c r="L1305" s="15"/>
      <c r="M1305" s="15"/>
      <c r="N1305" s="15"/>
      <c r="O1305" s="7"/>
    </row>
    <row r="1306" spans="2:15" x14ac:dyDescent="0.25">
      <c r="B1306" s="4"/>
      <c r="C1306" s="23"/>
      <c r="D1306" s="6"/>
      <c r="E1306" s="6"/>
      <c r="F1306" s="6"/>
      <c r="G1306" s="6"/>
      <c r="L1306" s="15"/>
      <c r="M1306" s="15"/>
      <c r="N1306" s="15"/>
      <c r="O1306" s="7"/>
    </row>
    <row r="1307" spans="2:15" x14ac:dyDescent="0.25">
      <c r="B1307" s="4"/>
      <c r="C1307" s="23"/>
      <c r="D1307" s="6"/>
      <c r="E1307" s="6"/>
      <c r="F1307" s="6"/>
      <c r="G1307" s="6"/>
      <c r="L1307" s="15"/>
      <c r="M1307" s="15"/>
      <c r="N1307" s="15"/>
      <c r="O1307" s="7"/>
    </row>
    <row r="1308" spans="2:15" x14ac:dyDescent="0.25">
      <c r="B1308" s="4"/>
      <c r="C1308" s="23"/>
      <c r="D1308" s="6"/>
      <c r="E1308" s="6"/>
      <c r="F1308" s="6"/>
      <c r="G1308" s="6"/>
      <c r="L1308" s="15"/>
      <c r="M1308" s="15"/>
      <c r="N1308" s="15"/>
      <c r="O1308" s="7"/>
    </row>
    <row r="1309" spans="2:15" x14ac:dyDescent="0.25">
      <c r="B1309" s="4"/>
      <c r="C1309" s="23"/>
      <c r="D1309" s="6"/>
      <c r="E1309" s="6"/>
      <c r="F1309" s="6"/>
      <c r="G1309" s="6"/>
      <c r="L1309" s="15"/>
      <c r="M1309" s="15"/>
      <c r="N1309" s="15"/>
      <c r="O1309" s="7"/>
    </row>
    <row r="1310" spans="2:15" x14ac:dyDescent="0.25">
      <c r="B1310" s="4"/>
      <c r="C1310" s="23"/>
      <c r="D1310" s="6"/>
      <c r="E1310" s="6"/>
      <c r="F1310" s="6"/>
      <c r="G1310" s="6"/>
      <c r="L1310" s="15"/>
      <c r="M1310" s="15"/>
      <c r="N1310" s="15"/>
      <c r="O1310" s="7"/>
    </row>
    <row r="1311" spans="2:15" x14ac:dyDescent="0.25">
      <c r="B1311" s="4"/>
      <c r="C1311" s="23"/>
      <c r="D1311" s="6"/>
      <c r="E1311" s="6"/>
      <c r="F1311" s="6"/>
      <c r="G1311" s="6"/>
      <c r="L1311" s="15"/>
      <c r="M1311" s="15"/>
      <c r="N1311" s="15"/>
      <c r="O1311" s="7"/>
    </row>
    <row r="1312" spans="2:15" x14ac:dyDescent="0.25">
      <c r="B1312" s="4"/>
      <c r="C1312" s="23"/>
      <c r="D1312" s="6"/>
      <c r="E1312" s="6"/>
      <c r="F1312" s="6"/>
      <c r="G1312" s="6"/>
      <c r="L1312" s="15"/>
      <c r="M1312" s="15"/>
      <c r="N1312" s="15"/>
      <c r="O1312" s="7"/>
    </row>
    <row r="1313" spans="2:15" x14ac:dyDescent="0.25">
      <c r="B1313" s="4"/>
      <c r="C1313" s="23"/>
      <c r="D1313" s="6"/>
      <c r="E1313" s="6"/>
      <c r="F1313" s="6"/>
      <c r="G1313" s="6"/>
      <c r="L1313" s="15"/>
      <c r="M1313" s="15"/>
      <c r="N1313" s="15"/>
      <c r="O1313" s="7"/>
    </row>
    <row r="1314" spans="2:15" x14ac:dyDescent="0.25">
      <c r="B1314" s="4"/>
      <c r="C1314" s="23"/>
      <c r="D1314" s="6"/>
      <c r="E1314" s="6"/>
      <c r="F1314" s="6"/>
      <c r="G1314" s="6"/>
      <c r="L1314" s="15"/>
      <c r="M1314" s="15"/>
      <c r="N1314" s="15"/>
      <c r="O1314" s="7"/>
    </row>
    <row r="1315" spans="2:15" x14ac:dyDescent="0.25">
      <c r="B1315" s="4"/>
      <c r="C1315" s="23"/>
      <c r="D1315" s="6"/>
      <c r="E1315" s="6"/>
      <c r="F1315" s="6"/>
      <c r="G1315" s="6"/>
      <c r="L1315" s="15"/>
      <c r="M1315" s="15"/>
      <c r="N1315" s="15"/>
      <c r="O1315" s="7"/>
    </row>
    <row r="1316" spans="2:15" x14ac:dyDescent="0.25">
      <c r="B1316" s="4"/>
      <c r="C1316" s="23"/>
      <c r="D1316" s="6"/>
      <c r="E1316" s="6"/>
      <c r="F1316" s="6"/>
      <c r="G1316" s="6"/>
      <c r="L1316" s="15"/>
      <c r="M1316" s="15"/>
      <c r="N1316" s="15"/>
      <c r="O1316" s="7"/>
    </row>
    <row r="1317" spans="2:15" x14ac:dyDescent="0.25">
      <c r="B1317" s="4"/>
      <c r="C1317" s="23"/>
      <c r="D1317" s="6"/>
      <c r="E1317" s="6"/>
      <c r="F1317" s="6"/>
      <c r="G1317" s="6"/>
      <c r="L1317" s="15"/>
      <c r="M1317" s="15"/>
      <c r="N1317" s="15"/>
      <c r="O1317" s="7"/>
    </row>
    <row r="1318" spans="2:15" x14ac:dyDescent="0.25">
      <c r="B1318" s="4"/>
      <c r="C1318" s="23"/>
      <c r="D1318" s="6"/>
      <c r="E1318" s="6"/>
      <c r="F1318" s="6"/>
      <c r="G1318" s="6"/>
      <c r="L1318" s="15"/>
      <c r="M1318" s="15"/>
      <c r="N1318" s="15"/>
      <c r="O1318" s="7"/>
    </row>
    <row r="1319" spans="2:15" x14ac:dyDescent="0.25">
      <c r="B1319" s="4"/>
      <c r="C1319" s="23"/>
      <c r="D1319" s="6"/>
      <c r="E1319" s="6"/>
      <c r="F1319" s="6"/>
      <c r="G1319" s="6"/>
      <c r="L1319" s="15"/>
      <c r="M1319" s="15"/>
      <c r="N1319" s="15"/>
      <c r="O1319" s="7"/>
    </row>
    <row r="1320" spans="2:15" x14ac:dyDescent="0.25">
      <c r="B1320" s="4"/>
      <c r="C1320" s="23"/>
      <c r="D1320" s="6"/>
      <c r="E1320" s="6"/>
      <c r="F1320" s="6"/>
      <c r="G1320" s="6"/>
      <c r="L1320" s="15"/>
      <c r="M1320" s="15"/>
      <c r="N1320" s="15"/>
      <c r="O1320" s="7"/>
    </row>
    <row r="1321" spans="2:15" x14ac:dyDescent="0.25">
      <c r="B1321" s="4"/>
      <c r="C1321" s="23"/>
      <c r="D1321" s="6"/>
      <c r="E1321" s="6"/>
      <c r="F1321" s="6"/>
      <c r="G1321" s="6"/>
      <c r="L1321" s="15"/>
      <c r="M1321" s="15"/>
      <c r="N1321" s="15"/>
      <c r="O1321" s="7"/>
    </row>
    <row r="1322" spans="2:15" x14ac:dyDescent="0.25">
      <c r="B1322" s="4"/>
      <c r="C1322" s="23"/>
      <c r="D1322" s="6"/>
      <c r="E1322" s="6"/>
      <c r="F1322" s="6"/>
      <c r="G1322" s="6"/>
      <c r="L1322" s="15"/>
      <c r="M1322" s="15"/>
      <c r="N1322" s="15"/>
      <c r="O1322" s="7"/>
    </row>
    <row r="1323" spans="2:15" x14ac:dyDescent="0.25">
      <c r="B1323" s="4"/>
      <c r="C1323" s="23"/>
      <c r="D1323" s="6"/>
      <c r="E1323" s="6"/>
      <c r="F1323" s="6"/>
      <c r="G1323" s="6"/>
      <c r="L1323" s="15"/>
      <c r="M1323" s="15"/>
      <c r="N1323" s="15"/>
      <c r="O1323" s="7"/>
    </row>
    <row r="1324" spans="2:15" x14ac:dyDescent="0.25">
      <c r="B1324" s="4"/>
      <c r="C1324" s="23"/>
      <c r="D1324" s="6"/>
      <c r="E1324" s="6"/>
      <c r="F1324" s="6"/>
      <c r="G1324" s="6"/>
      <c r="L1324" s="15"/>
      <c r="M1324" s="15"/>
      <c r="N1324" s="15"/>
      <c r="O1324" s="7"/>
    </row>
    <row r="1325" spans="2:15" x14ac:dyDescent="0.25">
      <c r="B1325" s="4"/>
      <c r="C1325" s="23"/>
      <c r="D1325" s="6"/>
      <c r="E1325" s="6"/>
      <c r="F1325" s="6"/>
      <c r="G1325" s="6"/>
      <c r="L1325" s="15"/>
      <c r="M1325" s="15"/>
      <c r="N1325" s="15"/>
      <c r="O1325" s="7"/>
    </row>
    <row r="1326" spans="2:15" x14ac:dyDescent="0.25">
      <c r="B1326" s="4"/>
      <c r="C1326" s="23"/>
      <c r="D1326" s="6"/>
      <c r="E1326" s="6"/>
      <c r="F1326" s="6"/>
      <c r="G1326" s="6"/>
      <c r="L1326" s="15"/>
      <c r="M1326" s="15"/>
      <c r="N1326" s="15"/>
      <c r="O1326" s="7"/>
    </row>
    <row r="1327" spans="2:15" x14ac:dyDescent="0.25">
      <c r="B1327" s="4"/>
      <c r="C1327" s="23"/>
      <c r="D1327" s="6"/>
      <c r="E1327" s="6"/>
      <c r="F1327" s="6"/>
      <c r="G1327" s="6"/>
      <c r="L1327" s="15"/>
      <c r="M1327" s="15"/>
      <c r="N1327" s="15"/>
      <c r="O1327" s="7"/>
    </row>
    <row r="1328" spans="2:15" x14ac:dyDescent="0.25">
      <c r="B1328" s="4"/>
      <c r="C1328" s="23"/>
      <c r="D1328" s="6"/>
      <c r="E1328" s="6"/>
      <c r="F1328" s="6"/>
      <c r="G1328" s="6"/>
      <c r="L1328" s="15"/>
      <c r="M1328" s="15"/>
      <c r="N1328" s="15"/>
      <c r="O1328" s="7"/>
    </row>
    <row r="1329" spans="2:15" x14ac:dyDescent="0.25">
      <c r="B1329" s="4"/>
      <c r="C1329" s="23"/>
      <c r="D1329" s="6"/>
      <c r="E1329" s="6"/>
      <c r="F1329" s="6"/>
      <c r="G1329" s="6"/>
      <c r="L1329" s="15"/>
      <c r="M1329" s="15"/>
      <c r="N1329" s="15"/>
      <c r="O1329" s="7"/>
    </row>
    <row r="1330" spans="2:15" x14ac:dyDescent="0.25">
      <c r="B1330" s="4"/>
      <c r="C1330" s="23"/>
      <c r="D1330" s="6"/>
      <c r="E1330" s="6"/>
      <c r="F1330" s="6"/>
      <c r="G1330" s="6"/>
      <c r="L1330" s="15"/>
      <c r="M1330" s="15"/>
      <c r="N1330" s="15"/>
      <c r="O1330" s="7"/>
    </row>
    <row r="1331" spans="2:15" x14ac:dyDescent="0.25">
      <c r="B1331" s="4"/>
      <c r="C1331" s="23"/>
      <c r="D1331" s="6"/>
      <c r="E1331" s="6"/>
      <c r="F1331" s="6"/>
      <c r="G1331" s="6"/>
      <c r="L1331" s="15"/>
      <c r="M1331" s="15"/>
      <c r="N1331" s="15"/>
      <c r="O1331" s="7"/>
    </row>
    <row r="1332" spans="2:15" x14ac:dyDescent="0.25">
      <c r="B1332" s="4"/>
      <c r="C1332" s="23"/>
      <c r="D1332" s="6"/>
      <c r="E1332" s="6"/>
      <c r="F1332" s="6"/>
      <c r="G1332" s="6"/>
      <c r="L1332" s="15"/>
      <c r="M1332" s="15"/>
      <c r="N1332" s="15"/>
      <c r="O1332" s="7"/>
    </row>
    <row r="1333" spans="2:15" x14ac:dyDescent="0.25">
      <c r="B1333" s="4"/>
      <c r="C1333" s="23"/>
      <c r="D1333" s="6"/>
      <c r="E1333" s="6"/>
      <c r="F1333" s="6"/>
      <c r="G1333" s="6"/>
      <c r="L1333" s="15"/>
      <c r="M1333" s="15"/>
      <c r="N1333" s="15"/>
      <c r="O1333" s="7"/>
    </row>
    <row r="1334" spans="2:15" x14ac:dyDescent="0.25">
      <c r="B1334" s="4"/>
      <c r="C1334" s="23"/>
      <c r="D1334" s="6"/>
      <c r="E1334" s="6"/>
      <c r="F1334" s="6"/>
      <c r="G1334" s="6"/>
      <c r="L1334" s="15"/>
      <c r="M1334" s="15"/>
      <c r="N1334" s="15"/>
      <c r="O1334" s="7"/>
    </row>
    <row r="1335" spans="2:15" x14ac:dyDescent="0.25">
      <c r="B1335" s="4"/>
      <c r="C1335" s="23"/>
      <c r="D1335" s="6"/>
      <c r="E1335" s="6"/>
      <c r="F1335" s="6"/>
      <c r="G1335" s="6"/>
      <c r="L1335" s="15"/>
      <c r="M1335" s="15"/>
      <c r="N1335" s="15"/>
      <c r="O1335" s="7"/>
    </row>
    <row r="1336" spans="2:15" x14ac:dyDescent="0.25">
      <c r="B1336" s="4"/>
      <c r="C1336" s="23"/>
      <c r="D1336" s="6"/>
      <c r="E1336" s="6"/>
      <c r="F1336" s="6"/>
      <c r="G1336" s="6"/>
      <c r="L1336" s="15"/>
      <c r="M1336" s="15"/>
      <c r="N1336" s="15"/>
      <c r="O1336" s="7"/>
    </row>
    <row r="1337" spans="2:15" x14ac:dyDescent="0.25">
      <c r="B1337" s="4"/>
      <c r="C1337" s="23"/>
      <c r="D1337" s="6"/>
      <c r="E1337" s="6"/>
      <c r="F1337" s="6"/>
      <c r="G1337" s="6"/>
      <c r="L1337" s="15"/>
      <c r="M1337" s="15"/>
      <c r="N1337" s="15"/>
      <c r="O1337" s="7"/>
    </row>
    <row r="1338" spans="2:15" x14ac:dyDescent="0.25">
      <c r="B1338" s="4"/>
      <c r="C1338" s="23"/>
      <c r="D1338" s="6"/>
      <c r="E1338" s="6"/>
      <c r="F1338" s="6"/>
      <c r="G1338" s="6"/>
      <c r="L1338" s="15"/>
      <c r="M1338" s="15"/>
      <c r="N1338" s="15"/>
      <c r="O1338" s="7"/>
    </row>
    <row r="1339" spans="2:15" x14ac:dyDescent="0.25">
      <c r="B1339" s="4"/>
      <c r="C1339" s="23"/>
      <c r="D1339" s="6"/>
      <c r="E1339" s="6"/>
      <c r="F1339" s="6"/>
      <c r="G1339" s="6"/>
      <c r="L1339" s="15"/>
      <c r="M1339" s="15"/>
      <c r="N1339" s="15"/>
      <c r="O1339" s="7"/>
    </row>
    <row r="1340" spans="2:15" x14ac:dyDescent="0.25">
      <c r="B1340" s="4"/>
      <c r="C1340" s="23"/>
      <c r="D1340" s="6"/>
      <c r="E1340" s="6"/>
      <c r="F1340" s="6"/>
      <c r="G1340" s="6"/>
      <c r="L1340" s="15"/>
      <c r="M1340" s="15"/>
      <c r="N1340" s="15"/>
      <c r="O1340" s="7"/>
    </row>
    <row r="1341" spans="2:15" x14ac:dyDescent="0.25">
      <c r="B1341" s="4"/>
      <c r="C1341" s="23"/>
      <c r="D1341" s="6"/>
      <c r="E1341" s="6"/>
      <c r="F1341" s="6"/>
      <c r="G1341" s="6"/>
      <c r="L1341" s="15"/>
      <c r="M1341" s="15"/>
      <c r="N1341" s="15"/>
      <c r="O1341" s="7"/>
    </row>
    <row r="1342" spans="2:15" x14ac:dyDescent="0.25">
      <c r="B1342" s="4"/>
      <c r="C1342" s="23"/>
      <c r="D1342" s="6"/>
      <c r="E1342" s="6"/>
      <c r="F1342" s="6"/>
      <c r="G1342" s="6"/>
      <c r="L1342" s="15"/>
      <c r="M1342" s="15"/>
      <c r="N1342" s="15"/>
      <c r="O1342" s="7"/>
    </row>
    <row r="1343" spans="2:15" x14ac:dyDescent="0.25">
      <c r="B1343" s="4"/>
      <c r="C1343" s="23"/>
      <c r="D1343" s="6"/>
      <c r="E1343" s="6"/>
      <c r="F1343" s="6"/>
      <c r="G1343" s="6"/>
      <c r="L1343" s="15"/>
      <c r="M1343" s="15"/>
      <c r="N1343" s="15"/>
      <c r="O1343" s="7"/>
    </row>
    <row r="1344" spans="2:15" x14ac:dyDescent="0.25">
      <c r="B1344" s="4"/>
      <c r="C1344" s="23"/>
      <c r="D1344" s="6"/>
      <c r="E1344" s="6"/>
      <c r="F1344" s="6"/>
      <c r="G1344" s="6"/>
      <c r="L1344" s="15"/>
      <c r="M1344" s="15"/>
      <c r="N1344" s="15"/>
      <c r="O1344" s="7"/>
    </row>
    <row r="1345" spans="2:15" x14ac:dyDescent="0.25">
      <c r="B1345" s="4"/>
      <c r="C1345" s="23"/>
      <c r="D1345" s="6"/>
      <c r="E1345" s="6"/>
      <c r="F1345" s="6"/>
      <c r="G1345" s="6"/>
      <c r="L1345" s="15"/>
      <c r="M1345" s="15"/>
      <c r="N1345" s="15"/>
      <c r="O1345" s="7"/>
    </row>
    <row r="1346" spans="2:15" x14ac:dyDescent="0.25">
      <c r="B1346" s="4"/>
      <c r="C1346" s="23"/>
      <c r="D1346" s="6"/>
      <c r="E1346" s="6"/>
      <c r="F1346" s="6"/>
      <c r="G1346" s="6"/>
      <c r="L1346" s="15"/>
      <c r="M1346" s="15"/>
      <c r="N1346" s="15"/>
      <c r="O1346" s="7"/>
    </row>
    <row r="1347" spans="2:15" x14ac:dyDescent="0.25">
      <c r="B1347" s="4"/>
      <c r="C1347" s="23"/>
      <c r="D1347" s="6"/>
      <c r="E1347" s="6"/>
      <c r="F1347" s="6"/>
      <c r="G1347" s="6"/>
      <c r="L1347" s="15"/>
      <c r="M1347" s="15"/>
      <c r="N1347" s="15"/>
      <c r="O1347" s="7"/>
    </row>
    <row r="1348" spans="2:15" x14ac:dyDescent="0.25">
      <c r="B1348" s="4"/>
      <c r="C1348" s="23"/>
      <c r="D1348" s="6"/>
      <c r="E1348" s="6"/>
      <c r="F1348" s="6"/>
      <c r="G1348" s="6"/>
      <c r="L1348" s="15"/>
      <c r="M1348" s="15"/>
      <c r="N1348" s="15"/>
      <c r="O1348" s="7"/>
    </row>
    <row r="1349" spans="2:15" x14ac:dyDescent="0.25">
      <c r="B1349" s="4"/>
      <c r="C1349" s="23"/>
      <c r="D1349" s="6"/>
      <c r="E1349" s="6"/>
      <c r="F1349" s="6"/>
      <c r="G1349" s="6"/>
      <c r="L1349" s="15"/>
      <c r="M1349" s="15"/>
      <c r="N1349" s="15"/>
      <c r="O1349" s="7"/>
    </row>
    <row r="1350" spans="2:15" x14ac:dyDescent="0.25">
      <c r="B1350" s="4"/>
      <c r="C1350" s="23"/>
      <c r="D1350" s="6"/>
      <c r="E1350" s="6"/>
      <c r="F1350" s="6"/>
      <c r="G1350" s="6"/>
      <c r="L1350" s="15"/>
      <c r="M1350" s="15"/>
      <c r="N1350" s="15"/>
      <c r="O1350" s="7"/>
    </row>
    <row r="1351" spans="2:15" x14ac:dyDescent="0.25">
      <c r="B1351" s="4"/>
      <c r="C1351" s="23"/>
      <c r="D1351" s="6"/>
      <c r="E1351" s="6"/>
      <c r="F1351" s="6"/>
      <c r="G1351" s="6"/>
      <c r="L1351" s="15"/>
      <c r="M1351" s="15"/>
      <c r="N1351" s="15"/>
      <c r="O1351" s="7"/>
    </row>
    <row r="1352" spans="2:15" x14ac:dyDescent="0.25">
      <c r="B1352" s="4"/>
      <c r="C1352" s="23"/>
      <c r="D1352" s="6"/>
      <c r="E1352" s="6"/>
      <c r="F1352" s="6"/>
      <c r="G1352" s="6"/>
      <c r="L1352" s="15"/>
      <c r="M1352" s="15"/>
      <c r="N1352" s="15"/>
      <c r="O1352" s="7"/>
    </row>
    <row r="1353" spans="2:15" x14ac:dyDescent="0.25">
      <c r="B1353" s="4"/>
      <c r="C1353" s="23"/>
      <c r="D1353" s="6"/>
      <c r="E1353" s="6"/>
      <c r="F1353" s="6"/>
      <c r="G1353" s="6"/>
      <c r="L1353" s="15"/>
      <c r="M1353" s="15"/>
      <c r="N1353" s="15"/>
      <c r="O1353" s="7"/>
    </row>
    <row r="1354" spans="2:15" x14ac:dyDescent="0.25">
      <c r="B1354" s="4"/>
      <c r="C1354" s="23"/>
      <c r="D1354" s="6"/>
      <c r="E1354" s="6"/>
      <c r="F1354" s="6"/>
      <c r="G1354" s="6"/>
      <c r="L1354" s="15"/>
      <c r="M1354" s="15"/>
      <c r="N1354" s="15"/>
      <c r="O1354" s="7"/>
    </row>
    <row r="1355" spans="2:15" x14ac:dyDescent="0.25">
      <c r="B1355" s="4"/>
      <c r="C1355" s="23"/>
      <c r="D1355" s="6"/>
      <c r="E1355" s="6"/>
      <c r="F1355" s="6"/>
      <c r="G1355" s="6"/>
      <c r="L1355" s="15"/>
      <c r="M1355" s="15"/>
      <c r="N1355" s="15"/>
      <c r="O1355" s="7"/>
    </row>
    <row r="1356" spans="2:15" x14ac:dyDescent="0.25">
      <c r="B1356" s="4"/>
      <c r="C1356" s="23"/>
      <c r="D1356" s="6"/>
      <c r="E1356" s="6"/>
      <c r="F1356" s="6"/>
      <c r="G1356" s="6"/>
      <c r="L1356" s="15"/>
      <c r="M1356" s="15"/>
      <c r="N1356" s="15"/>
      <c r="O1356" s="7"/>
    </row>
    <row r="1357" spans="2:15" x14ac:dyDescent="0.25">
      <c r="B1357" s="4"/>
      <c r="C1357" s="23"/>
      <c r="D1357" s="6"/>
      <c r="E1357" s="6"/>
      <c r="F1357" s="6"/>
      <c r="G1357" s="6"/>
      <c r="L1357" s="15"/>
      <c r="M1357" s="15"/>
      <c r="N1357" s="15"/>
      <c r="O1357" s="7"/>
    </row>
    <row r="1358" spans="2:15" x14ac:dyDescent="0.25">
      <c r="B1358" s="4"/>
      <c r="C1358" s="23"/>
      <c r="D1358" s="6"/>
      <c r="E1358" s="6"/>
      <c r="F1358" s="6"/>
      <c r="G1358" s="6"/>
      <c r="L1358" s="15"/>
      <c r="M1358" s="15"/>
      <c r="N1358" s="15"/>
      <c r="O1358" s="7"/>
    </row>
    <row r="1359" spans="2:15" x14ac:dyDescent="0.25">
      <c r="B1359" s="4"/>
      <c r="C1359" s="23"/>
      <c r="D1359" s="6"/>
      <c r="E1359" s="6"/>
      <c r="F1359" s="6"/>
      <c r="G1359" s="6"/>
      <c r="L1359" s="15"/>
      <c r="M1359" s="15"/>
      <c r="N1359" s="15"/>
      <c r="O1359" s="7"/>
    </row>
    <row r="1360" spans="2:15" x14ac:dyDescent="0.25">
      <c r="B1360" s="4"/>
      <c r="C1360" s="23"/>
      <c r="D1360" s="6"/>
      <c r="E1360" s="6"/>
      <c r="F1360" s="6"/>
      <c r="G1360" s="6"/>
      <c r="L1360" s="15"/>
      <c r="M1360" s="15"/>
      <c r="N1360" s="15"/>
      <c r="O1360" s="7"/>
    </row>
    <row r="1361" spans="2:15" x14ac:dyDescent="0.25">
      <c r="B1361" s="4"/>
      <c r="C1361" s="23"/>
      <c r="D1361" s="6"/>
      <c r="E1361" s="6"/>
      <c r="F1361" s="6"/>
      <c r="G1361" s="6"/>
      <c r="L1361" s="15"/>
      <c r="M1361" s="15"/>
      <c r="N1361" s="15"/>
      <c r="O1361" s="7"/>
    </row>
    <row r="1362" spans="2:15" x14ac:dyDescent="0.25">
      <c r="B1362" s="4"/>
      <c r="C1362" s="23"/>
      <c r="D1362" s="6"/>
      <c r="E1362" s="6"/>
      <c r="F1362" s="6"/>
      <c r="G1362" s="6"/>
      <c r="L1362" s="15"/>
      <c r="M1362" s="15"/>
      <c r="N1362" s="15"/>
      <c r="O1362" s="7"/>
    </row>
    <row r="1363" spans="2:15" x14ac:dyDescent="0.25">
      <c r="B1363" s="4"/>
      <c r="C1363" s="23"/>
      <c r="D1363" s="6"/>
      <c r="E1363" s="6"/>
      <c r="F1363" s="6"/>
      <c r="G1363" s="6"/>
      <c r="L1363" s="15"/>
      <c r="M1363" s="15"/>
      <c r="N1363" s="15"/>
      <c r="O1363" s="7"/>
    </row>
    <row r="1364" spans="2:15" x14ac:dyDescent="0.25">
      <c r="B1364" s="4"/>
      <c r="C1364" s="23"/>
      <c r="D1364" s="6"/>
      <c r="E1364" s="6"/>
      <c r="F1364" s="6"/>
      <c r="G1364" s="6"/>
      <c r="L1364" s="15"/>
      <c r="M1364" s="15"/>
      <c r="N1364" s="15"/>
      <c r="O1364" s="7"/>
    </row>
    <row r="1365" spans="2:15" x14ac:dyDescent="0.25">
      <c r="B1365" s="4"/>
      <c r="C1365" s="23"/>
      <c r="D1365" s="6"/>
      <c r="E1365" s="6"/>
      <c r="F1365" s="6"/>
      <c r="G1365" s="6"/>
      <c r="L1365" s="15"/>
      <c r="M1365" s="15"/>
      <c r="N1365" s="15"/>
      <c r="O1365" s="7"/>
    </row>
    <row r="1366" spans="2:15" x14ac:dyDescent="0.25">
      <c r="B1366" s="4"/>
      <c r="C1366" s="23"/>
      <c r="D1366" s="6"/>
      <c r="E1366" s="6"/>
      <c r="F1366" s="6"/>
      <c r="G1366" s="6"/>
      <c r="L1366" s="15"/>
      <c r="M1366" s="15"/>
      <c r="N1366" s="15"/>
      <c r="O1366" s="7"/>
    </row>
    <row r="1367" spans="2:15" x14ac:dyDescent="0.25">
      <c r="B1367" s="4"/>
      <c r="C1367" s="23"/>
      <c r="D1367" s="6"/>
      <c r="E1367" s="6"/>
      <c r="F1367" s="6"/>
      <c r="G1367" s="6"/>
      <c r="L1367" s="15"/>
      <c r="M1367" s="15"/>
      <c r="N1367" s="15"/>
      <c r="O1367" s="7"/>
    </row>
    <row r="1368" spans="2:15" x14ac:dyDescent="0.25">
      <c r="B1368" s="4"/>
      <c r="C1368" s="23"/>
      <c r="D1368" s="6"/>
      <c r="E1368" s="6"/>
      <c r="F1368" s="6"/>
      <c r="G1368" s="6"/>
      <c r="L1368" s="15"/>
      <c r="M1368" s="15"/>
      <c r="N1368" s="15"/>
      <c r="O1368" s="7"/>
    </row>
    <row r="1369" spans="2:15" x14ac:dyDescent="0.25">
      <c r="B1369" s="4"/>
      <c r="C1369" s="23"/>
      <c r="D1369" s="6"/>
      <c r="E1369" s="6"/>
      <c r="F1369" s="6"/>
      <c r="G1369" s="6"/>
      <c r="L1369" s="15"/>
      <c r="M1369" s="15"/>
      <c r="N1369" s="15"/>
      <c r="O1369" s="7"/>
    </row>
    <row r="1370" spans="2:15" x14ac:dyDescent="0.25">
      <c r="B1370" s="4"/>
      <c r="C1370" s="23"/>
      <c r="D1370" s="6"/>
      <c r="E1370" s="6"/>
      <c r="F1370" s="6"/>
      <c r="G1370" s="6"/>
      <c r="L1370" s="15"/>
      <c r="M1370" s="15"/>
      <c r="N1370" s="15"/>
      <c r="O1370" s="7"/>
    </row>
    <row r="1371" spans="2:15" x14ac:dyDescent="0.25">
      <c r="B1371" s="4"/>
      <c r="C1371" s="23"/>
      <c r="D1371" s="6"/>
      <c r="E1371" s="6"/>
      <c r="F1371" s="6"/>
      <c r="G1371" s="6"/>
      <c r="L1371" s="15"/>
      <c r="M1371" s="15"/>
      <c r="N1371" s="15"/>
      <c r="O1371" s="7"/>
    </row>
    <row r="1372" spans="2:15" x14ac:dyDescent="0.25">
      <c r="B1372" s="4"/>
      <c r="C1372" s="23"/>
      <c r="D1372" s="6"/>
      <c r="E1372" s="6"/>
      <c r="F1372" s="6"/>
      <c r="G1372" s="6"/>
      <c r="L1372" s="15"/>
      <c r="M1372" s="15"/>
      <c r="N1372" s="15"/>
      <c r="O1372" s="7"/>
    </row>
    <row r="1373" spans="2:15" x14ac:dyDescent="0.25">
      <c r="B1373" s="4"/>
      <c r="C1373" s="23"/>
      <c r="D1373" s="6"/>
      <c r="E1373" s="6"/>
      <c r="F1373" s="6"/>
      <c r="G1373" s="6"/>
      <c r="L1373" s="15"/>
      <c r="M1373" s="15"/>
      <c r="N1373" s="15"/>
      <c r="O1373" s="7"/>
    </row>
    <row r="1374" spans="2:15" x14ac:dyDescent="0.25">
      <c r="B1374" s="4"/>
      <c r="C1374" s="23"/>
      <c r="D1374" s="6"/>
      <c r="E1374" s="6"/>
      <c r="F1374" s="6"/>
      <c r="G1374" s="6"/>
      <c r="L1374" s="15"/>
      <c r="M1374" s="15"/>
      <c r="N1374" s="15"/>
      <c r="O1374" s="7"/>
    </row>
    <row r="1375" spans="2:15" x14ac:dyDescent="0.25">
      <c r="B1375" s="4"/>
      <c r="C1375" s="23"/>
      <c r="D1375" s="6"/>
      <c r="E1375" s="6"/>
      <c r="F1375" s="6"/>
      <c r="G1375" s="6"/>
      <c r="L1375" s="15"/>
      <c r="M1375" s="15"/>
      <c r="N1375" s="15"/>
      <c r="O1375" s="7"/>
    </row>
    <row r="1376" spans="2:15" x14ac:dyDescent="0.25">
      <c r="B1376" s="4"/>
      <c r="C1376" s="23"/>
      <c r="D1376" s="6"/>
      <c r="E1376" s="6"/>
      <c r="F1376" s="6"/>
      <c r="G1376" s="6"/>
      <c r="L1376" s="15"/>
      <c r="M1376" s="15"/>
      <c r="N1376" s="15"/>
      <c r="O1376" s="7"/>
    </row>
    <row r="1377" spans="2:15" x14ac:dyDescent="0.25">
      <c r="B1377" s="4"/>
      <c r="C1377" s="23"/>
      <c r="D1377" s="6"/>
      <c r="E1377" s="6"/>
      <c r="F1377" s="6"/>
      <c r="G1377" s="6"/>
      <c r="L1377" s="15"/>
      <c r="M1377" s="15"/>
      <c r="N1377" s="15"/>
      <c r="O1377" s="7"/>
    </row>
    <row r="1378" spans="2:15" x14ac:dyDescent="0.25">
      <c r="B1378" s="4"/>
      <c r="C1378" s="23"/>
      <c r="D1378" s="6"/>
      <c r="E1378" s="6"/>
      <c r="F1378" s="6"/>
      <c r="G1378" s="6"/>
      <c r="L1378" s="15"/>
      <c r="M1378" s="15"/>
      <c r="N1378" s="15"/>
      <c r="O1378" s="7"/>
    </row>
    <row r="1379" spans="2:15" x14ac:dyDescent="0.25">
      <c r="B1379" s="4"/>
      <c r="C1379" s="23"/>
      <c r="D1379" s="6"/>
      <c r="E1379" s="6"/>
      <c r="F1379" s="6"/>
      <c r="G1379" s="6"/>
      <c r="L1379" s="15"/>
      <c r="M1379" s="15"/>
      <c r="N1379" s="15"/>
      <c r="O1379" s="7"/>
    </row>
    <row r="1380" spans="2:15" x14ac:dyDescent="0.25">
      <c r="B1380" s="4"/>
      <c r="C1380" s="23"/>
      <c r="D1380" s="6"/>
      <c r="E1380" s="6"/>
      <c r="F1380" s="6"/>
      <c r="G1380" s="6"/>
      <c r="L1380" s="15"/>
      <c r="M1380" s="15"/>
      <c r="N1380" s="15"/>
      <c r="O1380" s="7"/>
    </row>
    <row r="1381" spans="2:15" x14ac:dyDescent="0.25">
      <c r="B1381" s="4"/>
      <c r="C1381" s="23"/>
      <c r="D1381" s="6"/>
      <c r="E1381" s="6"/>
      <c r="F1381" s="6"/>
      <c r="G1381" s="6"/>
      <c r="L1381" s="15"/>
      <c r="M1381" s="15"/>
      <c r="N1381" s="15"/>
      <c r="O1381" s="7"/>
    </row>
    <row r="1382" spans="2:15" x14ac:dyDescent="0.25">
      <c r="B1382" s="4"/>
      <c r="C1382" s="23"/>
      <c r="D1382" s="6"/>
      <c r="E1382" s="6"/>
      <c r="F1382" s="6"/>
      <c r="G1382" s="6"/>
      <c r="L1382" s="15"/>
      <c r="M1382" s="15"/>
      <c r="N1382" s="15"/>
      <c r="O1382" s="7"/>
    </row>
    <row r="1383" spans="2:15" x14ac:dyDescent="0.25">
      <c r="B1383" s="4"/>
      <c r="C1383" s="23"/>
      <c r="D1383" s="6"/>
      <c r="E1383" s="6"/>
      <c r="F1383" s="6"/>
      <c r="G1383" s="6"/>
      <c r="L1383" s="15"/>
      <c r="M1383" s="15"/>
      <c r="N1383" s="15"/>
      <c r="O1383" s="7"/>
    </row>
    <row r="1384" spans="2:15" x14ac:dyDescent="0.25">
      <c r="B1384" s="4"/>
      <c r="C1384" s="23"/>
      <c r="D1384" s="6"/>
      <c r="E1384" s="6"/>
      <c r="F1384" s="6"/>
      <c r="G1384" s="6"/>
      <c r="L1384" s="15"/>
      <c r="M1384" s="15"/>
      <c r="N1384" s="15"/>
      <c r="O1384" s="7"/>
    </row>
    <row r="1385" spans="2:15" x14ac:dyDescent="0.25">
      <c r="B1385" s="4"/>
      <c r="C1385" s="23"/>
      <c r="D1385" s="6"/>
      <c r="E1385" s="6"/>
      <c r="F1385" s="6"/>
      <c r="G1385" s="6"/>
      <c r="L1385" s="15"/>
      <c r="M1385" s="15"/>
      <c r="N1385" s="15"/>
      <c r="O1385" s="7"/>
    </row>
    <row r="1386" spans="2:15" x14ac:dyDescent="0.25">
      <c r="B1386" s="4"/>
      <c r="C1386" s="23"/>
      <c r="D1386" s="6"/>
      <c r="E1386" s="6"/>
      <c r="F1386" s="6"/>
      <c r="G1386" s="6"/>
      <c r="L1386" s="15"/>
      <c r="M1386" s="15"/>
      <c r="N1386" s="15"/>
      <c r="O1386" s="7"/>
    </row>
    <row r="1387" spans="2:15" x14ac:dyDescent="0.25">
      <c r="B1387" s="4"/>
      <c r="C1387" s="23"/>
      <c r="D1387" s="6"/>
      <c r="E1387" s="6"/>
      <c r="F1387" s="6"/>
      <c r="G1387" s="6"/>
      <c r="L1387" s="15"/>
      <c r="M1387" s="15"/>
      <c r="N1387" s="15"/>
      <c r="O1387" s="7"/>
    </row>
    <row r="1388" spans="2:15" x14ac:dyDescent="0.25">
      <c r="B1388" s="4"/>
      <c r="C1388" s="23"/>
      <c r="D1388" s="6"/>
      <c r="E1388" s="6"/>
      <c r="F1388" s="6"/>
      <c r="G1388" s="6"/>
      <c r="L1388" s="15"/>
      <c r="M1388" s="15"/>
      <c r="N1388" s="15"/>
      <c r="O1388" s="7"/>
    </row>
    <row r="1389" spans="2:15" x14ac:dyDescent="0.25">
      <c r="B1389" s="4"/>
      <c r="C1389" s="23"/>
      <c r="D1389" s="6"/>
      <c r="E1389" s="6"/>
      <c r="F1389" s="6"/>
      <c r="G1389" s="6"/>
      <c r="L1389" s="15"/>
      <c r="M1389" s="15"/>
      <c r="N1389" s="15"/>
      <c r="O1389" s="7"/>
    </row>
    <row r="1390" spans="2:15" x14ac:dyDescent="0.25">
      <c r="B1390" s="4"/>
      <c r="C1390" s="23"/>
      <c r="D1390" s="6"/>
      <c r="E1390" s="6"/>
      <c r="F1390" s="6"/>
      <c r="G1390" s="6"/>
      <c r="L1390" s="15"/>
      <c r="M1390" s="15"/>
      <c r="N1390" s="15"/>
      <c r="O1390" s="7"/>
    </row>
    <row r="1391" spans="2:15" x14ac:dyDescent="0.25">
      <c r="B1391" s="4"/>
      <c r="C1391" s="23"/>
      <c r="D1391" s="6"/>
      <c r="E1391" s="6"/>
      <c r="F1391" s="6"/>
      <c r="G1391" s="6"/>
      <c r="L1391" s="15"/>
      <c r="M1391" s="15"/>
      <c r="N1391" s="15"/>
      <c r="O1391" s="7"/>
    </row>
    <row r="1392" spans="2:15" x14ac:dyDescent="0.25">
      <c r="B1392" s="4"/>
      <c r="C1392" s="23"/>
      <c r="D1392" s="6"/>
      <c r="E1392" s="6"/>
      <c r="F1392" s="6"/>
      <c r="G1392" s="6"/>
      <c r="L1392" s="15"/>
      <c r="M1392" s="15"/>
      <c r="N1392" s="15"/>
      <c r="O1392" s="7"/>
    </row>
    <row r="1393" spans="2:15" x14ac:dyDescent="0.25">
      <c r="B1393" s="4"/>
      <c r="C1393" s="23"/>
      <c r="D1393" s="6"/>
      <c r="E1393" s="6"/>
      <c r="F1393" s="6"/>
      <c r="G1393" s="6"/>
      <c r="L1393" s="15"/>
      <c r="M1393" s="15"/>
      <c r="N1393" s="15"/>
      <c r="O1393" s="7"/>
    </row>
    <row r="1394" spans="2:15" x14ac:dyDescent="0.25">
      <c r="B1394" s="4"/>
      <c r="C1394" s="23"/>
      <c r="D1394" s="6"/>
      <c r="E1394" s="6"/>
      <c r="F1394" s="6"/>
      <c r="G1394" s="6"/>
      <c r="L1394" s="15"/>
      <c r="M1394" s="15"/>
      <c r="N1394" s="15"/>
      <c r="O1394" s="7"/>
    </row>
    <row r="1395" spans="2:15" x14ac:dyDescent="0.25">
      <c r="B1395" s="4"/>
      <c r="C1395" s="23"/>
      <c r="D1395" s="6"/>
      <c r="E1395" s="6"/>
      <c r="F1395" s="6"/>
      <c r="G1395" s="6"/>
      <c r="L1395" s="15"/>
      <c r="M1395" s="15"/>
      <c r="N1395" s="15"/>
      <c r="O1395" s="7"/>
    </row>
    <row r="1396" spans="2:15" x14ac:dyDescent="0.25">
      <c r="B1396" s="4"/>
      <c r="C1396" s="23"/>
      <c r="D1396" s="6"/>
      <c r="E1396" s="6"/>
      <c r="F1396" s="6"/>
      <c r="G1396" s="6"/>
      <c r="L1396" s="15"/>
      <c r="M1396" s="15"/>
      <c r="N1396" s="15"/>
      <c r="O1396" s="7"/>
    </row>
    <row r="1397" spans="2:15" x14ac:dyDescent="0.25">
      <c r="B1397" s="4"/>
      <c r="C1397" s="23"/>
      <c r="D1397" s="6"/>
      <c r="E1397" s="6"/>
      <c r="F1397" s="6"/>
      <c r="G1397" s="6"/>
      <c r="L1397" s="15"/>
      <c r="M1397" s="15"/>
      <c r="N1397" s="15"/>
      <c r="O1397" s="7"/>
    </row>
    <row r="1398" spans="2:15" x14ac:dyDescent="0.25">
      <c r="B1398" s="4"/>
      <c r="C1398" s="23"/>
      <c r="D1398" s="6"/>
      <c r="E1398" s="6"/>
      <c r="F1398" s="6"/>
      <c r="G1398" s="6"/>
      <c r="L1398" s="15"/>
      <c r="M1398" s="15"/>
      <c r="N1398" s="15"/>
      <c r="O1398" s="7"/>
    </row>
    <row r="1399" spans="2:15" x14ac:dyDescent="0.25">
      <c r="B1399" s="4"/>
      <c r="C1399" s="23"/>
      <c r="D1399" s="6"/>
      <c r="E1399" s="6"/>
      <c r="F1399" s="6"/>
      <c r="G1399" s="6"/>
      <c r="L1399" s="15"/>
      <c r="M1399" s="15"/>
      <c r="N1399" s="15"/>
      <c r="O1399" s="7"/>
    </row>
    <row r="1400" spans="2:15" x14ac:dyDescent="0.25">
      <c r="B1400" s="4"/>
      <c r="C1400" s="23"/>
      <c r="D1400" s="6"/>
      <c r="E1400" s="6"/>
      <c r="F1400" s="6"/>
      <c r="G1400" s="6"/>
      <c r="L1400" s="15"/>
      <c r="M1400" s="15"/>
      <c r="N1400" s="15"/>
      <c r="O1400" s="7"/>
    </row>
    <row r="1401" spans="2:15" x14ac:dyDescent="0.25">
      <c r="B1401" s="4"/>
      <c r="C1401" s="23"/>
      <c r="D1401" s="6"/>
      <c r="E1401" s="6"/>
      <c r="F1401" s="6"/>
      <c r="G1401" s="6"/>
      <c r="L1401" s="15"/>
      <c r="M1401" s="15"/>
      <c r="N1401" s="15"/>
      <c r="O1401" s="7"/>
    </row>
    <row r="1402" spans="2:15" x14ac:dyDescent="0.25">
      <c r="B1402" s="4"/>
      <c r="C1402" s="23"/>
      <c r="D1402" s="6"/>
      <c r="E1402" s="6"/>
      <c r="F1402" s="6"/>
      <c r="G1402" s="6"/>
      <c r="L1402" s="15"/>
      <c r="M1402" s="15"/>
      <c r="N1402" s="15"/>
      <c r="O1402" s="7"/>
    </row>
    <row r="1403" spans="2:15" x14ac:dyDescent="0.25">
      <c r="B1403" s="4"/>
      <c r="C1403" s="23"/>
      <c r="D1403" s="6"/>
      <c r="E1403" s="6"/>
      <c r="F1403" s="6"/>
      <c r="G1403" s="6"/>
      <c r="L1403" s="15"/>
      <c r="M1403" s="15"/>
      <c r="N1403" s="15"/>
      <c r="O1403" s="7"/>
    </row>
    <row r="1404" spans="2:15" x14ac:dyDescent="0.25">
      <c r="B1404" s="4"/>
      <c r="C1404" s="23"/>
      <c r="D1404" s="6"/>
      <c r="E1404" s="6"/>
      <c r="F1404" s="6"/>
      <c r="G1404" s="6"/>
      <c r="L1404" s="15"/>
      <c r="M1404" s="15"/>
      <c r="N1404" s="15"/>
      <c r="O1404" s="7"/>
    </row>
    <row r="1405" spans="2:15" x14ac:dyDescent="0.25">
      <c r="B1405" s="4"/>
      <c r="C1405" s="23"/>
      <c r="D1405" s="6"/>
      <c r="E1405" s="6"/>
      <c r="F1405" s="6"/>
      <c r="G1405" s="6"/>
      <c r="L1405" s="15"/>
      <c r="M1405" s="15"/>
      <c r="N1405" s="15"/>
      <c r="O1405" s="7"/>
    </row>
    <row r="1406" spans="2:15" x14ac:dyDescent="0.25">
      <c r="B1406" s="4"/>
      <c r="C1406" s="23"/>
      <c r="D1406" s="6"/>
      <c r="E1406" s="6"/>
      <c r="F1406" s="6"/>
      <c r="G1406" s="6"/>
      <c r="L1406" s="15"/>
      <c r="M1406" s="15"/>
      <c r="N1406" s="15"/>
      <c r="O1406" s="7"/>
    </row>
    <row r="1407" spans="2:15" x14ac:dyDescent="0.25">
      <c r="B1407" s="4"/>
      <c r="C1407" s="23"/>
      <c r="D1407" s="6"/>
      <c r="E1407" s="6"/>
      <c r="F1407" s="6"/>
      <c r="G1407" s="6"/>
      <c r="L1407" s="15"/>
      <c r="M1407" s="15"/>
      <c r="N1407" s="15"/>
      <c r="O1407" s="7"/>
    </row>
    <row r="1408" spans="2:15" x14ac:dyDescent="0.25">
      <c r="B1408" s="4"/>
      <c r="C1408" s="23"/>
      <c r="D1408" s="6"/>
      <c r="E1408" s="6"/>
      <c r="F1408" s="6"/>
      <c r="G1408" s="6"/>
      <c r="L1408" s="15"/>
      <c r="M1408" s="15"/>
      <c r="N1408" s="15"/>
      <c r="O1408" s="7"/>
    </row>
    <row r="1409" spans="2:15" x14ac:dyDescent="0.25">
      <c r="B1409" s="4"/>
      <c r="C1409" s="23"/>
      <c r="D1409" s="6"/>
      <c r="E1409" s="6"/>
      <c r="F1409" s="6"/>
      <c r="G1409" s="6"/>
      <c r="L1409" s="15"/>
      <c r="M1409" s="15"/>
      <c r="N1409" s="15"/>
      <c r="O1409" s="7"/>
    </row>
    <row r="1410" spans="2:15" x14ac:dyDescent="0.25">
      <c r="B1410" s="4"/>
      <c r="C1410" s="23"/>
      <c r="D1410" s="6"/>
      <c r="E1410" s="6"/>
      <c r="F1410" s="6"/>
      <c r="G1410" s="6"/>
      <c r="L1410" s="15"/>
      <c r="M1410" s="15"/>
      <c r="N1410" s="15"/>
      <c r="O1410" s="7"/>
    </row>
    <row r="1411" spans="2:15" x14ac:dyDescent="0.25">
      <c r="B1411" s="4"/>
      <c r="C1411" s="23"/>
      <c r="D1411" s="6"/>
      <c r="E1411" s="6"/>
      <c r="F1411" s="6"/>
      <c r="G1411" s="6"/>
      <c r="L1411" s="15"/>
      <c r="M1411" s="15"/>
      <c r="N1411" s="15"/>
      <c r="O1411" s="7"/>
    </row>
    <row r="1412" spans="2:15" x14ac:dyDescent="0.25">
      <c r="B1412" s="4"/>
      <c r="C1412" s="23"/>
      <c r="D1412" s="6"/>
      <c r="E1412" s="6"/>
      <c r="F1412" s="6"/>
      <c r="G1412" s="6"/>
      <c r="L1412" s="15"/>
      <c r="M1412" s="15"/>
      <c r="N1412" s="15"/>
      <c r="O1412" s="7"/>
    </row>
    <row r="1413" spans="2:15" x14ac:dyDescent="0.25">
      <c r="B1413" s="4"/>
      <c r="C1413" s="23"/>
      <c r="D1413" s="6"/>
      <c r="E1413" s="6"/>
      <c r="F1413" s="6"/>
      <c r="G1413" s="6"/>
      <c r="L1413" s="15"/>
      <c r="M1413" s="15"/>
      <c r="N1413" s="15"/>
      <c r="O1413" s="7"/>
    </row>
    <row r="1414" spans="2:15" x14ac:dyDescent="0.25">
      <c r="B1414" s="4"/>
      <c r="C1414" s="23"/>
      <c r="D1414" s="6"/>
      <c r="E1414" s="6"/>
      <c r="F1414" s="6"/>
      <c r="G1414" s="6"/>
      <c r="L1414" s="15"/>
      <c r="M1414" s="15"/>
      <c r="N1414" s="15"/>
      <c r="O1414" s="7"/>
    </row>
    <row r="1415" spans="2:15" x14ac:dyDescent="0.25">
      <c r="B1415" s="4"/>
      <c r="C1415" s="23"/>
      <c r="D1415" s="6"/>
      <c r="E1415" s="6"/>
      <c r="F1415" s="6"/>
      <c r="G1415" s="6"/>
      <c r="L1415" s="15"/>
      <c r="M1415" s="15"/>
      <c r="N1415" s="15"/>
      <c r="O1415" s="7"/>
    </row>
    <row r="1416" spans="2:15" x14ac:dyDescent="0.25">
      <c r="B1416" s="4"/>
      <c r="C1416" s="23"/>
      <c r="D1416" s="6"/>
      <c r="E1416" s="6"/>
      <c r="F1416" s="6"/>
      <c r="G1416" s="6"/>
      <c r="L1416" s="15"/>
      <c r="M1416" s="15"/>
      <c r="N1416" s="15"/>
      <c r="O1416" s="7"/>
    </row>
    <row r="1417" spans="2:15" x14ac:dyDescent="0.25">
      <c r="B1417" s="4"/>
      <c r="C1417" s="23"/>
      <c r="D1417" s="6"/>
      <c r="E1417" s="6"/>
      <c r="F1417" s="6"/>
      <c r="G1417" s="6"/>
      <c r="L1417" s="15"/>
      <c r="M1417" s="15"/>
      <c r="N1417" s="15"/>
      <c r="O1417" s="7"/>
    </row>
    <row r="1418" spans="2:15" x14ac:dyDescent="0.25">
      <c r="B1418" s="4"/>
      <c r="C1418" s="23"/>
      <c r="D1418" s="6"/>
      <c r="E1418" s="6"/>
      <c r="F1418" s="6"/>
      <c r="G1418" s="6"/>
      <c r="L1418" s="15"/>
      <c r="M1418" s="15"/>
      <c r="N1418" s="15"/>
      <c r="O1418" s="7"/>
    </row>
    <row r="1419" spans="2:15" x14ac:dyDescent="0.25">
      <c r="B1419" s="4"/>
      <c r="C1419" s="23"/>
      <c r="D1419" s="6"/>
      <c r="E1419" s="6"/>
      <c r="F1419" s="6"/>
      <c r="G1419" s="6"/>
      <c r="L1419" s="15"/>
      <c r="M1419" s="15"/>
      <c r="N1419" s="15"/>
      <c r="O1419" s="7"/>
    </row>
    <row r="1420" spans="2:15" x14ac:dyDescent="0.25">
      <c r="B1420" s="4"/>
      <c r="C1420" s="23"/>
      <c r="D1420" s="6"/>
      <c r="E1420" s="6"/>
      <c r="F1420" s="6"/>
      <c r="G1420" s="6"/>
      <c r="L1420" s="15"/>
      <c r="M1420" s="15"/>
      <c r="N1420" s="15"/>
      <c r="O1420" s="7"/>
    </row>
    <row r="1421" spans="2:15" x14ac:dyDescent="0.25">
      <c r="B1421" s="4"/>
      <c r="C1421" s="23"/>
      <c r="D1421" s="6"/>
      <c r="E1421" s="6"/>
      <c r="F1421" s="6"/>
      <c r="G1421" s="6"/>
      <c r="L1421" s="15"/>
      <c r="M1421" s="15"/>
      <c r="N1421" s="15"/>
      <c r="O1421" s="7"/>
    </row>
    <row r="1422" spans="2:15" x14ac:dyDescent="0.25">
      <c r="B1422" s="4"/>
      <c r="C1422" s="23"/>
      <c r="D1422" s="6"/>
      <c r="E1422" s="6"/>
      <c r="F1422" s="6"/>
      <c r="G1422" s="6"/>
      <c r="L1422" s="15"/>
      <c r="M1422" s="15"/>
      <c r="N1422" s="15"/>
      <c r="O1422" s="7"/>
    </row>
    <row r="1423" spans="2:15" x14ac:dyDescent="0.25">
      <c r="B1423" s="4"/>
      <c r="C1423" s="23"/>
      <c r="D1423" s="6"/>
      <c r="E1423" s="6"/>
      <c r="F1423" s="6"/>
      <c r="G1423" s="6"/>
      <c r="L1423" s="15"/>
      <c r="M1423" s="15"/>
      <c r="N1423" s="15"/>
      <c r="O1423" s="7"/>
    </row>
    <row r="1424" spans="2:15" x14ac:dyDescent="0.25">
      <c r="B1424" s="4"/>
      <c r="C1424" s="23"/>
      <c r="D1424" s="6"/>
      <c r="E1424" s="6"/>
      <c r="F1424" s="6"/>
      <c r="G1424" s="6"/>
      <c r="L1424" s="15"/>
      <c r="M1424" s="15"/>
      <c r="N1424" s="15"/>
      <c r="O1424" s="7"/>
    </row>
    <row r="1425" spans="2:15" x14ac:dyDescent="0.25">
      <c r="B1425" s="4"/>
      <c r="C1425" s="23"/>
      <c r="D1425" s="6"/>
      <c r="E1425" s="6"/>
      <c r="F1425" s="6"/>
      <c r="G1425" s="6"/>
      <c r="L1425" s="15"/>
      <c r="M1425" s="15"/>
      <c r="N1425" s="15"/>
      <c r="O1425" s="7"/>
    </row>
    <row r="1426" spans="2:15" x14ac:dyDescent="0.25">
      <c r="B1426" s="4"/>
      <c r="C1426" s="23"/>
      <c r="D1426" s="6"/>
      <c r="E1426" s="6"/>
      <c r="F1426" s="6"/>
      <c r="G1426" s="6"/>
      <c r="L1426" s="15"/>
      <c r="M1426" s="15"/>
      <c r="N1426" s="15"/>
      <c r="O1426" s="7"/>
    </row>
    <row r="1427" spans="2:15" x14ac:dyDescent="0.25">
      <c r="B1427" s="4"/>
      <c r="C1427" s="23"/>
      <c r="D1427" s="6"/>
      <c r="E1427" s="6"/>
      <c r="F1427" s="6"/>
      <c r="G1427" s="6"/>
      <c r="L1427" s="15"/>
      <c r="M1427" s="15"/>
      <c r="N1427" s="15"/>
      <c r="O1427" s="7"/>
    </row>
    <row r="1428" spans="2:15" x14ac:dyDescent="0.25">
      <c r="B1428" s="4"/>
      <c r="C1428" s="23"/>
      <c r="D1428" s="6"/>
      <c r="E1428" s="6"/>
      <c r="F1428" s="6"/>
      <c r="G1428" s="6"/>
      <c r="L1428" s="15"/>
      <c r="M1428" s="15"/>
      <c r="N1428" s="15"/>
      <c r="O1428" s="7"/>
    </row>
    <row r="1429" spans="2:15" x14ac:dyDescent="0.25">
      <c r="B1429" s="4"/>
      <c r="C1429" s="23"/>
      <c r="D1429" s="6"/>
      <c r="E1429" s="6"/>
      <c r="F1429" s="6"/>
      <c r="G1429" s="6"/>
      <c r="L1429" s="15"/>
      <c r="M1429" s="15"/>
      <c r="N1429" s="15"/>
      <c r="O1429" s="7"/>
    </row>
    <row r="1430" spans="2:15" x14ac:dyDescent="0.25">
      <c r="B1430" s="4"/>
      <c r="C1430" s="23"/>
      <c r="D1430" s="6"/>
      <c r="E1430" s="6"/>
      <c r="F1430" s="6"/>
      <c r="G1430" s="6"/>
      <c r="L1430" s="15"/>
      <c r="M1430" s="15"/>
      <c r="N1430" s="15"/>
      <c r="O1430" s="7"/>
    </row>
    <row r="1431" spans="2:15" x14ac:dyDescent="0.25">
      <c r="B1431" s="4"/>
      <c r="C1431" s="23"/>
      <c r="D1431" s="6"/>
      <c r="E1431" s="6"/>
      <c r="F1431" s="6"/>
      <c r="G1431" s="6"/>
      <c r="L1431" s="15"/>
      <c r="M1431" s="15"/>
      <c r="N1431" s="15"/>
      <c r="O1431" s="7"/>
    </row>
    <row r="1432" spans="2:15" x14ac:dyDescent="0.25">
      <c r="B1432" s="4"/>
      <c r="C1432" s="23"/>
      <c r="D1432" s="6"/>
      <c r="E1432" s="6"/>
      <c r="F1432" s="6"/>
      <c r="G1432" s="6"/>
      <c r="L1432" s="15"/>
      <c r="M1432" s="15"/>
      <c r="N1432" s="15"/>
      <c r="O1432" s="7"/>
    </row>
    <row r="1433" spans="2:15" x14ac:dyDescent="0.25">
      <c r="B1433" s="4"/>
      <c r="C1433" s="23"/>
      <c r="D1433" s="6"/>
      <c r="E1433" s="6"/>
      <c r="F1433" s="6"/>
      <c r="G1433" s="6"/>
      <c r="L1433" s="15"/>
      <c r="M1433" s="15"/>
      <c r="N1433" s="15"/>
      <c r="O1433" s="7"/>
    </row>
    <row r="1434" spans="2:15" x14ac:dyDescent="0.25">
      <c r="B1434" s="4"/>
      <c r="C1434" s="23"/>
      <c r="D1434" s="6"/>
      <c r="E1434" s="6"/>
      <c r="F1434" s="6"/>
      <c r="G1434" s="6"/>
      <c r="L1434" s="15"/>
      <c r="M1434" s="15"/>
      <c r="N1434" s="15"/>
      <c r="O1434" s="7"/>
    </row>
    <row r="1435" spans="2:15" x14ac:dyDescent="0.25">
      <c r="B1435" s="4"/>
      <c r="C1435" s="23"/>
      <c r="D1435" s="6"/>
      <c r="E1435" s="6"/>
      <c r="F1435" s="6"/>
      <c r="G1435" s="6"/>
      <c r="L1435" s="15"/>
      <c r="M1435" s="15"/>
      <c r="N1435" s="15"/>
      <c r="O1435" s="7"/>
    </row>
    <row r="1436" spans="2:15" x14ac:dyDescent="0.25">
      <c r="B1436" s="4"/>
      <c r="C1436" s="23"/>
      <c r="D1436" s="6"/>
      <c r="E1436" s="6"/>
      <c r="F1436" s="6"/>
      <c r="G1436" s="6"/>
      <c r="L1436" s="15"/>
      <c r="M1436" s="15"/>
      <c r="N1436" s="15"/>
      <c r="O1436" s="7"/>
    </row>
    <row r="1437" spans="2:15" x14ac:dyDescent="0.25">
      <c r="B1437" s="4"/>
      <c r="C1437" s="23"/>
      <c r="D1437" s="6"/>
      <c r="E1437" s="6"/>
      <c r="F1437" s="6"/>
      <c r="G1437" s="6"/>
      <c r="L1437" s="15"/>
      <c r="M1437" s="15"/>
      <c r="N1437" s="15"/>
      <c r="O1437" s="7"/>
    </row>
    <row r="1438" spans="2:15" x14ac:dyDescent="0.25">
      <c r="B1438" s="4"/>
      <c r="C1438" s="23"/>
      <c r="D1438" s="6"/>
      <c r="E1438" s="6"/>
      <c r="F1438" s="6"/>
      <c r="G1438" s="6"/>
      <c r="L1438" s="15"/>
      <c r="M1438" s="15"/>
      <c r="N1438" s="15"/>
      <c r="O1438" s="7"/>
    </row>
    <row r="1439" spans="2:15" x14ac:dyDescent="0.25">
      <c r="B1439" s="4"/>
      <c r="C1439" s="23"/>
      <c r="D1439" s="6"/>
      <c r="E1439" s="6"/>
      <c r="F1439" s="6"/>
      <c r="G1439" s="6"/>
      <c r="L1439" s="15"/>
      <c r="M1439" s="15"/>
      <c r="N1439" s="15"/>
      <c r="O1439" s="7"/>
    </row>
    <row r="1440" spans="2:15" x14ac:dyDescent="0.25">
      <c r="B1440" s="4"/>
      <c r="C1440" s="23"/>
      <c r="D1440" s="6"/>
      <c r="E1440" s="6"/>
      <c r="F1440" s="6"/>
      <c r="G1440" s="6"/>
      <c r="L1440" s="15"/>
      <c r="M1440" s="15"/>
      <c r="N1440" s="15"/>
      <c r="O1440" s="7"/>
    </row>
    <row r="1441" spans="2:15" x14ac:dyDescent="0.25">
      <c r="B1441" s="4"/>
      <c r="C1441" s="23"/>
      <c r="D1441" s="6"/>
      <c r="E1441" s="6"/>
      <c r="F1441" s="6"/>
      <c r="G1441" s="6"/>
      <c r="L1441" s="15"/>
      <c r="M1441" s="15"/>
      <c r="N1441" s="15"/>
      <c r="O1441" s="7"/>
    </row>
    <row r="1442" spans="2:15" x14ac:dyDescent="0.25">
      <c r="B1442" s="4"/>
      <c r="C1442" s="23"/>
      <c r="D1442" s="6"/>
      <c r="E1442" s="6"/>
      <c r="F1442" s="6"/>
      <c r="G1442" s="6"/>
      <c r="L1442" s="15"/>
      <c r="M1442" s="15"/>
      <c r="N1442" s="15"/>
      <c r="O1442" s="7"/>
    </row>
    <row r="1443" spans="2:15" x14ac:dyDescent="0.25">
      <c r="B1443" s="4"/>
      <c r="C1443" s="23"/>
      <c r="D1443" s="6"/>
      <c r="E1443" s="6"/>
      <c r="F1443" s="6"/>
      <c r="G1443" s="6"/>
      <c r="L1443" s="15"/>
      <c r="M1443" s="15"/>
      <c r="N1443" s="15"/>
      <c r="O1443" s="7"/>
    </row>
    <row r="1444" spans="2:15" x14ac:dyDescent="0.25">
      <c r="B1444" s="4"/>
      <c r="C1444" s="23"/>
      <c r="D1444" s="6"/>
      <c r="E1444" s="6"/>
      <c r="F1444" s="6"/>
      <c r="G1444" s="6"/>
      <c r="L1444" s="15"/>
      <c r="M1444" s="15"/>
      <c r="N1444" s="15"/>
      <c r="O1444" s="7"/>
    </row>
    <row r="1445" spans="2:15" x14ac:dyDescent="0.25">
      <c r="B1445" s="4"/>
      <c r="C1445" s="23"/>
      <c r="D1445" s="6"/>
      <c r="E1445" s="6"/>
      <c r="F1445" s="6"/>
      <c r="G1445" s="6"/>
      <c r="L1445" s="15"/>
      <c r="M1445" s="15"/>
      <c r="N1445" s="15"/>
      <c r="O1445" s="7"/>
    </row>
    <row r="1446" spans="2:15" x14ac:dyDescent="0.25">
      <c r="B1446" s="4"/>
      <c r="C1446" s="23"/>
      <c r="D1446" s="6"/>
      <c r="E1446" s="6"/>
      <c r="F1446" s="6"/>
      <c r="G1446" s="6"/>
      <c r="L1446" s="15"/>
      <c r="M1446" s="15"/>
      <c r="N1446" s="15"/>
      <c r="O1446" s="7"/>
    </row>
    <row r="1447" spans="2:15" x14ac:dyDescent="0.25">
      <c r="B1447" s="4"/>
      <c r="C1447" s="23"/>
      <c r="D1447" s="6"/>
      <c r="E1447" s="6"/>
      <c r="F1447" s="6"/>
      <c r="G1447" s="6"/>
      <c r="L1447" s="15"/>
      <c r="M1447" s="15"/>
      <c r="N1447" s="15"/>
      <c r="O1447" s="7"/>
    </row>
    <row r="1448" spans="2:15" x14ac:dyDescent="0.25">
      <c r="B1448" s="4"/>
      <c r="C1448" s="23"/>
      <c r="D1448" s="6"/>
      <c r="E1448" s="6"/>
      <c r="F1448" s="6"/>
      <c r="G1448" s="6"/>
      <c r="L1448" s="15"/>
      <c r="M1448" s="15"/>
      <c r="N1448" s="15"/>
      <c r="O1448" s="7"/>
    </row>
    <row r="1449" spans="2:15" x14ac:dyDescent="0.25">
      <c r="B1449" s="4"/>
      <c r="C1449" s="23"/>
      <c r="D1449" s="6"/>
      <c r="E1449" s="6"/>
      <c r="F1449" s="6"/>
      <c r="G1449" s="6"/>
      <c r="L1449" s="15"/>
      <c r="M1449" s="15"/>
      <c r="N1449" s="15"/>
      <c r="O1449" s="7"/>
    </row>
    <row r="1450" spans="2:15" x14ac:dyDescent="0.25">
      <c r="B1450" s="4"/>
      <c r="C1450" s="23"/>
      <c r="D1450" s="6"/>
      <c r="E1450" s="6"/>
      <c r="F1450" s="6"/>
      <c r="G1450" s="6"/>
      <c r="L1450" s="15"/>
      <c r="M1450" s="15"/>
      <c r="N1450" s="15"/>
      <c r="O1450" s="7"/>
    </row>
    <row r="1451" spans="2:15" x14ac:dyDescent="0.25">
      <c r="B1451" s="4"/>
      <c r="C1451" s="23"/>
      <c r="D1451" s="6"/>
      <c r="E1451" s="6"/>
      <c r="F1451" s="6"/>
      <c r="G1451" s="6"/>
      <c r="L1451" s="15"/>
      <c r="M1451" s="15"/>
      <c r="N1451" s="15"/>
      <c r="O1451" s="7"/>
    </row>
    <row r="1452" spans="2:15" x14ac:dyDescent="0.25">
      <c r="B1452" s="4"/>
      <c r="C1452" s="23"/>
      <c r="D1452" s="6"/>
      <c r="E1452" s="6"/>
      <c r="F1452" s="6"/>
      <c r="G1452" s="6"/>
      <c r="L1452" s="15"/>
      <c r="M1452" s="15"/>
      <c r="N1452" s="15"/>
      <c r="O1452" s="7"/>
    </row>
    <row r="1453" spans="2:15" x14ac:dyDescent="0.25">
      <c r="B1453" s="4"/>
      <c r="C1453" s="23"/>
      <c r="D1453" s="6"/>
      <c r="E1453" s="6"/>
      <c r="F1453" s="6"/>
      <c r="G1453" s="6"/>
      <c r="L1453" s="15"/>
      <c r="M1453" s="15"/>
      <c r="N1453" s="15"/>
      <c r="O1453" s="7"/>
    </row>
    <row r="1454" spans="2:15" x14ac:dyDescent="0.25">
      <c r="B1454" s="4"/>
      <c r="C1454" s="23"/>
      <c r="D1454" s="6"/>
      <c r="E1454" s="6"/>
      <c r="F1454" s="6"/>
      <c r="G1454" s="6"/>
      <c r="L1454" s="15"/>
      <c r="M1454" s="15"/>
      <c r="N1454" s="15"/>
      <c r="O1454" s="7"/>
    </row>
    <row r="1455" spans="2:15" x14ac:dyDescent="0.25">
      <c r="B1455" s="4"/>
      <c r="C1455" s="23"/>
      <c r="D1455" s="6"/>
      <c r="E1455" s="6"/>
      <c r="F1455" s="6"/>
      <c r="G1455" s="6"/>
      <c r="L1455" s="15"/>
      <c r="M1455" s="15"/>
      <c r="N1455" s="15"/>
      <c r="O1455" s="7"/>
    </row>
    <row r="1456" spans="2:15" x14ac:dyDescent="0.25">
      <c r="B1456" s="4"/>
      <c r="C1456" s="23"/>
      <c r="D1456" s="6"/>
      <c r="E1456" s="6"/>
      <c r="F1456" s="6"/>
      <c r="G1456" s="6"/>
      <c r="L1456" s="15"/>
      <c r="M1456" s="15"/>
      <c r="N1456" s="15"/>
      <c r="O1456" s="7"/>
    </row>
    <row r="1457" spans="2:15" x14ac:dyDescent="0.25">
      <c r="B1457" s="4"/>
      <c r="C1457" s="23"/>
      <c r="D1457" s="6"/>
      <c r="E1457" s="6"/>
      <c r="F1457" s="6"/>
      <c r="G1457" s="6"/>
      <c r="L1457" s="15"/>
      <c r="M1457" s="15"/>
      <c r="N1457" s="15"/>
      <c r="O1457" s="7"/>
    </row>
    <row r="1458" spans="2:15" x14ac:dyDescent="0.25">
      <c r="B1458" s="4"/>
      <c r="C1458" s="23"/>
      <c r="D1458" s="6"/>
      <c r="E1458" s="6"/>
      <c r="F1458" s="6"/>
      <c r="G1458" s="6"/>
      <c r="L1458" s="15"/>
      <c r="M1458" s="15"/>
      <c r="N1458" s="15"/>
      <c r="O1458" s="7"/>
    </row>
    <row r="1459" spans="2:15" x14ac:dyDescent="0.25">
      <c r="B1459" s="4"/>
      <c r="C1459" s="23"/>
      <c r="D1459" s="6"/>
      <c r="E1459" s="6"/>
      <c r="F1459" s="6"/>
      <c r="G1459" s="6"/>
      <c r="L1459" s="15"/>
      <c r="M1459" s="15"/>
      <c r="N1459" s="15"/>
      <c r="O1459" s="7"/>
    </row>
    <row r="1460" spans="2:15" x14ac:dyDescent="0.25">
      <c r="B1460" s="4"/>
      <c r="C1460" s="23"/>
      <c r="D1460" s="6"/>
      <c r="E1460" s="6"/>
      <c r="F1460" s="6"/>
      <c r="G1460" s="6"/>
      <c r="L1460" s="15"/>
      <c r="M1460" s="15"/>
      <c r="N1460" s="15"/>
      <c r="O1460" s="7"/>
    </row>
    <row r="1461" spans="2:15" x14ac:dyDescent="0.25">
      <c r="B1461" s="4"/>
      <c r="C1461" s="23"/>
      <c r="D1461" s="6"/>
      <c r="E1461" s="6"/>
      <c r="F1461" s="6"/>
      <c r="G1461" s="6"/>
      <c r="L1461" s="15"/>
      <c r="M1461" s="15"/>
      <c r="N1461" s="15"/>
      <c r="O1461" s="7"/>
    </row>
    <row r="1462" spans="2:15" x14ac:dyDescent="0.25">
      <c r="B1462" s="4"/>
      <c r="C1462" s="23"/>
      <c r="D1462" s="6"/>
      <c r="E1462" s="6"/>
      <c r="F1462" s="6"/>
      <c r="G1462" s="6"/>
      <c r="L1462" s="15"/>
      <c r="M1462" s="15"/>
      <c r="N1462" s="15"/>
      <c r="O1462" s="7"/>
    </row>
    <row r="1463" spans="2:15" x14ac:dyDescent="0.25">
      <c r="B1463" s="4"/>
      <c r="C1463" s="23"/>
      <c r="D1463" s="6"/>
      <c r="E1463" s="6"/>
      <c r="F1463" s="6"/>
      <c r="G1463" s="6"/>
      <c r="L1463" s="15"/>
      <c r="M1463" s="15"/>
      <c r="N1463" s="15"/>
      <c r="O1463" s="7"/>
    </row>
    <row r="1464" spans="2:15" x14ac:dyDescent="0.25">
      <c r="B1464" s="4"/>
      <c r="C1464" s="23"/>
      <c r="D1464" s="6"/>
      <c r="E1464" s="6"/>
      <c r="F1464" s="6"/>
      <c r="G1464" s="6"/>
      <c r="L1464" s="15"/>
      <c r="M1464" s="15"/>
      <c r="N1464" s="15"/>
      <c r="O1464" s="7"/>
    </row>
    <row r="1465" spans="2:15" x14ac:dyDescent="0.25">
      <c r="B1465" s="4"/>
      <c r="C1465" s="23"/>
      <c r="D1465" s="6"/>
      <c r="E1465" s="6"/>
      <c r="F1465" s="6"/>
      <c r="G1465" s="6"/>
      <c r="L1465" s="15"/>
      <c r="M1465" s="15"/>
      <c r="N1465" s="15"/>
      <c r="O1465" s="7"/>
    </row>
    <row r="1466" spans="2:15" x14ac:dyDescent="0.25">
      <c r="B1466" s="4"/>
      <c r="C1466" s="23"/>
      <c r="D1466" s="6"/>
      <c r="E1466" s="6"/>
      <c r="F1466" s="6"/>
      <c r="G1466" s="6"/>
      <c r="L1466" s="15"/>
      <c r="M1466" s="15"/>
      <c r="N1466" s="15"/>
      <c r="O1466" s="7"/>
    </row>
    <row r="1467" spans="2:15" x14ac:dyDescent="0.25">
      <c r="B1467" s="4"/>
      <c r="C1467" s="23"/>
      <c r="D1467" s="6"/>
      <c r="E1467" s="6"/>
      <c r="F1467" s="6"/>
      <c r="G1467" s="6"/>
      <c r="L1467" s="15"/>
      <c r="M1467" s="15"/>
      <c r="N1467" s="15"/>
      <c r="O1467" s="7"/>
    </row>
    <row r="1468" spans="2:15" x14ac:dyDescent="0.25">
      <c r="B1468" s="4"/>
      <c r="C1468" s="23"/>
      <c r="D1468" s="6"/>
      <c r="E1468" s="6"/>
      <c r="F1468" s="6"/>
      <c r="G1468" s="6"/>
      <c r="L1468" s="15"/>
      <c r="M1468" s="15"/>
      <c r="N1468" s="15"/>
      <c r="O1468" s="7"/>
    </row>
    <row r="1469" spans="2:15" x14ac:dyDescent="0.25">
      <c r="B1469" s="4"/>
      <c r="C1469" s="23"/>
      <c r="D1469" s="6"/>
      <c r="E1469" s="6"/>
      <c r="F1469" s="6"/>
      <c r="G1469" s="6"/>
      <c r="L1469" s="15"/>
      <c r="M1469" s="15"/>
      <c r="N1469" s="15"/>
      <c r="O1469" s="7"/>
    </row>
    <row r="1470" spans="2:15" x14ac:dyDescent="0.25">
      <c r="B1470" s="4"/>
      <c r="C1470" s="23"/>
      <c r="D1470" s="6"/>
      <c r="E1470" s="6"/>
      <c r="F1470" s="6"/>
      <c r="G1470" s="6"/>
      <c r="L1470" s="15"/>
      <c r="M1470" s="15"/>
      <c r="N1470" s="15"/>
      <c r="O1470" s="7"/>
    </row>
    <row r="1471" spans="2:15" x14ac:dyDescent="0.25">
      <c r="B1471" s="4"/>
      <c r="C1471" s="23"/>
      <c r="D1471" s="6"/>
      <c r="E1471" s="6"/>
      <c r="F1471" s="6"/>
      <c r="G1471" s="6"/>
      <c r="L1471" s="15"/>
      <c r="M1471" s="15"/>
      <c r="N1471" s="15"/>
      <c r="O1471" s="7"/>
    </row>
    <row r="1472" spans="2:15" x14ac:dyDescent="0.25">
      <c r="B1472" s="4"/>
      <c r="C1472" s="23"/>
      <c r="D1472" s="6"/>
      <c r="E1472" s="6"/>
      <c r="F1472" s="6"/>
      <c r="G1472" s="6"/>
      <c r="L1472" s="15"/>
      <c r="M1472" s="15"/>
      <c r="N1472" s="15"/>
      <c r="O1472" s="7"/>
    </row>
    <row r="1473" spans="2:15" x14ac:dyDescent="0.25">
      <c r="B1473" s="4"/>
      <c r="C1473" s="23"/>
      <c r="D1473" s="6"/>
      <c r="E1473" s="6"/>
      <c r="F1473" s="6"/>
      <c r="G1473" s="6"/>
      <c r="L1473" s="15"/>
      <c r="M1473" s="15"/>
      <c r="N1473" s="15"/>
      <c r="O1473" s="7"/>
    </row>
    <row r="1474" spans="2:15" x14ac:dyDescent="0.25">
      <c r="B1474" s="4"/>
      <c r="C1474" s="23"/>
      <c r="D1474" s="6"/>
      <c r="E1474" s="6"/>
      <c r="F1474" s="6"/>
      <c r="G1474" s="6"/>
      <c r="L1474" s="15"/>
      <c r="M1474" s="15"/>
      <c r="N1474" s="15"/>
      <c r="O1474" s="7"/>
    </row>
    <row r="1475" spans="2:15" x14ac:dyDescent="0.25">
      <c r="B1475" s="4"/>
      <c r="C1475" s="23"/>
      <c r="D1475" s="6"/>
      <c r="E1475" s="6"/>
      <c r="F1475" s="6"/>
      <c r="G1475" s="6"/>
      <c r="L1475" s="15"/>
      <c r="M1475" s="15"/>
      <c r="N1475" s="15"/>
      <c r="O1475" s="7"/>
    </row>
    <row r="1476" spans="2:15" x14ac:dyDescent="0.25">
      <c r="B1476" s="4"/>
      <c r="C1476" s="23"/>
      <c r="D1476" s="6"/>
      <c r="E1476" s="6"/>
      <c r="F1476" s="6"/>
      <c r="G1476" s="6"/>
      <c r="L1476" s="15"/>
      <c r="M1476" s="15"/>
      <c r="N1476" s="15"/>
      <c r="O1476" s="7"/>
    </row>
    <row r="1477" spans="2:15" x14ac:dyDescent="0.25">
      <c r="B1477" s="4"/>
      <c r="C1477" s="23"/>
      <c r="D1477" s="6"/>
      <c r="E1477" s="6"/>
      <c r="F1477" s="6"/>
      <c r="G1477" s="6"/>
      <c r="L1477" s="15"/>
      <c r="M1477" s="15"/>
      <c r="N1477" s="15"/>
      <c r="O1477" s="7"/>
    </row>
    <row r="1478" spans="2:15" x14ac:dyDescent="0.25">
      <c r="B1478" s="4"/>
      <c r="C1478" s="23"/>
      <c r="D1478" s="6"/>
      <c r="E1478" s="6"/>
      <c r="F1478" s="6"/>
      <c r="G1478" s="6"/>
      <c r="L1478" s="15"/>
      <c r="M1478" s="15"/>
      <c r="N1478" s="15"/>
      <c r="O1478" s="7"/>
    </row>
    <row r="1479" spans="2:15" x14ac:dyDescent="0.25">
      <c r="B1479" s="4"/>
      <c r="C1479" s="23"/>
      <c r="D1479" s="6"/>
      <c r="E1479" s="6"/>
      <c r="F1479" s="6"/>
      <c r="G1479" s="6"/>
      <c r="L1479" s="15"/>
      <c r="M1479" s="15"/>
      <c r="N1479" s="15"/>
      <c r="O1479" s="7"/>
    </row>
    <row r="1480" spans="2:15" x14ac:dyDescent="0.25">
      <c r="B1480" s="4"/>
      <c r="C1480" s="23"/>
      <c r="D1480" s="6"/>
      <c r="E1480" s="6"/>
      <c r="F1480" s="6"/>
      <c r="G1480" s="6"/>
      <c r="L1480" s="15"/>
      <c r="M1480" s="15"/>
      <c r="N1480" s="15"/>
      <c r="O1480" s="7"/>
    </row>
    <row r="1481" spans="2:15" x14ac:dyDescent="0.25">
      <c r="B1481" s="4"/>
      <c r="C1481" s="23"/>
      <c r="D1481" s="6"/>
      <c r="E1481" s="6"/>
      <c r="F1481" s="6"/>
      <c r="G1481" s="6"/>
      <c r="L1481" s="15"/>
      <c r="M1481" s="15"/>
      <c r="N1481" s="15"/>
      <c r="O1481" s="7"/>
    </row>
    <row r="1482" spans="2:15" x14ac:dyDescent="0.25">
      <c r="B1482" s="4"/>
      <c r="C1482" s="23"/>
      <c r="D1482" s="6"/>
      <c r="E1482" s="6"/>
      <c r="F1482" s="6"/>
      <c r="G1482" s="6"/>
      <c r="L1482" s="15"/>
      <c r="M1482" s="15"/>
      <c r="N1482" s="15"/>
      <c r="O1482" s="7"/>
    </row>
    <row r="1483" spans="2:15" x14ac:dyDescent="0.25">
      <c r="B1483" s="4"/>
      <c r="C1483" s="23"/>
      <c r="D1483" s="6"/>
      <c r="E1483" s="6"/>
      <c r="F1483" s="6"/>
      <c r="G1483" s="6"/>
      <c r="L1483" s="15"/>
      <c r="M1483" s="15"/>
      <c r="N1483" s="15"/>
      <c r="O1483" s="7"/>
    </row>
    <row r="1484" spans="2:15" x14ac:dyDescent="0.25">
      <c r="B1484" s="4"/>
      <c r="C1484" s="23"/>
      <c r="D1484" s="6"/>
      <c r="E1484" s="6"/>
      <c r="F1484" s="6"/>
      <c r="G1484" s="6"/>
      <c r="L1484" s="15"/>
      <c r="M1484" s="15"/>
      <c r="N1484" s="15"/>
      <c r="O1484" s="7"/>
    </row>
    <row r="1485" spans="2:15" x14ac:dyDescent="0.25">
      <c r="B1485" s="4"/>
      <c r="C1485" s="23"/>
      <c r="D1485" s="6"/>
      <c r="E1485" s="6"/>
      <c r="F1485" s="6"/>
      <c r="G1485" s="6"/>
      <c r="L1485" s="15"/>
      <c r="M1485" s="15"/>
      <c r="N1485" s="15"/>
      <c r="O1485" s="7"/>
    </row>
    <row r="1486" spans="2:15" x14ac:dyDescent="0.25">
      <c r="B1486" s="4"/>
      <c r="C1486" s="23"/>
      <c r="D1486" s="6"/>
      <c r="E1486" s="6"/>
      <c r="F1486" s="6"/>
      <c r="G1486" s="6"/>
      <c r="L1486" s="15"/>
      <c r="M1486" s="15"/>
      <c r="N1486" s="15"/>
      <c r="O1486" s="7"/>
    </row>
    <row r="1487" spans="2:15" x14ac:dyDescent="0.25">
      <c r="B1487" s="4"/>
      <c r="C1487" s="23"/>
      <c r="D1487" s="6"/>
      <c r="E1487" s="6"/>
      <c r="F1487" s="6"/>
      <c r="G1487" s="6"/>
      <c r="L1487" s="15"/>
      <c r="M1487" s="15"/>
      <c r="N1487" s="15"/>
      <c r="O1487" s="7"/>
    </row>
    <row r="1488" spans="2:15" x14ac:dyDescent="0.25">
      <c r="B1488" s="4"/>
      <c r="C1488" s="23"/>
      <c r="D1488" s="6"/>
      <c r="E1488" s="6"/>
      <c r="F1488" s="6"/>
      <c r="G1488" s="6"/>
      <c r="L1488" s="15"/>
      <c r="M1488" s="15"/>
      <c r="N1488" s="15"/>
      <c r="O1488" s="7"/>
    </row>
    <row r="1489" spans="2:15" x14ac:dyDescent="0.25">
      <c r="B1489" s="4"/>
      <c r="C1489" s="23"/>
      <c r="D1489" s="6"/>
      <c r="E1489" s="6"/>
      <c r="F1489" s="6"/>
      <c r="G1489" s="6"/>
      <c r="L1489" s="15"/>
      <c r="M1489" s="15"/>
      <c r="N1489" s="15"/>
      <c r="O1489" s="7"/>
    </row>
    <row r="1490" spans="2:15" x14ac:dyDescent="0.25">
      <c r="B1490" s="4"/>
      <c r="C1490" s="23"/>
      <c r="D1490" s="6"/>
      <c r="E1490" s="6"/>
      <c r="F1490" s="6"/>
      <c r="G1490" s="6"/>
      <c r="L1490" s="15"/>
      <c r="M1490" s="15"/>
      <c r="N1490" s="15"/>
      <c r="O1490" s="7"/>
    </row>
    <row r="1491" spans="2:15" x14ac:dyDescent="0.25">
      <c r="B1491" s="4"/>
      <c r="C1491" s="23"/>
      <c r="D1491" s="6"/>
      <c r="E1491" s="6"/>
      <c r="F1491" s="6"/>
      <c r="G1491" s="6"/>
      <c r="L1491" s="15"/>
      <c r="M1491" s="15"/>
      <c r="N1491" s="15"/>
      <c r="O1491" s="7"/>
    </row>
    <row r="1492" spans="2:15" x14ac:dyDescent="0.25">
      <c r="B1492" s="4"/>
      <c r="C1492" s="23"/>
      <c r="D1492" s="6"/>
      <c r="E1492" s="6"/>
      <c r="F1492" s="6"/>
      <c r="G1492" s="6"/>
      <c r="L1492" s="15"/>
      <c r="M1492" s="15"/>
      <c r="N1492" s="15"/>
      <c r="O1492" s="7"/>
    </row>
    <row r="1493" spans="2:15" x14ac:dyDescent="0.25">
      <c r="B1493" s="4"/>
      <c r="C1493" s="23"/>
      <c r="D1493" s="6"/>
      <c r="E1493" s="6"/>
      <c r="F1493" s="6"/>
      <c r="G1493" s="6"/>
      <c r="L1493" s="15"/>
      <c r="M1493" s="15"/>
      <c r="N1493" s="15"/>
      <c r="O1493" s="7"/>
    </row>
    <row r="1494" spans="2:15" x14ac:dyDescent="0.25">
      <c r="B1494" s="4"/>
      <c r="C1494" s="23"/>
      <c r="D1494" s="6"/>
      <c r="E1494" s="6"/>
      <c r="F1494" s="6"/>
      <c r="G1494" s="6"/>
      <c r="L1494" s="15"/>
      <c r="M1494" s="15"/>
      <c r="N1494" s="15"/>
      <c r="O1494" s="7"/>
    </row>
    <row r="1495" spans="2:15" x14ac:dyDescent="0.25">
      <c r="B1495" s="4"/>
      <c r="C1495" s="23"/>
      <c r="D1495" s="6"/>
      <c r="E1495" s="6"/>
      <c r="F1495" s="6"/>
      <c r="G1495" s="6"/>
      <c r="L1495" s="15"/>
      <c r="M1495" s="15"/>
      <c r="N1495" s="15"/>
      <c r="O1495" s="7"/>
    </row>
    <row r="1496" spans="2:15" x14ac:dyDescent="0.25">
      <c r="B1496" s="4"/>
      <c r="C1496" s="23"/>
      <c r="D1496" s="6"/>
      <c r="E1496" s="6"/>
      <c r="F1496" s="6"/>
      <c r="G1496" s="6"/>
      <c r="L1496" s="15"/>
      <c r="M1496" s="15"/>
      <c r="N1496" s="15"/>
      <c r="O1496" s="7"/>
    </row>
    <row r="1497" spans="2:15" x14ac:dyDescent="0.25">
      <c r="B1497" s="4"/>
      <c r="C1497" s="23"/>
      <c r="D1497" s="6"/>
      <c r="E1497" s="6"/>
      <c r="F1497" s="6"/>
      <c r="G1497" s="6"/>
      <c r="L1497" s="15"/>
      <c r="M1497" s="15"/>
      <c r="N1497" s="15"/>
      <c r="O1497" s="7"/>
    </row>
    <row r="1498" spans="2:15" x14ac:dyDescent="0.25">
      <c r="B1498" s="4"/>
      <c r="C1498" s="23"/>
      <c r="D1498" s="6"/>
      <c r="E1498" s="6"/>
      <c r="F1498" s="6"/>
      <c r="G1498" s="6"/>
      <c r="L1498" s="15"/>
      <c r="M1498" s="15"/>
      <c r="N1498" s="15"/>
      <c r="O1498" s="7"/>
    </row>
    <row r="1499" spans="2:15" x14ac:dyDescent="0.25">
      <c r="B1499" s="4"/>
      <c r="C1499" s="23"/>
      <c r="D1499" s="6"/>
      <c r="E1499" s="6"/>
      <c r="F1499" s="6"/>
      <c r="G1499" s="6"/>
      <c r="L1499" s="15"/>
      <c r="M1499" s="15"/>
      <c r="N1499" s="15"/>
      <c r="O1499" s="7"/>
    </row>
    <row r="1500" spans="2:15" x14ac:dyDescent="0.25">
      <c r="B1500" s="4"/>
      <c r="C1500" s="23"/>
      <c r="D1500" s="6"/>
      <c r="E1500" s="6"/>
      <c r="F1500" s="6"/>
      <c r="G1500" s="6"/>
      <c r="L1500" s="15"/>
      <c r="M1500" s="15"/>
      <c r="N1500" s="15"/>
      <c r="O1500" s="7"/>
    </row>
    <row r="1501" spans="2:15" x14ac:dyDescent="0.25">
      <c r="B1501" s="4"/>
      <c r="C1501" s="23"/>
      <c r="D1501" s="6"/>
      <c r="E1501" s="6"/>
      <c r="F1501" s="6"/>
      <c r="G1501" s="6"/>
      <c r="L1501" s="15"/>
      <c r="M1501" s="15"/>
      <c r="N1501" s="15"/>
      <c r="O1501" s="7"/>
    </row>
    <row r="1502" spans="2:15" x14ac:dyDescent="0.25">
      <c r="B1502" s="4"/>
      <c r="C1502" s="23"/>
      <c r="D1502" s="6"/>
      <c r="E1502" s="6"/>
      <c r="F1502" s="6"/>
      <c r="G1502" s="6"/>
      <c r="L1502" s="15"/>
      <c r="M1502" s="15"/>
      <c r="N1502" s="15"/>
      <c r="O1502" s="7"/>
    </row>
    <row r="1503" spans="2:15" x14ac:dyDescent="0.25">
      <c r="B1503" s="4"/>
      <c r="C1503" s="23"/>
      <c r="D1503" s="6"/>
      <c r="E1503" s="6"/>
      <c r="F1503" s="6"/>
      <c r="G1503" s="6"/>
      <c r="L1503" s="15"/>
      <c r="M1503" s="15"/>
      <c r="N1503" s="15"/>
      <c r="O1503" s="7"/>
    </row>
    <row r="1504" spans="2:15" x14ac:dyDescent="0.25">
      <c r="B1504" s="4"/>
      <c r="C1504" s="23"/>
      <c r="D1504" s="6"/>
      <c r="E1504" s="6"/>
      <c r="F1504" s="6"/>
      <c r="G1504" s="6"/>
      <c r="L1504" s="15"/>
      <c r="M1504" s="15"/>
      <c r="N1504" s="15"/>
      <c r="O1504" s="7"/>
    </row>
    <row r="1505" spans="2:15" x14ac:dyDescent="0.25">
      <c r="B1505" s="4"/>
      <c r="C1505" s="23"/>
      <c r="D1505" s="6"/>
      <c r="E1505" s="6"/>
      <c r="F1505" s="6"/>
      <c r="G1505" s="6"/>
      <c r="L1505" s="15"/>
      <c r="M1505" s="15"/>
      <c r="N1505" s="15"/>
      <c r="O1505" s="7"/>
    </row>
    <row r="1506" spans="2:15" x14ac:dyDescent="0.25">
      <c r="B1506" s="4"/>
      <c r="C1506" s="23"/>
      <c r="D1506" s="6"/>
      <c r="E1506" s="6"/>
      <c r="F1506" s="6"/>
      <c r="G1506" s="6"/>
      <c r="L1506" s="15"/>
      <c r="M1506" s="15"/>
      <c r="N1506" s="15"/>
      <c r="O1506" s="7"/>
    </row>
    <row r="1507" spans="2:15" x14ac:dyDescent="0.25">
      <c r="B1507" s="4"/>
      <c r="C1507" s="23"/>
      <c r="D1507" s="6"/>
      <c r="E1507" s="6"/>
      <c r="F1507" s="6"/>
      <c r="G1507" s="6"/>
      <c r="L1507" s="15"/>
      <c r="M1507" s="15"/>
      <c r="N1507" s="15"/>
      <c r="O1507" s="7"/>
    </row>
    <row r="1508" spans="2:15" x14ac:dyDescent="0.25">
      <c r="B1508" s="4"/>
      <c r="C1508" s="23"/>
      <c r="D1508" s="6"/>
      <c r="E1508" s="6"/>
      <c r="F1508" s="6"/>
      <c r="G1508" s="6"/>
      <c r="L1508" s="15"/>
      <c r="M1508" s="15"/>
      <c r="N1508" s="15"/>
      <c r="O1508" s="7"/>
    </row>
    <row r="1509" spans="2:15" x14ac:dyDescent="0.25">
      <c r="B1509" s="4"/>
      <c r="C1509" s="23"/>
      <c r="D1509" s="6"/>
      <c r="E1509" s="6"/>
      <c r="F1509" s="6"/>
      <c r="G1509" s="6"/>
      <c r="L1509" s="15"/>
      <c r="M1509" s="15"/>
      <c r="N1509" s="15"/>
      <c r="O1509" s="7"/>
    </row>
    <row r="1510" spans="2:15" x14ac:dyDescent="0.25">
      <c r="B1510" s="4"/>
      <c r="C1510" s="23"/>
      <c r="D1510" s="6"/>
      <c r="E1510" s="6"/>
      <c r="F1510" s="6"/>
      <c r="G1510" s="6"/>
      <c r="L1510" s="15"/>
      <c r="M1510" s="15"/>
      <c r="N1510" s="15"/>
      <c r="O1510" s="7"/>
    </row>
    <row r="1511" spans="2:15" x14ac:dyDescent="0.25">
      <c r="B1511" s="4"/>
      <c r="C1511" s="23"/>
      <c r="D1511" s="6"/>
      <c r="E1511" s="6"/>
      <c r="F1511" s="6"/>
      <c r="G1511" s="6"/>
      <c r="L1511" s="15"/>
      <c r="M1511" s="15"/>
      <c r="N1511" s="15"/>
      <c r="O1511" s="7"/>
    </row>
    <row r="1512" spans="2:15" x14ac:dyDescent="0.25">
      <c r="B1512" s="4"/>
      <c r="C1512" s="23"/>
      <c r="D1512" s="6"/>
      <c r="E1512" s="6"/>
      <c r="F1512" s="6"/>
      <c r="G1512" s="6"/>
      <c r="L1512" s="15"/>
      <c r="M1512" s="15"/>
      <c r="N1512" s="15"/>
      <c r="O1512" s="7"/>
    </row>
    <row r="1513" spans="2:15" x14ac:dyDescent="0.25">
      <c r="B1513" s="4"/>
      <c r="C1513" s="23"/>
      <c r="D1513" s="6"/>
      <c r="E1513" s="6"/>
      <c r="F1513" s="6"/>
      <c r="G1513" s="6"/>
      <c r="L1513" s="15"/>
      <c r="M1513" s="15"/>
      <c r="N1513" s="15"/>
      <c r="O1513" s="7"/>
    </row>
    <row r="1514" spans="2:15" x14ac:dyDescent="0.25">
      <c r="B1514" s="4"/>
      <c r="C1514" s="23"/>
      <c r="D1514" s="6"/>
      <c r="E1514" s="6"/>
      <c r="F1514" s="6"/>
      <c r="G1514" s="6"/>
      <c r="L1514" s="15"/>
      <c r="M1514" s="15"/>
      <c r="N1514" s="15"/>
      <c r="O1514" s="7"/>
    </row>
    <row r="1515" spans="2:15" x14ac:dyDescent="0.25">
      <c r="B1515" s="4"/>
      <c r="C1515" s="23"/>
      <c r="D1515" s="6"/>
      <c r="E1515" s="6"/>
      <c r="F1515" s="6"/>
      <c r="G1515" s="6"/>
      <c r="L1515" s="15"/>
      <c r="M1515" s="15"/>
      <c r="N1515" s="15"/>
      <c r="O1515" s="7"/>
    </row>
    <row r="1516" spans="2:15" x14ac:dyDescent="0.25">
      <c r="B1516" s="4"/>
      <c r="C1516" s="23"/>
      <c r="D1516" s="6"/>
      <c r="E1516" s="6"/>
      <c r="F1516" s="6"/>
      <c r="G1516" s="6"/>
      <c r="L1516" s="15"/>
      <c r="M1516" s="15"/>
      <c r="N1516" s="15"/>
      <c r="O1516" s="7"/>
    </row>
    <row r="1517" spans="2:15" x14ac:dyDescent="0.25">
      <c r="B1517" s="4"/>
      <c r="C1517" s="23"/>
      <c r="D1517" s="6"/>
      <c r="E1517" s="6"/>
      <c r="F1517" s="6"/>
      <c r="G1517" s="6"/>
      <c r="L1517" s="15"/>
      <c r="M1517" s="15"/>
      <c r="N1517" s="15"/>
      <c r="O1517" s="7"/>
    </row>
    <row r="1518" spans="2:15" x14ac:dyDescent="0.25">
      <c r="B1518" s="4"/>
      <c r="C1518" s="23"/>
      <c r="D1518" s="6"/>
      <c r="E1518" s="6"/>
      <c r="F1518" s="6"/>
      <c r="G1518" s="6"/>
      <c r="L1518" s="15"/>
      <c r="M1518" s="15"/>
      <c r="N1518" s="15"/>
      <c r="O1518" s="7"/>
    </row>
    <row r="1519" spans="2:15" x14ac:dyDescent="0.25">
      <c r="B1519" s="4"/>
      <c r="C1519" s="23"/>
      <c r="D1519" s="6"/>
      <c r="E1519" s="6"/>
      <c r="F1519" s="6"/>
      <c r="G1519" s="6"/>
      <c r="L1519" s="15"/>
      <c r="M1519" s="15"/>
      <c r="N1519" s="15"/>
      <c r="O1519" s="7"/>
    </row>
    <row r="1520" spans="2:15" x14ac:dyDescent="0.25">
      <c r="B1520" s="4"/>
      <c r="C1520" s="23"/>
      <c r="D1520" s="6"/>
      <c r="E1520" s="6"/>
      <c r="F1520" s="6"/>
      <c r="G1520" s="6"/>
      <c r="L1520" s="15"/>
      <c r="M1520" s="15"/>
      <c r="N1520" s="15"/>
      <c r="O1520" s="7"/>
    </row>
    <row r="1521" spans="2:15" x14ac:dyDescent="0.25">
      <c r="B1521" s="4"/>
      <c r="C1521" s="23"/>
      <c r="D1521" s="6"/>
      <c r="E1521" s="6"/>
      <c r="F1521" s="6"/>
      <c r="G1521" s="6"/>
      <c r="L1521" s="15"/>
      <c r="M1521" s="15"/>
      <c r="N1521" s="15"/>
      <c r="O1521" s="7"/>
    </row>
    <row r="1522" spans="2:15" x14ac:dyDescent="0.25">
      <c r="B1522" s="4"/>
      <c r="C1522" s="23"/>
      <c r="D1522" s="6"/>
      <c r="E1522" s="6"/>
      <c r="F1522" s="6"/>
      <c r="G1522" s="6"/>
      <c r="L1522" s="15"/>
      <c r="M1522" s="15"/>
      <c r="N1522" s="15"/>
      <c r="O1522" s="7"/>
    </row>
    <row r="1523" spans="2:15" x14ac:dyDescent="0.25">
      <c r="B1523" s="4"/>
      <c r="C1523" s="23"/>
      <c r="D1523" s="6"/>
      <c r="E1523" s="6"/>
      <c r="F1523" s="6"/>
      <c r="G1523" s="6"/>
      <c r="L1523" s="15"/>
      <c r="M1523" s="15"/>
      <c r="N1523" s="15"/>
      <c r="O1523" s="7"/>
    </row>
    <row r="1524" spans="2:15" x14ac:dyDescent="0.25">
      <c r="B1524" s="4"/>
      <c r="C1524" s="23"/>
      <c r="D1524" s="6"/>
      <c r="E1524" s="6"/>
      <c r="F1524" s="6"/>
      <c r="G1524" s="6"/>
      <c r="L1524" s="15"/>
      <c r="M1524" s="15"/>
      <c r="N1524" s="15"/>
      <c r="O1524" s="7"/>
    </row>
    <row r="1525" spans="2:15" x14ac:dyDescent="0.25">
      <c r="B1525" s="4"/>
      <c r="C1525" s="23"/>
      <c r="D1525" s="6"/>
      <c r="E1525" s="6"/>
      <c r="F1525" s="6"/>
      <c r="G1525" s="6"/>
      <c r="L1525" s="15"/>
      <c r="M1525" s="15"/>
      <c r="N1525" s="15"/>
      <c r="O1525" s="7"/>
    </row>
    <row r="1526" spans="2:15" x14ac:dyDescent="0.25">
      <c r="B1526" s="4"/>
      <c r="C1526" s="23"/>
      <c r="D1526" s="6"/>
      <c r="E1526" s="6"/>
      <c r="F1526" s="6"/>
      <c r="G1526" s="6"/>
      <c r="L1526" s="15"/>
      <c r="M1526" s="15"/>
      <c r="N1526" s="15"/>
      <c r="O1526" s="7"/>
    </row>
    <row r="1527" spans="2:15" x14ac:dyDescent="0.25">
      <c r="B1527" s="4"/>
      <c r="C1527" s="23"/>
      <c r="D1527" s="6"/>
      <c r="E1527" s="6"/>
      <c r="F1527" s="6"/>
      <c r="G1527" s="6"/>
      <c r="L1527" s="15"/>
      <c r="M1527" s="15"/>
      <c r="N1527" s="15"/>
      <c r="O1527" s="7"/>
    </row>
    <row r="1528" spans="2:15" x14ac:dyDescent="0.25">
      <c r="B1528" s="4"/>
      <c r="C1528" s="23"/>
      <c r="D1528" s="6"/>
      <c r="E1528" s="6"/>
      <c r="F1528" s="6"/>
      <c r="G1528" s="6"/>
      <c r="L1528" s="15"/>
      <c r="M1528" s="15"/>
      <c r="N1528" s="15"/>
      <c r="O1528" s="7"/>
    </row>
    <row r="1529" spans="2:15" x14ac:dyDescent="0.25">
      <c r="B1529" s="4"/>
      <c r="C1529" s="23"/>
      <c r="D1529" s="6"/>
      <c r="E1529" s="6"/>
      <c r="F1529" s="6"/>
      <c r="G1529" s="6"/>
      <c r="L1529" s="15"/>
      <c r="M1529" s="15"/>
      <c r="N1529" s="15"/>
      <c r="O1529" s="7"/>
    </row>
    <row r="1530" spans="2:15" x14ac:dyDescent="0.25">
      <c r="B1530" s="4"/>
      <c r="C1530" s="23"/>
      <c r="D1530" s="6"/>
      <c r="E1530" s="6"/>
      <c r="F1530" s="6"/>
      <c r="G1530" s="6"/>
      <c r="L1530" s="15"/>
      <c r="M1530" s="15"/>
      <c r="N1530" s="15"/>
      <c r="O1530" s="7"/>
    </row>
    <row r="1531" spans="2:15" x14ac:dyDescent="0.25">
      <c r="B1531" s="4"/>
      <c r="C1531" s="23"/>
      <c r="D1531" s="6"/>
      <c r="E1531" s="6"/>
      <c r="F1531" s="6"/>
      <c r="G1531" s="6"/>
      <c r="L1531" s="15"/>
      <c r="M1531" s="15"/>
      <c r="N1531" s="15"/>
      <c r="O1531" s="7"/>
    </row>
    <row r="1532" spans="2:15" x14ac:dyDescent="0.25">
      <c r="B1532" s="4"/>
      <c r="C1532" s="23"/>
      <c r="D1532" s="6"/>
      <c r="E1532" s="6"/>
      <c r="F1532" s="6"/>
      <c r="G1532" s="6"/>
      <c r="L1532" s="15"/>
      <c r="M1532" s="15"/>
      <c r="N1532" s="15"/>
      <c r="O1532" s="7"/>
    </row>
    <row r="1533" spans="2:15" x14ac:dyDescent="0.25">
      <c r="B1533" s="4"/>
      <c r="C1533" s="23"/>
      <c r="D1533" s="6"/>
      <c r="E1533" s="6"/>
      <c r="F1533" s="6"/>
      <c r="G1533" s="6"/>
      <c r="L1533" s="15"/>
      <c r="M1533" s="15"/>
      <c r="N1533" s="15"/>
      <c r="O1533" s="7"/>
    </row>
    <row r="1534" spans="2:15" x14ac:dyDescent="0.25">
      <c r="B1534" s="4"/>
      <c r="C1534" s="23"/>
      <c r="D1534" s="6"/>
      <c r="E1534" s="6"/>
      <c r="F1534" s="6"/>
      <c r="G1534" s="6"/>
      <c r="L1534" s="15"/>
      <c r="M1534" s="15"/>
      <c r="N1534" s="15"/>
      <c r="O1534" s="7"/>
    </row>
    <row r="1535" spans="2:15" x14ac:dyDescent="0.25">
      <c r="B1535" s="4"/>
      <c r="C1535" s="23"/>
      <c r="D1535" s="6"/>
      <c r="E1535" s="6"/>
      <c r="F1535" s="6"/>
      <c r="G1535" s="6"/>
      <c r="L1535" s="15"/>
      <c r="M1535" s="15"/>
      <c r="N1535" s="15"/>
      <c r="O1535" s="7"/>
    </row>
    <row r="1536" spans="2:15" x14ac:dyDescent="0.25">
      <c r="B1536" s="4"/>
      <c r="C1536" s="23"/>
      <c r="D1536" s="6"/>
      <c r="E1536" s="6"/>
      <c r="F1536" s="6"/>
      <c r="G1536" s="6"/>
      <c r="L1536" s="15"/>
      <c r="M1536" s="15"/>
      <c r="N1536" s="15"/>
      <c r="O1536" s="7"/>
    </row>
    <row r="1537" spans="2:15" x14ac:dyDescent="0.25">
      <c r="B1537" s="4"/>
      <c r="C1537" s="23"/>
      <c r="D1537" s="6"/>
      <c r="E1537" s="6"/>
      <c r="F1537" s="6"/>
      <c r="G1537" s="6"/>
      <c r="L1537" s="15"/>
      <c r="M1537" s="15"/>
      <c r="N1537" s="15"/>
      <c r="O1537" s="7"/>
    </row>
    <row r="1538" spans="2:15" x14ac:dyDescent="0.25">
      <c r="B1538" s="4"/>
      <c r="C1538" s="23"/>
      <c r="D1538" s="6"/>
      <c r="E1538" s="6"/>
      <c r="F1538" s="6"/>
      <c r="G1538" s="6"/>
      <c r="L1538" s="15"/>
      <c r="M1538" s="15"/>
      <c r="N1538" s="15"/>
      <c r="O1538" s="7"/>
    </row>
    <row r="1539" spans="2:15" x14ac:dyDescent="0.25">
      <c r="B1539" s="4"/>
      <c r="C1539" s="23"/>
      <c r="D1539" s="6"/>
      <c r="E1539" s="6"/>
      <c r="F1539" s="6"/>
      <c r="G1539" s="6"/>
      <c r="L1539" s="15"/>
      <c r="M1539" s="15"/>
      <c r="N1539" s="15"/>
      <c r="O1539" s="7"/>
    </row>
    <row r="1540" spans="2:15" x14ac:dyDescent="0.25">
      <c r="B1540" s="4"/>
      <c r="C1540" s="23"/>
      <c r="D1540" s="6"/>
      <c r="E1540" s="6"/>
      <c r="F1540" s="6"/>
      <c r="G1540" s="6"/>
      <c r="L1540" s="15"/>
      <c r="M1540" s="15"/>
      <c r="N1540" s="15"/>
      <c r="O1540" s="7"/>
    </row>
    <row r="1541" spans="2:15" x14ac:dyDescent="0.25">
      <c r="B1541" s="4"/>
      <c r="C1541" s="23"/>
      <c r="D1541" s="6"/>
      <c r="E1541" s="6"/>
      <c r="F1541" s="6"/>
      <c r="G1541" s="6"/>
      <c r="L1541" s="15"/>
      <c r="M1541" s="15"/>
      <c r="N1541" s="15"/>
      <c r="O1541" s="7"/>
    </row>
    <row r="1542" spans="2:15" x14ac:dyDescent="0.25">
      <c r="B1542" s="4"/>
      <c r="C1542" s="23"/>
      <c r="D1542" s="6"/>
      <c r="E1542" s="6"/>
      <c r="F1542" s="6"/>
      <c r="G1542" s="6"/>
      <c r="L1542" s="15"/>
      <c r="M1542" s="15"/>
      <c r="N1542" s="15"/>
      <c r="O1542" s="7"/>
    </row>
    <row r="1543" spans="2:15" x14ac:dyDescent="0.25">
      <c r="B1543" s="4"/>
      <c r="C1543" s="23"/>
      <c r="D1543" s="6"/>
      <c r="E1543" s="6"/>
      <c r="F1543" s="6"/>
      <c r="G1543" s="6"/>
      <c r="L1543" s="15"/>
      <c r="M1543" s="15"/>
      <c r="N1543" s="15"/>
      <c r="O1543" s="7"/>
    </row>
    <row r="1544" spans="2:15" x14ac:dyDescent="0.25">
      <c r="B1544" s="4"/>
      <c r="C1544" s="23"/>
      <c r="D1544" s="6"/>
      <c r="E1544" s="6"/>
      <c r="F1544" s="6"/>
      <c r="G1544" s="6"/>
      <c r="L1544" s="15"/>
      <c r="M1544" s="15"/>
      <c r="N1544" s="15"/>
      <c r="O1544" s="7"/>
    </row>
    <row r="1545" spans="2:15" x14ac:dyDescent="0.25">
      <c r="B1545" s="4"/>
      <c r="C1545" s="23"/>
      <c r="D1545" s="6"/>
      <c r="E1545" s="6"/>
      <c r="F1545" s="6"/>
      <c r="G1545" s="6"/>
      <c r="L1545" s="15"/>
      <c r="M1545" s="15"/>
      <c r="N1545" s="15"/>
      <c r="O1545" s="7"/>
    </row>
    <row r="1546" spans="2:15" x14ac:dyDescent="0.25">
      <c r="B1546" s="4"/>
      <c r="C1546" s="23"/>
      <c r="D1546" s="6"/>
      <c r="E1546" s="6"/>
      <c r="F1546" s="6"/>
      <c r="G1546" s="6"/>
      <c r="L1546" s="15"/>
      <c r="M1546" s="15"/>
      <c r="N1546" s="15"/>
      <c r="O1546" s="7"/>
    </row>
    <row r="1547" spans="2:15" x14ac:dyDescent="0.25">
      <c r="B1547" s="4"/>
      <c r="C1547" s="23"/>
      <c r="D1547" s="6"/>
      <c r="E1547" s="6"/>
      <c r="F1547" s="6"/>
      <c r="G1547" s="6"/>
      <c r="L1547" s="15"/>
      <c r="M1547" s="15"/>
      <c r="N1547" s="15"/>
      <c r="O1547" s="7"/>
    </row>
    <row r="1548" spans="2:15" x14ac:dyDescent="0.25">
      <c r="B1548" s="4"/>
      <c r="C1548" s="23"/>
      <c r="D1548" s="6"/>
      <c r="E1548" s="6"/>
      <c r="F1548" s="6"/>
      <c r="G1548" s="6"/>
      <c r="L1548" s="15"/>
      <c r="M1548" s="15"/>
      <c r="N1548" s="15"/>
      <c r="O1548" s="7"/>
    </row>
    <row r="1549" spans="2:15" x14ac:dyDescent="0.25">
      <c r="B1549" s="4"/>
      <c r="C1549" s="23"/>
      <c r="D1549" s="6"/>
      <c r="E1549" s="6"/>
      <c r="F1549" s="6"/>
      <c r="G1549" s="6"/>
      <c r="L1549" s="15"/>
      <c r="M1549" s="15"/>
      <c r="N1549" s="15"/>
      <c r="O1549" s="7"/>
    </row>
    <row r="1550" spans="2:15" x14ac:dyDescent="0.25">
      <c r="B1550" s="4"/>
      <c r="C1550" s="23"/>
      <c r="D1550" s="6"/>
      <c r="E1550" s="6"/>
      <c r="F1550" s="6"/>
      <c r="G1550" s="6"/>
      <c r="L1550" s="15"/>
      <c r="M1550" s="15"/>
      <c r="N1550" s="15"/>
      <c r="O1550" s="7"/>
    </row>
    <row r="1551" spans="2:15" x14ac:dyDescent="0.25">
      <c r="B1551" s="4"/>
      <c r="C1551" s="23"/>
      <c r="D1551" s="6"/>
      <c r="E1551" s="6"/>
      <c r="F1551" s="6"/>
      <c r="G1551" s="6"/>
      <c r="L1551" s="15"/>
      <c r="M1551" s="15"/>
      <c r="N1551" s="15"/>
      <c r="O1551" s="7"/>
    </row>
    <row r="1552" spans="2:15" x14ac:dyDescent="0.25">
      <c r="B1552" s="4"/>
      <c r="C1552" s="23"/>
      <c r="D1552" s="6"/>
      <c r="E1552" s="6"/>
      <c r="F1552" s="6"/>
      <c r="G1552" s="6"/>
      <c r="L1552" s="15"/>
      <c r="M1552" s="15"/>
      <c r="N1552" s="15"/>
      <c r="O1552" s="7"/>
    </row>
    <row r="1553" spans="2:15" x14ac:dyDescent="0.25">
      <c r="B1553" s="4"/>
      <c r="C1553" s="23"/>
      <c r="D1553" s="6"/>
      <c r="E1553" s="6"/>
      <c r="F1553" s="6"/>
      <c r="G1553" s="6"/>
      <c r="L1553" s="15"/>
      <c r="M1553" s="15"/>
      <c r="N1553" s="15"/>
      <c r="O1553" s="7"/>
    </row>
    <row r="1554" spans="2:15" x14ac:dyDescent="0.25">
      <c r="B1554" s="4"/>
      <c r="C1554" s="23"/>
      <c r="D1554" s="6"/>
      <c r="E1554" s="6"/>
      <c r="F1554" s="6"/>
      <c r="G1554" s="6"/>
      <c r="L1554" s="15"/>
      <c r="M1554" s="15"/>
      <c r="N1554" s="15"/>
      <c r="O1554" s="7"/>
    </row>
    <row r="1555" spans="2:15" x14ac:dyDescent="0.25">
      <c r="B1555" s="4"/>
      <c r="C1555" s="23"/>
      <c r="D1555" s="6"/>
      <c r="E1555" s="6"/>
      <c r="F1555" s="6"/>
      <c r="G1555" s="6"/>
      <c r="L1555" s="15"/>
      <c r="M1555" s="15"/>
      <c r="N1555" s="15"/>
      <c r="O1555" s="7"/>
    </row>
    <row r="1556" spans="2:15" x14ac:dyDescent="0.25">
      <c r="B1556" s="4"/>
      <c r="C1556" s="23"/>
      <c r="D1556" s="6"/>
      <c r="E1556" s="6"/>
      <c r="F1556" s="6"/>
      <c r="G1556" s="6"/>
      <c r="L1556" s="15"/>
      <c r="M1556" s="15"/>
      <c r="N1556" s="15"/>
      <c r="O1556" s="7"/>
    </row>
    <row r="1557" spans="2:15" x14ac:dyDescent="0.25">
      <c r="B1557" s="4"/>
      <c r="C1557" s="23"/>
      <c r="D1557" s="6"/>
      <c r="E1557" s="6"/>
      <c r="F1557" s="6"/>
      <c r="G1557" s="6"/>
      <c r="L1557" s="15"/>
      <c r="M1557" s="15"/>
      <c r="N1557" s="15"/>
      <c r="O1557" s="7"/>
    </row>
    <row r="1558" spans="2:15" x14ac:dyDescent="0.25">
      <c r="B1558" s="4"/>
      <c r="C1558" s="23"/>
      <c r="D1558" s="6"/>
      <c r="E1558" s="6"/>
      <c r="F1558" s="6"/>
      <c r="G1558" s="6"/>
      <c r="L1558" s="15"/>
      <c r="M1558" s="15"/>
      <c r="N1558" s="15"/>
      <c r="O1558" s="7"/>
    </row>
    <row r="1559" spans="2:15" x14ac:dyDescent="0.25">
      <c r="B1559" s="4"/>
      <c r="C1559" s="23"/>
      <c r="D1559" s="6"/>
      <c r="E1559" s="6"/>
      <c r="F1559" s="6"/>
      <c r="G1559" s="6"/>
      <c r="L1559" s="15"/>
      <c r="M1559" s="15"/>
      <c r="N1559" s="15"/>
      <c r="O1559" s="7"/>
    </row>
    <row r="1560" spans="2:15" x14ac:dyDescent="0.25">
      <c r="B1560" s="4"/>
      <c r="C1560" s="23"/>
      <c r="D1560" s="6"/>
      <c r="E1560" s="6"/>
      <c r="F1560" s="6"/>
      <c r="G1560" s="6"/>
      <c r="L1560" s="15"/>
      <c r="M1560" s="15"/>
      <c r="N1560" s="15"/>
      <c r="O1560" s="7"/>
    </row>
    <row r="1561" spans="2:15" x14ac:dyDescent="0.25">
      <c r="B1561" s="4"/>
      <c r="C1561" s="23"/>
      <c r="D1561" s="6"/>
      <c r="E1561" s="6"/>
      <c r="F1561" s="6"/>
      <c r="G1561" s="6"/>
      <c r="L1561" s="15"/>
      <c r="M1561" s="15"/>
      <c r="N1561" s="15"/>
      <c r="O1561" s="7"/>
    </row>
    <row r="1562" spans="2:15" x14ac:dyDescent="0.25">
      <c r="B1562" s="4"/>
      <c r="C1562" s="23"/>
      <c r="D1562" s="6"/>
      <c r="E1562" s="6"/>
      <c r="F1562" s="6"/>
      <c r="G1562" s="6"/>
      <c r="L1562" s="15"/>
      <c r="M1562" s="15"/>
      <c r="N1562" s="15"/>
      <c r="O1562" s="7"/>
    </row>
    <row r="1563" spans="2:15" x14ac:dyDescent="0.25">
      <c r="B1563" s="4"/>
      <c r="C1563" s="23"/>
      <c r="D1563" s="6"/>
      <c r="E1563" s="6"/>
      <c r="F1563" s="6"/>
      <c r="G1563" s="6"/>
      <c r="L1563" s="15"/>
      <c r="M1563" s="15"/>
      <c r="N1563" s="15"/>
      <c r="O1563" s="7"/>
    </row>
    <row r="1564" spans="2:15" x14ac:dyDescent="0.25">
      <c r="B1564" s="4"/>
      <c r="C1564" s="23"/>
      <c r="D1564" s="6"/>
      <c r="E1564" s="6"/>
      <c r="F1564" s="6"/>
      <c r="G1564" s="6"/>
      <c r="L1564" s="15"/>
      <c r="M1564" s="15"/>
      <c r="N1564" s="15"/>
      <c r="O1564" s="7"/>
    </row>
    <row r="1565" spans="2:15" x14ac:dyDescent="0.25">
      <c r="B1565" s="4"/>
      <c r="C1565" s="23"/>
      <c r="D1565" s="6"/>
      <c r="E1565" s="6"/>
      <c r="F1565" s="6"/>
      <c r="G1565" s="6"/>
      <c r="L1565" s="15"/>
      <c r="M1565" s="15"/>
      <c r="N1565" s="15"/>
      <c r="O1565" s="7"/>
    </row>
    <row r="1566" spans="2:15" x14ac:dyDescent="0.25">
      <c r="B1566" s="4"/>
      <c r="C1566" s="23"/>
      <c r="D1566" s="6"/>
      <c r="E1566" s="6"/>
      <c r="F1566" s="6"/>
      <c r="G1566" s="6"/>
      <c r="L1566" s="15"/>
      <c r="M1566" s="15"/>
      <c r="N1566" s="15"/>
      <c r="O1566" s="7"/>
    </row>
    <row r="1567" spans="2:15" x14ac:dyDescent="0.25">
      <c r="B1567" s="4"/>
      <c r="C1567" s="23"/>
      <c r="D1567" s="6"/>
      <c r="E1567" s="6"/>
      <c r="F1567" s="6"/>
      <c r="G1567" s="6"/>
      <c r="L1567" s="15"/>
      <c r="M1567" s="15"/>
      <c r="N1567" s="15"/>
      <c r="O1567" s="7"/>
    </row>
    <row r="1568" spans="2:15" x14ac:dyDescent="0.25">
      <c r="B1568" s="4"/>
      <c r="C1568" s="23"/>
      <c r="D1568" s="6"/>
      <c r="E1568" s="6"/>
      <c r="F1568" s="6"/>
      <c r="G1568" s="6"/>
      <c r="L1568" s="15"/>
      <c r="M1568" s="15"/>
      <c r="N1568" s="15"/>
      <c r="O1568" s="7"/>
    </row>
    <row r="1569" spans="2:15" x14ac:dyDescent="0.25">
      <c r="B1569" s="4"/>
      <c r="C1569" s="23"/>
      <c r="D1569" s="6"/>
      <c r="E1569" s="6"/>
      <c r="F1569" s="6"/>
      <c r="G1569" s="6"/>
      <c r="L1569" s="15"/>
      <c r="M1569" s="15"/>
      <c r="N1569" s="15"/>
      <c r="O1569" s="7"/>
    </row>
    <row r="1570" spans="2:15" x14ac:dyDescent="0.25">
      <c r="B1570" s="4"/>
      <c r="C1570" s="23"/>
      <c r="D1570" s="6"/>
      <c r="E1570" s="6"/>
      <c r="F1570" s="6"/>
      <c r="G1570" s="6"/>
      <c r="L1570" s="15"/>
      <c r="M1570" s="15"/>
      <c r="N1570" s="15"/>
      <c r="O1570" s="7"/>
    </row>
    <row r="1571" spans="2:15" x14ac:dyDescent="0.25">
      <c r="B1571" s="4"/>
      <c r="C1571" s="23"/>
      <c r="D1571" s="6"/>
      <c r="E1571" s="6"/>
      <c r="F1571" s="6"/>
      <c r="G1571" s="6"/>
      <c r="L1571" s="15"/>
      <c r="M1571" s="15"/>
      <c r="N1571" s="15"/>
      <c r="O1571" s="7"/>
    </row>
    <row r="1572" spans="2:15" x14ac:dyDescent="0.25">
      <c r="B1572" s="4"/>
      <c r="C1572" s="23"/>
      <c r="D1572" s="6"/>
      <c r="E1572" s="6"/>
      <c r="F1572" s="6"/>
      <c r="G1572" s="6"/>
      <c r="L1572" s="15"/>
      <c r="M1572" s="15"/>
      <c r="N1572" s="15"/>
      <c r="O1572" s="7"/>
    </row>
    <row r="1573" spans="2:15" x14ac:dyDescent="0.25">
      <c r="B1573" s="4"/>
      <c r="C1573" s="23"/>
      <c r="D1573" s="6"/>
      <c r="E1573" s="6"/>
      <c r="F1573" s="6"/>
      <c r="G1573" s="6"/>
      <c r="L1573" s="15"/>
      <c r="M1573" s="15"/>
      <c r="N1573" s="15"/>
      <c r="O1573" s="7"/>
    </row>
    <row r="1574" spans="2:15" x14ac:dyDescent="0.25">
      <c r="B1574" s="4"/>
      <c r="C1574" s="23"/>
      <c r="D1574" s="6"/>
      <c r="E1574" s="6"/>
      <c r="F1574" s="6"/>
      <c r="G1574" s="6"/>
      <c r="L1574" s="15"/>
      <c r="M1574" s="15"/>
      <c r="N1574" s="15"/>
      <c r="O1574" s="7"/>
    </row>
    <row r="1575" spans="2:15" x14ac:dyDescent="0.25">
      <c r="B1575" s="4"/>
      <c r="C1575" s="23"/>
      <c r="D1575" s="6"/>
      <c r="E1575" s="6"/>
      <c r="F1575" s="6"/>
      <c r="G1575" s="6"/>
      <c r="L1575" s="15"/>
      <c r="M1575" s="15"/>
      <c r="N1575" s="15"/>
      <c r="O1575" s="7"/>
    </row>
    <row r="1576" spans="2:15" x14ac:dyDescent="0.25">
      <c r="B1576" s="4"/>
      <c r="C1576" s="23"/>
      <c r="D1576" s="6"/>
      <c r="E1576" s="6"/>
      <c r="F1576" s="6"/>
      <c r="G1576" s="6"/>
      <c r="L1576" s="15"/>
      <c r="M1576" s="15"/>
      <c r="N1576" s="15"/>
      <c r="O1576" s="7"/>
    </row>
    <row r="1577" spans="2:15" x14ac:dyDescent="0.25">
      <c r="B1577" s="4"/>
      <c r="C1577" s="23"/>
      <c r="D1577" s="6"/>
      <c r="E1577" s="6"/>
      <c r="F1577" s="6"/>
      <c r="G1577" s="6"/>
      <c r="L1577" s="15"/>
      <c r="M1577" s="15"/>
      <c r="N1577" s="15"/>
      <c r="O1577" s="7"/>
    </row>
    <row r="1578" spans="2:15" x14ac:dyDescent="0.25">
      <c r="B1578" s="4"/>
      <c r="C1578" s="23"/>
      <c r="D1578" s="6"/>
      <c r="E1578" s="6"/>
      <c r="F1578" s="6"/>
      <c r="G1578" s="6"/>
      <c r="L1578" s="15"/>
      <c r="M1578" s="15"/>
      <c r="N1578" s="15"/>
      <c r="O1578" s="7"/>
    </row>
    <row r="1579" spans="2:15" x14ac:dyDescent="0.25">
      <c r="B1579" s="4"/>
      <c r="C1579" s="23"/>
      <c r="D1579" s="6"/>
      <c r="E1579" s="6"/>
      <c r="F1579" s="6"/>
      <c r="G1579" s="6"/>
      <c r="L1579" s="15"/>
      <c r="M1579" s="15"/>
      <c r="N1579" s="15"/>
      <c r="O1579" s="7"/>
    </row>
    <row r="1580" spans="2:15" x14ac:dyDescent="0.25">
      <c r="B1580" s="4"/>
      <c r="C1580" s="23"/>
      <c r="D1580" s="6"/>
      <c r="E1580" s="6"/>
      <c r="F1580" s="6"/>
      <c r="G1580" s="6"/>
      <c r="L1580" s="15"/>
      <c r="M1580" s="15"/>
      <c r="N1580" s="15"/>
      <c r="O1580" s="7"/>
    </row>
    <row r="1581" spans="2:15" x14ac:dyDescent="0.25">
      <c r="B1581" s="4"/>
      <c r="C1581" s="23"/>
      <c r="D1581" s="6"/>
      <c r="E1581" s="6"/>
      <c r="F1581" s="6"/>
      <c r="G1581" s="6"/>
      <c r="L1581" s="15"/>
      <c r="M1581" s="15"/>
      <c r="N1581" s="15"/>
      <c r="O1581" s="7"/>
    </row>
    <row r="1582" spans="2:15" x14ac:dyDescent="0.25">
      <c r="B1582" s="4"/>
      <c r="C1582" s="23"/>
      <c r="D1582" s="6"/>
      <c r="E1582" s="6"/>
      <c r="F1582" s="6"/>
      <c r="G1582" s="6"/>
      <c r="L1582" s="15"/>
      <c r="M1582" s="15"/>
      <c r="N1582" s="15"/>
      <c r="O1582" s="7"/>
    </row>
    <row r="1583" spans="2:15" x14ac:dyDescent="0.25">
      <c r="B1583" s="4"/>
      <c r="C1583" s="23"/>
      <c r="D1583" s="6"/>
      <c r="E1583" s="6"/>
      <c r="F1583" s="6"/>
      <c r="G1583" s="6"/>
      <c r="L1583" s="15"/>
      <c r="M1583" s="15"/>
      <c r="N1583" s="15"/>
      <c r="O1583" s="7"/>
    </row>
    <row r="1584" spans="2:15" x14ac:dyDescent="0.25">
      <c r="B1584" s="4"/>
      <c r="C1584" s="23"/>
      <c r="D1584" s="6"/>
      <c r="E1584" s="6"/>
      <c r="F1584" s="6"/>
      <c r="G1584" s="6"/>
      <c r="L1584" s="15"/>
      <c r="M1584" s="15"/>
      <c r="N1584" s="15"/>
      <c r="O1584" s="7"/>
    </row>
    <row r="1585" spans="2:15" x14ac:dyDescent="0.25">
      <c r="B1585" s="4"/>
      <c r="C1585" s="23"/>
      <c r="D1585" s="6"/>
      <c r="E1585" s="6"/>
      <c r="F1585" s="6"/>
      <c r="G1585" s="6"/>
      <c r="L1585" s="15"/>
      <c r="M1585" s="15"/>
      <c r="N1585" s="15"/>
      <c r="O1585" s="7"/>
    </row>
    <row r="1586" spans="2:15" x14ac:dyDescent="0.25">
      <c r="B1586" s="4"/>
      <c r="C1586" s="23"/>
      <c r="D1586" s="6"/>
      <c r="E1586" s="6"/>
      <c r="F1586" s="6"/>
      <c r="G1586" s="6"/>
      <c r="L1586" s="15"/>
      <c r="M1586" s="15"/>
      <c r="N1586" s="15"/>
      <c r="O1586" s="7"/>
    </row>
    <row r="1587" spans="2:15" x14ac:dyDescent="0.25">
      <c r="B1587" s="4"/>
      <c r="C1587" s="23"/>
      <c r="D1587" s="6"/>
      <c r="E1587" s="6"/>
      <c r="F1587" s="6"/>
      <c r="G1587" s="6"/>
      <c r="L1587" s="15"/>
      <c r="M1587" s="15"/>
      <c r="N1587" s="15"/>
      <c r="O1587" s="7"/>
    </row>
    <row r="1588" spans="2:15" x14ac:dyDescent="0.25">
      <c r="B1588" s="4"/>
      <c r="C1588" s="23"/>
      <c r="D1588" s="6"/>
      <c r="E1588" s="6"/>
      <c r="F1588" s="6"/>
      <c r="G1588" s="6"/>
      <c r="L1588" s="15"/>
      <c r="M1588" s="15"/>
      <c r="N1588" s="15"/>
      <c r="O1588" s="7"/>
    </row>
    <row r="1589" spans="2:15" x14ac:dyDescent="0.25">
      <c r="B1589" s="4"/>
      <c r="C1589" s="23"/>
      <c r="D1589" s="6"/>
      <c r="E1589" s="6"/>
      <c r="F1589" s="6"/>
      <c r="G1589" s="6"/>
      <c r="L1589" s="15"/>
      <c r="M1589" s="15"/>
      <c r="N1589" s="15"/>
      <c r="O1589" s="7"/>
    </row>
    <row r="1590" spans="2:15" x14ac:dyDescent="0.25">
      <c r="B1590" s="4"/>
      <c r="C1590" s="23"/>
      <c r="D1590" s="6"/>
      <c r="E1590" s="6"/>
      <c r="F1590" s="6"/>
      <c r="G1590" s="6"/>
      <c r="L1590" s="15"/>
      <c r="M1590" s="15"/>
      <c r="N1590" s="15"/>
      <c r="O1590" s="7"/>
    </row>
    <row r="1591" spans="2:15" x14ac:dyDescent="0.25">
      <c r="B1591" s="4"/>
      <c r="C1591" s="23"/>
      <c r="D1591" s="6"/>
      <c r="E1591" s="6"/>
      <c r="F1591" s="6"/>
      <c r="G1591" s="6"/>
      <c r="L1591" s="15"/>
      <c r="M1591" s="15"/>
      <c r="N1591" s="15"/>
      <c r="O1591" s="7"/>
    </row>
    <row r="1592" spans="2:15" x14ac:dyDescent="0.25">
      <c r="B1592" s="4"/>
      <c r="C1592" s="23"/>
      <c r="D1592" s="6"/>
      <c r="E1592" s="6"/>
      <c r="F1592" s="6"/>
      <c r="G1592" s="6"/>
      <c r="L1592" s="15"/>
      <c r="M1592" s="15"/>
      <c r="N1592" s="15"/>
      <c r="O1592" s="7"/>
    </row>
    <row r="1593" spans="2:15" x14ac:dyDescent="0.25">
      <c r="B1593" s="4"/>
      <c r="C1593" s="23"/>
      <c r="D1593" s="6"/>
      <c r="E1593" s="6"/>
      <c r="F1593" s="6"/>
      <c r="G1593" s="6"/>
      <c r="L1593" s="15"/>
      <c r="M1593" s="15"/>
      <c r="N1593" s="15"/>
      <c r="O1593" s="7"/>
    </row>
    <row r="1594" spans="2:15" x14ac:dyDescent="0.25">
      <c r="B1594" s="4"/>
      <c r="C1594" s="23"/>
      <c r="D1594" s="6"/>
      <c r="E1594" s="6"/>
      <c r="F1594" s="6"/>
      <c r="G1594" s="6"/>
      <c r="L1594" s="15"/>
      <c r="M1594" s="15"/>
      <c r="N1594" s="15"/>
      <c r="O1594" s="7"/>
    </row>
    <row r="1595" spans="2:15" x14ac:dyDescent="0.25">
      <c r="B1595" s="4"/>
      <c r="C1595" s="23"/>
      <c r="D1595" s="6"/>
      <c r="E1595" s="6"/>
      <c r="F1595" s="6"/>
      <c r="G1595" s="6"/>
      <c r="L1595" s="15"/>
      <c r="M1595" s="15"/>
      <c r="N1595" s="15"/>
      <c r="O1595" s="7"/>
    </row>
    <row r="1596" spans="2:15" x14ac:dyDescent="0.25">
      <c r="B1596" s="4"/>
      <c r="C1596" s="23"/>
      <c r="D1596" s="6"/>
      <c r="E1596" s="6"/>
      <c r="F1596" s="6"/>
      <c r="G1596" s="6"/>
      <c r="L1596" s="15"/>
      <c r="M1596" s="15"/>
      <c r="N1596" s="15"/>
      <c r="O1596" s="7"/>
    </row>
    <row r="1597" spans="2:15" x14ac:dyDescent="0.25">
      <c r="B1597" s="4"/>
      <c r="C1597" s="23"/>
      <c r="D1597" s="6"/>
      <c r="E1597" s="6"/>
      <c r="F1597" s="6"/>
      <c r="G1597" s="6"/>
      <c r="L1597" s="15"/>
      <c r="M1597" s="15"/>
      <c r="N1597" s="15"/>
      <c r="O1597" s="7"/>
    </row>
    <row r="1598" spans="2:15" x14ac:dyDescent="0.25">
      <c r="B1598" s="4"/>
      <c r="C1598" s="23"/>
      <c r="D1598" s="6"/>
      <c r="E1598" s="6"/>
      <c r="F1598" s="6"/>
      <c r="G1598" s="6"/>
      <c r="L1598" s="15"/>
      <c r="M1598" s="15"/>
      <c r="N1598" s="15"/>
      <c r="O1598" s="7"/>
    </row>
    <row r="1599" spans="2:15" x14ac:dyDescent="0.25">
      <c r="B1599" s="4"/>
      <c r="C1599" s="23"/>
      <c r="D1599" s="6"/>
      <c r="E1599" s="6"/>
      <c r="F1599" s="6"/>
      <c r="G1599" s="6"/>
      <c r="L1599" s="15"/>
      <c r="M1599" s="15"/>
      <c r="N1599" s="15"/>
      <c r="O1599" s="7"/>
    </row>
    <row r="1600" spans="2:15" x14ac:dyDescent="0.25">
      <c r="B1600" s="4"/>
      <c r="C1600" s="23"/>
      <c r="D1600" s="6"/>
      <c r="E1600" s="6"/>
      <c r="F1600" s="6"/>
      <c r="G1600" s="6"/>
      <c r="L1600" s="15"/>
      <c r="M1600" s="15"/>
      <c r="N1600" s="15"/>
      <c r="O1600" s="7"/>
    </row>
    <row r="1601" spans="2:15" x14ac:dyDescent="0.25">
      <c r="B1601" s="4"/>
      <c r="C1601" s="23"/>
      <c r="D1601" s="6"/>
      <c r="E1601" s="6"/>
      <c r="F1601" s="6"/>
      <c r="G1601" s="6"/>
      <c r="L1601" s="15"/>
      <c r="M1601" s="15"/>
      <c r="N1601" s="15"/>
      <c r="O1601" s="7"/>
    </row>
    <row r="1602" spans="2:15" x14ac:dyDescent="0.25">
      <c r="B1602" s="4"/>
      <c r="C1602" s="23"/>
      <c r="D1602" s="6"/>
      <c r="E1602" s="6"/>
      <c r="F1602" s="6"/>
      <c r="G1602" s="6"/>
      <c r="L1602" s="15"/>
      <c r="M1602" s="15"/>
      <c r="N1602" s="15"/>
      <c r="O1602" s="7"/>
    </row>
    <row r="1603" spans="2:15" x14ac:dyDescent="0.25">
      <c r="B1603" s="4"/>
      <c r="C1603" s="23"/>
      <c r="D1603" s="6"/>
      <c r="E1603" s="6"/>
      <c r="F1603" s="6"/>
      <c r="G1603" s="6"/>
      <c r="L1603" s="15"/>
      <c r="M1603" s="15"/>
      <c r="N1603" s="15"/>
      <c r="O1603" s="7"/>
    </row>
    <row r="1604" spans="2:15" x14ac:dyDescent="0.25">
      <c r="B1604" s="4"/>
      <c r="C1604" s="23"/>
      <c r="D1604" s="6"/>
      <c r="E1604" s="6"/>
      <c r="F1604" s="6"/>
      <c r="G1604" s="6"/>
      <c r="L1604" s="15"/>
      <c r="M1604" s="15"/>
      <c r="N1604" s="15"/>
      <c r="O1604" s="7"/>
    </row>
    <row r="1605" spans="2:15" x14ac:dyDescent="0.25">
      <c r="B1605" s="4"/>
      <c r="C1605" s="23"/>
      <c r="D1605" s="6"/>
      <c r="E1605" s="6"/>
      <c r="F1605" s="6"/>
      <c r="G1605" s="6"/>
      <c r="L1605" s="15"/>
      <c r="M1605" s="15"/>
      <c r="N1605" s="15"/>
      <c r="O1605" s="7"/>
    </row>
    <row r="1606" spans="2:15" x14ac:dyDescent="0.25">
      <c r="B1606" s="4"/>
      <c r="C1606" s="23"/>
      <c r="D1606" s="6"/>
      <c r="E1606" s="6"/>
      <c r="F1606" s="6"/>
      <c r="G1606" s="6"/>
      <c r="L1606" s="15"/>
      <c r="M1606" s="15"/>
      <c r="N1606" s="15"/>
      <c r="O1606" s="7"/>
    </row>
    <row r="1607" spans="2:15" x14ac:dyDescent="0.25">
      <c r="B1607" s="4"/>
      <c r="C1607" s="23"/>
      <c r="D1607" s="6"/>
      <c r="E1607" s="6"/>
      <c r="F1607" s="6"/>
      <c r="G1607" s="6"/>
      <c r="L1607" s="15"/>
      <c r="M1607" s="15"/>
      <c r="N1607" s="15"/>
      <c r="O1607" s="7"/>
    </row>
    <row r="1608" spans="2:15" x14ac:dyDescent="0.25">
      <c r="B1608" s="4"/>
      <c r="C1608" s="23"/>
      <c r="D1608" s="6"/>
      <c r="E1608" s="6"/>
      <c r="F1608" s="6"/>
      <c r="G1608" s="6"/>
      <c r="L1608" s="15"/>
      <c r="M1608" s="15"/>
      <c r="N1608" s="15"/>
      <c r="O1608" s="7"/>
    </row>
    <row r="1609" spans="2:15" x14ac:dyDescent="0.25">
      <c r="B1609" s="4"/>
      <c r="C1609" s="23"/>
      <c r="D1609" s="6"/>
      <c r="E1609" s="6"/>
      <c r="F1609" s="6"/>
      <c r="G1609" s="6"/>
      <c r="L1609" s="15"/>
      <c r="M1609" s="15"/>
      <c r="N1609" s="15"/>
      <c r="O1609" s="7"/>
    </row>
    <row r="1610" spans="2:15" x14ac:dyDescent="0.25">
      <c r="B1610" s="4"/>
      <c r="C1610" s="23"/>
      <c r="D1610" s="6"/>
      <c r="E1610" s="6"/>
      <c r="F1610" s="6"/>
      <c r="G1610" s="6"/>
      <c r="L1610" s="15"/>
      <c r="M1610" s="15"/>
      <c r="N1610" s="15"/>
      <c r="O1610" s="7"/>
    </row>
    <row r="1611" spans="2:15" x14ac:dyDescent="0.25">
      <c r="B1611" s="4"/>
      <c r="C1611" s="23"/>
      <c r="D1611" s="6"/>
      <c r="E1611" s="6"/>
      <c r="F1611" s="6"/>
      <c r="G1611" s="6"/>
      <c r="L1611" s="15"/>
      <c r="M1611" s="15"/>
      <c r="N1611" s="15"/>
      <c r="O1611" s="7"/>
    </row>
    <row r="1612" spans="2:15" x14ac:dyDescent="0.25">
      <c r="B1612" s="4"/>
      <c r="C1612" s="23"/>
      <c r="D1612" s="6"/>
      <c r="E1612" s="6"/>
      <c r="F1612" s="6"/>
      <c r="G1612" s="6"/>
      <c r="L1612" s="15"/>
      <c r="M1612" s="15"/>
      <c r="N1612" s="15"/>
      <c r="O1612" s="7"/>
    </row>
    <row r="1613" spans="2:15" x14ac:dyDescent="0.25">
      <c r="B1613" s="4"/>
      <c r="C1613" s="23"/>
      <c r="D1613" s="6"/>
      <c r="E1613" s="6"/>
      <c r="F1613" s="6"/>
      <c r="G1613" s="6"/>
      <c r="L1613" s="15"/>
      <c r="M1613" s="15"/>
      <c r="N1613" s="15"/>
      <c r="O1613" s="7"/>
    </row>
    <row r="1614" spans="2:15" x14ac:dyDescent="0.25">
      <c r="B1614" s="4"/>
      <c r="C1614" s="23"/>
      <c r="D1614" s="6"/>
      <c r="E1614" s="6"/>
      <c r="F1614" s="6"/>
      <c r="G1614" s="6"/>
      <c r="L1614" s="15"/>
      <c r="M1614" s="15"/>
      <c r="N1614" s="15"/>
      <c r="O1614" s="7"/>
    </row>
    <row r="1615" spans="2:15" x14ac:dyDescent="0.25">
      <c r="B1615" s="4"/>
      <c r="C1615" s="23"/>
      <c r="D1615" s="6"/>
      <c r="E1615" s="6"/>
      <c r="F1615" s="6"/>
      <c r="G1615" s="6"/>
      <c r="L1615" s="15"/>
      <c r="M1615" s="15"/>
      <c r="N1615" s="15"/>
      <c r="O1615" s="7"/>
    </row>
    <row r="1616" spans="2:15" x14ac:dyDescent="0.25">
      <c r="B1616" s="4"/>
      <c r="C1616" s="23"/>
      <c r="D1616" s="6"/>
      <c r="E1616" s="6"/>
      <c r="F1616" s="6"/>
      <c r="G1616" s="6"/>
      <c r="L1616" s="15"/>
      <c r="M1616" s="15"/>
      <c r="N1616" s="15"/>
      <c r="O1616" s="7"/>
    </row>
    <row r="1617" spans="2:15" x14ac:dyDescent="0.25">
      <c r="B1617" s="4"/>
      <c r="C1617" s="23"/>
      <c r="D1617" s="6"/>
      <c r="E1617" s="6"/>
      <c r="F1617" s="6"/>
      <c r="G1617" s="6"/>
      <c r="L1617" s="15"/>
      <c r="M1617" s="15"/>
      <c r="N1617" s="15"/>
      <c r="O1617" s="7"/>
    </row>
    <row r="1618" spans="2:15" x14ac:dyDescent="0.25">
      <c r="B1618" s="4"/>
      <c r="C1618" s="23"/>
      <c r="D1618" s="6"/>
      <c r="E1618" s="6"/>
      <c r="F1618" s="6"/>
      <c r="G1618" s="6"/>
      <c r="L1618" s="15"/>
      <c r="M1618" s="15"/>
      <c r="N1618" s="15"/>
      <c r="O1618" s="7"/>
    </row>
    <row r="1619" spans="2:15" x14ac:dyDescent="0.25">
      <c r="B1619" s="4"/>
      <c r="C1619" s="23"/>
      <c r="D1619" s="6"/>
      <c r="E1619" s="6"/>
      <c r="F1619" s="6"/>
      <c r="G1619" s="6"/>
      <c r="L1619" s="15"/>
      <c r="M1619" s="15"/>
      <c r="N1619" s="15"/>
      <c r="O1619" s="7"/>
    </row>
    <row r="1620" spans="2:15" x14ac:dyDescent="0.25">
      <c r="B1620" s="4"/>
      <c r="C1620" s="23"/>
      <c r="D1620" s="6"/>
      <c r="E1620" s="6"/>
      <c r="F1620" s="6"/>
      <c r="G1620" s="6"/>
      <c r="L1620" s="15"/>
      <c r="M1620" s="15"/>
      <c r="N1620" s="15"/>
      <c r="O1620" s="7"/>
    </row>
    <row r="1621" spans="2:15" x14ac:dyDescent="0.25">
      <c r="B1621" s="4"/>
      <c r="C1621" s="23"/>
      <c r="D1621" s="6"/>
      <c r="E1621" s="6"/>
      <c r="F1621" s="6"/>
      <c r="G1621" s="6"/>
      <c r="L1621" s="15"/>
      <c r="M1621" s="15"/>
      <c r="N1621" s="15"/>
      <c r="O1621" s="7"/>
    </row>
    <row r="1622" spans="2:15" x14ac:dyDescent="0.25">
      <c r="B1622" s="4"/>
      <c r="C1622" s="23"/>
      <c r="D1622" s="6"/>
      <c r="E1622" s="6"/>
      <c r="F1622" s="6"/>
      <c r="G1622" s="6"/>
      <c r="L1622" s="15"/>
      <c r="M1622" s="15"/>
      <c r="N1622" s="15"/>
      <c r="O1622" s="7"/>
    </row>
    <row r="1623" spans="2:15" x14ac:dyDescent="0.25">
      <c r="B1623" s="4"/>
      <c r="C1623" s="23"/>
      <c r="D1623" s="6"/>
      <c r="E1623" s="6"/>
      <c r="F1623" s="6"/>
      <c r="G1623" s="6"/>
      <c r="L1623" s="15"/>
      <c r="M1623" s="15"/>
      <c r="N1623" s="15"/>
      <c r="O1623" s="7"/>
    </row>
    <row r="1624" spans="2:15" x14ac:dyDescent="0.25">
      <c r="B1624" s="4"/>
      <c r="C1624" s="23"/>
      <c r="D1624" s="6"/>
      <c r="E1624" s="6"/>
      <c r="F1624" s="6"/>
      <c r="G1624" s="6"/>
      <c r="L1624" s="15"/>
      <c r="M1624" s="15"/>
      <c r="N1624" s="15"/>
      <c r="O1624" s="7"/>
    </row>
    <row r="1625" spans="2:15" x14ac:dyDescent="0.25">
      <c r="B1625" s="4"/>
      <c r="C1625" s="23"/>
      <c r="D1625" s="6"/>
      <c r="E1625" s="6"/>
      <c r="F1625" s="6"/>
      <c r="G1625" s="6"/>
      <c r="L1625" s="15"/>
      <c r="M1625" s="15"/>
      <c r="N1625" s="15"/>
      <c r="O1625" s="7"/>
    </row>
    <row r="1626" spans="2:15" x14ac:dyDescent="0.25">
      <c r="B1626" s="4"/>
      <c r="C1626" s="23"/>
      <c r="D1626" s="6"/>
      <c r="E1626" s="6"/>
      <c r="F1626" s="6"/>
      <c r="G1626" s="6"/>
      <c r="L1626" s="15"/>
      <c r="M1626" s="15"/>
      <c r="N1626" s="15"/>
      <c r="O1626" s="7"/>
    </row>
    <row r="1627" spans="2:15" x14ac:dyDescent="0.25">
      <c r="B1627" s="4"/>
      <c r="C1627" s="23"/>
      <c r="D1627" s="6"/>
      <c r="E1627" s="6"/>
      <c r="F1627" s="6"/>
      <c r="G1627" s="6"/>
      <c r="L1627" s="15"/>
      <c r="M1627" s="15"/>
      <c r="N1627" s="15"/>
      <c r="O1627" s="7"/>
    </row>
    <row r="1628" spans="2:15" x14ac:dyDescent="0.25">
      <c r="B1628" s="4"/>
      <c r="C1628" s="23"/>
      <c r="D1628" s="6"/>
      <c r="E1628" s="6"/>
      <c r="F1628" s="6"/>
      <c r="G1628" s="6"/>
      <c r="L1628" s="15"/>
      <c r="M1628" s="15"/>
      <c r="N1628" s="15"/>
      <c r="O1628" s="7"/>
    </row>
    <row r="1629" spans="2:15" x14ac:dyDescent="0.25">
      <c r="B1629" s="4"/>
      <c r="C1629" s="23"/>
      <c r="D1629" s="6"/>
      <c r="E1629" s="6"/>
      <c r="F1629" s="6"/>
      <c r="G1629" s="6"/>
      <c r="L1629" s="15"/>
      <c r="M1629" s="15"/>
      <c r="N1629" s="15"/>
      <c r="O1629" s="7"/>
    </row>
    <row r="1630" spans="2:15" x14ac:dyDescent="0.25">
      <c r="B1630" s="4"/>
      <c r="C1630" s="23"/>
      <c r="D1630" s="6"/>
      <c r="E1630" s="6"/>
      <c r="F1630" s="6"/>
      <c r="G1630" s="6"/>
      <c r="L1630" s="15"/>
      <c r="M1630" s="15"/>
      <c r="N1630" s="15"/>
      <c r="O1630" s="7"/>
    </row>
    <row r="1631" spans="2:15" x14ac:dyDescent="0.25">
      <c r="B1631" s="4"/>
      <c r="C1631" s="23"/>
      <c r="D1631" s="6"/>
      <c r="E1631" s="6"/>
      <c r="F1631" s="6"/>
      <c r="G1631" s="6"/>
      <c r="L1631" s="15"/>
      <c r="M1631" s="15"/>
      <c r="N1631" s="15"/>
      <c r="O1631" s="7"/>
    </row>
    <row r="1632" spans="2:15" x14ac:dyDescent="0.25">
      <c r="B1632" s="4"/>
      <c r="C1632" s="23"/>
      <c r="D1632" s="6"/>
      <c r="E1632" s="6"/>
      <c r="F1632" s="6"/>
      <c r="G1632" s="6"/>
      <c r="L1632" s="15"/>
      <c r="M1632" s="15"/>
      <c r="N1632" s="15"/>
      <c r="O1632" s="7"/>
    </row>
    <row r="1633" spans="2:15" x14ac:dyDescent="0.25">
      <c r="B1633" s="4"/>
      <c r="C1633" s="23"/>
      <c r="D1633" s="6"/>
      <c r="E1633" s="6"/>
      <c r="F1633" s="6"/>
      <c r="G1633" s="6"/>
      <c r="L1633" s="15"/>
      <c r="M1633" s="15"/>
      <c r="N1633" s="15"/>
      <c r="O1633" s="7"/>
    </row>
    <row r="1634" spans="2:15" x14ac:dyDescent="0.25">
      <c r="B1634" s="4"/>
      <c r="C1634" s="23"/>
      <c r="D1634" s="6"/>
      <c r="E1634" s="6"/>
      <c r="F1634" s="6"/>
      <c r="G1634" s="6"/>
      <c r="L1634" s="15"/>
      <c r="M1634" s="15"/>
      <c r="N1634" s="15"/>
      <c r="O1634" s="7"/>
    </row>
    <row r="1635" spans="2:15" x14ac:dyDescent="0.25">
      <c r="B1635" s="4"/>
      <c r="C1635" s="23"/>
      <c r="D1635" s="6"/>
      <c r="E1635" s="6"/>
      <c r="F1635" s="6"/>
      <c r="G1635" s="6"/>
      <c r="L1635" s="15"/>
      <c r="M1635" s="15"/>
      <c r="N1635" s="15"/>
      <c r="O1635" s="7"/>
    </row>
    <row r="1636" spans="2:15" x14ac:dyDescent="0.25">
      <c r="B1636" s="4"/>
      <c r="C1636" s="23"/>
      <c r="D1636" s="6"/>
      <c r="E1636" s="6"/>
      <c r="F1636" s="6"/>
      <c r="G1636" s="6"/>
      <c r="L1636" s="15"/>
      <c r="M1636" s="15"/>
      <c r="N1636" s="15"/>
      <c r="O1636" s="7"/>
    </row>
    <row r="1637" spans="2:15" x14ac:dyDescent="0.25">
      <c r="B1637" s="4"/>
      <c r="C1637" s="23"/>
      <c r="D1637" s="6"/>
      <c r="E1637" s="6"/>
      <c r="F1637" s="6"/>
      <c r="G1637" s="6"/>
      <c r="L1637" s="15"/>
      <c r="M1637" s="15"/>
      <c r="N1637" s="15"/>
      <c r="O1637" s="7"/>
    </row>
    <row r="1638" spans="2:15" x14ac:dyDescent="0.25">
      <c r="B1638" s="4"/>
      <c r="C1638" s="23"/>
      <c r="D1638" s="6"/>
      <c r="E1638" s="6"/>
      <c r="F1638" s="6"/>
      <c r="G1638" s="6"/>
      <c r="L1638" s="15"/>
      <c r="M1638" s="15"/>
      <c r="N1638" s="15"/>
      <c r="O1638" s="7"/>
    </row>
    <row r="1639" spans="2:15" x14ac:dyDescent="0.25">
      <c r="B1639" s="4"/>
      <c r="C1639" s="23"/>
      <c r="D1639" s="6"/>
      <c r="E1639" s="6"/>
      <c r="F1639" s="6"/>
      <c r="G1639" s="6"/>
      <c r="L1639" s="15"/>
      <c r="M1639" s="15"/>
      <c r="N1639" s="15"/>
      <c r="O1639" s="7"/>
    </row>
    <row r="1640" spans="2:15" x14ac:dyDescent="0.25">
      <c r="B1640" s="4"/>
      <c r="C1640" s="23"/>
      <c r="D1640" s="6"/>
      <c r="E1640" s="6"/>
      <c r="F1640" s="6"/>
      <c r="G1640" s="6"/>
      <c r="L1640" s="15"/>
      <c r="M1640" s="15"/>
      <c r="N1640" s="15"/>
      <c r="O1640" s="7"/>
    </row>
    <row r="1641" spans="2:15" x14ac:dyDescent="0.25">
      <c r="B1641" s="4"/>
      <c r="C1641" s="23"/>
      <c r="D1641" s="6"/>
      <c r="E1641" s="6"/>
      <c r="F1641" s="6"/>
      <c r="G1641" s="6"/>
      <c r="L1641" s="15"/>
      <c r="M1641" s="15"/>
      <c r="N1641" s="15"/>
      <c r="O1641" s="7"/>
    </row>
    <row r="1642" spans="2:15" x14ac:dyDescent="0.25">
      <c r="B1642" s="4"/>
      <c r="C1642" s="23"/>
      <c r="D1642" s="6"/>
      <c r="E1642" s="6"/>
      <c r="F1642" s="6"/>
      <c r="G1642" s="6"/>
      <c r="L1642" s="15"/>
      <c r="M1642" s="15"/>
      <c r="N1642" s="15"/>
      <c r="O1642" s="7"/>
    </row>
    <row r="1643" spans="2:15" x14ac:dyDescent="0.25">
      <c r="B1643" s="4"/>
      <c r="C1643" s="23"/>
      <c r="D1643" s="6"/>
      <c r="E1643" s="6"/>
      <c r="F1643" s="6"/>
      <c r="G1643" s="6"/>
      <c r="L1643" s="15"/>
      <c r="M1643" s="15"/>
      <c r="N1643" s="15"/>
      <c r="O1643" s="7"/>
    </row>
    <row r="1644" spans="2:15" x14ac:dyDescent="0.25">
      <c r="B1644" s="4"/>
      <c r="C1644" s="23"/>
      <c r="D1644" s="6"/>
      <c r="E1644" s="6"/>
      <c r="F1644" s="6"/>
      <c r="G1644" s="6"/>
      <c r="L1644" s="15"/>
      <c r="M1644" s="15"/>
      <c r="N1644" s="15"/>
      <c r="O1644" s="7"/>
    </row>
    <row r="1645" spans="2:15" x14ac:dyDescent="0.25">
      <c r="B1645" s="4"/>
      <c r="C1645" s="23"/>
      <c r="D1645" s="6"/>
      <c r="E1645" s="6"/>
      <c r="F1645" s="6"/>
      <c r="G1645" s="6"/>
      <c r="L1645" s="15"/>
      <c r="M1645" s="15"/>
      <c r="N1645" s="15"/>
      <c r="O1645" s="7"/>
    </row>
    <row r="1646" spans="2:15" x14ac:dyDescent="0.25">
      <c r="B1646" s="4"/>
      <c r="C1646" s="23"/>
      <c r="D1646" s="6"/>
      <c r="E1646" s="6"/>
      <c r="F1646" s="6"/>
      <c r="G1646" s="6"/>
      <c r="L1646" s="15"/>
      <c r="M1646" s="15"/>
      <c r="N1646" s="15"/>
      <c r="O1646" s="7"/>
    </row>
    <row r="1647" spans="2:15" x14ac:dyDescent="0.25">
      <c r="B1647" s="4"/>
      <c r="C1647" s="23"/>
      <c r="D1647" s="6"/>
      <c r="E1647" s="6"/>
      <c r="F1647" s="6"/>
      <c r="G1647" s="6"/>
      <c r="L1647" s="15"/>
      <c r="M1647" s="15"/>
      <c r="N1647" s="15"/>
      <c r="O1647" s="7"/>
    </row>
    <row r="1648" spans="2:15" x14ac:dyDescent="0.25">
      <c r="B1648" s="4"/>
      <c r="C1648" s="23"/>
      <c r="D1648" s="6"/>
      <c r="E1648" s="6"/>
      <c r="F1648" s="6"/>
      <c r="G1648" s="6"/>
      <c r="L1648" s="15"/>
      <c r="M1648" s="15"/>
      <c r="N1648" s="15"/>
      <c r="O1648" s="7"/>
    </row>
    <row r="1649" spans="2:15" x14ac:dyDescent="0.25">
      <c r="B1649" s="4"/>
      <c r="C1649" s="23"/>
      <c r="D1649" s="6"/>
      <c r="E1649" s="6"/>
      <c r="F1649" s="6"/>
      <c r="G1649" s="6"/>
      <c r="L1649" s="15"/>
      <c r="M1649" s="15"/>
      <c r="N1649" s="15"/>
      <c r="O1649" s="7"/>
    </row>
    <row r="1650" spans="2:15" x14ac:dyDescent="0.25">
      <c r="B1650" s="4"/>
      <c r="C1650" s="23"/>
      <c r="D1650" s="6"/>
      <c r="E1650" s="6"/>
      <c r="F1650" s="6"/>
      <c r="G1650" s="6"/>
      <c r="L1650" s="15"/>
      <c r="M1650" s="15"/>
      <c r="N1650" s="15"/>
      <c r="O1650" s="7"/>
    </row>
    <row r="1651" spans="2:15" x14ac:dyDescent="0.25">
      <c r="B1651" s="4"/>
      <c r="C1651" s="23"/>
      <c r="D1651" s="6"/>
      <c r="E1651" s="6"/>
      <c r="F1651" s="6"/>
      <c r="G1651" s="6"/>
      <c r="L1651" s="15"/>
      <c r="M1651" s="15"/>
      <c r="N1651" s="15"/>
      <c r="O1651" s="7"/>
    </row>
    <row r="1652" spans="2:15" x14ac:dyDescent="0.25">
      <c r="B1652" s="4"/>
      <c r="C1652" s="23"/>
      <c r="D1652" s="6"/>
      <c r="E1652" s="6"/>
      <c r="F1652" s="6"/>
      <c r="G1652" s="6"/>
      <c r="L1652" s="15"/>
      <c r="M1652" s="15"/>
      <c r="N1652" s="15"/>
      <c r="O1652" s="7"/>
    </row>
    <row r="1653" spans="2:15" x14ac:dyDescent="0.25">
      <c r="B1653" s="4"/>
      <c r="C1653" s="23"/>
      <c r="D1653" s="6"/>
      <c r="E1653" s="6"/>
      <c r="F1653" s="6"/>
      <c r="G1653" s="6"/>
      <c r="L1653" s="15"/>
      <c r="M1653" s="15"/>
      <c r="N1653" s="15"/>
      <c r="O1653" s="7"/>
    </row>
    <row r="1654" spans="2:15" x14ac:dyDescent="0.25">
      <c r="B1654" s="4"/>
      <c r="C1654" s="23"/>
      <c r="D1654" s="6"/>
      <c r="E1654" s="6"/>
      <c r="F1654" s="6"/>
      <c r="G1654" s="6"/>
      <c r="L1654" s="15"/>
      <c r="M1654" s="15"/>
      <c r="N1654" s="15"/>
      <c r="O1654" s="7"/>
    </row>
    <row r="1655" spans="2:15" x14ac:dyDescent="0.25">
      <c r="B1655" s="4"/>
      <c r="C1655" s="23"/>
      <c r="D1655" s="6"/>
      <c r="E1655" s="6"/>
      <c r="F1655" s="6"/>
      <c r="G1655" s="6"/>
      <c r="L1655" s="15"/>
      <c r="M1655" s="15"/>
      <c r="N1655" s="15"/>
      <c r="O1655" s="7"/>
    </row>
    <row r="1656" spans="2:15" x14ac:dyDescent="0.25">
      <c r="B1656" s="4"/>
      <c r="C1656" s="23"/>
      <c r="D1656" s="6"/>
      <c r="E1656" s="6"/>
      <c r="F1656" s="6"/>
      <c r="G1656" s="6"/>
      <c r="L1656" s="15"/>
      <c r="M1656" s="15"/>
      <c r="N1656" s="15"/>
      <c r="O1656" s="7"/>
    </row>
    <row r="1657" spans="2:15" x14ac:dyDescent="0.25">
      <c r="B1657" s="4"/>
      <c r="C1657" s="23"/>
      <c r="D1657" s="6"/>
      <c r="E1657" s="6"/>
      <c r="F1657" s="6"/>
      <c r="G1657" s="6"/>
      <c r="L1657" s="15"/>
      <c r="M1657" s="15"/>
      <c r="N1657" s="15"/>
      <c r="O1657" s="7"/>
    </row>
    <row r="1658" spans="2:15" x14ac:dyDescent="0.25">
      <c r="B1658" s="4"/>
      <c r="C1658" s="23"/>
      <c r="D1658" s="6"/>
      <c r="E1658" s="6"/>
      <c r="F1658" s="6"/>
      <c r="G1658" s="6"/>
      <c r="L1658" s="15"/>
      <c r="M1658" s="15"/>
      <c r="N1658" s="15"/>
      <c r="O1658" s="7"/>
    </row>
    <row r="1659" spans="2:15" x14ac:dyDescent="0.25">
      <c r="B1659" s="4"/>
      <c r="C1659" s="23"/>
      <c r="D1659" s="6"/>
      <c r="E1659" s="6"/>
      <c r="F1659" s="6"/>
      <c r="G1659" s="6"/>
      <c r="L1659" s="15"/>
      <c r="M1659" s="15"/>
      <c r="N1659" s="15"/>
      <c r="O1659" s="7"/>
    </row>
    <row r="1660" spans="2:15" x14ac:dyDescent="0.25">
      <c r="B1660" s="4"/>
      <c r="C1660" s="23"/>
      <c r="D1660" s="6"/>
      <c r="E1660" s="6"/>
      <c r="F1660" s="6"/>
      <c r="G1660" s="6"/>
      <c r="L1660" s="15"/>
      <c r="M1660" s="15"/>
      <c r="N1660" s="15"/>
      <c r="O1660" s="7"/>
    </row>
    <row r="1661" spans="2:15" x14ac:dyDescent="0.25">
      <c r="B1661" s="4"/>
      <c r="C1661" s="23"/>
      <c r="D1661" s="6"/>
      <c r="E1661" s="6"/>
      <c r="F1661" s="6"/>
      <c r="G1661" s="6"/>
      <c r="L1661" s="15"/>
      <c r="M1661" s="15"/>
      <c r="N1661" s="15"/>
      <c r="O1661" s="7"/>
    </row>
    <row r="1662" spans="2:15" x14ac:dyDescent="0.25">
      <c r="B1662" s="4"/>
      <c r="C1662" s="23"/>
      <c r="D1662" s="6"/>
      <c r="E1662" s="6"/>
      <c r="F1662" s="6"/>
      <c r="G1662" s="6"/>
      <c r="L1662" s="15"/>
      <c r="M1662" s="15"/>
      <c r="N1662" s="15"/>
      <c r="O1662" s="7"/>
    </row>
    <row r="1663" spans="2:15" x14ac:dyDescent="0.25">
      <c r="B1663" s="4"/>
      <c r="C1663" s="23"/>
      <c r="D1663" s="6"/>
      <c r="E1663" s="6"/>
      <c r="F1663" s="6"/>
      <c r="G1663" s="6"/>
      <c r="L1663" s="15"/>
      <c r="M1663" s="15"/>
      <c r="N1663" s="15"/>
      <c r="O1663" s="7"/>
    </row>
    <row r="1664" spans="2:15" x14ac:dyDescent="0.25">
      <c r="B1664" s="4"/>
      <c r="C1664" s="23"/>
      <c r="D1664" s="6"/>
      <c r="E1664" s="6"/>
      <c r="F1664" s="6"/>
      <c r="G1664" s="6"/>
      <c r="L1664" s="15"/>
      <c r="M1664" s="15"/>
      <c r="N1664" s="15"/>
      <c r="O1664" s="7"/>
    </row>
    <row r="1665" spans="2:15" x14ac:dyDescent="0.25">
      <c r="B1665" s="4"/>
      <c r="C1665" s="23"/>
      <c r="D1665" s="6"/>
      <c r="E1665" s="6"/>
      <c r="F1665" s="6"/>
      <c r="G1665" s="6"/>
      <c r="L1665" s="15"/>
      <c r="M1665" s="15"/>
      <c r="N1665" s="15"/>
      <c r="O1665" s="7"/>
    </row>
    <row r="1666" spans="2:15" x14ac:dyDescent="0.25">
      <c r="B1666" s="4"/>
      <c r="C1666" s="23"/>
      <c r="D1666" s="6"/>
      <c r="E1666" s="6"/>
      <c r="F1666" s="6"/>
      <c r="G1666" s="6"/>
      <c r="L1666" s="15"/>
      <c r="M1666" s="15"/>
      <c r="N1666" s="15"/>
      <c r="O1666" s="7"/>
    </row>
    <row r="1667" spans="2:15" x14ac:dyDescent="0.25">
      <c r="B1667" s="4"/>
      <c r="C1667" s="23"/>
      <c r="D1667" s="6"/>
      <c r="E1667" s="6"/>
      <c r="F1667" s="6"/>
      <c r="G1667" s="6"/>
      <c r="L1667" s="15"/>
      <c r="M1667" s="15"/>
      <c r="N1667" s="15"/>
      <c r="O1667" s="7"/>
    </row>
    <row r="1668" spans="2:15" x14ac:dyDescent="0.25">
      <c r="B1668" s="4"/>
      <c r="C1668" s="23"/>
      <c r="D1668" s="6"/>
      <c r="E1668" s="6"/>
      <c r="F1668" s="6"/>
      <c r="G1668" s="6"/>
      <c r="L1668" s="15"/>
      <c r="M1668" s="15"/>
      <c r="N1668" s="15"/>
      <c r="O1668" s="7"/>
    </row>
    <row r="1669" spans="2:15" x14ac:dyDescent="0.25">
      <c r="B1669" s="4"/>
      <c r="C1669" s="23"/>
      <c r="D1669" s="6"/>
      <c r="E1669" s="6"/>
      <c r="F1669" s="6"/>
      <c r="G1669" s="6"/>
      <c r="L1669" s="15"/>
      <c r="M1669" s="15"/>
      <c r="N1669" s="15"/>
      <c r="O1669" s="7"/>
    </row>
    <row r="1670" spans="2:15" x14ac:dyDescent="0.25">
      <c r="B1670" s="4"/>
      <c r="C1670" s="23"/>
      <c r="D1670" s="6"/>
      <c r="E1670" s="6"/>
      <c r="F1670" s="6"/>
      <c r="G1670" s="6"/>
      <c r="L1670" s="15"/>
      <c r="M1670" s="15"/>
      <c r="N1670" s="15"/>
      <c r="O1670" s="7"/>
    </row>
    <row r="1671" spans="2:15" x14ac:dyDescent="0.25">
      <c r="B1671" s="4"/>
      <c r="C1671" s="23"/>
      <c r="D1671" s="6"/>
      <c r="E1671" s="6"/>
      <c r="F1671" s="6"/>
      <c r="G1671" s="6"/>
      <c r="L1671" s="15"/>
      <c r="M1671" s="15"/>
      <c r="N1671" s="15"/>
      <c r="O1671" s="7"/>
    </row>
    <row r="1672" spans="2:15" x14ac:dyDescent="0.25">
      <c r="B1672" s="4"/>
      <c r="C1672" s="23"/>
      <c r="D1672" s="6"/>
      <c r="E1672" s="6"/>
      <c r="F1672" s="6"/>
      <c r="G1672" s="6"/>
      <c r="L1672" s="15"/>
      <c r="M1672" s="15"/>
      <c r="N1672" s="15"/>
      <c r="O1672" s="7"/>
    </row>
    <row r="1673" spans="2:15" x14ac:dyDescent="0.25">
      <c r="B1673" s="4"/>
      <c r="C1673" s="23"/>
      <c r="D1673" s="6"/>
      <c r="E1673" s="6"/>
      <c r="F1673" s="6"/>
      <c r="G1673" s="6"/>
      <c r="L1673" s="15"/>
      <c r="M1673" s="15"/>
      <c r="N1673" s="15"/>
      <c r="O1673" s="7"/>
    </row>
    <row r="1674" spans="2:15" x14ac:dyDescent="0.25">
      <c r="B1674" s="4"/>
      <c r="C1674" s="23"/>
      <c r="D1674" s="6"/>
      <c r="E1674" s="6"/>
      <c r="F1674" s="6"/>
      <c r="G1674" s="6"/>
      <c r="L1674" s="15"/>
      <c r="M1674" s="15"/>
      <c r="N1674" s="15"/>
      <c r="O1674" s="7"/>
    </row>
    <row r="1675" spans="2:15" x14ac:dyDescent="0.25">
      <c r="B1675" s="4"/>
      <c r="C1675" s="23"/>
      <c r="D1675" s="6"/>
      <c r="E1675" s="6"/>
      <c r="F1675" s="6"/>
      <c r="G1675" s="6"/>
      <c r="L1675" s="15"/>
      <c r="M1675" s="15"/>
      <c r="N1675" s="15"/>
      <c r="O1675" s="7"/>
    </row>
    <row r="1676" spans="2:15" x14ac:dyDescent="0.25">
      <c r="B1676" s="4"/>
      <c r="C1676" s="23"/>
      <c r="D1676" s="6"/>
      <c r="E1676" s="6"/>
      <c r="F1676" s="6"/>
      <c r="G1676" s="6"/>
      <c r="L1676" s="15"/>
      <c r="M1676" s="15"/>
      <c r="N1676" s="15"/>
      <c r="O1676" s="7"/>
    </row>
    <row r="1677" spans="2:15" x14ac:dyDescent="0.25">
      <c r="B1677" s="4"/>
      <c r="C1677" s="23"/>
      <c r="D1677" s="6"/>
      <c r="E1677" s="6"/>
      <c r="F1677" s="6"/>
      <c r="G1677" s="6"/>
      <c r="L1677" s="15"/>
      <c r="M1677" s="15"/>
      <c r="N1677" s="15"/>
      <c r="O1677" s="7"/>
    </row>
    <row r="1678" spans="2:15" x14ac:dyDescent="0.25">
      <c r="B1678" s="4"/>
      <c r="C1678" s="23"/>
      <c r="D1678" s="6"/>
      <c r="E1678" s="6"/>
      <c r="F1678" s="6"/>
      <c r="G1678" s="6"/>
      <c r="L1678" s="15"/>
      <c r="M1678" s="15"/>
      <c r="N1678" s="15"/>
      <c r="O1678" s="7"/>
    </row>
    <row r="1679" spans="2:15" x14ac:dyDescent="0.25">
      <c r="B1679" s="4"/>
      <c r="C1679" s="23"/>
      <c r="D1679" s="6"/>
      <c r="E1679" s="6"/>
      <c r="F1679" s="6"/>
      <c r="G1679" s="6"/>
      <c r="L1679" s="15"/>
      <c r="M1679" s="15"/>
      <c r="N1679" s="15"/>
      <c r="O1679" s="7"/>
    </row>
    <row r="1680" spans="2:15" x14ac:dyDescent="0.25">
      <c r="B1680" s="4"/>
      <c r="C1680" s="23"/>
      <c r="D1680" s="6"/>
      <c r="E1680" s="6"/>
      <c r="F1680" s="6"/>
      <c r="G1680" s="6"/>
      <c r="L1680" s="15"/>
      <c r="M1680" s="15"/>
      <c r="N1680" s="15"/>
      <c r="O1680" s="7"/>
    </row>
    <row r="1681" spans="2:15" x14ac:dyDescent="0.25">
      <c r="B1681" s="4"/>
      <c r="C1681" s="23"/>
      <c r="D1681" s="6"/>
      <c r="E1681" s="6"/>
      <c r="F1681" s="6"/>
      <c r="G1681" s="6"/>
      <c r="L1681" s="15"/>
      <c r="M1681" s="15"/>
      <c r="N1681" s="15"/>
      <c r="O1681" s="7"/>
    </row>
    <row r="1682" spans="2:15" x14ac:dyDescent="0.25">
      <c r="B1682" s="4"/>
      <c r="C1682" s="23"/>
      <c r="D1682" s="6"/>
      <c r="E1682" s="6"/>
      <c r="F1682" s="6"/>
      <c r="G1682" s="6"/>
      <c r="L1682" s="15"/>
      <c r="M1682" s="15"/>
      <c r="N1682" s="15"/>
      <c r="O1682" s="7"/>
    </row>
    <row r="1683" spans="2:15" x14ac:dyDescent="0.25">
      <c r="B1683" s="4"/>
      <c r="C1683" s="23"/>
      <c r="D1683" s="6"/>
      <c r="E1683" s="6"/>
      <c r="F1683" s="6"/>
      <c r="G1683" s="6"/>
      <c r="L1683" s="15"/>
      <c r="M1683" s="15"/>
      <c r="N1683" s="15"/>
      <c r="O1683" s="7"/>
    </row>
    <row r="1684" spans="2:15" x14ac:dyDescent="0.25">
      <c r="B1684" s="4"/>
      <c r="C1684" s="23"/>
      <c r="D1684" s="6"/>
      <c r="E1684" s="6"/>
      <c r="F1684" s="6"/>
      <c r="G1684" s="6"/>
      <c r="L1684" s="15"/>
      <c r="M1684" s="15"/>
      <c r="N1684" s="15"/>
      <c r="O1684" s="7"/>
    </row>
    <row r="1685" spans="2:15" x14ac:dyDescent="0.25">
      <c r="B1685" s="4"/>
      <c r="C1685" s="23"/>
      <c r="D1685" s="6"/>
      <c r="E1685" s="6"/>
      <c r="F1685" s="6"/>
      <c r="G1685" s="6"/>
      <c r="L1685" s="15"/>
      <c r="M1685" s="15"/>
      <c r="N1685" s="15"/>
      <c r="O1685" s="7"/>
    </row>
    <row r="1686" spans="2:15" x14ac:dyDescent="0.25">
      <c r="B1686" s="4"/>
      <c r="C1686" s="23"/>
      <c r="D1686" s="6"/>
      <c r="E1686" s="6"/>
      <c r="F1686" s="6"/>
      <c r="G1686" s="6"/>
      <c r="L1686" s="15"/>
      <c r="M1686" s="15"/>
      <c r="N1686" s="15"/>
      <c r="O1686" s="7"/>
    </row>
    <row r="1687" spans="2:15" x14ac:dyDescent="0.25">
      <c r="B1687" s="4"/>
      <c r="C1687" s="23"/>
      <c r="D1687" s="6"/>
      <c r="E1687" s="6"/>
      <c r="F1687" s="6"/>
      <c r="G1687" s="6"/>
      <c r="L1687" s="15"/>
      <c r="M1687" s="15"/>
      <c r="N1687" s="15"/>
      <c r="O1687" s="7"/>
    </row>
    <row r="1688" spans="2:15" x14ac:dyDescent="0.25">
      <c r="B1688" s="4"/>
      <c r="C1688" s="23"/>
      <c r="D1688" s="6"/>
      <c r="E1688" s="6"/>
      <c r="F1688" s="6"/>
      <c r="G1688" s="6"/>
      <c r="L1688" s="15"/>
      <c r="M1688" s="15"/>
      <c r="N1688" s="15"/>
      <c r="O1688" s="7"/>
    </row>
    <row r="1689" spans="2:15" x14ac:dyDescent="0.25">
      <c r="B1689" s="4"/>
      <c r="C1689" s="23"/>
      <c r="D1689" s="6"/>
      <c r="E1689" s="6"/>
      <c r="F1689" s="6"/>
      <c r="G1689" s="6"/>
      <c r="L1689" s="15"/>
      <c r="M1689" s="15"/>
      <c r="N1689" s="15"/>
      <c r="O1689" s="7"/>
    </row>
    <row r="1690" spans="2:15" x14ac:dyDescent="0.25">
      <c r="B1690" s="4"/>
      <c r="C1690" s="23"/>
      <c r="D1690" s="6"/>
      <c r="E1690" s="6"/>
      <c r="F1690" s="6"/>
      <c r="G1690" s="6"/>
      <c r="L1690" s="15"/>
      <c r="M1690" s="15"/>
      <c r="N1690" s="15"/>
      <c r="O1690" s="7"/>
    </row>
    <row r="1691" spans="2:15" x14ac:dyDescent="0.25">
      <c r="B1691" s="4"/>
      <c r="C1691" s="23"/>
      <c r="D1691" s="6"/>
      <c r="E1691" s="6"/>
      <c r="F1691" s="6"/>
      <c r="G1691" s="6"/>
      <c r="L1691" s="15"/>
      <c r="M1691" s="15"/>
      <c r="N1691" s="15"/>
      <c r="O1691" s="7"/>
    </row>
    <row r="1692" spans="2:15" x14ac:dyDescent="0.25">
      <c r="B1692" s="4"/>
      <c r="C1692" s="23"/>
      <c r="D1692" s="6"/>
      <c r="E1692" s="6"/>
      <c r="F1692" s="6"/>
      <c r="G1692" s="6"/>
      <c r="L1692" s="15"/>
      <c r="M1692" s="15"/>
      <c r="N1692" s="15"/>
      <c r="O1692" s="7"/>
    </row>
    <row r="1693" spans="2:15" x14ac:dyDescent="0.25">
      <c r="B1693" s="4"/>
      <c r="C1693" s="23"/>
      <c r="D1693" s="6"/>
      <c r="E1693" s="6"/>
      <c r="F1693" s="6"/>
      <c r="G1693" s="6"/>
      <c r="L1693" s="15"/>
      <c r="M1693" s="15"/>
      <c r="N1693" s="15"/>
      <c r="O1693" s="7"/>
    </row>
    <row r="1694" spans="2:15" x14ac:dyDescent="0.25">
      <c r="B1694" s="4"/>
      <c r="C1694" s="23"/>
      <c r="D1694" s="6"/>
      <c r="E1694" s="6"/>
      <c r="F1694" s="6"/>
      <c r="G1694" s="6"/>
      <c r="L1694" s="15"/>
      <c r="M1694" s="15"/>
      <c r="N1694" s="15"/>
      <c r="O1694" s="7"/>
    </row>
    <row r="1695" spans="2:15" x14ac:dyDescent="0.25">
      <c r="B1695" s="4"/>
      <c r="C1695" s="23"/>
      <c r="D1695" s="6"/>
      <c r="E1695" s="6"/>
      <c r="F1695" s="6"/>
      <c r="G1695" s="6"/>
      <c r="L1695" s="15"/>
      <c r="M1695" s="15"/>
      <c r="N1695" s="15"/>
      <c r="O1695" s="7"/>
    </row>
    <row r="1696" spans="2:15" x14ac:dyDescent="0.25">
      <c r="B1696" s="4"/>
      <c r="C1696" s="23"/>
      <c r="D1696" s="6"/>
      <c r="E1696" s="6"/>
      <c r="F1696" s="6"/>
      <c r="G1696" s="6"/>
      <c r="L1696" s="15"/>
      <c r="M1696" s="15"/>
      <c r="N1696" s="15"/>
      <c r="O1696" s="7"/>
    </row>
    <row r="1697" spans="2:15" x14ac:dyDescent="0.25">
      <c r="B1697" s="4"/>
      <c r="C1697" s="23"/>
      <c r="D1697" s="6"/>
      <c r="E1697" s="6"/>
      <c r="F1697" s="6"/>
      <c r="G1697" s="6"/>
      <c r="L1697" s="15"/>
      <c r="M1697" s="15"/>
      <c r="N1697" s="15"/>
      <c r="O1697" s="7"/>
    </row>
    <row r="1698" spans="2:15" x14ac:dyDescent="0.25">
      <c r="B1698" s="4"/>
      <c r="C1698" s="23"/>
      <c r="D1698" s="6"/>
      <c r="E1698" s="6"/>
      <c r="F1698" s="6"/>
      <c r="G1698" s="6"/>
      <c r="L1698" s="15"/>
      <c r="M1698" s="15"/>
      <c r="N1698" s="15"/>
      <c r="O1698" s="7"/>
    </row>
    <row r="1699" spans="2:15" x14ac:dyDescent="0.25">
      <c r="B1699" s="4"/>
      <c r="C1699" s="23"/>
      <c r="D1699" s="6"/>
      <c r="E1699" s="6"/>
      <c r="F1699" s="6"/>
      <c r="G1699" s="6"/>
      <c r="L1699" s="15"/>
      <c r="M1699" s="15"/>
      <c r="N1699" s="15"/>
      <c r="O1699" s="7"/>
    </row>
    <row r="1700" spans="2:15" x14ac:dyDescent="0.25">
      <c r="B1700" s="4"/>
      <c r="C1700" s="23"/>
      <c r="D1700" s="6"/>
      <c r="E1700" s="6"/>
      <c r="F1700" s="6"/>
      <c r="G1700" s="6"/>
      <c r="L1700" s="15"/>
      <c r="M1700" s="15"/>
      <c r="N1700" s="15"/>
      <c r="O1700" s="7"/>
    </row>
    <row r="1701" spans="2:15" x14ac:dyDescent="0.25">
      <c r="B1701" s="4"/>
      <c r="C1701" s="23"/>
      <c r="D1701" s="6"/>
      <c r="E1701" s="6"/>
      <c r="F1701" s="6"/>
      <c r="G1701" s="6"/>
      <c r="L1701" s="15"/>
      <c r="M1701" s="15"/>
      <c r="N1701" s="15"/>
      <c r="O1701" s="7"/>
    </row>
    <row r="1702" spans="2:15" x14ac:dyDescent="0.25">
      <c r="B1702" s="4"/>
      <c r="C1702" s="23"/>
      <c r="D1702" s="6"/>
      <c r="E1702" s="6"/>
      <c r="F1702" s="6"/>
      <c r="G1702" s="6"/>
      <c r="L1702" s="15"/>
      <c r="M1702" s="15"/>
      <c r="N1702" s="15"/>
      <c r="O1702" s="7"/>
    </row>
    <row r="1703" spans="2:15" x14ac:dyDescent="0.25">
      <c r="B1703" s="4"/>
      <c r="C1703" s="23"/>
      <c r="D1703" s="6"/>
      <c r="E1703" s="6"/>
      <c r="F1703" s="6"/>
      <c r="G1703" s="6"/>
      <c r="L1703" s="15"/>
      <c r="M1703" s="15"/>
      <c r="N1703" s="15"/>
      <c r="O1703" s="7"/>
    </row>
    <row r="1704" spans="2:15" x14ac:dyDescent="0.25">
      <c r="B1704" s="4"/>
      <c r="C1704" s="23"/>
      <c r="D1704" s="6"/>
      <c r="E1704" s="6"/>
      <c r="F1704" s="6"/>
      <c r="G1704" s="6"/>
      <c r="L1704" s="15"/>
      <c r="M1704" s="15"/>
      <c r="N1704" s="15"/>
      <c r="O1704" s="7"/>
    </row>
    <row r="1705" spans="2:15" x14ac:dyDescent="0.25">
      <c r="B1705" s="4"/>
      <c r="C1705" s="23"/>
      <c r="D1705" s="6"/>
      <c r="E1705" s="6"/>
      <c r="F1705" s="6"/>
      <c r="G1705" s="6"/>
      <c r="L1705" s="15"/>
      <c r="M1705" s="15"/>
      <c r="N1705" s="15"/>
      <c r="O1705" s="7"/>
    </row>
    <row r="1706" spans="2:15" x14ac:dyDescent="0.25">
      <c r="B1706" s="4"/>
      <c r="C1706" s="23"/>
      <c r="D1706" s="6"/>
      <c r="E1706" s="6"/>
      <c r="F1706" s="6"/>
      <c r="G1706" s="6"/>
      <c r="L1706" s="15"/>
      <c r="M1706" s="15"/>
      <c r="N1706" s="15"/>
      <c r="O1706" s="7"/>
    </row>
    <row r="1707" spans="2:15" x14ac:dyDescent="0.25">
      <c r="B1707" s="4"/>
      <c r="C1707" s="23"/>
      <c r="D1707" s="6"/>
      <c r="E1707" s="6"/>
      <c r="F1707" s="6"/>
      <c r="G1707" s="6"/>
      <c r="L1707" s="15"/>
      <c r="M1707" s="15"/>
      <c r="N1707" s="15"/>
      <c r="O1707" s="7"/>
    </row>
    <row r="1708" spans="2:15" x14ac:dyDescent="0.25">
      <c r="B1708" s="4"/>
      <c r="C1708" s="23"/>
      <c r="D1708" s="6"/>
      <c r="E1708" s="6"/>
      <c r="F1708" s="6"/>
      <c r="G1708" s="6"/>
      <c r="L1708" s="15"/>
      <c r="M1708" s="15"/>
      <c r="N1708" s="15"/>
      <c r="O1708" s="7"/>
    </row>
    <row r="1709" spans="2:15" x14ac:dyDescent="0.25">
      <c r="B1709" s="4"/>
      <c r="C1709" s="23"/>
      <c r="D1709" s="6"/>
      <c r="E1709" s="6"/>
      <c r="F1709" s="6"/>
      <c r="G1709" s="6"/>
      <c r="L1709" s="15"/>
      <c r="M1709" s="15"/>
      <c r="N1709" s="15"/>
      <c r="O1709" s="7"/>
    </row>
    <row r="1710" spans="2:15" x14ac:dyDescent="0.25">
      <c r="B1710" s="4"/>
      <c r="C1710" s="23"/>
      <c r="D1710" s="6"/>
      <c r="E1710" s="6"/>
      <c r="F1710" s="6"/>
      <c r="G1710" s="6"/>
      <c r="L1710" s="15"/>
      <c r="M1710" s="15"/>
      <c r="N1710" s="15"/>
      <c r="O1710" s="7"/>
    </row>
    <row r="1711" spans="2:15" x14ac:dyDescent="0.25">
      <c r="B1711" s="4"/>
      <c r="C1711" s="23"/>
      <c r="D1711" s="6"/>
      <c r="E1711" s="6"/>
      <c r="F1711" s="6"/>
      <c r="G1711" s="6"/>
      <c r="L1711" s="15"/>
      <c r="M1711" s="15"/>
      <c r="N1711" s="15"/>
      <c r="O1711" s="7"/>
    </row>
    <row r="1712" spans="2:15" x14ac:dyDescent="0.25">
      <c r="B1712" s="4"/>
      <c r="C1712" s="23"/>
      <c r="D1712" s="6"/>
      <c r="E1712" s="6"/>
      <c r="F1712" s="6"/>
      <c r="G1712" s="6"/>
      <c r="L1712" s="15"/>
      <c r="M1712" s="15"/>
      <c r="N1712" s="15"/>
      <c r="O1712" s="7"/>
    </row>
    <row r="1713" spans="2:15" x14ac:dyDescent="0.25">
      <c r="B1713" s="4"/>
      <c r="C1713" s="23"/>
      <c r="D1713" s="6"/>
      <c r="E1713" s="6"/>
      <c r="F1713" s="6"/>
      <c r="G1713" s="6"/>
      <c r="L1713" s="15"/>
      <c r="M1713" s="15"/>
      <c r="N1713" s="15"/>
      <c r="O1713" s="7"/>
    </row>
    <row r="1714" spans="2:15" x14ac:dyDescent="0.25">
      <c r="B1714" s="4"/>
      <c r="C1714" s="23"/>
      <c r="D1714" s="6"/>
      <c r="E1714" s="6"/>
      <c r="F1714" s="6"/>
      <c r="G1714" s="6"/>
      <c r="L1714" s="15"/>
      <c r="M1714" s="15"/>
      <c r="N1714" s="15"/>
      <c r="O1714" s="7"/>
    </row>
    <row r="1715" spans="2:15" x14ac:dyDescent="0.25">
      <c r="B1715" s="4"/>
      <c r="C1715" s="23"/>
      <c r="D1715" s="6"/>
      <c r="E1715" s="6"/>
      <c r="F1715" s="6"/>
      <c r="G1715" s="6"/>
      <c r="L1715" s="15"/>
      <c r="M1715" s="15"/>
      <c r="N1715" s="15"/>
      <c r="O1715" s="7"/>
    </row>
    <row r="1716" spans="2:15" x14ac:dyDescent="0.25">
      <c r="B1716" s="4"/>
      <c r="C1716" s="23"/>
      <c r="D1716" s="6"/>
      <c r="E1716" s="6"/>
      <c r="F1716" s="6"/>
      <c r="G1716" s="6"/>
      <c r="L1716" s="15"/>
      <c r="M1716" s="15"/>
      <c r="N1716" s="15"/>
      <c r="O1716" s="7"/>
    </row>
    <row r="1717" spans="2:15" x14ac:dyDescent="0.25">
      <c r="B1717" s="4"/>
      <c r="C1717" s="23"/>
      <c r="D1717" s="6"/>
      <c r="E1717" s="6"/>
      <c r="F1717" s="6"/>
      <c r="G1717" s="6"/>
      <c r="L1717" s="15"/>
      <c r="M1717" s="15"/>
      <c r="N1717" s="15"/>
      <c r="O1717" s="7"/>
    </row>
    <row r="1718" spans="2:15" x14ac:dyDescent="0.25">
      <c r="B1718" s="4"/>
      <c r="C1718" s="23"/>
      <c r="D1718" s="6"/>
      <c r="E1718" s="6"/>
      <c r="F1718" s="6"/>
      <c r="G1718" s="6"/>
      <c r="L1718" s="15"/>
      <c r="M1718" s="15"/>
      <c r="N1718" s="15"/>
      <c r="O1718" s="7"/>
    </row>
    <row r="1719" spans="2:15" x14ac:dyDescent="0.25">
      <c r="B1719" s="4"/>
      <c r="C1719" s="23"/>
      <c r="D1719" s="6"/>
      <c r="E1719" s="6"/>
      <c r="F1719" s="6"/>
      <c r="G1719" s="6"/>
      <c r="L1719" s="15"/>
      <c r="M1719" s="15"/>
      <c r="N1719" s="15"/>
      <c r="O1719" s="7"/>
    </row>
    <row r="1720" spans="2:15" x14ac:dyDescent="0.25">
      <c r="B1720" s="4"/>
      <c r="C1720" s="23"/>
      <c r="D1720" s="6"/>
      <c r="E1720" s="6"/>
      <c r="F1720" s="6"/>
      <c r="G1720" s="6"/>
      <c r="L1720" s="15"/>
      <c r="M1720" s="15"/>
      <c r="N1720" s="15"/>
      <c r="O1720" s="7"/>
    </row>
    <row r="1721" spans="2:15" x14ac:dyDescent="0.25">
      <c r="B1721" s="4"/>
      <c r="C1721" s="23"/>
      <c r="D1721" s="6"/>
      <c r="E1721" s="6"/>
      <c r="F1721" s="6"/>
      <c r="G1721" s="6"/>
      <c r="L1721" s="15"/>
      <c r="M1721" s="15"/>
      <c r="N1721" s="15"/>
      <c r="O1721" s="7"/>
    </row>
    <row r="1722" spans="2:15" x14ac:dyDescent="0.25">
      <c r="B1722" s="4"/>
      <c r="C1722" s="23"/>
      <c r="D1722" s="6"/>
      <c r="E1722" s="6"/>
      <c r="F1722" s="6"/>
      <c r="G1722" s="6"/>
      <c r="L1722" s="15"/>
      <c r="M1722" s="15"/>
      <c r="N1722" s="15"/>
      <c r="O1722" s="7"/>
    </row>
    <row r="1723" spans="2:15" x14ac:dyDescent="0.25">
      <c r="B1723" s="4"/>
      <c r="C1723" s="23"/>
      <c r="D1723" s="6"/>
      <c r="E1723" s="6"/>
      <c r="F1723" s="6"/>
      <c r="G1723" s="6"/>
      <c r="L1723" s="15"/>
      <c r="M1723" s="15"/>
      <c r="N1723" s="15"/>
      <c r="O1723" s="7"/>
    </row>
    <row r="1724" spans="2:15" x14ac:dyDescent="0.25">
      <c r="B1724" s="4"/>
      <c r="C1724" s="23"/>
      <c r="D1724" s="6"/>
      <c r="E1724" s="6"/>
      <c r="F1724" s="6"/>
      <c r="G1724" s="6"/>
      <c r="L1724" s="15"/>
      <c r="M1724" s="15"/>
      <c r="N1724" s="15"/>
      <c r="O1724" s="7"/>
    </row>
    <row r="1725" spans="2:15" x14ac:dyDescent="0.25">
      <c r="B1725" s="4"/>
      <c r="C1725" s="23"/>
      <c r="D1725" s="6"/>
      <c r="E1725" s="6"/>
      <c r="F1725" s="6"/>
      <c r="G1725" s="6"/>
      <c r="L1725" s="15"/>
      <c r="M1725" s="15"/>
      <c r="N1725" s="15"/>
      <c r="O1725" s="7"/>
    </row>
    <row r="1726" spans="2:15" x14ac:dyDescent="0.25">
      <c r="B1726" s="4"/>
      <c r="C1726" s="23"/>
      <c r="D1726" s="6"/>
      <c r="E1726" s="6"/>
      <c r="F1726" s="6"/>
      <c r="G1726" s="6"/>
      <c r="L1726" s="15"/>
      <c r="M1726" s="15"/>
      <c r="N1726" s="15"/>
      <c r="O1726" s="7"/>
    </row>
    <row r="1727" spans="2:15" x14ac:dyDescent="0.25">
      <c r="B1727" s="4"/>
      <c r="C1727" s="23"/>
      <c r="D1727" s="6"/>
      <c r="E1727" s="6"/>
      <c r="F1727" s="6"/>
      <c r="G1727" s="6"/>
      <c r="L1727" s="15"/>
      <c r="M1727" s="15"/>
      <c r="N1727" s="15"/>
      <c r="O1727" s="7"/>
    </row>
    <row r="1728" spans="2:15" x14ac:dyDescent="0.25">
      <c r="B1728" s="4"/>
      <c r="C1728" s="23"/>
      <c r="D1728" s="6"/>
      <c r="E1728" s="6"/>
      <c r="F1728" s="6"/>
      <c r="G1728" s="6"/>
      <c r="L1728" s="15"/>
      <c r="M1728" s="15"/>
      <c r="N1728" s="15"/>
      <c r="O1728" s="7"/>
    </row>
    <row r="1729" spans="2:15" x14ac:dyDescent="0.25">
      <c r="B1729" s="4"/>
      <c r="C1729" s="23"/>
      <c r="D1729" s="6"/>
      <c r="E1729" s="6"/>
      <c r="F1729" s="6"/>
      <c r="G1729" s="6"/>
      <c r="L1729" s="15"/>
      <c r="M1729" s="15"/>
      <c r="N1729" s="15"/>
      <c r="O1729" s="7"/>
    </row>
    <row r="1730" spans="2:15" x14ac:dyDescent="0.25">
      <c r="B1730" s="4"/>
      <c r="C1730" s="23"/>
      <c r="D1730" s="6"/>
      <c r="E1730" s="6"/>
      <c r="F1730" s="6"/>
      <c r="G1730" s="6"/>
      <c r="L1730" s="15"/>
      <c r="M1730" s="15"/>
      <c r="N1730" s="15"/>
      <c r="O1730" s="7"/>
    </row>
    <row r="1731" spans="2:15" x14ac:dyDescent="0.25">
      <c r="B1731" s="4"/>
      <c r="C1731" s="23"/>
      <c r="D1731" s="6"/>
      <c r="E1731" s="6"/>
      <c r="F1731" s="6"/>
      <c r="G1731" s="6"/>
      <c r="L1731" s="15"/>
      <c r="M1731" s="15"/>
      <c r="N1731" s="15"/>
      <c r="O1731" s="7"/>
    </row>
    <row r="1732" spans="2:15" x14ac:dyDescent="0.25">
      <c r="B1732" s="4"/>
      <c r="C1732" s="23"/>
      <c r="D1732" s="6"/>
      <c r="E1732" s="6"/>
      <c r="F1732" s="6"/>
      <c r="G1732" s="6"/>
      <c r="L1732" s="15"/>
      <c r="M1732" s="15"/>
      <c r="N1732" s="15"/>
      <c r="O1732" s="7"/>
    </row>
    <row r="1733" spans="2:15" x14ac:dyDescent="0.25">
      <c r="B1733" s="4"/>
      <c r="C1733" s="23"/>
      <c r="D1733" s="6"/>
      <c r="E1733" s="6"/>
      <c r="F1733" s="6"/>
      <c r="G1733" s="6"/>
      <c r="L1733" s="15"/>
      <c r="M1733" s="15"/>
      <c r="N1733" s="15"/>
      <c r="O1733" s="7"/>
    </row>
    <row r="1734" spans="2:15" x14ac:dyDescent="0.25">
      <c r="B1734" s="4"/>
      <c r="C1734" s="23"/>
      <c r="D1734" s="6"/>
      <c r="E1734" s="6"/>
      <c r="F1734" s="6"/>
      <c r="G1734" s="6"/>
      <c r="L1734" s="15"/>
      <c r="M1734" s="15"/>
      <c r="N1734" s="15"/>
      <c r="O1734" s="7"/>
    </row>
    <row r="1735" spans="2:15" x14ac:dyDescent="0.25">
      <c r="B1735" s="4"/>
      <c r="C1735" s="23"/>
      <c r="D1735" s="6"/>
      <c r="E1735" s="6"/>
      <c r="F1735" s="6"/>
      <c r="G1735" s="6"/>
      <c r="L1735" s="15"/>
      <c r="M1735" s="15"/>
      <c r="N1735" s="15"/>
      <c r="O1735" s="7"/>
    </row>
    <row r="1736" spans="2:15" x14ac:dyDescent="0.25">
      <c r="B1736" s="4"/>
      <c r="C1736" s="23"/>
      <c r="D1736" s="6"/>
      <c r="E1736" s="6"/>
      <c r="F1736" s="6"/>
      <c r="G1736" s="6"/>
      <c r="L1736" s="15"/>
      <c r="M1736" s="15"/>
      <c r="N1736" s="15"/>
      <c r="O1736" s="7"/>
    </row>
    <row r="1737" spans="2:15" x14ac:dyDescent="0.25">
      <c r="B1737" s="4"/>
      <c r="C1737" s="23"/>
      <c r="D1737" s="6"/>
      <c r="E1737" s="6"/>
      <c r="F1737" s="6"/>
      <c r="G1737" s="6"/>
      <c r="L1737" s="15"/>
      <c r="M1737" s="15"/>
      <c r="N1737" s="15"/>
      <c r="O1737" s="7"/>
    </row>
    <row r="1738" spans="2:15" x14ac:dyDescent="0.25">
      <c r="B1738" s="4"/>
      <c r="C1738" s="23"/>
      <c r="D1738" s="6"/>
      <c r="E1738" s="6"/>
      <c r="F1738" s="6"/>
      <c r="G1738" s="6"/>
      <c r="L1738" s="15"/>
      <c r="M1738" s="15"/>
      <c r="N1738" s="15"/>
      <c r="O1738" s="7"/>
    </row>
    <row r="1739" spans="2:15" x14ac:dyDescent="0.25">
      <c r="B1739" s="4"/>
      <c r="C1739" s="23"/>
      <c r="D1739" s="6"/>
      <c r="E1739" s="6"/>
      <c r="F1739" s="6"/>
      <c r="G1739" s="6"/>
      <c r="L1739" s="15"/>
      <c r="M1739" s="15"/>
      <c r="N1739" s="15"/>
      <c r="O1739" s="7"/>
    </row>
    <row r="1740" spans="2:15" x14ac:dyDescent="0.25">
      <c r="B1740" s="4"/>
      <c r="C1740" s="23"/>
      <c r="D1740" s="6"/>
      <c r="E1740" s="6"/>
      <c r="F1740" s="6"/>
      <c r="G1740" s="6"/>
      <c r="L1740" s="15"/>
      <c r="M1740" s="15"/>
      <c r="N1740" s="15"/>
      <c r="O1740" s="7"/>
    </row>
    <row r="1741" spans="2:15" x14ac:dyDescent="0.25">
      <c r="B1741" s="4"/>
      <c r="C1741" s="23"/>
      <c r="D1741" s="6"/>
      <c r="E1741" s="6"/>
      <c r="F1741" s="6"/>
      <c r="G1741" s="6"/>
      <c r="L1741" s="15"/>
      <c r="M1741" s="15"/>
      <c r="N1741" s="15"/>
      <c r="O1741" s="7"/>
    </row>
    <row r="1742" spans="2:15" x14ac:dyDescent="0.25">
      <c r="B1742" s="4"/>
      <c r="C1742" s="23"/>
      <c r="D1742" s="6"/>
      <c r="E1742" s="6"/>
      <c r="F1742" s="6"/>
      <c r="G1742" s="6"/>
      <c r="L1742" s="15"/>
      <c r="M1742" s="15"/>
      <c r="N1742" s="15"/>
      <c r="O1742" s="7"/>
    </row>
    <row r="1743" spans="2:15" x14ac:dyDescent="0.25">
      <c r="B1743" s="4"/>
      <c r="C1743" s="23"/>
      <c r="D1743" s="6"/>
      <c r="E1743" s="6"/>
      <c r="F1743" s="6"/>
      <c r="G1743" s="6"/>
      <c r="L1743" s="15"/>
      <c r="M1743" s="15"/>
      <c r="N1743" s="15"/>
      <c r="O1743" s="7"/>
    </row>
    <row r="1744" spans="2:15" x14ac:dyDescent="0.25">
      <c r="B1744" s="4"/>
      <c r="C1744" s="23"/>
      <c r="D1744" s="6"/>
      <c r="E1744" s="6"/>
      <c r="F1744" s="6"/>
      <c r="G1744" s="6"/>
      <c r="L1744" s="15"/>
      <c r="M1744" s="15"/>
      <c r="N1744" s="15"/>
      <c r="O1744" s="7"/>
    </row>
    <row r="1745" spans="2:15" x14ac:dyDescent="0.25">
      <c r="B1745" s="4"/>
      <c r="C1745" s="23"/>
      <c r="D1745" s="6"/>
      <c r="E1745" s="6"/>
      <c r="F1745" s="6"/>
      <c r="G1745" s="6"/>
      <c r="L1745" s="15"/>
      <c r="M1745" s="15"/>
      <c r="N1745" s="15"/>
      <c r="O1745" s="7"/>
    </row>
    <row r="1746" spans="2:15" x14ac:dyDescent="0.25">
      <c r="B1746" s="4"/>
      <c r="C1746" s="23"/>
      <c r="D1746" s="6"/>
      <c r="E1746" s="6"/>
      <c r="F1746" s="6"/>
      <c r="G1746" s="6"/>
      <c r="L1746" s="15"/>
      <c r="M1746" s="15"/>
      <c r="N1746" s="15"/>
      <c r="O1746" s="7"/>
    </row>
    <row r="1747" spans="2:15" x14ac:dyDescent="0.25">
      <c r="B1747" s="4"/>
      <c r="C1747" s="23"/>
      <c r="D1747" s="6"/>
      <c r="E1747" s="6"/>
      <c r="F1747" s="6"/>
      <c r="G1747" s="6"/>
      <c r="L1747" s="15"/>
      <c r="M1747" s="15"/>
      <c r="N1747" s="15"/>
      <c r="O1747" s="7"/>
    </row>
    <row r="1748" spans="2:15" x14ac:dyDescent="0.25">
      <c r="B1748" s="4"/>
      <c r="C1748" s="23"/>
      <c r="D1748" s="6"/>
      <c r="E1748" s="6"/>
      <c r="F1748" s="6"/>
      <c r="G1748" s="6"/>
      <c r="L1748" s="15"/>
      <c r="M1748" s="15"/>
      <c r="N1748" s="15"/>
      <c r="O1748" s="7"/>
    </row>
    <row r="1749" spans="2:15" x14ac:dyDescent="0.25">
      <c r="B1749" s="4"/>
      <c r="C1749" s="23"/>
      <c r="D1749" s="6"/>
      <c r="E1749" s="6"/>
      <c r="F1749" s="6"/>
      <c r="G1749" s="6"/>
      <c r="L1749" s="15"/>
      <c r="M1749" s="15"/>
      <c r="N1749" s="15"/>
      <c r="O1749" s="7"/>
    </row>
    <row r="1750" spans="2:15" x14ac:dyDescent="0.25">
      <c r="B1750" s="4"/>
      <c r="C1750" s="23"/>
      <c r="D1750" s="6"/>
      <c r="E1750" s="6"/>
      <c r="F1750" s="6"/>
      <c r="G1750" s="6"/>
      <c r="L1750" s="15"/>
      <c r="M1750" s="15"/>
      <c r="N1750" s="15"/>
      <c r="O1750" s="7"/>
    </row>
    <row r="1751" spans="2:15" x14ac:dyDescent="0.25">
      <c r="B1751" s="4"/>
      <c r="C1751" s="23"/>
      <c r="D1751" s="6"/>
      <c r="E1751" s="6"/>
      <c r="F1751" s="6"/>
      <c r="G1751" s="6"/>
      <c r="L1751" s="15"/>
      <c r="M1751" s="15"/>
      <c r="N1751" s="15"/>
      <c r="O1751" s="7"/>
    </row>
    <row r="1752" spans="2:15" x14ac:dyDescent="0.25">
      <c r="B1752" s="4"/>
      <c r="C1752" s="23"/>
      <c r="D1752" s="6"/>
      <c r="E1752" s="6"/>
      <c r="F1752" s="6"/>
      <c r="G1752" s="6"/>
      <c r="L1752" s="15"/>
      <c r="M1752" s="15"/>
      <c r="N1752" s="15"/>
      <c r="O1752" s="7"/>
    </row>
    <row r="1753" spans="2:15" x14ac:dyDescent="0.25">
      <c r="B1753" s="4"/>
      <c r="C1753" s="23"/>
      <c r="D1753" s="6"/>
      <c r="E1753" s="6"/>
      <c r="F1753" s="6"/>
      <c r="G1753" s="6"/>
      <c r="L1753" s="15"/>
      <c r="M1753" s="15"/>
      <c r="N1753" s="15"/>
      <c r="O1753" s="7"/>
    </row>
    <row r="1754" spans="2:15" x14ac:dyDescent="0.25">
      <c r="B1754" s="4"/>
      <c r="C1754" s="23"/>
      <c r="D1754" s="6"/>
      <c r="E1754" s="6"/>
      <c r="F1754" s="6"/>
      <c r="G1754" s="6"/>
      <c r="L1754" s="15"/>
      <c r="M1754" s="15"/>
      <c r="N1754" s="15"/>
      <c r="O1754" s="7"/>
    </row>
    <row r="1755" spans="2:15" x14ac:dyDescent="0.25">
      <c r="B1755" s="4"/>
      <c r="C1755" s="23"/>
      <c r="D1755" s="6"/>
      <c r="E1755" s="6"/>
      <c r="F1755" s="6"/>
      <c r="G1755" s="6"/>
      <c r="L1755" s="15"/>
      <c r="M1755" s="15"/>
      <c r="N1755" s="15"/>
      <c r="O1755" s="7"/>
    </row>
    <row r="1756" spans="2:15" x14ac:dyDescent="0.25">
      <c r="B1756" s="4"/>
      <c r="C1756" s="23"/>
      <c r="D1756" s="6"/>
      <c r="E1756" s="6"/>
      <c r="F1756" s="6"/>
      <c r="G1756" s="6"/>
      <c r="L1756" s="15"/>
      <c r="M1756" s="15"/>
      <c r="N1756" s="15"/>
      <c r="O1756" s="7"/>
    </row>
    <row r="1757" spans="2:15" x14ac:dyDescent="0.25">
      <c r="B1757" s="4"/>
      <c r="C1757" s="23"/>
      <c r="D1757" s="6"/>
      <c r="E1757" s="6"/>
      <c r="F1757" s="6"/>
      <c r="G1757" s="6"/>
      <c r="L1757" s="15"/>
      <c r="M1757" s="15"/>
      <c r="N1757" s="15"/>
      <c r="O1757" s="7"/>
    </row>
    <row r="1758" spans="2:15" x14ac:dyDescent="0.25">
      <c r="B1758" s="4"/>
      <c r="C1758" s="23"/>
      <c r="D1758" s="6"/>
      <c r="E1758" s="6"/>
      <c r="F1758" s="6"/>
      <c r="G1758" s="6"/>
      <c r="L1758" s="15"/>
      <c r="M1758" s="15"/>
      <c r="N1758" s="15"/>
      <c r="O1758" s="7"/>
    </row>
    <row r="1759" spans="2:15" x14ac:dyDescent="0.25">
      <c r="B1759" s="4"/>
      <c r="C1759" s="23"/>
      <c r="D1759" s="6"/>
      <c r="E1759" s="6"/>
      <c r="F1759" s="6"/>
      <c r="G1759" s="6"/>
      <c r="L1759" s="15"/>
      <c r="M1759" s="15"/>
      <c r="N1759" s="15"/>
      <c r="O1759" s="7"/>
    </row>
    <row r="1760" spans="2:15" x14ac:dyDescent="0.25">
      <c r="B1760" s="4"/>
      <c r="C1760" s="23"/>
      <c r="D1760" s="6"/>
      <c r="E1760" s="6"/>
      <c r="F1760" s="6"/>
      <c r="G1760" s="6"/>
      <c r="L1760" s="15"/>
      <c r="M1760" s="15"/>
      <c r="N1760" s="15"/>
      <c r="O1760" s="7"/>
    </row>
    <row r="1761" spans="2:15" x14ac:dyDescent="0.25">
      <c r="B1761" s="4"/>
      <c r="C1761" s="23"/>
      <c r="D1761" s="6"/>
      <c r="E1761" s="6"/>
      <c r="F1761" s="6"/>
      <c r="G1761" s="6"/>
      <c r="L1761" s="15"/>
      <c r="M1761" s="15"/>
      <c r="N1761" s="15"/>
      <c r="O1761" s="7"/>
    </row>
    <row r="1762" spans="2:15" x14ac:dyDescent="0.25">
      <c r="B1762" s="4"/>
      <c r="C1762" s="23"/>
      <c r="D1762" s="6"/>
      <c r="E1762" s="6"/>
      <c r="F1762" s="6"/>
      <c r="G1762" s="6"/>
      <c r="L1762" s="15"/>
      <c r="M1762" s="15"/>
      <c r="N1762" s="15"/>
      <c r="O1762" s="7"/>
    </row>
    <row r="1763" spans="2:15" x14ac:dyDescent="0.25">
      <c r="B1763" s="4"/>
      <c r="C1763" s="23"/>
      <c r="D1763" s="6"/>
      <c r="E1763" s="6"/>
      <c r="F1763" s="6"/>
      <c r="G1763" s="6"/>
      <c r="L1763" s="15"/>
      <c r="M1763" s="15"/>
      <c r="N1763" s="15"/>
      <c r="O1763" s="7"/>
    </row>
    <row r="1764" spans="2:15" x14ac:dyDescent="0.25">
      <c r="B1764" s="4"/>
      <c r="C1764" s="23"/>
      <c r="D1764" s="6"/>
      <c r="E1764" s="6"/>
      <c r="F1764" s="6"/>
      <c r="G1764" s="6"/>
      <c r="L1764" s="15"/>
      <c r="M1764" s="15"/>
      <c r="N1764" s="15"/>
      <c r="O1764" s="7"/>
    </row>
    <row r="1765" spans="2:15" x14ac:dyDescent="0.25">
      <c r="B1765" s="4"/>
      <c r="C1765" s="23"/>
      <c r="D1765" s="6"/>
      <c r="E1765" s="6"/>
      <c r="F1765" s="6"/>
      <c r="G1765" s="6"/>
      <c r="L1765" s="15"/>
      <c r="M1765" s="15"/>
      <c r="N1765" s="15"/>
      <c r="O1765" s="7"/>
    </row>
    <row r="1766" spans="2:15" x14ac:dyDescent="0.25">
      <c r="B1766" s="4"/>
      <c r="C1766" s="23"/>
      <c r="D1766" s="6"/>
      <c r="E1766" s="6"/>
      <c r="F1766" s="6"/>
      <c r="G1766" s="6"/>
      <c r="L1766" s="15"/>
      <c r="M1766" s="15"/>
      <c r="N1766" s="15"/>
      <c r="O1766" s="7"/>
    </row>
    <row r="1767" spans="2:15" x14ac:dyDescent="0.25">
      <c r="B1767" s="4"/>
      <c r="C1767" s="23"/>
      <c r="D1767" s="6"/>
      <c r="E1767" s="6"/>
      <c r="F1767" s="6"/>
      <c r="G1767" s="6"/>
      <c r="L1767" s="15"/>
      <c r="M1767" s="15"/>
      <c r="N1767" s="15"/>
      <c r="O1767" s="7"/>
    </row>
    <row r="1768" spans="2:15" x14ac:dyDescent="0.25">
      <c r="B1768" s="4"/>
      <c r="C1768" s="23"/>
      <c r="D1768" s="6"/>
      <c r="E1768" s="6"/>
      <c r="F1768" s="6"/>
      <c r="G1768" s="6"/>
      <c r="L1768" s="15"/>
      <c r="M1768" s="15"/>
      <c r="N1768" s="15"/>
      <c r="O1768" s="7"/>
    </row>
    <row r="1769" spans="2:15" x14ac:dyDescent="0.25">
      <c r="B1769" s="4"/>
      <c r="C1769" s="23"/>
      <c r="D1769" s="6"/>
      <c r="E1769" s="6"/>
      <c r="F1769" s="6"/>
      <c r="G1769" s="6"/>
      <c r="L1769" s="15"/>
      <c r="M1769" s="15"/>
      <c r="N1769" s="15"/>
      <c r="O1769" s="7"/>
    </row>
    <row r="1770" spans="2:15" x14ac:dyDescent="0.25">
      <c r="B1770" s="4"/>
      <c r="C1770" s="23"/>
      <c r="D1770" s="6"/>
      <c r="E1770" s="6"/>
      <c r="F1770" s="6"/>
      <c r="G1770" s="6"/>
      <c r="L1770" s="15"/>
      <c r="M1770" s="15"/>
      <c r="N1770" s="15"/>
      <c r="O1770" s="7"/>
    </row>
    <row r="1771" spans="2:15" x14ac:dyDescent="0.25">
      <c r="B1771" s="4"/>
      <c r="C1771" s="23"/>
      <c r="D1771" s="6"/>
      <c r="E1771" s="6"/>
      <c r="F1771" s="6"/>
      <c r="G1771" s="6"/>
      <c r="L1771" s="15"/>
      <c r="M1771" s="15"/>
      <c r="N1771" s="15"/>
      <c r="O1771" s="7"/>
    </row>
    <row r="1772" spans="2:15" x14ac:dyDescent="0.25">
      <c r="B1772" s="4"/>
      <c r="C1772" s="23"/>
      <c r="D1772" s="6"/>
      <c r="E1772" s="6"/>
      <c r="F1772" s="6"/>
      <c r="G1772" s="6"/>
      <c r="L1772" s="15"/>
      <c r="M1772" s="15"/>
      <c r="N1772" s="15"/>
      <c r="O1772" s="7"/>
    </row>
    <row r="1773" spans="2:15" x14ac:dyDescent="0.25">
      <c r="B1773" s="4"/>
      <c r="C1773" s="23"/>
      <c r="D1773" s="6"/>
      <c r="E1773" s="6"/>
      <c r="F1773" s="6"/>
      <c r="G1773" s="6"/>
      <c r="L1773" s="15"/>
      <c r="M1773" s="15"/>
      <c r="N1773" s="15"/>
      <c r="O1773" s="7"/>
    </row>
    <row r="1774" spans="2:15" x14ac:dyDescent="0.25">
      <c r="B1774" s="4"/>
      <c r="C1774" s="23"/>
      <c r="D1774" s="6"/>
      <c r="E1774" s="6"/>
      <c r="F1774" s="6"/>
      <c r="G1774" s="6"/>
      <c r="L1774" s="15"/>
      <c r="M1774" s="15"/>
      <c r="N1774" s="15"/>
      <c r="O1774" s="7"/>
    </row>
    <row r="1775" spans="2:15" x14ac:dyDescent="0.25">
      <c r="B1775" s="4"/>
      <c r="C1775" s="23"/>
      <c r="D1775" s="6"/>
      <c r="E1775" s="6"/>
      <c r="F1775" s="6"/>
      <c r="G1775" s="6"/>
      <c r="L1775" s="15"/>
      <c r="M1775" s="15"/>
      <c r="N1775" s="15"/>
      <c r="O1775" s="7"/>
    </row>
    <row r="1776" spans="2:15" x14ac:dyDescent="0.25">
      <c r="B1776" s="4"/>
      <c r="C1776" s="23"/>
      <c r="D1776" s="6"/>
      <c r="E1776" s="6"/>
      <c r="F1776" s="6"/>
      <c r="G1776" s="6"/>
      <c r="L1776" s="15"/>
      <c r="M1776" s="15"/>
      <c r="N1776" s="15"/>
      <c r="O1776" s="7"/>
    </row>
    <row r="1777" spans="2:15" x14ac:dyDescent="0.25">
      <c r="B1777" s="4"/>
      <c r="C1777" s="23"/>
      <c r="D1777" s="6"/>
      <c r="E1777" s="6"/>
      <c r="F1777" s="6"/>
      <c r="G1777" s="6"/>
      <c r="L1777" s="15"/>
      <c r="M1777" s="15"/>
      <c r="N1777" s="15"/>
      <c r="O1777" s="7"/>
    </row>
    <row r="1778" spans="2:15" x14ac:dyDescent="0.25">
      <c r="B1778" s="4"/>
      <c r="C1778" s="23"/>
      <c r="D1778" s="6"/>
      <c r="E1778" s="6"/>
      <c r="F1778" s="6"/>
      <c r="G1778" s="6"/>
      <c r="L1778" s="15"/>
      <c r="M1778" s="15"/>
      <c r="N1778" s="15"/>
      <c r="O1778" s="7"/>
    </row>
    <row r="1779" spans="2:15" x14ac:dyDescent="0.25">
      <c r="B1779" s="4"/>
      <c r="C1779" s="23"/>
      <c r="D1779" s="6"/>
      <c r="E1779" s="6"/>
      <c r="F1779" s="6"/>
      <c r="G1779" s="6"/>
      <c r="L1779" s="15"/>
      <c r="M1779" s="15"/>
      <c r="N1779" s="15"/>
      <c r="O1779" s="7"/>
    </row>
    <row r="1780" spans="2:15" x14ac:dyDescent="0.25">
      <c r="B1780" s="4"/>
      <c r="C1780" s="23"/>
      <c r="D1780" s="6"/>
      <c r="E1780" s="6"/>
      <c r="F1780" s="6"/>
      <c r="G1780" s="6"/>
      <c r="L1780" s="15"/>
      <c r="M1780" s="15"/>
      <c r="N1780" s="15"/>
      <c r="O1780" s="7"/>
    </row>
    <row r="1781" spans="2:15" x14ac:dyDescent="0.25">
      <c r="B1781" s="4"/>
      <c r="C1781" s="23"/>
      <c r="D1781" s="6"/>
      <c r="E1781" s="6"/>
      <c r="F1781" s="6"/>
      <c r="G1781" s="6"/>
      <c r="L1781" s="15"/>
      <c r="M1781" s="15"/>
      <c r="N1781" s="15"/>
      <c r="O1781" s="7"/>
    </row>
    <row r="1782" spans="2:15" x14ac:dyDescent="0.25">
      <c r="B1782" s="4"/>
      <c r="C1782" s="23"/>
      <c r="D1782" s="6"/>
      <c r="E1782" s="6"/>
      <c r="F1782" s="6"/>
      <c r="G1782" s="6"/>
      <c r="L1782" s="15"/>
      <c r="M1782" s="15"/>
      <c r="N1782" s="15"/>
      <c r="O1782" s="7"/>
    </row>
    <row r="1783" spans="2:15" x14ac:dyDescent="0.25">
      <c r="B1783" s="4"/>
      <c r="C1783" s="23"/>
      <c r="D1783" s="6"/>
      <c r="E1783" s="6"/>
      <c r="F1783" s="6"/>
      <c r="G1783" s="6"/>
      <c r="L1783" s="15"/>
      <c r="M1783" s="15"/>
      <c r="N1783" s="15"/>
      <c r="O1783" s="7"/>
    </row>
    <row r="1784" spans="2:15" x14ac:dyDescent="0.25">
      <c r="B1784" s="4"/>
      <c r="C1784" s="23"/>
      <c r="D1784" s="6"/>
      <c r="E1784" s="6"/>
      <c r="F1784" s="6"/>
      <c r="G1784" s="6"/>
      <c r="L1784" s="15"/>
      <c r="M1784" s="15"/>
      <c r="N1784" s="15"/>
      <c r="O1784" s="7"/>
    </row>
    <row r="1785" spans="2:15" x14ac:dyDescent="0.25">
      <c r="B1785" s="4"/>
      <c r="C1785" s="23"/>
      <c r="D1785" s="6"/>
      <c r="E1785" s="6"/>
      <c r="F1785" s="6"/>
      <c r="G1785" s="6"/>
      <c r="L1785" s="15"/>
      <c r="M1785" s="15"/>
      <c r="N1785" s="15"/>
      <c r="O1785" s="7"/>
    </row>
    <row r="1786" spans="2:15" x14ac:dyDescent="0.25">
      <c r="B1786" s="4"/>
      <c r="C1786" s="23"/>
      <c r="D1786" s="6"/>
      <c r="E1786" s="6"/>
      <c r="F1786" s="6"/>
      <c r="G1786" s="6"/>
      <c r="L1786" s="15"/>
      <c r="M1786" s="15"/>
      <c r="N1786" s="15"/>
      <c r="O1786" s="7"/>
    </row>
    <row r="1787" spans="2:15" x14ac:dyDescent="0.25">
      <c r="B1787" s="4"/>
      <c r="C1787" s="23"/>
      <c r="D1787" s="6"/>
      <c r="E1787" s="6"/>
      <c r="F1787" s="6"/>
      <c r="G1787" s="6"/>
      <c r="L1787" s="15"/>
      <c r="M1787" s="15"/>
      <c r="N1787" s="15"/>
      <c r="O1787" s="7"/>
    </row>
    <row r="1788" spans="2:15" x14ac:dyDescent="0.25">
      <c r="B1788" s="4"/>
      <c r="C1788" s="23"/>
      <c r="D1788" s="6"/>
      <c r="E1788" s="6"/>
      <c r="F1788" s="6"/>
      <c r="G1788" s="6"/>
      <c r="L1788" s="15"/>
      <c r="M1788" s="15"/>
      <c r="N1788" s="15"/>
      <c r="O1788" s="7"/>
    </row>
    <row r="1789" spans="2:15" x14ac:dyDescent="0.25">
      <c r="B1789" s="4"/>
      <c r="C1789" s="23"/>
      <c r="D1789" s="6"/>
      <c r="E1789" s="6"/>
      <c r="F1789" s="6"/>
      <c r="G1789" s="6"/>
      <c r="L1789" s="15"/>
      <c r="M1789" s="15"/>
      <c r="N1789" s="15"/>
      <c r="O1789" s="7"/>
    </row>
    <row r="1790" spans="2:15" x14ac:dyDescent="0.25">
      <c r="B1790" s="4"/>
      <c r="C1790" s="23"/>
      <c r="D1790" s="6"/>
      <c r="E1790" s="6"/>
      <c r="F1790" s="6"/>
      <c r="G1790" s="6"/>
      <c r="L1790" s="15"/>
      <c r="M1790" s="15"/>
      <c r="N1790" s="15"/>
      <c r="O1790" s="7"/>
    </row>
    <row r="1791" spans="2:15" x14ac:dyDescent="0.25">
      <c r="B1791" s="4"/>
      <c r="C1791" s="23"/>
      <c r="D1791" s="6"/>
      <c r="E1791" s="6"/>
      <c r="F1791" s="6"/>
      <c r="G1791" s="6"/>
      <c r="L1791" s="15"/>
      <c r="M1791" s="15"/>
      <c r="N1791" s="15"/>
      <c r="O1791" s="7"/>
    </row>
    <row r="1792" spans="2:15" x14ac:dyDescent="0.25">
      <c r="B1792" s="4"/>
      <c r="C1792" s="23"/>
      <c r="D1792" s="6"/>
      <c r="E1792" s="6"/>
      <c r="F1792" s="6"/>
      <c r="G1792" s="6"/>
      <c r="L1792" s="15"/>
      <c r="M1792" s="15"/>
      <c r="N1792" s="15"/>
      <c r="O1792" s="7"/>
    </row>
    <row r="1793" spans="2:15" x14ac:dyDescent="0.25">
      <c r="B1793" s="4"/>
      <c r="C1793" s="23"/>
      <c r="D1793" s="6"/>
      <c r="E1793" s="6"/>
      <c r="F1793" s="6"/>
      <c r="G1793" s="6"/>
      <c r="L1793" s="15"/>
      <c r="M1793" s="15"/>
      <c r="N1793" s="15"/>
      <c r="O1793" s="7"/>
    </row>
    <row r="1794" spans="2:15" x14ac:dyDescent="0.25">
      <c r="B1794" s="4"/>
      <c r="C1794" s="23"/>
      <c r="D1794" s="6"/>
      <c r="E1794" s="6"/>
      <c r="F1794" s="6"/>
      <c r="G1794" s="6"/>
      <c r="L1794" s="15"/>
      <c r="M1794" s="15"/>
      <c r="N1794" s="15"/>
      <c r="O1794" s="7"/>
    </row>
    <row r="1795" spans="2:15" x14ac:dyDescent="0.25">
      <c r="B1795" s="4"/>
      <c r="C1795" s="23"/>
      <c r="D1795" s="6"/>
      <c r="E1795" s="6"/>
      <c r="F1795" s="6"/>
      <c r="G1795" s="6"/>
      <c r="L1795" s="15"/>
      <c r="M1795" s="15"/>
      <c r="N1795" s="15"/>
      <c r="O1795" s="7"/>
    </row>
    <row r="1796" spans="2:15" x14ac:dyDescent="0.25">
      <c r="B1796" s="4"/>
      <c r="C1796" s="23"/>
      <c r="D1796" s="6"/>
      <c r="E1796" s="6"/>
      <c r="F1796" s="6"/>
      <c r="G1796" s="6"/>
      <c r="L1796" s="15"/>
      <c r="M1796" s="15"/>
      <c r="N1796" s="15"/>
      <c r="O1796" s="7"/>
    </row>
    <row r="1797" spans="2:15" x14ac:dyDescent="0.25">
      <c r="B1797" s="4"/>
      <c r="C1797" s="23"/>
      <c r="D1797" s="6"/>
      <c r="E1797" s="6"/>
      <c r="F1797" s="6"/>
      <c r="G1797" s="6"/>
      <c r="L1797" s="15"/>
      <c r="M1797" s="15"/>
      <c r="N1797" s="15"/>
      <c r="O1797" s="7"/>
    </row>
    <row r="1798" spans="2:15" x14ac:dyDescent="0.25">
      <c r="B1798" s="4"/>
      <c r="C1798" s="23"/>
      <c r="D1798" s="6"/>
      <c r="E1798" s="6"/>
      <c r="F1798" s="6"/>
      <c r="G1798" s="6"/>
      <c r="L1798" s="15"/>
      <c r="M1798" s="15"/>
      <c r="N1798" s="15"/>
      <c r="O1798" s="7"/>
    </row>
    <row r="1799" spans="2:15" x14ac:dyDescent="0.25">
      <c r="B1799" s="4"/>
      <c r="C1799" s="23"/>
      <c r="D1799" s="6"/>
      <c r="E1799" s="6"/>
      <c r="F1799" s="6"/>
      <c r="G1799" s="6"/>
      <c r="L1799" s="15"/>
      <c r="M1799" s="15"/>
      <c r="N1799" s="15"/>
      <c r="O1799" s="7"/>
    </row>
    <row r="1800" spans="2:15" x14ac:dyDescent="0.25">
      <c r="B1800" s="4"/>
      <c r="C1800" s="23"/>
      <c r="D1800" s="6"/>
      <c r="E1800" s="6"/>
      <c r="F1800" s="6"/>
      <c r="G1800" s="6"/>
      <c r="L1800" s="15"/>
      <c r="M1800" s="15"/>
      <c r="N1800" s="15"/>
      <c r="O1800" s="7"/>
    </row>
    <row r="1801" spans="2:15" x14ac:dyDescent="0.25">
      <c r="B1801" s="4"/>
      <c r="C1801" s="23"/>
      <c r="D1801" s="6"/>
      <c r="E1801" s="6"/>
      <c r="F1801" s="6"/>
      <c r="G1801" s="6"/>
      <c r="L1801" s="15"/>
      <c r="M1801" s="15"/>
      <c r="N1801" s="15"/>
      <c r="O1801" s="7"/>
    </row>
    <row r="1802" spans="2:15" x14ac:dyDescent="0.25">
      <c r="B1802" s="4"/>
      <c r="C1802" s="23"/>
      <c r="D1802" s="6"/>
      <c r="E1802" s="6"/>
      <c r="F1802" s="6"/>
      <c r="G1802" s="6"/>
      <c r="L1802" s="15"/>
      <c r="M1802" s="15"/>
      <c r="N1802" s="15"/>
      <c r="O1802" s="7"/>
    </row>
    <row r="1803" spans="2:15" x14ac:dyDescent="0.25">
      <c r="B1803" s="4"/>
      <c r="C1803" s="23"/>
      <c r="D1803" s="6"/>
      <c r="E1803" s="6"/>
      <c r="F1803" s="6"/>
      <c r="G1803" s="6"/>
      <c r="L1803" s="15"/>
      <c r="M1803" s="15"/>
      <c r="N1803" s="15"/>
      <c r="O1803" s="7"/>
    </row>
    <row r="1804" spans="2:15" x14ac:dyDescent="0.25">
      <c r="B1804" s="4"/>
      <c r="C1804" s="23"/>
      <c r="D1804" s="6"/>
      <c r="E1804" s="6"/>
      <c r="F1804" s="6"/>
      <c r="G1804" s="6"/>
      <c r="L1804" s="15"/>
      <c r="M1804" s="15"/>
      <c r="N1804" s="15"/>
      <c r="O1804" s="7"/>
    </row>
    <row r="1805" spans="2:15" x14ac:dyDescent="0.25">
      <c r="B1805" s="4"/>
      <c r="C1805" s="23"/>
      <c r="D1805" s="6"/>
      <c r="E1805" s="6"/>
      <c r="F1805" s="6"/>
      <c r="G1805" s="6"/>
      <c r="L1805" s="15"/>
      <c r="M1805" s="15"/>
      <c r="N1805" s="15"/>
      <c r="O1805" s="7"/>
    </row>
    <row r="1806" spans="2:15" x14ac:dyDescent="0.25">
      <c r="B1806" s="4"/>
      <c r="C1806" s="23"/>
      <c r="D1806" s="6"/>
      <c r="E1806" s="6"/>
      <c r="F1806" s="6"/>
      <c r="G1806" s="6"/>
      <c r="L1806" s="15"/>
      <c r="M1806" s="15"/>
      <c r="N1806" s="15"/>
      <c r="O1806" s="7"/>
    </row>
    <row r="1807" spans="2:15" x14ac:dyDescent="0.25">
      <c r="B1807" s="4"/>
      <c r="C1807" s="23"/>
      <c r="D1807" s="6"/>
      <c r="E1807" s="6"/>
      <c r="F1807" s="6"/>
      <c r="G1807" s="6"/>
      <c r="L1807" s="15"/>
      <c r="M1807" s="15"/>
      <c r="N1807" s="15"/>
      <c r="O1807" s="7"/>
    </row>
    <row r="1808" spans="2:15" x14ac:dyDescent="0.25">
      <c r="B1808" s="4"/>
      <c r="C1808" s="23"/>
      <c r="D1808" s="6"/>
      <c r="E1808" s="6"/>
      <c r="F1808" s="6"/>
      <c r="G1808" s="6"/>
      <c r="L1808" s="15"/>
      <c r="M1808" s="15"/>
      <c r="N1808" s="15"/>
      <c r="O1808" s="7"/>
    </row>
    <row r="1809" spans="2:15" x14ac:dyDescent="0.25">
      <c r="B1809" s="4"/>
      <c r="C1809" s="23"/>
      <c r="D1809" s="6"/>
      <c r="E1809" s="6"/>
      <c r="F1809" s="6"/>
      <c r="G1809" s="6"/>
      <c r="L1809" s="15"/>
      <c r="M1809" s="15"/>
      <c r="N1809" s="15"/>
      <c r="O1809" s="7"/>
    </row>
    <row r="1810" spans="2:15" x14ac:dyDescent="0.25">
      <c r="B1810" s="4"/>
      <c r="C1810" s="23"/>
      <c r="D1810" s="6"/>
      <c r="E1810" s="6"/>
      <c r="F1810" s="6"/>
      <c r="G1810" s="6"/>
      <c r="L1810" s="15"/>
      <c r="M1810" s="15"/>
      <c r="N1810" s="15"/>
      <c r="O1810" s="7"/>
    </row>
    <row r="1811" spans="2:15" x14ac:dyDescent="0.25">
      <c r="B1811" s="4"/>
      <c r="C1811" s="23"/>
      <c r="D1811" s="6"/>
      <c r="E1811" s="6"/>
      <c r="F1811" s="6"/>
      <c r="G1811" s="6"/>
      <c r="L1811" s="15"/>
      <c r="M1811" s="15"/>
      <c r="N1811" s="15"/>
      <c r="O1811" s="7"/>
    </row>
    <row r="1812" spans="2:15" x14ac:dyDescent="0.25">
      <c r="B1812" s="4"/>
      <c r="C1812" s="23"/>
      <c r="D1812" s="6"/>
      <c r="E1812" s="6"/>
      <c r="F1812" s="6"/>
      <c r="G1812" s="6"/>
      <c r="L1812" s="15"/>
      <c r="M1812" s="15"/>
      <c r="N1812" s="15"/>
      <c r="O1812" s="7"/>
    </row>
    <row r="1813" spans="2:15" x14ac:dyDescent="0.25">
      <c r="B1813" s="4"/>
      <c r="C1813" s="23"/>
      <c r="D1813" s="6"/>
      <c r="E1813" s="6"/>
      <c r="F1813" s="6"/>
      <c r="G1813" s="6"/>
      <c r="L1813" s="15"/>
      <c r="M1813" s="15"/>
      <c r="N1813" s="15"/>
      <c r="O1813" s="7"/>
    </row>
    <row r="1814" spans="2:15" x14ac:dyDescent="0.25">
      <c r="B1814" s="4"/>
      <c r="C1814" s="23"/>
      <c r="D1814" s="6"/>
      <c r="E1814" s="6"/>
      <c r="F1814" s="6"/>
      <c r="G1814" s="6"/>
      <c r="L1814" s="15"/>
      <c r="M1814" s="15"/>
      <c r="N1814" s="15"/>
      <c r="O1814" s="7"/>
    </row>
    <row r="1815" spans="2:15" x14ac:dyDescent="0.25">
      <c r="B1815" s="4"/>
      <c r="C1815" s="23"/>
      <c r="D1815" s="6"/>
      <c r="E1815" s="6"/>
      <c r="F1815" s="6"/>
      <c r="G1815" s="6"/>
      <c r="L1815" s="15"/>
      <c r="M1815" s="15"/>
      <c r="N1815" s="15"/>
      <c r="O1815" s="7"/>
    </row>
    <row r="1816" spans="2:15" x14ac:dyDescent="0.25">
      <c r="B1816" s="4"/>
      <c r="C1816" s="23"/>
      <c r="D1816" s="6"/>
      <c r="E1816" s="6"/>
      <c r="F1816" s="6"/>
      <c r="G1816" s="6"/>
      <c r="L1816" s="15"/>
      <c r="M1816" s="15"/>
      <c r="N1816" s="15"/>
      <c r="O1816" s="7"/>
    </row>
    <row r="1817" spans="2:15" x14ac:dyDescent="0.25">
      <c r="B1817" s="4"/>
      <c r="C1817" s="23"/>
      <c r="D1817" s="6"/>
      <c r="E1817" s="6"/>
      <c r="F1817" s="6"/>
      <c r="G1817" s="6"/>
      <c r="L1817" s="15"/>
      <c r="M1817" s="15"/>
      <c r="N1817" s="15"/>
      <c r="O1817" s="7"/>
    </row>
    <row r="1818" spans="2:15" x14ac:dyDescent="0.25">
      <c r="B1818" s="4"/>
      <c r="C1818" s="23"/>
      <c r="D1818" s="6"/>
      <c r="E1818" s="6"/>
      <c r="F1818" s="6"/>
      <c r="G1818" s="6"/>
      <c r="L1818" s="15"/>
      <c r="M1818" s="15"/>
      <c r="N1818" s="15"/>
      <c r="O1818" s="7"/>
    </row>
    <row r="1819" spans="2:15" x14ac:dyDescent="0.25">
      <c r="B1819" s="4"/>
      <c r="C1819" s="23"/>
      <c r="D1819" s="6"/>
      <c r="E1819" s="6"/>
      <c r="F1819" s="6"/>
      <c r="G1819" s="6"/>
      <c r="L1819" s="15"/>
      <c r="M1819" s="15"/>
      <c r="N1819" s="15"/>
      <c r="O1819" s="7"/>
    </row>
    <row r="1820" spans="2:15" x14ac:dyDescent="0.25">
      <c r="B1820" s="4"/>
      <c r="C1820" s="23"/>
      <c r="D1820" s="6"/>
      <c r="E1820" s="6"/>
      <c r="F1820" s="6"/>
      <c r="G1820" s="6"/>
      <c r="L1820" s="15"/>
      <c r="M1820" s="15"/>
      <c r="N1820" s="15"/>
      <c r="O1820" s="7"/>
    </row>
    <row r="1821" spans="2:15" x14ac:dyDescent="0.25">
      <c r="B1821" s="4"/>
      <c r="C1821" s="23"/>
      <c r="D1821" s="6"/>
      <c r="E1821" s="6"/>
      <c r="F1821" s="6"/>
      <c r="G1821" s="6"/>
      <c r="L1821" s="15"/>
      <c r="M1821" s="15"/>
      <c r="N1821" s="15"/>
      <c r="O1821" s="7"/>
    </row>
    <row r="1822" spans="2:15" x14ac:dyDescent="0.25">
      <c r="B1822" s="4"/>
      <c r="C1822" s="23"/>
      <c r="D1822" s="6"/>
      <c r="E1822" s="6"/>
      <c r="F1822" s="6"/>
      <c r="G1822" s="6"/>
      <c r="L1822" s="15"/>
      <c r="M1822" s="15"/>
      <c r="N1822" s="15"/>
      <c r="O1822" s="7"/>
    </row>
    <row r="1823" spans="2:15" x14ac:dyDescent="0.25">
      <c r="B1823" s="4"/>
      <c r="C1823" s="23"/>
      <c r="D1823" s="6"/>
      <c r="E1823" s="6"/>
      <c r="F1823" s="6"/>
      <c r="G1823" s="6"/>
      <c r="L1823" s="15"/>
      <c r="M1823" s="15"/>
      <c r="N1823" s="15"/>
      <c r="O1823" s="7"/>
    </row>
    <row r="1824" spans="2:15" x14ac:dyDescent="0.25">
      <c r="B1824" s="4"/>
      <c r="C1824" s="23"/>
      <c r="D1824" s="6"/>
      <c r="E1824" s="6"/>
      <c r="F1824" s="6"/>
      <c r="G1824" s="6"/>
      <c r="L1824" s="15"/>
      <c r="M1824" s="15"/>
      <c r="N1824" s="15"/>
      <c r="O1824" s="7"/>
    </row>
    <row r="1825" spans="2:15" x14ac:dyDescent="0.25">
      <c r="B1825" s="4"/>
      <c r="C1825" s="23"/>
      <c r="D1825" s="6"/>
      <c r="E1825" s="6"/>
      <c r="F1825" s="6"/>
      <c r="G1825" s="6"/>
      <c r="L1825" s="15"/>
      <c r="M1825" s="15"/>
      <c r="N1825" s="15"/>
      <c r="O1825" s="7"/>
    </row>
    <row r="1826" spans="2:15" x14ac:dyDescent="0.25">
      <c r="B1826" s="4"/>
      <c r="C1826" s="23"/>
      <c r="D1826" s="6"/>
      <c r="E1826" s="6"/>
      <c r="F1826" s="6"/>
      <c r="G1826" s="6"/>
      <c r="L1826" s="15"/>
      <c r="M1826" s="15"/>
      <c r="N1826" s="15"/>
      <c r="O1826" s="7"/>
    </row>
    <row r="1827" spans="2:15" x14ac:dyDescent="0.25">
      <c r="B1827" s="4"/>
      <c r="C1827" s="23"/>
      <c r="D1827" s="6"/>
      <c r="E1827" s="6"/>
      <c r="F1827" s="6"/>
      <c r="G1827" s="6"/>
      <c r="L1827" s="15"/>
      <c r="M1827" s="15"/>
      <c r="N1827" s="15"/>
      <c r="O1827" s="7"/>
    </row>
    <row r="1828" spans="2:15" x14ac:dyDescent="0.25">
      <c r="B1828" s="4"/>
      <c r="C1828" s="23"/>
      <c r="D1828" s="6"/>
      <c r="E1828" s="6"/>
      <c r="F1828" s="6"/>
      <c r="G1828" s="6"/>
      <c r="L1828" s="15"/>
      <c r="M1828" s="15"/>
      <c r="N1828" s="15"/>
      <c r="O1828" s="7"/>
    </row>
    <row r="1829" spans="2:15" x14ac:dyDescent="0.25">
      <c r="B1829" s="4"/>
      <c r="C1829" s="23"/>
      <c r="D1829" s="6"/>
      <c r="E1829" s="6"/>
      <c r="F1829" s="6"/>
      <c r="G1829" s="6"/>
      <c r="L1829" s="15"/>
      <c r="M1829" s="15"/>
      <c r="N1829" s="15"/>
      <c r="O1829" s="7"/>
    </row>
    <row r="1830" spans="2:15" x14ac:dyDescent="0.25">
      <c r="B1830" s="4"/>
      <c r="C1830" s="23"/>
      <c r="D1830" s="6"/>
      <c r="E1830" s="6"/>
      <c r="F1830" s="6"/>
      <c r="G1830" s="6"/>
      <c r="L1830" s="15"/>
      <c r="M1830" s="15"/>
      <c r="N1830" s="15"/>
      <c r="O1830" s="7"/>
    </row>
    <row r="1831" spans="2:15" x14ac:dyDescent="0.25">
      <c r="B1831" s="4"/>
      <c r="C1831" s="23"/>
      <c r="D1831" s="6"/>
      <c r="E1831" s="6"/>
      <c r="F1831" s="6"/>
      <c r="G1831" s="6"/>
      <c r="L1831" s="15"/>
      <c r="M1831" s="15"/>
      <c r="N1831" s="15"/>
      <c r="O1831" s="7"/>
    </row>
    <row r="1832" spans="2:15" x14ac:dyDescent="0.25">
      <c r="B1832" s="4"/>
      <c r="C1832" s="23"/>
      <c r="D1832" s="6"/>
      <c r="E1832" s="6"/>
      <c r="F1832" s="6"/>
      <c r="G1832" s="6"/>
      <c r="L1832" s="15"/>
      <c r="M1832" s="15"/>
      <c r="N1832" s="15"/>
      <c r="O1832" s="7"/>
    </row>
    <row r="1833" spans="2:15" x14ac:dyDescent="0.25">
      <c r="B1833" s="4"/>
      <c r="C1833" s="23"/>
      <c r="D1833" s="6"/>
      <c r="E1833" s="6"/>
      <c r="F1833" s="6"/>
      <c r="G1833" s="6"/>
      <c r="L1833" s="15"/>
      <c r="M1833" s="15"/>
      <c r="N1833" s="15"/>
      <c r="O1833" s="7"/>
    </row>
    <row r="1834" spans="2:15" x14ac:dyDescent="0.25">
      <c r="B1834" s="4"/>
      <c r="C1834" s="23"/>
      <c r="D1834" s="6"/>
      <c r="E1834" s="6"/>
      <c r="F1834" s="6"/>
      <c r="G1834" s="6"/>
      <c r="L1834" s="15"/>
      <c r="M1834" s="15"/>
      <c r="N1834" s="15"/>
      <c r="O1834" s="7"/>
    </row>
    <row r="1835" spans="2:15" x14ac:dyDescent="0.25">
      <c r="B1835" s="4"/>
      <c r="C1835" s="23"/>
      <c r="D1835" s="6"/>
      <c r="E1835" s="6"/>
      <c r="F1835" s="6"/>
      <c r="G1835" s="6"/>
      <c r="L1835" s="15"/>
      <c r="M1835" s="15"/>
      <c r="N1835" s="15"/>
      <c r="O1835" s="7"/>
    </row>
    <row r="1836" spans="2:15" x14ac:dyDescent="0.25">
      <c r="B1836" s="4"/>
      <c r="C1836" s="23"/>
      <c r="D1836" s="6"/>
      <c r="E1836" s="6"/>
      <c r="F1836" s="6"/>
      <c r="G1836" s="6"/>
      <c r="L1836" s="15"/>
      <c r="M1836" s="15"/>
      <c r="N1836" s="15"/>
      <c r="O1836" s="7"/>
    </row>
    <row r="1837" spans="2:15" x14ac:dyDescent="0.25">
      <c r="B1837" s="4"/>
      <c r="C1837" s="23"/>
      <c r="D1837" s="6"/>
      <c r="E1837" s="6"/>
      <c r="F1837" s="6"/>
      <c r="G1837" s="6"/>
      <c r="L1837" s="15"/>
      <c r="M1837" s="15"/>
      <c r="N1837" s="15"/>
      <c r="O1837" s="7"/>
    </row>
    <row r="1838" spans="2:15" x14ac:dyDescent="0.25">
      <c r="B1838" s="4"/>
      <c r="C1838" s="23"/>
      <c r="D1838" s="6"/>
      <c r="E1838" s="6"/>
      <c r="F1838" s="6"/>
      <c r="G1838" s="6"/>
      <c r="L1838" s="15"/>
      <c r="M1838" s="15"/>
      <c r="N1838" s="15"/>
      <c r="O1838" s="7"/>
    </row>
    <row r="1839" spans="2:15" x14ac:dyDescent="0.25">
      <c r="B1839" s="4"/>
      <c r="C1839" s="23"/>
      <c r="D1839" s="6"/>
      <c r="E1839" s="6"/>
      <c r="F1839" s="6"/>
      <c r="G1839" s="6"/>
      <c r="L1839" s="15"/>
      <c r="M1839" s="15"/>
      <c r="N1839" s="15"/>
      <c r="O1839" s="7"/>
    </row>
    <row r="1840" spans="2:15" x14ac:dyDescent="0.25">
      <c r="B1840" s="4"/>
      <c r="C1840" s="23"/>
      <c r="D1840" s="6"/>
      <c r="E1840" s="6"/>
      <c r="F1840" s="6"/>
      <c r="G1840" s="6"/>
      <c r="L1840" s="15"/>
      <c r="M1840" s="15"/>
      <c r="N1840" s="15"/>
      <c r="O1840" s="7"/>
    </row>
    <row r="1841" spans="2:15" x14ac:dyDescent="0.25">
      <c r="B1841" s="4"/>
      <c r="C1841" s="23"/>
      <c r="D1841" s="6"/>
      <c r="E1841" s="6"/>
      <c r="F1841" s="6"/>
      <c r="G1841" s="6"/>
      <c r="L1841" s="15"/>
      <c r="M1841" s="15"/>
      <c r="N1841" s="15"/>
      <c r="O1841" s="7"/>
    </row>
    <row r="1842" spans="2:15" x14ac:dyDescent="0.25">
      <c r="B1842" s="4"/>
      <c r="C1842" s="23"/>
      <c r="D1842" s="6"/>
      <c r="E1842" s="6"/>
      <c r="F1842" s="6"/>
      <c r="G1842" s="6"/>
      <c r="L1842" s="15"/>
      <c r="M1842" s="15"/>
      <c r="N1842" s="15"/>
      <c r="O1842" s="7"/>
    </row>
    <row r="1843" spans="2:15" x14ac:dyDescent="0.25">
      <c r="B1843" s="4"/>
      <c r="C1843" s="23"/>
      <c r="D1843" s="6"/>
      <c r="E1843" s="6"/>
      <c r="F1843" s="6"/>
      <c r="G1843" s="6"/>
      <c r="L1843" s="15"/>
      <c r="M1843" s="15"/>
      <c r="N1843" s="15"/>
      <c r="O1843" s="7"/>
    </row>
    <row r="1844" spans="2:15" x14ac:dyDescent="0.25">
      <c r="B1844" s="4"/>
      <c r="C1844" s="23"/>
      <c r="D1844" s="6"/>
      <c r="E1844" s="6"/>
      <c r="F1844" s="6"/>
      <c r="G1844" s="6"/>
      <c r="L1844" s="15"/>
      <c r="M1844" s="15"/>
      <c r="N1844" s="15"/>
      <c r="O1844" s="7"/>
    </row>
    <row r="1845" spans="2:15" x14ac:dyDescent="0.25">
      <c r="B1845" s="4"/>
      <c r="C1845" s="23"/>
      <c r="D1845" s="6"/>
      <c r="E1845" s="6"/>
      <c r="F1845" s="6"/>
      <c r="G1845" s="6"/>
      <c r="L1845" s="15"/>
      <c r="M1845" s="15"/>
      <c r="N1845" s="15"/>
      <c r="O1845" s="7"/>
    </row>
    <row r="1846" spans="2:15" x14ac:dyDescent="0.25">
      <c r="B1846" s="4"/>
      <c r="C1846" s="23"/>
      <c r="D1846" s="6"/>
      <c r="E1846" s="6"/>
      <c r="F1846" s="6"/>
      <c r="G1846" s="6"/>
      <c r="L1846" s="15"/>
      <c r="M1846" s="15"/>
      <c r="N1846" s="15"/>
      <c r="O1846" s="7"/>
    </row>
    <row r="1847" spans="2:15" x14ac:dyDescent="0.25">
      <c r="B1847" s="4"/>
      <c r="C1847" s="23"/>
      <c r="D1847" s="6"/>
      <c r="E1847" s="6"/>
      <c r="F1847" s="6"/>
      <c r="G1847" s="6"/>
      <c r="L1847" s="15"/>
      <c r="M1847" s="15"/>
      <c r="N1847" s="15"/>
      <c r="O1847" s="7"/>
    </row>
    <row r="1848" spans="2:15" x14ac:dyDescent="0.25">
      <c r="B1848" s="4"/>
      <c r="C1848" s="23"/>
      <c r="D1848" s="6"/>
      <c r="E1848" s="6"/>
      <c r="F1848" s="6"/>
      <c r="G1848" s="6"/>
      <c r="L1848" s="15"/>
      <c r="M1848" s="15"/>
      <c r="N1848" s="15"/>
      <c r="O1848" s="7"/>
    </row>
    <row r="1849" spans="2:15" x14ac:dyDescent="0.25">
      <c r="B1849" s="4"/>
      <c r="C1849" s="23"/>
      <c r="D1849" s="6"/>
      <c r="E1849" s="6"/>
      <c r="F1849" s="6"/>
      <c r="G1849" s="6"/>
      <c r="L1849" s="15"/>
      <c r="M1849" s="15"/>
      <c r="N1849" s="15"/>
      <c r="O1849" s="7"/>
    </row>
    <row r="1850" spans="2:15" x14ac:dyDescent="0.25">
      <c r="B1850" s="4"/>
      <c r="C1850" s="23"/>
      <c r="D1850" s="6"/>
      <c r="E1850" s="6"/>
      <c r="F1850" s="6"/>
      <c r="G1850" s="6"/>
      <c r="L1850" s="15"/>
      <c r="M1850" s="15"/>
      <c r="N1850" s="15"/>
      <c r="O1850" s="7"/>
    </row>
    <row r="1851" spans="2:15" x14ac:dyDescent="0.25">
      <c r="B1851" s="4"/>
      <c r="C1851" s="23"/>
      <c r="D1851" s="6"/>
      <c r="E1851" s="6"/>
      <c r="F1851" s="6"/>
      <c r="G1851" s="6"/>
      <c r="L1851" s="15"/>
      <c r="M1851" s="15"/>
      <c r="N1851" s="15"/>
      <c r="O1851" s="7"/>
    </row>
    <row r="1852" spans="2:15" x14ac:dyDescent="0.25">
      <c r="B1852" s="4"/>
      <c r="C1852" s="23"/>
      <c r="D1852" s="6"/>
      <c r="E1852" s="6"/>
      <c r="F1852" s="6"/>
      <c r="G1852" s="6"/>
      <c r="L1852" s="15"/>
      <c r="M1852" s="15"/>
      <c r="N1852" s="15"/>
      <c r="O1852" s="7"/>
    </row>
    <row r="1853" spans="2:15" x14ac:dyDescent="0.25">
      <c r="B1853" s="4"/>
      <c r="C1853" s="23"/>
      <c r="D1853" s="6"/>
      <c r="E1853" s="6"/>
      <c r="F1853" s="6"/>
      <c r="G1853" s="6"/>
      <c r="L1853" s="15"/>
      <c r="M1853" s="15"/>
      <c r="N1853" s="15"/>
      <c r="O1853" s="7"/>
    </row>
    <row r="1854" spans="2:15" x14ac:dyDescent="0.25">
      <c r="B1854" s="4"/>
      <c r="C1854" s="23"/>
      <c r="D1854" s="6"/>
      <c r="E1854" s="6"/>
      <c r="F1854" s="6"/>
      <c r="G1854" s="6"/>
      <c r="L1854" s="15"/>
      <c r="M1854" s="15"/>
      <c r="N1854" s="15"/>
      <c r="O1854" s="7"/>
    </row>
    <row r="1855" spans="2:15" x14ac:dyDescent="0.25">
      <c r="B1855" s="4"/>
      <c r="C1855" s="23"/>
      <c r="D1855" s="6"/>
      <c r="E1855" s="6"/>
      <c r="F1855" s="6"/>
      <c r="G1855" s="6"/>
      <c r="L1855" s="15"/>
      <c r="M1855" s="15"/>
      <c r="N1855" s="15"/>
      <c r="O1855" s="7"/>
    </row>
    <row r="1856" spans="2:15" x14ac:dyDescent="0.25">
      <c r="B1856" s="4"/>
      <c r="C1856" s="23"/>
      <c r="D1856" s="6"/>
      <c r="E1856" s="6"/>
      <c r="F1856" s="6"/>
      <c r="G1856" s="6"/>
      <c r="L1856" s="15"/>
      <c r="M1856" s="15"/>
      <c r="N1856" s="15"/>
      <c r="O1856" s="7"/>
    </row>
    <row r="1857" spans="2:15" x14ac:dyDescent="0.25">
      <c r="B1857" s="4"/>
      <c r="C1857" s="23"/>
      <c r="D1857" s="6"/>
      <c r="E1857" s="6"/>
      <c r="F1857" s="6"/>
      <c r="G1857" s="6"/>
      <c r="L1857" s="15"/>
      <c r="M1857" s="15"/>
      <c r="N1857" s="15"/>
      <c r="O1857" s="7"/>
    </row>
    <row r="1858" spans="2:15" x14ac:dyDescent="0.25">
      <c r="B1858" s="4"/>
      <c r="C1858" s="23"/>
      <c r="D1858" s="6"/>
      <c r="E1858" s="6"/>
      <c r="F1858" s="6"/>
      <c r="G1858" s="6"/>
      <c r="L1858" s="15"/>
      <c r="M1858" s="15"/>
      <c r="N1858" s="15"/>
      <c r="O1858" s="7"/>
    </row>
    <row r="1859" spans="2:15" x14ac:dyDescent="0.25">
      <c r="B1859" s="4"/>
      <c r="C1859" s="23"/>
      <c r="D1859" s="6"/>
      <c r="E1859" s="6"/>
      <c r="F1859" s="6"/>
      <c r="G1859" s="6"/>
      <c r="L1859" s="15"/>
      <c r="M1859" s="15"/>
      <c r="N1859" s="15"/>
      <c r="O1859" s="7"/>
    </row>
    <row r="1860" spans="2:15" x14ac:dyDescent="0.25">
      <c r="B1860" s="4"/>
      <c r="C1860" s="23"/>
      <c r="D1860" s="6"/>
      <c r="E1860" s="6"/>
      <c r="F1860" s="6"/>
      <c r="G1860" s="6"/>
      <c r="L1860" s="15"/>
      <c r="M1860" s="15"/>
      <c r="N1860" s="15"/>
      <c r="O1860" s="7"/>
    </row>
    <row r="1861" spans="2:15" x14ac:dyDescent="0.25">
      <c r="B1861" s="4"/>
      <c r="C1861" s="23"/>
      <c r="D1861" s="6"/>
      <c r="E1861" s="6"/>
      <c r="F1861" s="6"/>
      <c r="G1861" s="6"/>
      <c r="L1861" s="15"/>
      <c r="M1861" s="15"/>
      <c r="N1861" s="15"/>
      <c r="O1861" s="7"/>
    </row>
    <row r="1862" spans="2:15" x14ac:dyDescent="0.25">
      <c r="B1862" s="4"/>
      <c r="C1862" s="23"/>
      <c r="D1862" s="6"/>
      <c r="E1862" s="6"/>
      <c r="F1862" s="6"/>
      <c r="G1862" s="6"/>
      <c r="L1862" s="15"/>
      <c r="M1862" s="15"/>
      <c r="N1862" s="15"/>
      <c r="O1862" s="7"/>
    </row>
    <row r="1863" spans="2:15" x14ac:dyDescent="0.25">
      <c r="B1863" s="4"/>
      <c r="C1863" s="23"/>
      <c r="D1863" s="6"/>
      <c r="E1863" s="6"/>
      <c r="F1863" s="6"/>
      <c r="G1863" s="6"/>
      <c r="L1863" s="15"/>
      <c r="M1863" s="15"/>
      <c r="N1863" s="15"/>
      <c r="O1863" s="7"/>
    </row>
    <row r="1864" spans="2:15" x14ac:dyDescent="0.25">
      <c r="B1864" s="4"/>
      <c r="C1864" s="23"/>
      <c r="D1864" s="6"/>
      <c r="E1864" s="6"/>
      <c r="F1864" s="6"/>
      <c r="G1864" s="6"/>
      <c r="L1864" s="15"/>
      <c r="M1864" s="15"/>
      <c r="N1864" s="15"/>
      <c r="O1864" s="7"/>
    </row>
    <row r="1865" spans="2:15" x14ac:dyDescent="0.25">
      <c r="B1865" s="4"/>
      <c r="C1865" s="23"/>
      <c r="D1865" s="6"/>
      <c r="E1865" s="6"/>
      <c r="F1865" s="6"/>
      <c r="G1865" s="6"/>
      <c r="L1865" s="15"/>
      <c r="M1865" s="15"/>
      <c r="N1865" s="15"/>
      <c r="O1865" s="7"/>
    </row>
    <row r="1866" spans="2:15" x14ac:dyDescent="0.25">
      <c r="B1866" s="4"/>
      <c r="C1866" s="23"/>
      <c r="D1866" s="6"/>
      <c r="E1866" s="6"/>
      <c r="F1866" s="6"/>
      <c r="G1866" s="6"/>
      <c r="L1866" s="15"/>
      <c r="M1866" s="15"/>
      <c r="N1866" s="15"/>
      <c r="O1866" s="7"/>
    </row>
    <row r="1867" spans="2:15" x14ac:dyDescent="0.25">
      <c r="B1867" s="4"/>
      <c r="C1867" s="23"/>
      <c r="D1867" s="6"/>
      <c r="E1867" s="6"/>
      <c r="F1867" s="6"/>
      <c r="G1867" s="6"/>
      <c r="L1867" s="15"/>
      <c r="M1867" s="15"/>
      <c r="N1867" s="15"/>
      <c r="O1867" s="7"/>
    </row>
    <row r="1868" spans="2:15" x14ac:dyDescent="0.25">
      <c r="B1868" s="4"/>
      <c r="C1868" s="23"/>
      <c r="D1868" s="6"/>
      <c r="E1868" s="6"/>
      <c r="F1868" s="6"/>
      <c r="G1868" s="6"/>
      <c r="L1868" s="15"/>
      <c r="M1868" s="15"/>
      <c r="N1868" s="15"/>
      <c r="O1868" s="7"/>
    </row>
    <row r="1869" spans="2:15" x14ac:dyDescent="0.25">
      <c r="B1869" s="4"/>
      <c r="C1869" s="23"/>
      <c r="D1869" s="6"/>
      <c r="E1869" s="6"/>
      <c r="F1869" s="6"/>
      <c r="G1869" s="6"/>
      <c r="L1869" s="15"/>
      <c r="M1869" s="15"/>
      <c r="N1869" s="15"/>
      <c r="O1869" s="7"/>
    </row>
    <row r="1870" spans="2:15" x14ac:dyDescent="0.25">
      <c r="B1870" s="4"/>
      <c r="C1870" s="23"/>
      <c r="D1870" s="6"/>
      <c r="E1870" s="6"/>
      <c r="F1870" s="6"/>
      <c r="G1870" s="6"/>
      <c r="L1870" s="15"/>
      <c r="M1870" s="15"/>
      <c r="N1870" s="15"/>
      <c r="O1870" s="7"/>
    </row>
    <row r="1871" spans="2:15" x14ac:dyDescent="0.25">
      <c r="B1871" s="4"/>
      <c r="C1871" s="23"/>
      <c r="D1871" s="6"/>
      <c r="E1871" s="6"/>
      <c r="F1871" s="6"/>
      <c r="G1871" s="6"/>
      <c r="L1871" s="15"/>
      <c r="M1871" s="15"/>
      <c r="N1871" s="15"/>
      <c r="O1871" s="7"/>
    </row>
    <row r="1872" spans="2:15" x14ac:dyDescent="0.25">
      <c r="B1872" s="4"/>
      <c r="C1872" s="23"/>
      <c r="D1872" s="6"/>
      <c r="E1872" s="6"/>
      <c r="F1872" s="6"/>
      <c r="G1872" s="6"/>
      <c r="L1872" s="15"/>
      <c r="M1872" s="15"/>
      <c r="N1872" s="15"/>
      <c r="O1872" s="7"/>
    </row>
    <row r="1873" spans="2:15" x14ac:dyDescent="0.25">
      <c r="B1873" s="4"/>
      <c r="C1873" s="23"/>
      <c r="D1873" s="6"/>
      <c r="E1873" s="6"/>
      <c r="F1873" s="6"/>
      <c r="G1873" s="6"/>
      <c r="L1873" s="15"/>
      <c r="M1873" s="15"/>
      <c r="N1873" s="15"/>
      <c r="O1873" s="7"/>
    </row>
    <row r="1874" spans="2:15" x14ac:dyDescent="0.25">
      <c r="B1874" s="4"/>
      <c r="C1874" s="23"/>
      <c r="D1874" s="6"/>
      <c r="E1874" s="6"/>
      <c r="F1874" s="6"/>
      <c r="G1874" s="6"/>
      <c r="L1874" s="15"/>
      <c r="M1874" s="15"/>
      <c r="N1874" s="15"/>
      <c r="O1874" s="7"/>
    </row>
    <row r="1875" spans="2:15" x14ac:dyDescent="0.25">
      <c r="B1875" s="4"/>
      <c r="C1875" s="23"/>
      <c r="D1875" s="6"/>
      <c r="E1875" s="6"/>
      <c r="F1875" s="6"/>
      <c r="G1875" s="6"/>
      <c r="L1875" s="15"/>
      <c r="M1875" s="15"/>
      <c r="N1875" s="15"/>
      <c r="O1875" s="7"/>
    </row>
    <row r="1876" spans="2:15" x14ac:dyDescent="0.25">
      <c r="B1876" s="4"/>
      <c r="C1876" s="23"/>
      <c r="D1876" s="6"/>
      <c r="E1876" s="6"/>
      <c r="F1876" s="6"/>
      <c r="G1876" s="6"/>
      <c r="L1876" s="15"/>
      <c r="M1876" s="15"/>
      <c r="N1876" s="15"/>
      <c r="O1876" s="7"/>
    </row>
    <row r="1877" spans="2:15" x14ac:dyDescent="0.25">
      <c r="B1877" s="4"/>
      <c r="C1877" s="23"/>
      <c r="D1877" s="6"/>
      <c r="E1877" s="6"/>
      <c r="F1877" s="6"/>
      <c r="G1877" s="6"/>
      <c r="L1877" s="15"/>
      <c r="M1877" s="15"/>
      <c r="N1877" s="15"/>
      <c r="O1877" s="7"/>
    </row>
    <row r="1878" spans="2:15" x14ac:dyDescent="0.25">
      <c r="B1878" s="4"/>
      <c r="C1878" s="23"/>
      <c r="D1878" s="6"/>
      <c r="E1878" s="6"/>
      <c r="F1878" s="6"/>
      <c r="G1878" s="6"/>
      <c r="L1878" s="15"/>
      <c r="M1878" s="15"/>
      <c r="N1878" s="15"/>
      <c r="O1878" s="7"/>
    </row>
    <row r="1879" spans="2:15" x14ac:dyDescent="0.25">
      <c r="B1879" s="4"/>
      <c r="C1879" s="23"/>
      <c r="D1879" s="6"/>
      <c r="E1879" s="6"/>
      <c r="F1879" s="6"/>
      <c r="G1879" s="6"/>
      <c r="L1879" s="15"/>
      <c r="M1879" s="15"/>
      <c r="N1879" s="15"/>
      <c r="O1879" s="7"/>
    </row>
    <row r="1880" spans="2:15" x14ac:dyDescent="0.25">
      <c r="B1880" s="4"/>
      <c r="C1880" s="23"/>
      <c r="D1880" s="6"/>
      <c r="E1880" s="6"/>
      <c r="F1880" s="6"/>
      <c r="G1880" s="6"/>
      <c r="L1880" s="15"/>
      <c r="M1880" s="15"/>
      <c r="N1880" s="15"/>
      <c r="O1880" s="7"/>
    </row>
    <row r="1881" spans="2:15" x14ac:dyDescent="0.25">
      <c r="B1881" s="4"/>
      <c r="C1881" s="23"/>
      <c r="D1881" s="6"/>
      <c r="E1881" s="6"/>
      <c r="F1881" s="6"/>
      <c r="G1881" s="6"/>
      <c r="L1881" s="15"/>
      <c r="M1881" s="15"/>
      <c r="N1881" s="15"/>
      <c r="O1881" s="7"/>
    </row>
    <row r="1882" spans="2:15" x14ac:dyDescent="0.25">
      <c r="B1882" s="4"/>
      <c r="C1882" s="23"/>
      <c r="D1882" s="6"/>
      <c r="E1882" s="6"/>
      <c r="F1882" s="6"/>
      <c r="G1882" s="6"/>
      <c r="L1882" s="15"/>
      <c r="M1882" s="15"/>
      <c r="N1882" s="15"/>
      <c r="O1882" s="7"/>
    </row>
    <row r="1883" spans="2:15" x14ac:dyDescent="0.25">
      <c r="B1883" s="4"/>
      <c r="C1883" s="23"/>
      <c r="D1883" s="6"/>
      <c r="E1883" s="6"/>
      <c r="F1883" s="6"/>
      <c r="G1883" s="6"/>
      <c r="L1883" s="15"/>
      <c r="M1883" s="15"/>
      <c r="N1883" s="15"/>
      <c r="O1883" s="7"/>
    </row>
    <row r="1884" spans="2:15" x14ac:dyDescent="0.25">
      <c r="B1884" s="4"/>
      <c r="C1884" s="23"/>
      <c r="D1884" s="6"/>
      <c r="E1884" s="6"/>
      <c r="F1884" s="6"/>
      <c r="G1884" s="6"/>
      <c r="L1884" s="15"/>
      <c r="M1884" s="15"/>
      <c r="N1884" s="15"/>
      <c r="O1884" s="7"/>
    </row>
    <row r="1885" spans="2:15" x14ac:dyDescent="0.25">
      <c r="B1885" s="4"/>
      <c r="C1885" s="23"/>
      <c r="D1885" s="6"/>
      <c r="E1885" s="6"/>
      <c r="F1885" s="6"/>
      <c r="G1885" s="6"/>
      <c r="L1885" s="15"/>
      <c r="M1885" s="15"/>
      <c r="N1885" s="15"/>
      <c r="O1885" s="7"/>
    </row>
    <row r="1886" spans="2:15" x14ac:dyDescent="0.25">
      <c r="B1886" s="4"/>
      <c r="C1886" s="23"/>
      <c r="D1886" s="6"/>
      <c r="E1886" s="6"/>
      <c r="F1886" s="6"/>
      <c r="G1886" s="6"/>
      <c r="L1886" s="15"/>
      <c r="M1886" s="15"/>
      <c r="N1886" s="15"/>
      <c r="O1886" s="7"/>
    </row>
    <row r="1887" spans="2:15" x14ac:dyDescent="0.25">
      <c r="B1887" s="4"/>
      <c r="C1887" s="23"/>
      <c r="D1887" s="6"/>
      <c r="E1887" s="6"/>
      <c r="F1887" s="6"/>
      <c r="G1887" s="6"/>
      <c r="L1887" s="15"/>
      <c r="M1887" s="15"/>
      <c r="N1887" s="15"/>
      <c r="O1887" s="7"/>
    </row>
    <row r="1888" spans="2:15" x14ac:dyDescent="0.25">
      <c r="B1888" s="4"/>
      <c r="C1888" s="23"/>
      <c r="D1888" s="6"/>
      <c r="E1888" s="6"/>
      <c r="F1888" s="6"/>
      <c r="G1888" s="6"/>
      <c r="L1888" s="15"/>
      <c r="M1888" s="15"/>
      <c r="N1888" s="15"/>
      <c r="O1888" s="7"/>
    </row>
    <row r="1889" spans="2:15" x14ac:dyDescent="0.25">
      <c r="B1889" s="4"/>
      <c r="C1889" s="23"/>
      <c r="D1889" s="6"/>
      <c r="E1889" s="6"/>
      <c r="F1889" s="6"/>
      <c r="G1889" s="6"/>
      <c r="L1889" s="15"/>
      <c r="M1889" s="15"/>
      <c r="N1889" s="15"/>
      <c r="O1889" s="7"/>
    </row>
    <row r="1890" spans="2:15" x14ac:dyDescent="0.25">
      <c r="B1890" s="4"/>
      <c r="C1890" s="23"/>
      <c r="D1890" s="6"/>
      <c r="E1890" s="6"/>
      <c r="F1890" s="6"/>
      <c r="G1890" s="6"/>
      <c r="L1890" s="15"/>
      <c r="M1890" s="15"/>
      <c r="N1890" s="15"/>
      <c r="O1890" s="7"/>
    </row>
    <row r="1891" spans="2:15" x14ac:dyDescent="0.25">
      <c r="B1891" s="4"/>
      <c r="C1891" s="23"/>
      <c r="D1891" s="6"/>
      <c r="E1891" s="6"/>
      <c r="F1891" s="6"/>
      <c r="G1891" s="6"/>
      <c r="L1891" s="15"/>
      <c r="M1891" s="15"/>
      <c r="N1891" s="15"/>
      <c r="O1891" s="7"/>
    </row>
    <row r="1892" spans="2:15" x14ac:dyDescent="0.25">
      <c r="B1892" s="4"/>
      <c r="C1892" s="23"/>
      <c r="D1892" s="6"/>
      <c r="E1892" s="6"/>
      <c r="F1892" s="6"/>
      <c r="G1892" s="6"/>
      <c r="L1892" s="15"/>
      <c r="M1892" s="15"/>
      <c r="N1892" s="15"/>
      <c r="O1892" s="7"/>
    </row>
    <row r="1893" spans="2:15" x14ac:dyDescent="0.25">
      <c r="B1893" s="4"/>
      <c r="C1893" s="23"/>
      <c r="D1893" s="6"/>
      <c r="E1893" s="6"/>
      <c r="F1893" s="6"/>
      <c r="G1893" s="6"/>
      <c r="L1893" s="15"/>
      <c r="M1893" s="15"/>
      <c r="N1893" s="15"/>
      <c r="O1893" s="7"/>
    </row>
    <row r="1894" spans="2:15" x14ac:dyDescent="0.25">
      <c r="B1894" s="4"/>
      <c r="C1894" s="23"/>
      <c r="D1894" s="6"/>
      <c r="E1894" s="6"/>
      <c r="F1894" s="6"/>
      <c r="G1894" s="6"/>
      <c r="L1894" s="15"/>
      <c r="M1894" s="15"/>
      <c r="N1894" s="15"/>
      <c r="O1894" s="7"/>
    </row>
    <row r="1895" spans="2:15" x14ac:dyDescent="0.25">
      <c r="B1895" s="4"/>
      <c r="C1895" s="23"/>
      <c r="D1895" s="6"/>
      <c r="E1895" s="6"/>
      <c r="F1895" s="6"/>
      <c r="G1895" s="6"/>
      <c r="L1895" s="15"/>
      <c r="M1895" s="15"/>
      <c r="N1895" s="15"/>
      <c r="O1895" s="7"/>
    </row>
    <row r="1896" spans="2:15" x14ac:dyDescent="0.25">
      <c r="B1896" s="4"/>
      <c r="C1896" s="23"/>
      <c r="D1896" s="6"/>
      <c r="E1896" s="6"/>
      <c r="F1896" s="6"/>
      <c r="G1896" s="6"/>
      <c r="L1896" s="15"/>
      <c r="M1896" s="15"/>
      <c r="N1896" s="15"/>
      <c r="O1896" s="7"/>
    </row>
    <row r="1897" spans="2:15" x14ac:dyDescent="0.25">
      <c r="B1897" s="4"/>
      <c r="C1897" s="23"/>
      <c r="D1897" s="6"/>
      <c r="E1897" s="6"/>
      <c r="F1897" s="6"/>
      <c r="G1897" s="6"/>
      <c r="L1897" s="15"/>
      <c r="M1897" s="15"/>
      <c r="N1897" s="15"/>
      <c r="O1897" s="7"/>
    </row>
    <row r="1898" spans="2:15" x14ac:dyDescent="0.25">
      <c r="B1898" s="4"/>
      <c r="C1898" s="23"/>
      <c r="D1898" s="6"/>
      <c r="E1898" s="6"/>
      <c r="F1898" s="6"/>
      <c r="G1898" s="6"/>
      <c r="L1898" s="15"/>
      <c r="M1898" s="15"/>
      <c r="N1898" s="15"/>
      <c r="O1898" s="7"/>
    </row>
    <row r="1899" spans="2:15" x14ac:dyDescent="0.25">
      <c r="B1899" s="4"/>
      <c r="C1899" s="23"/>
      <c r="D1899" s="6"/>
      <c r="E1899" s="6"/>
      <c r="F1899" s="6"/>
      <c r="G1899" s="6"/>
      <c r="L1899" s="15"/>
      <c r="M1899" s="15"/>
      <c r="N1899" s="15"/>
      <c r="O1899" s="7"/>
    </row>
    <row r="1900" spans="2:15" x14ac:dyDescent="0.25">
      <c r="B1900" s="4"/>
      <c r="C1900" s="23"/>
      <c r="D1900" s="6"/>
      <c r="E1900" s="6"/>
      <c r="F1900" s="6"/>
      <c r="G1900" s="6"/>
      <c r="L1900" s="15"/>
      <c r="M1900" s="15"/>
      <c r="N1900" s="15"/>
      <c r="O1900" s="7"/>
    </row>
    <row r="1901" spans="2:15" x14ac:dyDescent="0.25">
      <c r="B1901" s="4"/>
      <c r="C1901" s="23"/>
      <c r="D1901" s="6"/>
      <c r="E1901" s="6"/>
      <c r="F1901" s="6"/>
      <c r="G1901" s="6"/>
      <c r="L1901" s="15"/>
      <c r="M1901" s="15"/>
      <c r="N1901" s="15"/>
      <c r="O1901" s="7"/>
    </row>
    <row r="1902" spans="2:15" x14ac:dyDescent="0.25">
      <c r="B1902" s="4"/>
      <c r="C1902" s="23"/>
      <c r="D1902" s="6"/>
      <c r="E1902" s="6"/>
      <c r="F1902" s="6"/>
      <c r="G1902" s="6"/>
      <c r="L1902" s="15"/>
      <c r="M1902" s="15"/>
      <c r="N1902" s="15"/>
      <c r="O1902" s="7"/>
    </row>
    <row r="1903" spans="2:15" x14ac:dyDescent="0.25">
      <c r="B1903" s="4"/>
      <c r="C1903" s="23"/>
      <c r="D1903" s="6"/>
      <c r="E1903" s="6"/>
      <c r="F1903" s="6"/>
      <c r="G1903" s="6"/>
      <c r="L1903" s="15"/>
      <c r="M1903" s="15"/>
      <c r="N1903" s="15"/>
      <c r="O1903" s="7"/>
    </row>
    <row r="1904" spans="2:15" x14ac:dyDescent="0.25">
      <c r="B1904" s="4"/>
      <c r="C1904" s="23"/>
      <c r="D1904" s="6"/>
      <c r="E1904" s="6"/>
      <c r="F1904" s="6"/>
      <c r="G1904" s="6"/>
      <c r="L1904" s="15"/>
      <c r="M1904" s="15"/>
      <c r="N1904" s="15"/>
      <c r="O1904" s="7"/>
    </row>
    <row r="1905" spans="2:15" x14ac:dyDescent="0.25">
      <c r="B1905" s="4"/>
      <c r="C1905" s="23"/>
      <c r="D1905" s="6"/>
      <c r="E1905" s="6"/>
      <c r="F1905" s="6"/>
      <c r="G1905" s="6"/>
      <c r="L1905" s="15"/>
      <c r="M1905" s="15"/>
      <c r="N1905" s="15"/>
      <c r="O1905" s="7"/>
    </row>
    <row r="1906" spans="2:15" x14ac:dyDescent="0.25">
      <c r="B1906" s="4"/>
      <c r="C1906" s="23"/>
      <c r="D1906" s="6"/>
      <c r="E1906" s="6"/>
      <c r="F1906" s="6"/>
      <c r="G1906" s="6"/>
      <c r="L1906" s="15"/>
      <c r="M1906" s="15"/>
      <c r="N1906" s="15"/>
      <c r="O1906" s="7"/>
    </row>
    <row r="1907" spans="2:15" x14ac:dyDescent="0.25">
      <c r="B1907" s="4"/>
      <c r="C1907" s="23"/>
      <c r="D1907" s="6"/>
      <c r="E1907" s="6"/>
      <c r="F1907" s="6"/>
      <c r="G1907" s="6"/>
      <c r="L1907" s="15"/>
      <c r="M1907" s="15"/>
      <c r="N1907" s="15"/>
      <c r="O1907" s="7"/>
    </row>
    <row r="1908" spans="2:15" x14ac:dyDescent="0.25">
      <c r="B1908" s="4"/>
      <c r="C1908" s="23"/>
      <c r="D1908" s="6"/>
      <c r="E1908" s="6"/>
      <c r="F1908" s="6"/>
      <c r="G1908" s="6"/>
      <c r="L1908" s="15"/>
      <c r="M1908" s="15"/>
      <c r="N1908" s="15"/>
      <c r="O1908" s="7"/>
    </row>
    <row r="1909" spans="2:15" x14ac:dyDescent="0.25">
      <c r="B1909" s="4"/>
      <c r="C1909" s="23"/>
      <c r="D1909" s="6"/>
      <c r="E1909" s="6"/>
      <c r="F1909" s="6"/>
      <c r="G1909" s="6"/>
      <c r="L1909" s="15"/>
      <c r="M1909" s="15"/>
      <c r="N1909" s="15"/>
      <c r="O1909" s="7"/>
    </row>
    <row r="1910" spans="2:15" x14ac:dyDescent="0.25">
      <c r="B1910" s="4"/>
      <c r="C1910" s="23"/>
      <c r="D1910" s="6"/>
      <c r="E1910" s="6"/>
      <c r="F1910" s="6"/>
      <c r="G1910" s="6"/>
      <c r="L1910" s="15"/>
      <c r="M1910" s="15"/>
      <c r="N1910" s="15"/>
      <c r="O1910" s="7"/>
    </row>
    <row r="1911" spans="2:15" x14ac:dyDescent="0.25">
      <c r="B1911" s="4"/>
      <c r="C1911" s="23"/>
      <c r="D1911" s="6"/>
      <c r="E1911" s="6"/>
      <c r="F1911" s="6"/>
      <c r="G1911" s="6"/>
      <c r="L1911" s="15"/>
      <c r="M1911" s="15"/>
      <c r="N1911" s="15"/>
      <c r="O1911" s="7"/>
    </row>
    <row r="1912" spans="2:15" x14ac:dyDescent="0.25">
      <c r="B1912" s="4"/>
      <c r="C1912" s="23"/>
      <c r="D1912" s="6"/>
      <c r="E1912" s="6"/>
      <c r="F1912" s="6"/>
      <c r="G1912" s="6"/>
      <c r="L1912" s="15"/>
      <c r="M1912" s="15"/>
      <c r="N1912" s="15"/>
      <c r="O1912" s="7"/>
    </row>
    <row r="1913" spans="2:15" x14ac:dyDescent="0.25">
      <c r="B1913" s="4"/>
      <c r="C1913" s="23"/>
      <c r="D1913" s="6"/>
      <c r="E1913" s="6"/>
      <c r="F1913" s="6"/>
      <c r="G1913" s="6"/>
      <c r="L1913" s="15"/>
      <c r="M1913" s="15"/>
      <c r="N1913" s="15"/>
      <c r="O1913" s="7"/>
    </row>
    <row r="1914" spans="2:15" x14ac:dyDescent="0.25">
      <c r="B1914" s="4"/>
      <c r="C1914" s="23"/>
      <c r="D1914" s="6"/>
      <c r="E1914" s="6"/>
      <c r="F1914" s="6"/>
      <c r="G1914" s="6"/>
      <c r="L1914" s="15"/>
      <c r="M1914" s="15"/>
      <c r="N1914" s="15"/>
      <c r="O1914" s="7"/>
    </row>
    <row r="1915" spans="2:15" x14ac:dyDescent="0.25">
      <c r="B1915" s="4"/>
      <c r="C1915" s="23"/>
      <c r="D1915" s="6"/>
      <c r="E1915" s="6"/>
      <c r="F1915" s="6"/>
      <c r="G1915" s="6"/>
      <c r="L1915" s="15"/>
      <c r="M1915" s="15"/>
      <c r="N1915" s="15"/>
      <c r="O1915" s="7"/>
    </row>
    <row r="1916" spans="2:15" x14ac:dyDescent="0.25">
      <c r="B1916" s="4"/>
      <c r="C1916" s="23"/>
      <c r="D1916" s="6"/>
      <c r="E1916" s="6"/>
      <c r="F1916" s="6"/>
      <c r="G1916" s="6"/>
      <c r="L1916" s="15"/>
      <c r="M1916" s="15"/>
      <c r="N1916" s="15"/>
      <c r="O1916" s="7"/>
    </row>
    <row r="1917" spans="2:15" x14ac:dyDescent="0.25">
      <c r="B1917" s="4"/>
      <c r="C1917" s="23"/>
      <c r="D1917" s="6"/>
      <c r="E1917" s="6"/>
      <c r="F1917" s="6"/>
      <c r="G1917" s="6"/>
      <c r="L1917" s="15"/>
      <c r="M1917" s="15"/>
      <c r="N1917" s="15"/>
      <c r="O1917" s="7"/>
    </row>
    <row r="1918" spans="2:15" x14ac:dyDescent="0.25">
      <c r="B1918" s="4"/>
      <c r="C1918" s="23"/>
      <c r="D1918" s="6"/>
      <c r="E1918" s="6"/>
      <c r="F1918" s="6"/>
      <c r="G1918" s="6"/>
      <c r="L1918" s="15"/>
      <c r="M1918" s="15"/>
      <c r="N1918" s="15"/>
      <c r="O1918" s="7"/>
    </row>
    <row r="1919" spans="2:15" x14ac:dyDescent="0.25">
      <c r="B1919" s="4"/>
      <c r="C1919" s="23"/>
      <c r="D1919" s="6"/>
      <c r="E1919" s="6"/>
      <c r="F1919" s="6"/>
      <c r="G1919" s="6"/>
      <c r="L1919" s="15"/>
      <c r="M1919" s="15"/>
      <c r="N1919" s="15"/>
      <c r="O1919" s="7"/>
    </row>
    <row r="1920" spans="2:15" x14ac:dyDescent="0.25">
      <c r="B1920" s="4"/>
      <c r="C1920" s="23"/>
      <c r="D1920" s="6"/>
      <c r="E1920" s="6"/>
      <c r="F1920" s="6"/>
      <c r="G1920" s="6"/>
      <c r="L1920" s="15"/>
      <c r="M1920" s="15"/>
      <c r="N1920" s="15"/>
      <c r="O1920" s="7"/>
    </row>
    <row r="1921" spans="2:15" x14ac:dyDescent="0.25">
      <c r="B1921" s="4"/>
      <c r="C1921" s="23"/>
      <c r="D1921" s="6"/>
      <c r="E1921" s="6"/>
      <c r="F1921" s="6"/>
      <c r="G1921" s="6"/>
      <c r="L1921" s="15"/>
      <c r="M1921" s="15"/>
      <c r="N1921" s="15"/>
      <c r="O1921" s="7"/>
    </row>
    <row r="1922" spans="2:15" x14ac:dyDescent="0.25">
      <c r="B1922" s="4"/>
      <c r="C1922" s="23"/>
      <c r="D1922" s="6"/>
      <c r="E1922" s="6"/>
      <c r="F1922" s="6"/>
      <c r="G1922" s="6"/>
      <c r="L1922" s="15"/>
      <c r="M1922" s="15"/>
      <c r="N1922" s="15"/>
      <c r="O1922" s="7"/>
    </row>
    <row r="1923" spans="2:15" x14ac:dyDescent="0.25">
      <c r="B1923" s="4"/>
      <c r="C1923" s="23"/>
      <c r="D1923" s="6"/>
      <c r="E1923" s="6"/>
      <c r="F1923" s="6"/>
      <c r="G1923" s="6"/>
      <c r="L1923" s="15"/>
      <c r="M1923" s="15"/>
      <c r="N1923" s="15"/>
      <c r="O1923" s="7"/>
    </row>
    <row r="1924" spans="2:15" x14ac:dyDescent="0.25">
      <c r="B1924" s="4"/>
      <c r="C1924" s="23"/>
      <c r="D1924" s="6"/>
      <c r="E1924" s="6"/>
      <c r="F1924" s="6"/>
      <c r="G1924" s="6"/>
      <c r="L1924" s="15"/>
      <c r="M1924" s="15"/>
      <c r="N1924" s="15"/>
      <c r="O1924" s="7"/>
    </row>
    <row r="1925" spans="2:15" x14ac:dyDescent="0.25">
      <c r="B1925" s="4"/>
      <c r="C1925" s="23"/>
      <c r="D1925" s="6"/>
      <c r="E1925" s="6"/>
      <c r="F1925" s="6"/>
      <c r="G1925" s="6"/>
      <c r="L1925" s="15"/>
      <c r="M1925" s="15"/>
      <c r="N1925" s="15"/>
      <c r="O1925" s="7"/>
    </row>
    <row r="1926" spans="2:15" x14ac:dyDescent="0.25">
      <c r="B1926" s="4"/>
      <c r="C1926" s="23"/>
      <c r="D1926" s="6"/>
      <c r="E1926" s="6"/>
      <c r="F1926" s="6"/>
      <c r="G1926" s="6"/>
      <c r="L1926" s="15"/>
      <c r="M1926" s="15"/>
      <c r="N1926" s="15"/>
      <c r="O1926" s="7"/>
    </row>
    <row r="1927" spans="2:15" x14ac:dyDescent="0.25">
      <c r="B1927" s="4"/>
      <c r="C1927" s="23"/>
      <c r="D1927" s="6"/>
      <c r="E1927" s="6"/>
      <c r="F1927" s="6"/>
      <c r="G1927" s="6"/>
      <c r="L1927" s="15"/>
      <c r="M1927" s="15"/>
      <c r="N1927" s="15"/>
      <c r="O1927" s="7"/>
    </row>
    <row r="1928" spans="2:15" x14ac:dyDescent="0.25">
      <c r="B1928" s="4"/>
      <c r="C1928" s="23"/>
      <c r="D1928" s="6"/>
      <c r="E1928" s="6"/>
      <c r="F1928" s="6"/>
      <c r="G1928" s="6"/>
      <c r="L1928" s="15"/>
      <c r="M1928" s="15"/>
      <c r="N1928" s="15"/>
      <c r="O1928" s="7"/>
    </row>
    <row r="1929" spans="2:15" x14ac:dyDescent="0.25">
      <c r="B1929" s="4"/>
      <c r="C1929" s="23"/>
      <c r="D1929" s="6"/>
      <c r="E1929" s="6"/>
      <c r="F1929" s="6"/>
      <c r="G1929" s="6"/>
      <c r="L1929" s="15"/>
      <c r="M1929" s="15"/>
      <c r="N1929" s="15"/>
      <c r="O1929" s="7"/>
    </row>
    <row r="1930" spans="2:15" x14ac:dyDescent="0.25">
      <c r="B1930" s="4"/>
      <c r="C1930" s="23"/>
      <c r="D1930" s="6"/>
      <c r="E1930" s="6"/>
      <c r="F1930" s="6"/>
      <c r="G1930" s="6"/>
      <c r="L1930" s="15"/>
      <c r="M1930" s="15"/>
      <c r="N1930" s="15"/>
      <c r="O1930" s="7"/>
    </row>
    <row r="1931" spans="2:15" x14ac:dyDescent="0.25">
      <c r="B1931" s="4"/>
      <c r="C1931" s="23"/>
      <c r="D1931" s="6"/>
      <c r="E1931" s="6"/>
      <c r="F1931" s="6"/>
      <c r="G1931" s="6"/>
      <c r="L1931" s="15"/>
      <c r="M1931" s="15"/>
      <c r="N1931" s="15"/>
      <c r="O1931" s="7"/>
    </row>
    <row r="1932" spans="2:15" x14ac:dyDescent="0.25">
      <c r="B1932" s="4"/>
      <c r="C1932" s="23"/>
      <c r="D1932" s="6"/>
      <c r="E1932" s="6"/>
      <c r="F1932" s="6"/>
      <c r="G1932" s="6"/>
      <c r="L1932" s="15"/>
      <c r="M1932" s="15"/>
      <c r="N1932" s="15"/>
      <c r="O1932" s="7"/>
    </row>
    <row r="1933" spans="2:15" x14ac:dyDescent="0.25">
      <c r="B1933" s="4"/>
      <c r="C1933" s="23"/>
      <c r="D1933" s="6"/>
      <c r="E1933" s="6"/>
      <c r="F1933" s="6"/>
      <c r="G1933" s="6"/>
      <c r="L1933" s="15"/>
      <c r="M1933" s="15"/>
      <c r="N1933" s="15"/>
      <c r="O1933" s="7"/>
    </row>
    <row r="1934" spans="2:15" x14ac:dyDescent="0.25">
      <c r="B1934" s="4"/>
      <c r="C1934" s="23"/>
      <c r="D1934" s="6"/>
      <c r="E1934" s="6"/>
      <c r="F1934" s="6"/>
      <c r="G1934" s="6"/>
      <c r="L1934" s="15"/>
      <c r="M1934" s="15"/>
      <c r="N1934" s="15"/>
      <c r="O1934" s="7"/>
    </row>
    <row r="1935" spans="2:15" x14ac:dyDescent="0.25">
      <c r="B1935" s="4"/>
      <c r="C1935" s="23"/>
      <c r="D1935" s="6"/>
      <c r="E1935" s="6"/>
      <c r="F1935" s="6"/>
      <c r="G1935" s="6"/>
      <c r="L1935" s="15"/>
      <c r="M1935" s="15"/>
      <c r="N1935" s="15"/>
      <c r="O1935" s="7"/>
    </row>
    <row r="1936" spans="2:15" x14ac:dyDescent="0.25">
      <c r="B1936" s="4"/>
      <c r="C1936" s="23"/>
      <c r="D1936" s="6"/>
      <c r="E1936" s="6"/>
      <c r="F1936" s="6"/>
      <c r="G1936" s="6"/>
      <c r="L1936" s="15"/>
      <c r="M1936" s="15"/>
      <c r="N1936" s="15"/>
      <c r="O1936" s="7"/>
    </row>
    <row r="1937" spans="2:15" x14ac:dyDescent="0.25">
      <c r="B1937" s="4"/>
      <c r="C1937" s="23"/>
      <c r="D1937" s="6"/>
      <c r="E1937" s="6"/>
      <c r="F1937" s="6"/>
      <c r="G1937" s="6"/>
      <c r="L1937" s="15"/>
      <c r="M1937" s="15"/>
      <c r="N1937" s="15"/>
      <c r="O1937" s="7"/>
    </row>
    <row r="1938" spans="2:15" x14ac:dyDescent="0.25">
      <c r="B1938" s="4"/>
      <c r="C1938" s="23"/>
      <c r="D1938" s="6"/>
      <c r="E1938" s="6"/>
      <c r="F1938" s="6"/>
      <c r="G1938" s="6"/>
      <c r="L1938" s="15"/>
      <c r="M1938" s="15"/>
      <c r="N1938" s="15"/>
      <c r="O1938" s="7"/>
    </row>
    <row r="1939" spans="2:15" x14ac:dyDescent="0.25">
      <c r="B1939" s="4"/>
      <c r="C1939" s="23"/>
      <c r="D1939" s="6"/>
      <c r="E1939" s="6"/>
      <c r="F1939" s="6"/>
      <c r="G1939" s="6"/>
      <c r="L1939" s="15"/>
      <c r="M1939" s="15"/>
      <c r="N1939" s="15"/>
      <c r="O1939" s="7"/>
    </row>
    <row r="1940" spans="2:15" x14ac:dyDescent="0.25">
      <c r="B1940" s="4"/>
      <c r="C1940" s="23"/>
      <c r="D1940" s="6"/>
      <c r="E1940" s="6"/>
      <c r="F1940" s="6"/>
      <c r="G1940" s="6"/>
      <c r="L1940" s="15"/>
      <c r="M1940" s="15"/>
      <c r="N1940" s="15"/>
      <c r="O1940" s="7"/>
    </row>
    <row r="1941" spans="2:15" x14ac:dyDescent="0.25">
      <c r="B1941" s="4"/>
      <c r="C1941" s="23"/>
      <c r="D1941" s="6"/>
      <c r="E1941" s="6"/>
      <c r="F1941" s="6"/>
      <c r="G1941" s="6"/>
      <c r="L1941" s="15"/>
      <c r="M1941" s="15"/>
      <c r="N1941" s="15"/>
      <c r="O1941" s="7"/>
    </row>
    <row r="1942" spans="2:15" x14ac:dyDescent="0.25">
      <c r="B1942" s="4"/>
      <c r="C1942" s="23"/>
      <c r="D1942" s="6"/>
      <c r="E1942" s="6"/>
      <c r="F1942" s="6"/>
      <c r="G1942" s="6"/>
      <c r="L1942" s="15"/>
      <c r="M1942" s="15"/>
      <c r="N1942" s="15"/>
      <c r="O1942" s="7"/>
    </row>
    <row r="1943" spans="2:15" x14ac:dyDescent="0.25">
      <c r="B1943" s="4"/>
      <c r="C1943" s="23"/>
      <c r="D1943" s="6"/>
      <c r="E1943" s="6"/>
      <c r="F1943" s="6"/>
      <c r="G1943" s="6"/>
      <c r="L1943" s="15"/>
      <c r="M1943" s="15"/>
      <c r="N1943" s="15"/>
      <c r="O1943" s="7"/>
    </row>
    <row r="1944" spans="2:15" x14ac:dyDescent="0.25">
      <c r="B1944" s="4"/>
      <c r="C1944" s="23"/>
      <c r="D1944" s="6"/>
      <c r="E1944" s="6"/>
      <c r="F1944" s="6"/>
      <c r="G1944" s="6"/>
      <c r="L1944" s="15"/>
      <c r="M1944" s="15"/>
      <c r="N1944" s="15"/>
      <c r="O1944" s="7"/>
    </row>
    <row r="1945" spans="2:15" x14ac:dyDescent="0.25">
      <c r="B1945" s="4"/>
      <c r="C1945" s="23"/>
      <c r="D1945" s="6"/>
      <c r="E1945" s="6"/>
      <c r="F1945" s="6"/>
      <c r="G1945" s="6"/>
      <c r="L1945" s="15"/>
      <c r="M1945" s="15"/>
      <c r="N1945" s="15"/>
      <c r="O1945" s="7"/>
    </row>
    <row r="1946" spans="2:15" x14ac:dyDescent="0.25">
      <c r="B1946" s="4"/>
      <c r="C1946" s="23"/>
      <c r="D1946" s="6"/>
      <c r="E1946" s="6"/>
      <c r="F1946" s="6"/>
      <c r="G1946" s="6"/>
      <c r="L1946" s="15"/>
      <c r="M1946" s="15"/>
      <c r="N1946" s="15"/>
      <c r="O1946" s="7"/>
    </row>
    <row r="1947" spans="2:15" x14ac:dyDescent="0.25">
      <c r="B1947" s="4"/>
      <c r="C1947" s="23"/>
      <c r="D1947" s="6"/>
      <c r="E1947" s="6"/>
      <c r="F1947" s="6"/>
      <c r="G1947" s="6"/>
      <c r="L1947" s="15"/>
      <c r="M1947" s="15"/>
      <c r="N1947" s="15"/>
      <c r="O1947" s="7"/>
    </row>
    <row r="1948" spans="2:15" x14ac:dyDescent="0.25">
      <c r="B1948" s="4"/>
      <c r="C1948" s="23"/>
      <c r="D1948" s="6"/>
      <c r="E1948" s="6"/>
      <c r="F1948" s="6"/>
      <c r="G1948" s="6"/>
      <c r="L1948" s="15"/>
      <c r="M1948" s="15"/>
      <c r="N1948" s="15"/>
      <c r="O1948" s="7"/>
    </row>
    <row r="1949" spans="2:15" x14ac:dyDescent="0.25">
      <c r="B1949" s="4"/>
      <c r="C1949" s="23"/>
      <c r="D1949" s="6"/>
      <c r="E1949" s="6"/>
      <c r="F1949" s="6"/>
      <c r="G1949" s="6"/>
      <c r="L1949" s="15"/>
      <c r="M1949" s="15"/>
      <c r="N1949" s="15"/>
      <c r="O1949" s="7"/>
    </row>
    <row r="1950" spans="2:15" x14ac:dyDescent="0.25">
      <c r="B1950" s="4"/>
      <c r="C1950" s="23"/>
      <c r="D1950" s="6"/>
      <c r="E1950" s="6"/>
      <c r="F1950" s="6"/>
      <c r="G1950" s="6"/>
      <c r="L1950" s="15"/>
      <c r="M1950" s="15"/>
      <c r="N1950" s="15"/>
      <c r="O1950" s="7"/>
    </row>
    <row r="1951" spans="2:15" x14ac:dyDescent="0.25">
      <c r="B1951" s="4"/>
      <c r="C1951" s="23"/>
      <c r="D1951" s="6"/>
      <c r="E1951" s="6"/>
      <c r="F1951" s="6"/>
      <c r="G1951" s="6"/>
      <c r="L1951" s="15"/>
      <c r="M1951" s="15"/>
      <c r="N1951" s="15"/>
      <c r="O1951" s="7"/>
    </row>
    <row r="1952" spans="2:15" x14ac:dyDescent="0.25">
      <c r="B1952" s="4"/>
      <c r="C1952" s="23"/>
      <c r="D1952" s="6"/>
      <c r="E1952" s="6"/>
      <c r="F1952" s="6"/>
      <c r="G1952" s="6"/>
      <c r="L1952" s="15"/>
      <c r="M1952" s="15"/>
      <c r="N1952" s="15"/>
      <c r="O1952" s="7"/>
    </row>
    <row r="1953" spans="2:15" x14ac:dyDescent="0.25">
      <c r="B1953" s="4"/>
      <c r="C1953" s="23"/>
      <c r="D1953" s="6"/>
      <c r="E1953" s="6"/>
      <c r="F1953" s="6"/>
      <c r="G1953" s="6"/>
      <c r="L1953" s="15"/>
      <c r="M1953" s="15"/>
      <c r="N1953" s="15"/>
      <c r="O1953" s="7"/>
    </row>
    <row r="1954" spans="2:15" x14ac:dyDescent="0.25">
      <c r="B1954" s="4"/>
      <c r="C1954" s="23"/>
      <c r="D1954" s="6"/>
      <c r="E1954" s="6"/>
      <c r="F1954" s="6"/>
      <c r="G1954" s="6"/>
      <c r="L1954" s="15"/>
      <c r="M1954" s="15"/>
      <c r="N1954" s="15"/>
      <c r="O1954" s="7"/>
    </row>
    <row r="1955" spans="2:15" x14ac:dyDescent="0.25">
      <c r="B1955" s="4"/>
      <c r="C1955" s="23"/>
      <c r="D1955" s="6"/>
      <c r="E1955" s="6"/>
      <c r="F1955" s="6"/>
      <c r="G1955" s="6"/>
      <c r="L1955" s="15"/>
      <c r="M1955" s="15"/>
      <c r="N1955" s="15"/>
      <c r="O1955" s="7"/>
    </row>
    <row r="1956" spans="2:15" x14ac:dyDescent="0.25">
      <c r="B1956" s="4"/>
      <c r="C1956" s="23"/>
      <c r="D1956" s="6"/>
      <c r="E1956" s="6"/>
      <c r="F1956" s="6"/>
      <c r="G1956" s="6"/>
      <c r="L1956" s="15"/>
      <c r="M1956" s="15"/>
      <c r="N1956" s="15"/>
      <c r="O1956" s="7"/>
    </row>
    <row r="1957" spans="2:15" x14ac:dyDescent="0.25">
      <c r="B1957" s="4"/>
      <c r="C1957" s="23"/>
      <c r="D1957" s="6"/>
      <c r="E1957" s="6"/>
      <c r="F1957" s="6"/>
      <c r="G1957" s="6"/>
      <c r="L1957" s="15"/>
      <c r="M1957" s="15"/>
      <c r="N1957" s="15"/>
      <c r="O1957" s="7"/>
    </row>
    <row r="1958" spans="2:15" x14ac:dyDescent="0.25">
      <c r="B1958" s="4"/>
      <c r="C1958" s="23"/>
      <c r="D1958" s="6"/>
      <c r="E1958" s="6"/>
      <c r="F1958" s="6"/>
      <c r="G1958" s="6"/>
      <c r="L1958" s="15"/>
      <c r="M1958" s="15"/>
      <c r="N1958" s="15"/>
      <c r="O1958" s="7"/>
    </row>
    <row r="1959" spans="2:15" x14ac:dyDescent="0.25">
      <c r="B1959" s="4"/>
      <c r="C1959" s="23"/>
      <c r="D1959" s="6"/>
      <c r="E1959" s="6"/>
      <c r="F1959" s="6"/>
      <c r="G1959" s="6"/>
      <c r="L1959" s="15"/>
      <c r="M1959" s="15"/>
      <c r="N1959" s="15"/>
      <c r="O1959" s="7"/>
    </row>
    <row r="1960" spans="2:15" x14ac:dyDescent="0.25">
      <c r="B1960" s="4"/>
      <c r="C1960" s="23"/>
      <c r="D1960" s="6"/>
      <c r="E1960" s="6"/>
      <c r="F1960" s="6"/>
      <c r="G1960" s="6"/>
      <c r="L1960" s="15"/>
      <c r="M1960" s="15"/>
      <c r="N1960" s="15"/>
      <c r="O1960" s="7"/>
    </row>
    <row r="1961" spans="2:15" x14ac:dyDescent="0.25">
      <c r="B1961" s="4"/>
      <c r="C1961" s="23"/>
      <c r="D1961" s="6"/>
      <c r="E1961" s="6"/>
      <c r="F1961" s="6"/>
      <c r="G1961" s="6"/>
      <c r="L1961" s="15"/>
      <c r="M1961" s="15"/>
      <c r="N1961" s="15"/>
      <c r="O1961" s="7"/>
    </row>
    <row r="1962" spans="2:15" x14ac:dyDescent="0.25">
      <c r="B1962" s="4"/>
      <c r="C1962" s="23"/>
      <c r="D1962" s="6"/>
      <c r="E1962" s="6"/>
      <c r="F1962" s="6"/>
      <c r="G1962" s="6"/>
      <c r="L1962" s="15"/>
      <c r="M1962" s="15"/>
      <c r="N1962" s="15"/>
      <c r="O1962" s="7"/>
    </row>
    <row r="1963" spans="2:15" x14ac:dyDescent="0.25">
      <c r="B1963" s="4"/>
      <c r="C1963" s="23"/>
      <c r="D1963" s="6"/>
      <c r="E1963" s="6"/>
      <c r="F1963" s="6"/>
      <c r="G1963" s="6"/>
      <c r="L1963" s="15"/>
      <c r="M1963" s="15"/>
      <c r="N1963" s="15"/>
      <c r="O1963" s="7"/>
    </row>
    <row r="1964" spans="2:15" x14ac:dyDescent="0.25">
      <c r="B1964" s="4"/>
      <c r="C1964" s="23"/>
      <c r="D1964" s="6"/>
      <c r="E1964" s="6"/>
      <c r="F1964" s="6"/>
      <c r="G1964" s="6"/>
      <c r="L1964" s="15"/>
      <c r="M1964" s="15"/>
      <c r="N1964" s="15"/>
      <c r="O1964" s="7"/>
    </row>
    <row r="1965" spans="2:15" x14ac:dyDescent="0.25">
      <c r="B1965" s="4"/>
      <c r="C1965" s="23"/>
      <c r="D1965" s="6"/>
      <c r="E1965" s="6"/>
      <c r="F1965" s="6"/>
      <c r="G1965" s="6"/>
      <c r="L1965" s="15"/>
      <c r="M1965" s="15"/>
      <c r="N1965" s="15"/>
      <c r="O1965" s="7"/>
    </row>
    <row r="1966" spans="2:15" x14ac:dyDescent="0.25">
      <c r="B1966" s="4"/>
      <c r="C1966" s="23"/>
      <c r="D1966" s="6"/>
      <c r="E1966" s="6"/>
      <c r="F1966" s="6"/>
      <c r="G1966" s="6"/>
      <c r="L1966" s="15"/>
      <c r="M1966" s="15"/>
      <c r="N1966" s="15"/>
      <c r="O1966" s="7"/>
    </row>
    <row r="1967" spans="2:15" x14ac:dyDescent="0.25">
      <c r="B1967" s="4"/>
      <c r="C1967" s="23"/>
      <c r="D1967" s="6"/>
      <c r="E1967" s="6"/>
      <c r="F1967" s="6"/>
      <c r="G1967" s="6"/>
      <c r="L1967" s="15"/>
      <c r="M1967" s="15"/>
      <c r="N1967" s="15"/>
      <c r="O1967" s="7"/>
    </row>
    <row r="1968" spans="2:15" x14ac:dyDescent="0.25">
      <c r="B1968" s="4"/>
      <c r="C1968" s="23"/>
      <c r="D1968" s="6"/>
      <c r="E1968" s="6"/>
      <c r="F1968" s="6"/>
      <c r="G1968" s="6"/>
      <c r="L1968" s="15"/>
      <c r="M1968" s="15"/>
      <c r="N1968" s="15"/>
      <c r="O1968" s="7"/>
    </row>
    <row r="1969" spans="2:15" x14ac:dyDescent="0.25">
      <c r="B1969" s="4"/>
      <c r="C1969" s="23"/>
      <c r="D1969" s="6"/>
      <c r="E1969" s="6"/>
      <c r="F1969" s="6"/>
      <c r="G1969" s="6"/>
      <c r="L1969" s="15"/>
      <c r="M1969" s="15"/>
      <c r="N1969" s="15"/>
      <c r="O1969" s="7"/>
    </row>
    <row r="1970" spans="2:15" x14ac:dyDescent="0.25">
      <c r="B1970" s="4"/>
      <c r="C1970" s="23"/>
      <c r="D1970" s="6"/>
      <c r="E1970" s="6"/>
      <c r="F1970" s="6"/>
      <c r="G1970" s="6"/>
      <c r="L1970" s="15"/>
      <c r="M1970" s="15"/>
      <c r="N1970" s="15"/>
      <c r="O1970" s="7"/>
    </row>
    <row r="1971" spans="2:15" x14ac:dyDescent="0.25">
      <c r="B1971" s="4"/>
      <c r="C1971" s="23"/>
      <c r="D1971" s="6"/>
      <c r="E1971" s="6"/>
      <c r="F1971" s="6"/>
      <c r="G1971" s="6"/>
      <c r="L1971" s="15"/>
      <c r="M1971" s="15"/>
      <c r="N1971" s="15"/>
      <c r="O1971" s="7"/>
    </row>
    <row r="1972" spans="2:15" x14ac:dyDescent="0.25">
      <c r="B1972" s="4"/>
      <c r="C1972" s="23"/>
      <c r="D1972" s="6"/>
      <c r="E1972" s="6"/>
      <c r="F1972" s="6"/>
      <c r="G1972" s="6"/>
      <c r="L1972" s="15"/>
      <c r="M1972" s="15"/>
      <c r="N1972" s="15"/>
      <c r="O1972" s="7"/>
    </row>
    <row r="1973" spans="2:15" x14ac:dyDescent="0.25">
      <c r="B1973" s="4"/>
      <c r="C1973" s="23"/>
      <c r="D1973" s="6"/>
      <c r="E1973" s="6"/>
      <c r="F1973" s="6"/>
      <c r="G1973" s="6"/>
      <c r="L1973" s="15"/>
      <c r="M1973" s="15"/>
      <c r="N1973" s="15"/>
      <c r="O1973" s="7"/>
    </row>
    <row r="1974" spans="2:15" x14ac:dyDescent="0.25">
      <c r="B1974" s="4"/>
      <c r="C1974" s="23"/>
      <c r="D1974" s="6"/>
      <c r="E1974" s="6"/>
      <c r="F1974" s="6"/>
      <c r="G1974" s="6"/>
      <c r="L1974" s="15"/>
      <c r="M1974" s="15"/>
      <c r="N1974" s="15"/>
      <c r="O1974" s="7"/>
    </row>
    <row r="1975" spans="2:15" x14ac:dyDescent="0.25">
      <c r="B1975" s="4"/>
      <c r="C1975" s="23"/>
      <c r="D1975" s="6"/>
      <c r="E1975" s="6"/>
      <c r="F1975" s="6"/>
      <c r="G1975" s="6"/>
      <c r="L1975" s="15"/>
      <c r="M1975" s="15"/>
      <c r="N1975" s="15"/>
      <c r="O1975" s="7"/>
    </row>
    <row r="1976" spans="2:15" x14ac:dyDescent="0.25">
      <c r="B1976" s="4"/>
      <c r="C1976" s="23"/>
      <c r="D1976" s="6"/>
      <c r="E1976" s="6"/>
      <c r="F1976" s="6"/>
      <c r="G1976" s="6"/>
      <c r="L1976" s="15"/>
      <c r="M1976" s="15"/>
      <c r="N1976" s="15"/>
      <c r="O1976" s="7"/>
    </row>
    <row r="1977" spans="2:15" x14ac:dyDescent="0.25">
      <c r="B1977" s="4"/>
      <c r="C1977" s="23"/>
      <c r="D1977" s="6"/>
      <c r="E1977" s="6"/>
      <c r="F1977" s="6"/>
      <c r="G1977" s="6"/>
      <c r="L1977" s="15"/>
      <c r="M1977" s="15"/>
      <c r="N1977" s="15"/>
      <c r="O1977" s="7"/>
    </row>
    <row r="1978" spans="2:15" x14ac:dyDescent="0.25">
      <c r="B1978" s="4"/>
      <c r="C1978" s="23"/>
      <c r="D1978" s="6"/>
      <c r="E1978" s="6"/>
      <c r="F1978" s="6"/>
      <c r="G1978" s="6"/>
      <c r="L1978" s="15"/>
      <c r="M1978" s="15"/>
      <c r="N1978" s="15"/>
      <c r="O1978" s="7"/>
    </row>
    <row r="1979" spans="2:15" x14ac:dyDescent="0.25">
      <c r="B1979" s="4"/>
      <c r="C1979" s="23"/>
      <c r="D1979" s="6"/>
      <c r="E1979" s="6"/>
      <c r="F1979" s="6"/>
      <c r="G1979" s="6"/>
      <c r="L1979" s="15"/>
      <c r="M1979" s="15"/>
      <c r="N1979" s="15"/>
      <c r="O1979" s="7"/>
    </row>
    <row r="1980" spans="2:15" x14ac:dyDescent="0.25">
      <c r="B1980" s="4"/>
      <c r="C1980" s="23"/>
      <c r="D1980" s="6"/>
      <c r="E1980" s="6"/>
      <c r="F1980" s="6"/>
      <c r="G1980" s="6"/>
      <c r="L1980" s="15"/>
      <c r="M1980" s="15"/>
      <c r="N1980" s="15"/>
      <c r="O1980" s="7"/>
    </row>
    <row r="1981" spans="2:15" x14ac:dyDescent="0.25">
      <c r="B1981" s="4"/>
      <c r="C1981" s="23"/>
      <c r="D1981" s="6"/>
      <c r="E1981" s="6"/>
      <c r="F1981" s="6"/>
      <c r="G1981" s="6"/>
      <c r="L1981" s="15"/>
      <c r="M1981" s="15"/>
      <c r="N1981" s="15"/>
      <c r="O1981" s="7"/>
    </row>
    <row r="1982" spans="2:15" x14ac:dyDescent="0.25">
      <c r="B1982" s="4"/>
      <c r="C1982" s="23"/>
      <c r="D1982" s="6"/>
      <c r="E1982" s="6"/>
      <c r="F1982" s="6"/>
      <c r="G1982" s="6"/>
      <c r="L1982" s="15"/>
      <c r="M1982" s="15"/>
      <c r="N1982" s="15"/>
      <c r="O1982" s="7"/>
    </row>
    <row r="1983" spans="2:15" x14ac:dyDescent="0.25">
      <c r="B1983" s="4"/>
      <c r="C1983" s="23"/>
      <c r="D1983" s="6"/>
      <c r="E1983" s="6"/>
      <c r="F1983" s="6"/>
      <c r="G1983" s="6"/>
      <c r="L1983" s="15"/>
      <c r="M1983" s="15"/>
      <c r="N1983" s="15"/>
      <c r="O1983" s="7"/>
    </row>
    <row r="1984" spans="2:15" x14ac:dyDescent="0.25">
      <c r="B1984" s="4"/>
      <c r="C1984" s="23"/>
      <c r="D1984" s="6"/>
      <c r="E1984" s="6"/>
      <c r="F1984" s="6"/>
      <c r="G1984" s="6"/>
      <c r="L1984" s="15"/>
      <c r="M1984" s="15"/>
      <c r="N1984" s="15"/>
      <c r="O1984" s="7"/>
    </row>
    <row r="1985" spans="2:15" x14ac:dyDescent="0.25">
      <c r="B1985" s="4"/>
      <c r="C1985" s="23"/>
      <c r="D1985" s="6"/>
      <c r="E1985" s="6"/>
      <c r="F1985" s="6"/>
      <c r="G1985" s="6"/>
      <c r="L1985" s="15"/>
      <c r="M1985" s="15"/>
      <c r="N1985" s="15"/>
      <c r="O1985" s="7"/>
    </row>
    <row r="1986" spans="2:15" x14ac:dyDescent="0.25">
      <c r="B1986" s="4"/>
      <c r="C1986" s="23"/>
      <c r="D1986" s="6"/>
      <c r="E1986" s="6"/>
      <c r="F1986" s="6"/>
      <c r="G1986" s="6"/>
      <c r="L1986" s="15"/>
      <c r="M1986" s="15"/>
      <c r="N1986" s="15"/>
      <c r="O1986" s="7"/>
    </row>
    <row r="1987" spans="2:15" x14ac:dyDescent="0.25">
      <c r="B1987" s="4"/>
      <c r="C1987" s="23"/>
      <c r="D1987" s="6"/>
      <c r="E1987" s="6"/>
      <c r="F1987" s="6"/>
      <c r="G1987" s="6"/>
      <c r="L1987" s="15"/>
      <c r="M1987" s="15"/>
      <c r="N1987" s="15"/>
      <c r="O1987" s="7"/>
    </row>
    <row r="1988" spans="2:15" x14ac:dyDescent="0.25">
      <c r="B1988" s="4"/>
      <c r="C1988" s="23"/>
      <c r="D1988" s="6"/>
      <c r="E1988" s="6"/>
      <c r="F1988" s="6"/>
      <c r="G1988" s="6"/>
      <c r="L1988" s="15"/>
      <c r="M1988" s="15"/>
      <c r="N1988" s="15"/>
      <c r="O1988" s="7"/>
    </row>
    <row r="1989" spans="2:15" x14ac:dyDescent="0.25">
      <c r="B1989" s="4"/>
      <c r="C1989" s="23"/>
      <c r="D1989" s="6"/>
      <c r="E1989" s="6"/>
      <c r="F1989" s="6"/>
      <c r="G1989" s="6"/>
      <c r="L1989" s="15"/>
      <c r="M1989" s="15"/>
      <c r="N1989" s="15"/>
      <c r="O1989" s="7"/>
    </row>
    <row r="1990" spans="2:15" x14ac:dyDescent="0.25">
      <c r="B1990" s="4"/>
      <c r="C1990" s="23"/>
      <c r="D1990" s="6"/>
      <c r="E1990" s="6"/>
      <c r="F1990" s="6"/>
      <c r="G1990" s="6"/>
      <c r="L1990" s="15"/>
      <c r="M1990" s="15"/>
      <c r="N1990" s="15"/>
      <c r="O1990" s="7"/>
    </row>
    <row r="1991" spans="2:15" x14ac:dyDescent="0.25">
      <c r="B1991" s="4"/>
      <c r="C1991" s="23"/>
      <c r="D1991" s="6"/>
      <c r="E1991" s="6"/>
      <c r="F1991" s="6"/>
      <c r="G1991" s="6"/>
      <c r="L1991" s="15"/>
      <c r="M1991" s="15"/>
      <c r="N1991" s="15"/>
      <c r="O1991" s="7"/>
    </row>
    <row r="1992" spans="2:15" x14ac:dyDescent="0.25">
      <c r="B1992" s="4"/>
      <c r="C1992" s="23"/>
      <c r="D1992" s="6"/>
      <c r="E1992" s="6"/>
      <c r="F1992" s="6"/>
      <c r="G1992" s="6"/>
      <c r="L1992" s="15"/>
      <c r="M1992" s="15"/>
      <c r="N1992" s="15"/>
      <c r="O1992" s="7"/>
    </row>
    <row r="1993" spans="2:15" x14ac:dyDescent="0.25">
      <c r="B1993" s="4"/>
      <c r="C1993" s="23"/>
      <c r="D1993" s="6"/>
      <c r="E1993" s="6"/>
      <c r="F1993" s="6"/>
      <c r="G1993" s="6"/>
      <c r="L1993" s="15"/>
      <c r="M1993" s="15"/>
      <c r="N1993" s="15"/>
      <c r="O1993" s="7"/>
    </row>
    <row r="1994" spans="2:15" x14ac:dyDescent="0.25">
      <c r="B1994" s="4"/>
      <c r="C1994" s="23"/>
      <c r="D1994" s="6"/>
      <c r="E1994" s="6"/>
      <c r="F1994" s="6"/>
      <c r="G1994" s="6"/>
      <c r="L1994" s="15"/>
      <c r="M1994" s="15"/>
      <c r="N1994" s="15"/>
      <c r="O1994" s="7"/>
    </row>
    <row r="1995" spans="2:15" x14ac:dyDescent="0.25">
      <c r="B1995" s="4"/>
      <c r="C1995" s="23"/>
      <c r="D1995" s="6"/>
      <c r="E1995" s="6"/>
      <c r="F1995" s="6"/>
      <c r="G1995" s="6"/>
      <c r="L1995" s="15"/>
      <c r="M1995" s="15"/>
      <c r="N1995" s="15"/>
      <c r="O1995" s="7"/>
    </row>
    <row r="1996" spans="2:15" x14ac:dyDescent="0.25">
      <c r="B1996" s="4"/>
      <c r="C1996" s="23"/>
      <c r="D1996" s="6"/>
      <c r="E1996" s="6"/>
      <c r="F1996" s="6"/>
      <c r="G1996" s="6"/>
      <c r="L1996" s="15"/>
      <c r="M1996" s="15"/>
      <c r="N1996" s="15"/>
      <c r="O1996" s="7"/>
    </row>
    <row r="1997" spans="2:15" x14ac:dyDescent="0.25">
      <c r="B1997" s="4"/>
      <c r="C1997" s="23"/>
      <c r="D1997" s="6"/>
      <c r="E1997" s="6"/>
      <c r="F1997" s="6"/>
      <c r="G1997" s="6"/>
      <c r="L1997" s="15"/>
      <c r="M1997" s="15"/>
      <c r="N1997" s="15"/>
      <c r="O1997" s="7"/>
    </row>
    <row r="1998" spans="2:15" x14ac:dyDescent="0.25">
      <c r="B1998" s="4"/>
      <c r="C1998" s="23"/>
      <c r="D1998" s="6"/>
      <c r="E1998" s="6"/>
      <c r="F1998" s="6"/>
      <c r="G1998" s="6"/>
      <c r="L1998" s="15"/>
      <c r="M1998" s="15"/>
      <c r="N1998" s="15"/>
      <c r="O1998" s="7"/>
    </row>
    <row r="1999" spans="2:15" x14ac:dyDescent="0.25">
      <c r="B1999" s="4"/>
      <c r="C1999" s="23"/>
      <c r="D1999" s="6"/>
      <c r="E1999" s="6"/>
      <c r="F1999" s="6"/>
      <c r="G1999" s="6"/>
      <c r="L1999" s="15"/>
      <c r="M1999" s="15"/>
      <c r="N1999" s="15"/>
      <c r="O1999" s="7"/>
    </row>
    <row r="2000" spans="2:15" x14ac:dyDescent="0.25">
      <c r="B2000" s="4"/>
      <c r="C2000" s="23"/>
      <c r="D2000" s="6"/>
      <c r="E2000" s="6"/>
      <c r="F2000" s="6"/>
      <c r="G2000" s="6"/>
      <c r="L2000" s="15"/>
      <c r="M2000" s="15"/>
      <c r="N2000" s="15"/>
      <c r="O2000" s="7"/>
    </row>
    <row r="2001" spans="2:15" x14ac:dyDescent="0.25">
      <c r="B2001" s="4"/>
      <c r="C2001" s="23"/>
      <c r="D2001" s="6"/>
      <c r="E2001" s="6"/>
      <c r="F2001" s="6"/>
      <c r="G2001" s="6"/>
      <c r="L2001" s="15"/>
      <c r="M2001" s="15"/>
      <c r="N2001" s="15"/>
      <c r="O2001" s="7"/>
    </row>
    <row r="2002" spans="2:15" x14ac:dyDescent="0.25">
      <c r="B2002" s="4"/>
      <c r="C2002" s="23"/>
      <c r="D2002" s="6"/>
      <c r="E2002" s="6"/>
      <c r="F2002" s="6"/>
      <c r="G2002" s="6"/>
      <c r="L2002" s="15"/>
      <c r="M2002" s="15"/>
      <c r="N2002" s="15"/>
      <c r="O2002" s="7"/>
    </row>
    <row r="2003" spans="2:15" x14ac:dyDescent="0.25">
      <c r="B2003" s="4"/>
      <c r="C2003" s="23"/>
      <c r="D2003" s="6"/>
      <c r="E2003" s="6"/>
      <c r="F2003" s="6"/>
      <c r="G2003" s="6"/>
      <c r="L2003" s="15"/>
      <c r="M2003" s="15"/>
      <c r="N2003" s="15"/>
      <c r="O2003" s="7"/>
    </row>
    <row r="2004" spans="2:15" x14ac:dyDescent="0.25">
      <c r="B2004" s="4"/>
      <c r="C2004" s="23"/>
      <c r="D2004" s="6"/>
      <c r="E2004" s="6"/>
      <c r="F2004" s="6"/>
      <c r="G2004" s="6"/>
      <c r="L2004" s="15"/>
      <c r="M2004" s="15"/>
      <c r="N2004" s="15"/>
      <c r="O2004" s="7"/>
    </row>
    <row r="2005" spans="2:15" x14ac:dyDescent="0.25">
      <c r="B2005" s="4"/>
      <c r="C2005" s="23"/>
      <c r="D2005" s="6"/>
      <c r="E2005" s="6"/>
      <c r="F2005" s="6"/>
      <c r="G2005" s="6"/>
      <c r="L2005" s="15"/>
      <c r="M2005" s="15"/>
      <c r="N2005" s="15"/>
      <c r="O2005" s="7"/>
    </row>
    <row r="2006" spans="2:15" x14ac:dyDescent="0.25">
      <c r="B2006" s="4"/>
      <c r="C2006" s="23"/>
      <c r="D2006" s="6"/>
      <c r="E2006" s="6"/>
      <c r="F2006" s="6"/>
      <c r="G2006" s="6"/>
      <c r="L2006" s="15"/>
      <c r="M2006" s="15"/>
      <c r="N2006" s="15"/>
      <c r="O2006" s="7"/>
    </row>
    <row r="2007" spans="2:15" x14ac:dyDescent="0.25">
      <c r="B2007" s="4"/>
      <c r="C2007" s="23"/>
      <c r="D2007" s="6"/>
      <c r="E2007" s="6"/>
      <c r="F2007" s="6"/>
      <c r="G2007" s="6"/>
      <c r="L2007" s="15"/>
      <c r="M2007" s="15"/>
      <c r="N2007" s="15"/>
      <c r="O2007" s="7"/>
    </row>
    <row r="2008" spans="2:15" x14ac:dyDescent="0.25">
      <c r="B2008" s="4"/>
      <c r="C2008" s="23"/>
      <c r="D2008" s="6"/>
      <c r="E2008" s="6"/>
      <c r="F2008" s="6"/>
      <c r="G2008" s="6"/>
      <c r="L2008" s="15"/>
      <c r="M2008" s="15"/>
      <c r="N2008" s="15"/>
      <c r="O2008" s="7"/>
    </row>
    <row r="2009" spans="2:15" x14ac:dyDescent="0.25">
      <c r="B2009" s="4"/>
      <c r="C2009" s="23"/>
      <c r="D2009" s="6"/>
      <c r="E2009" s="6"/>
      <c r="F2009" s="6"/>
      <c r="G2009" s="6"/>
      <c r="L2009" s="15"/>
      <c r="M2009" s="15"/>
      <c r="N2009" s="15"/>
      <c r="O2009" s="7"/>
    </row>
    <row r="2010" spans="2:15" x14ac:dyDescent="0.25">
      <c r="B2010" s="4"/>
      <c r="C2010" s="23"/>
      <c r="D2010" s="6"/>
      <c r="E2010" s="6"/>
      <c r="F2010" s="6"/>
      <c r="G2010" s="6"/>
      <c r="L2010" s="15"/>
      <c r="M2010" s="15"/>
      <c r="N2010" s="15"/>
      <c r="O2010" s="7"/>
    </row>
    <row r="2011" spans="2:15" x14ac:dyDescent="0.25">
      <c r="B2011" s="4"/>
      <c r="C2011" s="23"/>
      <c r="D2011" s="6"/>
      <c r="E2011" s="6"/>
      <c r="F2011" s="6"/>
      <c r="G2011" s="6"/>
      <c r="L2011" s="15"/>
      <c r="M2011" s="15"/>
      <c r="N2011" s="15"/>
      <c r="O2011" s="7"/>
    </row>
    <row r="2012" spans="2:15" x14ac:dyDescent="0.25">
      <c r="B2012" s="4"/>
      <c r="C2012" s="23"/>
      <c r="D2012" s="6"/>
      <c r="E2012" s="6"/>
      <c r="F2012" s="6"/>
      <c r="G2012" s="6"/>
      <c r="L2012" s="15"/>
      <c r="M2012" s="15"/>
      <c r="N2012" s="15"/>
      <c r="O2012" s="7"/>
    </row>
    <row r="2013" spans="2:15" x14ac:dyDescent="0.25">
      <c r="B2013" s="4"/>
      <c r="C2013" s="23"/>
      <c r="D2013" s="6"/>
      <c r="E2013" s="6"/>
      <c r="F2013" s="6"/>
      <c r="G2013" s="6"/>
      <c r="L2013" s="15"/>
      <c r="M2013" s="15"/>
      <c r="N2013" s="15"/>
      <c r="O2013" s="7"/>
    </row>
    <row r="2014" spans="2:15" x14ac:dyDescent="0.25">
      <c r="B2014" s="4"/>
      <c r="C2014" s="23"/>
      <c r="D2014" s="6"/>
      <c r="E2014" s="6"/>
      <c r="F2014" s="6"/>
      <c r="G2014" s="6"/>
      <c r="L2014" s="15"/>
      <c r="M2014" s="15"/>
      <c r="N2014" s="15"/>
      <c r="O2014" s="7"/>
    </row>
    <row r="2015" spans="2:15" x14ac:dyDescent="0.25">
      <c r="B2015" s="4"/>
      <c r="C2015" s="23"/>
      <c r="D2015" s="6"/>
      <c r="E2015" s="6"/>
      <c r="F2015" s="6"/>
      <c r="G2015" s="6"/>
      <c r="L2015" s="15"/>
      <c r="M2015" s="15"/>
      <c r="N2015" s="15"/>
      <c r="O2015" s="7"/>
    </row>
    <row r="2016" spans="2:15" x14ac:dyDescent="0.25">
      <c r="B2016" s="4"/>
      <c r="C2016" s="23"/>
      <c r="D2016" s="6"/>
      <c r="E2016" s="6"/>
      <c r="F2016" s="6"/>
      <c r="G2016" s="6"/>
      <c r="L2016" s="15"/>
      <c r="M2016" s="15"/>
      <c r="N2016" s="15"/>
      <c r="O2016" s="7"/>
    </row>
    <row r="2017" spans="2:15" x14ac:dyDescent="0.25">
      <c r="B2017" s="4"/>
      <c r="C2017" s="23"/>
      <c r="D2017" s="6"/>
      <c r="E2017" s="6"/>
      <c r="F2017" s="6"/>
      <c r="G2017" s="6"/>
      <c r="L2017" s="15"/>
      <c r="M2017" s="15"/>
      <c r="N2017" s="15"/>
      <c r="O2017" s="7"/>
    </row>
    <row r="2018" spans="2:15" x14ac:dyDescent="0.25">
      <c r="B2018" s="4"/>
      <c r="C2018" s="23"/>
      <c r="D2018" s="6"/>
      <c r="E2018" s="6"/>
      <c r="F2018" s="6"/>
      <c r="G2018" s="6"/>
      <c r="L2018" s="15"/>
      <c r="M2018" s="15"/>
      <c r="N2018" s="15"/>
      <c r="O2018" s="7"/>
    </row>
    <row r="2019" spans="2:15" x14ac:dyDescent="0.25">
      <c r="B2019" s="4"/>
      <c r="C2019" s="23"/>
      <c r="D2019" s="6"/>
      <c r="E2019" s="6"/>
      <c r="F2019" s="6"/>
      <c r="G2019" s="6"/>
      <c r="L2019" s="15"/>
      <c r="M2019" s="15"/>
      <c r="N2019" s="15"/>
      <c r="O2019" s="7"/>
    </row>
    <row r="2020" spans="2:15" x14ac:dyDescent="0.25">
      <c r="B2020" s="4"/>
      <c r="C2020" s="23"/>
      <c r="D2020" s="6"/>
      <c r="E2020" s="6"/>
      <c r="F2020" s="6"/>
      <c r="G2020" s="6"/>
      <c r="L2020" s="15"/>
      <c r="M2020" s="15"/>
      <c r="N2020" s="15"/>
      <c r="O2020" s="7"/>
    </row>
    <row r="2021" spans="2:15" x14ac:dyDescent="0.25">
      <c r="B2021" s="4"/>
      <c r="C2021" s="23"/>
      <c r="D2021" s="6"/>
      <c r="E2021" s="6"/>
      <c r="F2021" s="6"/>
      <c r="G2021" s="6"/>
      <c r="L2021" s="15"/>
      <c r="M2021" s="15"/>
      <c r="N2021" s="15"/>
      <c r="O2021" s="7"/>
    </row>
    <row r="2022" spans="2:15" x14ac:dyDescent="0.25">
      <c r="B2022" s="4"/>
      <c r="C2022" s="23"/>
      <c r="D2022" s="6"/>
      <c r="E2022" s="6"/>
      <c r="F2022" s="6"/>
      <c r="G2022" s="6"/>
      <c r="L2022" s="15"/>
      <c r="M2022" s="15"/>
      <c r="N2022" s="15"/>
      <c r="O2022" s="7"/>
    </row>
    <row r="2023" spans="2:15" x14ac:dyDescent="0.25">
      <c r="B2023" s="4"/>
      <c r="C2023" s="23"/>
      <c r="D2023" s="6"/>
      <c r="E2023" s="6"/>
      <c r="F2023" s="6"/>
      <c r="G2023" s="6"/>
      <c r="L2023" s="15"/>
      <c r="M2023" s="15"/>
      <c r="N2023" s="15"/>
      <c r="O2023" s="7"/>
    </row>
    <row r="2024" spans="2:15" x14ac:dyDescent="0.25">
      <c r="B2024" s="4"/>
      <c r="C2024" s="23"/>
      <c r="D2024" s="6"/>
      <c r="E2024" s="6"/>
      <c r="F2024" s="6"/>
      <c r="G2024" s="6"/>
      <c r="L2024" s="15"/>
      <c r="M2024" s="15"/>
      <c r="N2024" s="15"/>
      <c r="O2024" s="7"/>
    </row>
    <row r="2025" spans="2:15" x14ac:dyDescent="0.25">
      <c r="B2025" s="4"/>
      <c r="C2025" s="23"/>
      <c r="D2025" s="6"/>
      <c r="E2025" s="6"/>
      <c r="F2025" s="6"/>
      <c r="G2025" s="6"/>
      <c r="L2025" s="15"/>
      <c r="M2025" s="15"/>
      <c r="N2025" s="15"/>
      <c r="O2025" s="7"/>
    </row>
    <row r="2026" spans="2:15" x14ac:dyDescent="0.25">
      <c r="B2026" s="4"/>
      <c r="C2026" s="23"/>
      <c r="D2026" s="6"/>
      <c r="E2026" s="6"/>
      <c r="F2026" s="6"/>
      <c r="G2026" s="6"/>
      <c r="L2026" s="15"/>
      <c r="M2026" s="15"/>
      <c r="N2026" s="15"/>
      <c r="O2026" s="7"/>
    </row>
    <row r="2027" spans="2:15" x14ac:dyDescent="0.25">
      <c r="B2027" s="4"/>
      <c r="C2027" s="23"/>
      <c r="D2027" s="6"/>
      <c r="E2027" s="6"/>
      <c r="F2027" s="6"/>
      <c r="G2027" s="6"/>
      <c r="L2027" s="15"/>
      <c r="M2027" s="15"/>
      <c r="N2027" s="15"/>
      <c r="O2027" s="7"/>
    </row>
    <row r="2028" spans="2:15" x14ac:dyDescent="0.25">
      <c r="B2028" s="4"/>
      <c r="C2028" s="23"/>
      <c r="D2028" s="6"/>
      <c r="E2028" s="6"/>
      <c r="F2028" s="6"/>
      <c r="G2028" s="6"/>
      <c r="L2028" s="15"/>
      <c r="M2028" s="15"/>
      <c r="N2028" s="15"/>
      <c r="O2028" s="7"/>
    </row>
    <row r="2029" spans="2:15" x14ac:dyDescent="0.25">
      <c r="B2029" s="4"/>
      <c r="C2029" s="23"/>
      <c r="D2029" s="6"/>
      <c r="E2029" s="6"/>
      <c r="F2029" s="6"/>
      <c r="G2029" s="6"/>
      <c r="L2029" s="15"/>
      <c r="M2029" s="15"/>
      <c r="N2029" s="15"/>
      <c r="O2029" s="7"/>
    </row>
    <row r="2030" spans="2:15" x14ac:dyDescent="0.25">
      <c r="B2030" s="4"/>
      <c r="C2030" s="23"/>
      <c r="D2030" s="6"/>
      <c r="E2030" s="6"/>
      <c r="F2030" s="6"/>
      <c r="G2030" s="6"/>
      <c r="L2030" s="15"/>
      <c r="M2030" s="15"/>
      <c r="N2030" s="15"/>
      <c r="O2030" s="7"/>
    </row>
    <row r="2031" spans="2:15" x14ac:dyDescent="0.25">
      <c r="B2031" s="4"/>
      <c r="C2031" s="23"/>
      <c r="D2031" s="6"/>
      <c r="E2031" s="6"/>
      <c r="F2031" s="6"/>
      <c r="G2031" s="6"/>
      <c r="L2031" s="15"/>
      <c r="M2031" s="15"/>
      <c r="N2031" s="15"/>
      <c r="O2031" s="7"/>
    </row>
    <row r="2032" spans="2:15" x14ac:dyDescent="0.25">
      <c r="B2032" s="4"/>
      <c r="C2032" s="23"/>
      <c r="D2032" s="6"/>
      <c r="E2032" s="6"/>
      <c r="F2032" s="6"/>
      <c r="G2032" s="6"/>
      <c r="L2032" s="15"/>
      <c r="M2032" s="15"/>
      <c r="N2032" s="15"/>
      <c r="O2032" s="7"/>
    </row>
    <row r="2033" spans="2:15" x14ac:dyDescent="0.25">
      <c r="B2033" s="4"/>
      <c r="C2033" s="23"/>
      <c r="D2033" s="6"/>
      <c r="E2033" s="6"/>
      <c r="F2033" s="6"/>
      <c r="G2033" s="6"/>
      <c r="L2033" s="15"/>
      <c r="M2033" s="15"/>
      <c r="N2033" s="15"/>
      <c r="O2033" s="7"/>
    </row>
    <row r="2034" spans="2:15" x14ac:dyDescent="0.25">
      <c r="B2034" s="4"/>
      <c r="C2034" s="23"/>
      <c r="D2034" s="6"/>
      <c r="E2034" s="6"/>
      <c r="F2034" s="6"/>
      <c r="G2034" s="6"/>
      <c r="L2034" s="15"/>
      <c r="M2034" s="15"/>
      <c r="N2034" s="15"/>
      <c r="O2034" s="7"/>
    </row>
    <row r="2035" spans="2:15" x14ac:dyDescent="0.25">
      <c r="B2035" s="4"/>
      <c r="C2035" s="23"/>
      <c r="D2035" s="6"/>
      <c r="E2035" s="6"/>
      <c r="F2035" s="6"/>
      <c r="G2035" s="6"/>
      <c r="L2035" s="15"/>
      <c r="M2035" s="15"/>
      <c r="N2035" s="15"/>
      <c r="O2035" s="7"/>
    </row>
    <row r="2036" spans="2:15" x14ac:dyDescent="0.25">
      <c r="B2036" s="4"/>
      <c r="C2036" s="23"/>
      <c r="D2036" s="6"/>
      <c r="E2036" s="6"/>
      <c r="F2036" s="6"/>
      <c r="G2036" s="6"/>
      <c r="L2036" s="15"/>
      <c r="M2036" s="15"/>
      <c r="N2036" s="15"/>
      <c r="O2036" s="7"/>
    </row>
    <row r="2037" spans="2:15" x14ac:dyDescent="0.25">
      <c r="B2037" s="4"/>
      <c r="C2037" s="23"/>
      <c r="D2037" s="6"/>
      <c r="E2037" s="6"/>
      <c r="F2037" s="6"/>
      <c r="G2037" s="6"/>
      <c r="L2037" s="15"/>
      <c r="M2037" s="15"/>
      <c r="N2037" s="15"/>
      <c r="O2037" s="7"/>
    </row>
    <row r="2038" spans="2:15" x14ac:dyDescent="0.25">
      <c r="B2038" s="4"/>
      <c r="C2038" s="23"/>
      <c r="D2038" s="6"/>
      <c r="E2038" s="6"/>
      <c r="F2038" s="6"/>
      <c r="G2038" s="6"/>
      <c r="L2038" s="15"/>
      <c r="M2038" s="15"/>
      <c r="N2038" s="15"/>
      <c r="O2038" s="7"/>
    </row>
    <row r="2039" spans="2:15" x14ac:dyDescent="0.25">
      <c r="B2039" s="4"/>
      <c r="C2039" s="23"/>
      <c r="D2039" s="6"/>
      <c r="E2039" s="6"/>
      <c r="F2039" s="6"/>
      <c r="G2039" s="6"/>
      <c r="L2039" s="15"/>
      <c r="M2039" s="15"/>
      <c r="N2039" s="15"/>
      <c r="O2039" s="7"/>
    </row>
    <row r="2040" spans="2:15" x14ac:dyDescent="0.25">
      <c r="B2040" s="4"/>
      <c r="C2040" s="23"/>
      <c r="D2040" s="6"/>
      <c r="E2040" s="6"/>
      <c r="F2040" s="6"/>
      <c r="G2040" s="6"/>
      <c r="L2040" s="15"/>
      <c r="M2040" s="15"/>
      <c r="N2040" s="15"/>
      <c r="O2040" s="7"/>
    </row>
    <row r="2041" spans="2:15" x14ac:dyDescent="0.25">
      <c r="B2041" s="4"/>
      <c r="C2041" s="23"/>
      <c r="D2041" s="6"/>
      <c r="E2041" s="6"/>
      <c r="F2041" s="6"/>
      <c r="G2041" s="6"/>
      <c r="L2041" s="15"/>
      <c r="M2041" s="15"/>
      <c r="N2041" s="15"/>
      <c r="O2041" s="7"/>
    </row>
    <row r="2042" spans="2:15" x14ac:dyDescent="0.25">
      <c r="B2042" s="4"/>
      <c r="C2042" s="23"/>
      <c r="D2042" s="6"/>
      <c r="E2042" s="6"/>
      <c r="F2042" s="6"/>
      <c r="G2042" s="6"/>
      <c r="L2042" s="15"/>
      <c r="M2042" s="15"/>
      <c r="N2042" s="15"/>
      <c r="O2042" s="7"/>
    </row>
    <row r="2043" spans="2:15" x14ac:dyDescent="0.25">
      <c r="B2043" s="4"/>
      <c r="C2043" s="23"/>
      <c r="D2043" s="6"/>
      <c r="E2043" s="6"/>
      <c r="F2043" s="6"/>
      <c r="G2043" s="6"/>
      <c r="L2043" s="15"/>
      <c r="M2043" s="15"/>
      <c r="N2043" s="15"/>
      <c r="O2043" s="7"/>
    </row>
    <row r="2044" spans="2:15" x14ac:dyDescent="0.25">
      <c r="B2044" s="4"/>
      <c r="C2044" s="23"/>
      <c r="D2044" s="6"/>
      <c r="E2044" s="6"/>
      <c r="F2044" s="6"/>
      <c r="G2044" s="6"/>
      <c r="L2044" s="15"/>
      <c r="M2044" s="15"/>
      <c r="N2044" s="15"/>
      <c r="O2044" s="7"/>
    </row>
    <row r="2045" spans="2:15" x14ac:dyDescent="0.25">
      <c r="B2045" s="4"/>
      <c r="C2045" s="23"/>
      <c r="D2045" s="6"/>
      <c r="E2045" s="6"/>
      <c r="F2045" s="6"/>
      <c r="G2045" s="6"/>
      <c r="L2045" s="15"/>
      <c r="M2045" s="15"/>
      <c r="N2045" s="15"/>
      <c r="O2045" s="7"/>
    </row>
    <row r="2046" spans="2:15" x14ac:dyDescent="0.25">
      <c r="B2046" s="4"/>
      <c r="C2046" s="23"/>
      <c r="D2046" s="6"/>
      <c r="E2046" s="6"/>
      <c r="F2046" s="6"/>
      <c r="G2046" s="6"/>
      <c r="L2046" s="15"/>
      <c r="M2046" s="15"/>
      <c r="N2046" s="15"/>
      <c r="O2046" s="7"/>
    </row>
    <row r="2047" spans="2:15" x14ac:dyDescent="0.25">
      <c r="B2047" s="4"/>
      <c r="C2047" s="23"/>
      <c r="D2047" s="6"/>
      <c r="E2047" s="6"/>
      <c r="F2047" s="6"/>
      <c r="G2047" s="6"/>
      <c r="L2047" s="15"/>
      <c r="M2047" s="15"/>
      <c r="N2047" s="15"/>
      <c r="O2047" s="7"/>
    </row>
    <row r="2048" spans="2:15" x14ac:dyDescent="0.25">
      <c r="B2048" s="4"/>
      <c r="C2048" s="23"/>
      <c r="D2048" s="6"/>
      <c r="E2048" s="6"/>
      <c r="F2048" s="6"/>
      <c r="G2048" s="6"/>
      <c r="L2048" s="15"/>
      <c r="M2048" s="15"/>
      <c r="N2048" s="15"/>
      <c r="O2048" s="7"/>
    </row>
    <row r="2049" spans="2:15" x14ac:dyDescent="0.25">
      <c r="B2049" s="4"/>
      <c r="C2049" s="23"/>
      <c r="D2049" s="6"/>
      <c r="E2049" s="6"/>
      <c r="F2049" s="6"/>
      <c r="G2049" s="6"/>
      <c r="L2049" s="15"/>
      <c r="M2049" s="15"/>
      <c r="N2049" s="15"/>
      <c r="O2049" s="7"/>
    </row>
    <row r="2050" spans="2:15" x14ac:dyDescent="0.25">
      <c r="B2050" s="4"/>
      <c r="C2050" s="23"/>
      <c r="D2050" s="6"/>
      <c r="E2050" s="6"/>
      <c r="F2050" s="6"/>
      <c r="G2050" s="6"/>
      <c r="L2050" s="15"/>
      <c r="M2050" s="15"/>
      <c r="N2050" s="15"/>
      <c r="O2050" s="7"/>
    </row>
    <row r="2051" spans="2:15" x14ac:dyDescent="0.25">
      <c r="B2051" s="4"/>
      <c r="C2051" s="23"/>
      <c r="D2051" s="6"/>
      <c r="E2051" s="6"/>
      <c r="F2051" s="6"/>
      <c r="G2051" s="6"/>
      <c r="L2051" s="15"/>
      <c r="M2051" s="15"/>
      <c r="N2051" s="15"/>
      <c r="O2051" s="7"/>
    </row>
    <row r="2052" spans="2:15" x14ac:dyDescent="0.25">
      <c r="B2052" s="4"/>
      <c r="C2052" s="23"/>
      <c r="D2052" s="6"/>
      <c r="E2052" s="6"/>
      <c r="F2052" s="6"/>
      <c r="G2052" s="6"/>
      <c r="L2052" s="15"/>
      <c r="M2052" s="15"/>
      <c r="N2052" s="15"/>
      <c r="O2052" s="7"/>
    </row>
    <row r="2053" spans="2:15" x14ac:dyDescent="0.25">
      <c r="B2053" s="4"/>
      <c r="C2053" s="23"/>
      <c r="D2053" s="6"/>
      <c r="E2053" s="6"/>
      <c r="F2053" s="6"/>
      <c r="G2053" s="6"/>
      <c r="L2053" s="15"/>
      <c r="M2053" s="15"/>
      <c r="N2053" s="15"/>
      <c r="O2053" s="7"/>
    </row>
    <row r="2054" spans="2:15" x14ac:dyDescent="0.25">
      <c r="B2054" s="4"/>
      <c r="C2054" s="23"/>
      <c r="D2054" s="6"/>
      <c r="E2054" s="6"/>
      <c r="F2054" s="6"/>
      <c r="G2054" s="6"/>
      <c r="L2054" s="15"/>
      <c r="M2054" s="15"/>
      <c r="N2054" s="15"/>
      <c r="O2054" s="7"/>
    </row>
    <row r="2055" spans="2:15" x14ac:dyDescent="0.25">
      <c r="B2055" s="4"/>
      <c r="C2055" s="23"/>
      <c r="D2055" s="6"/>
      <c r="E2055" s="6"/>
      <c r="F2055" s="6"/>
      <c r="G2055" s="6"/>
      <c r="L2055" s="15"/>
      <c r="M2055" s="15"/>
      <c r="N2055" s="15"/>
      <c r="O2055" s="7"/>
    </row>
    <row r="2056" spans="2:15" x14ac:dyDescent="0.25">
      <c r="B2056" s="4"/>
      <c r="C2056" s="23"/>
      <c r="D2056" s="6"/>
      <c r="E2056" s="6"/>
      <c r="F2056" s="6"/>
      <c r="G2056" s="6"/>
      <c r="L2056" s="15"/>
      <c r="M2056" s="15"/>
      <c r="N2056" s="15"/>
      <c r="O2056" s="7"/>
    </row>
    <row r="2057" spans="2:15" x14ac:dyDescent="0.25">
      <c r="B2057" s="4"/>
      <c r="C2057" s="23"/>
      <c r="D2057" s="6"/>
      <c r="E2057" s="6"/>
      <c r="F2057" s="6"/>
      <c r="G2057" s="6"/>
      <c r="L2057" s="15"/>
      <c r="M2057" s="15"/>
      <c r="N2057" s="15"/>
      <c r="O2057" s="7"/>
    </row>
    <row r="2058" spans="2:15" x14ac:dyDescent="0.25">
      <c r="B2058" s="4"/>
      <c r="C2058" s="23"/>
      <c r="D2058" s="6"/>
      <c r="E2058" s="6"/>
      <c r="F2058" s="6"/>
      <c r="G2058" s="6"/>
      <c r="L2058" s="15"/>
      <c r="M2058" s="15"/>
      <c r="N2058" s="15"/>
      <c r="O2058" s="7"/>
    </row>
    <row r="2059" spans="2:15" x14ac:dyDescent="0.25">
      <c r="B2059" s="4"/>
      <c r="C2059" s="23"/>
      <c r="D2059" s="6"/>
      <c r="E2059" s="6"/>
      <c r="F2059" s="6"/>
      <c r="G2059" s="6"/>
      <c r="L2059" s="15"/>
      <c r="M2059" s="15"/>
      <c r="N2059" s="15"/>
      <c r="O2059" s="7"/>
    </row>
    <row r="2060" spans="2:15" x14ac:dyDescent="0.25">
      <c r="B2060" s="4"/>
      <c r="C2060" s="23"/>
      <c r="D2060" s="6"/>
      <c r="E2060" s="6"/>
      <c r="F2060" s="6"/>
      <c r="G2060" s="6"/>
      <c r="L2060" s="15"/>
      <c r="M2060" s="15"/>
      <c r="N2060" s="15"/>
      <c r="O2060" s="7"/>
    </row>
    <row r="2061" spans="2:15" x14ac:dyDescent="0.25">
      <c r="B2061" s="4"/>
      <c r="C2061" s="23"/>
      <c r="D2061" s="6"/>
      <c r="E2061" s="6"/>
      <c r="F2061" s="6"/>
      <c r="G2061" s="6"/>
      <c r="L2061" s="15"/>
      <c r="M2061" s="15"/>
      <c r="N2061" s="15"/>
      <c r="O2061" s="7"/>
    </row>
    <row r="2062" spans="2:15" x14ac:dyDescent="0.25">
      <c r="B2062" s="4"/>
      <c r="C2062" s="23"/>
      <c r="D2062" s="6"/>
      <c r="E2062" s="6"/>
      <c r="F2062" s="6"/>
      <c r="G2062" s="6"/>
      <c r="L2062" s="15"/>
      <c r="M2062" s="15"/>
      <c r="N2062" s="15"/>
      <c r="O2062" s="7"/>
    </row>
    <row r="2063" spans="2:15" x14ac:dyDescent="0.25">
      <c r="B2063" s="4"/>
      <c r="C2063" s="23"/>
      <c r="D2063" s="6"/>
      <c r="E2063" s="6"/>
      <c r="F2063" s="6"/>
      <c r="G2063" s="6"/>
      <c r="L2063" s="15"/>
      <c r="M2063" s="15"/>
      <c r="N2063" s="15"/>
      <c r="O2063" s="7"/>
    </row>
    <row r="2064" spans="2:15" x14ac:dyDescent="0.25">
      <c r="B2064" s="4"/>
      <c r="C2064" s="23"/>
      <c r="D2064" s="6"/>
      <c r="E2064" s="6"/>
      <c r="F2064" s="6"/>
      <c r="G2064" s="6"/>
      <c r="L2064" s="15"/>
      <c r="M2064" s="15"/>
      <c r="N2064" s="15"/>
      <c r="O2064" s="7"/>
    </row>
    <row r="2065" spans="2:15" x14ac:dyDescent="0.25">
      <c r="B2065" s="4"/>
      <c r="C2065" s="23"/>
      <c r="D2065" s="6"/>
      <c r="E2065" s="6"/>
      <c r="F2065" s="6"/>
      <c r="G2065" s="6"/>
      <c r="L2065" s="15"/>
      <c r="M2065" s="15"/>
      <c r="N2065" s="15"/>
      <c r="O2065" s="7"/>
    </row>
    <row r="2066" spans="2:15" x14ac:dyDescent="0.25">
      <c r="B2066" s="4"/>
      <c r="C2066" s="23"/>
      <c r="D2066" s="6"/>
      <c r="E2066" s="6"/>
      <c r="F2066" s="6"/>
      <c r="G2066" s="6"/>
      <c r="L2066" s="15"/>
      <c r="M2066" s="15"/>
      <c r="N2066" s="15"/>
      <c r="O2066" s="7"/>
    </row>
    <row r="2067" spans="2:15" x14ac:dyDescent="0.25">
      <c r="B2067" s="4"/>
      <c r="C2067" s="23"/>
      <c r="D2067" s="6"/>
      <c r="E2067" s="6"/>
      <c r="F2067" s="6"/>
      <c r="G2067" s="6"/>
      <c r="L2067" s="15"/>
      <c r="M2067" s="15"/>
      <c r="N2067" s="15"/>
      <c r="O2067" s="7"/>
    </row>
    <row r="2068" spans="2:15" x14ac:dyDescent="0.25">
      <c r="B2068" s="4"/>
      <c r="C2068" s="23"/>
      <c r="D2068" s="6"/>
      <c r="E2068" s="6"/>
      <c r="F2068" s="6"/>
      <c r="G2068" s="6"/>
      <c r="L2068" s="15"/>
      <c r="M2068" s="15"/>
      <c r="N2068" s="15"/>
      <c r="O2068" s="7"/>
    </row>
    <row r="2069" spans="2:15" x14ac:dyDescent="0.25">
      <c r="B2069" s="4"/>
      <c r="C2069" s="23"/>
      <c r="D2069" s="6"/>
      <c r="E2069" s="6"/>
      <c r="F2069" s="6"/>
      <c r="G2069" s="6"/>
      <c r="L2069" s="15"/>
      <c r="M2069" s="15"/>
      <c r="N2069" s="15"/>
      <c r="O2069" s="7"/>
    </row>
    <row r="2070" spans="2:15" x14ac:dyDescent="0.25">
      <c r="B2070" s="4"/>
      <c r="C2070" s="23"/>
      <c r="D2070" s="6"/>
      <c r="E2070" s="6"/>
      <c r="F2070" s="6"/>
      <c r="G2070" s="6"/>
      <c r="L2070" s="15"/>
      <c r="M2070" s="15"/>
      <c r="N2070" s="15"/>
      <c r="O2070" s="7"/>
    </row>
    <row r="2071" spans="2:15" x14ac:dyDescent="0.25">
      <c r="B2071" s="4"/>
      <c r="C2071" s="23"/>
      <c r="D2071" s="6"/>
      <c r="E2071" s="6"/>
      <c r="F2071" s="6"/>
      <c r="G2071" s="6"/>
      <c r="L2071" s="15"/>
      <c r="M2071" s="15"/>
      <c r="N2071" s="15"/>
      <c r="O2071" s="7"/>
    </row>
    <row r="2072" spans="2:15" x14ac:dyDescent="0.25">
      <c r="B2072" s="4"/>
      <c r="C2072" s="23"/>
      <c r="D2072" s="6"/>
      <c r="E2072" s="6"/>
      <c r="F2072" s="6"/>
      <c r="G2072" s="6"/>
      <c r="L2072" s="15"/>
      <c r="M2072" s="15"/>
      <c r="N2072" s="15"/>
      <c r="O2072" s="7"/>
    </row>
    <row r="2073" spans="2:15" x14ac:dyDescent="0.25">
      <c r="B2073" s="4"/>
      <c r="C2073" s="23"/>
      <c r="D2073" s="6"/>
      <c r="E2073" s="6"/>
      <c r="F2073" s="6"/>
      <c r="G2073" s="6"/>
      <c r="L2073" s="15"/>
      <c r="M2073" s="15"/>
      <c r="N2073" s="15"/>
      <c r="O2073" s="7"/>
    </row>
    <row r="2074" spans="2:15" x14ac:dyDescent="0.25">
      <c r="B2074" s="4"/>
      <c r="C2074" s="23"/>
      <c r="D2074" s="6"/>
      <c r="E2074" s="6"/>
      <c r="F2074" s="6"/>
      <c r="G2074" s="6"/>
      <c r="L2074" s="15"/>
      <c r="M2074" s="15"/>
      <c r="N2074" s="15"/>
      <c r="O2074" s="7"/>
    </row>
    <row r="2075" spans="2:15" x14ac:dyDescent="0.25">
      <c r="B2075" s="4"/>
      <c r="C2075" s="23"/>
      <c r="D2075" s="6"/>
      <c r="E2075" s="6"/>
      <c r="F2075" s="6"/>
      <c r="G2075" s="6"/>
      <c r="L2075" s="15"/>
      <c r="M2075" s="15"/>
      <c r="N2075" s="15"/>
      <c r="O2075" s="7"/>
    </row>
    <row r="2076" spans="2:15" x14ac:dyDescent="0.25">
      <c r="B2076" s="4"/>
      <c r="C2076" s="23"/>
      <c r="D2076" s="6"/>
      <c r="E2076" s="6"/>
      <c r="F2076" s="6"/>
      <c r="G2076" s="6"/>
      <c r="L2076" s="15"/>
      <c r="M2076" s="15"/>
      <c r="N2076" s="15"/>
      <c r="O2076" s="7"/>
    </row>
    <row r="2077" spans="2:15" x14ac:dyDescent="0.25">
      <c r="B2077" s="4"/>
      <c r="C2077" s="23"/>
      <c r="D2077" s="6"/>
      <c r="E2077" s="6"/>
      <c r="F2077" s="6"/>
      <c r="G2077" s="6"/>
      <c r="L2077" s="15"/>
      <c r="M2077" s="15"/>
      <c r="N2077" s="15"/>
      <c r="O2077" s="7"/>
    </row>
    <row r="2078" spans="2:15" x14ac:dyDescent="0.25">
      <c r="B2078" s="4"/>
      <c r="C2078" s="23"/>
      <c r="D2078" s="6"/>
      <c r="E2078" s="6"/>
      <c r="F2078" s="6"/>
      <c r="G2078" s="6"/>
      <c r="L2078" s="15"/>
      <c r="M2078" s="15"/>
      <c r="N2078" s="15"/>
      <c r="O2078" s="7"/>
    </row>
    <row r="2079" spans="2:15" x14ac:dyDescent="0.25">
      <c r="B2079" s="4"/>
      <c r="C2079" s="23"/>
      <c r="D2079" s="6"/>
      <c r="E2079" s="6"/>
      <c r="F2079" s="6"/>
      <c r="G2079" s="6"/>
      <c r="L2079" s="15"/>
      <c r="M2079" s="15"/>
      <c r="N2079" s="15"/>
      <c r="O2079" s="7"/>
    </row>
    <row r="2080" spans="2:15" x14ac:dyDescent="0.25">
      <c r="B2080" s="4"/>
      <c r="C2080" s="23"/>
      <c r="D2080" s="6"/>
      <c r="E2080" s="6"/>
      <c r="F2080" s="6"/>
      <c r="G2080" s="6"/>
      <c r="L2080" s="15"/>
      <c r="M2080" s="15"/>
      <c r="N2080" s="15"/>
      <c r="O2080" s="7"/>
    </row>
    <row r="2081" spans="2:15" x14ac:dyDescent="0.25">
      <c r="B2081" s="4"/>
      <c r="C2081" s="23"/>
      <c r="D2081" s="6"/>
      <c r="E2081" s="6"/>
      <c r="F2081" s="6"/>
      <c r="G2081" s="6"/>
      <c r="L2081" s="15"/>
      <c r="M2081" s="15"/>
      <c r="N2081" s="15"/>
      <c r="O2081" s="7"/>
    </row>
    <row r="2082" spans="2:15" x14ac:dyDescent="0.25">
      <c r="B2082" s="4"/>
      <c r="C2082" s="23"/>
      <c r="D2082" s="6"/>
      <c r="E2082" s="6"/>
      <c r="F2082" s="6"/>
      <c r="G2082" s="6"/>
      <c r="L2082" s="15"/>
      <c r="M2082" s="15"/>
      <c r="N2082" s="15"/>
      <c r="O2082" s="7"/>
    </row>
    <row r="2083" spans="2:15" x14ac:dyDescent="0.25">
      <c r="B2083" s="4"/>
      <c r="C2083" s="23"/>
      <c r="D2083" s="6"/>
      <c r="E2083" s="6"/>
      <c r="F2083" s="6"/>
      <c r="G2083" s="6"/>
      <c r="L2083" s="15"/>
      <c r="M2083" s="15"/>
      <c r="N2083" s="15"/>
      <c r="O2083" s="7"/>
    </row>
    <row r="2084" spans="2:15" x14ac:dyDescent="0.25">
      <c r="B2084" s="4"/>
      <c r="C2084" s="23"/>
      <c r="D2084" s="6"/>
      <c r="E2084" s="6"/>
      <c r="F2084" s="6"/>
      <c r="G2084" s="6"/>
      <c r="L2084" s="15"/>
      <c r="M2084" s="15"/>
      <c r="N2084" s="15"/>
      <c r="O2084" s="7"/>
    </row>
    <row r="2085" spans="2:15" x14ac:dyDescent="0.25">
      <c r="B2085" s="4"/>
      <c r="C2085" s="23"/>
      <c r="D2085" s="6"/>
      <c r="E2085" s="6"/>
      <c r="F2085" s="6"/>
      <c r="G2085" s="6"/>
      <c r="L2085" s="15"/>
      <c r="M2085" s="15"/>
      <c r="N2085" s="15"/>
      <c r="O2085" s="7"/>
    </row>
    <row r="2086" spans="2:15" x14ac:dyDescent="0.25">
      <c r="B2086" s="4"/>
      <c r="C2086" s="23"/>
      <c r="D2086" s="6"/>
      <c r="E2086" s="6"/>
      <c r="F2086" s="6"/>
      <c r="G2086" s="6"/>
      <c r="L2086" s="15"/>
      <c r="M2086" s="15"/>
      <c r="N2086" s="15"/>
      <c r="O2086" s="7"/>
    </row>
    <row r="2087" spans="2:15" x14ac:dyDescent="0.25">
      <c r="B2087" s="4"/>
      <c r="C2087" s="23"/>
      <c r="D2087" s="6"/>
      <c r="E2087" s="6"/>
      <c r="F2087" s="6"/>
      <c r="G2087" s="6"/>
      <c r="L2087" s="15"/>
      <c r="M2087" s="15"/>
      <c r="N2087" s="15"/>
      <c r="O2087" s="7"/>
    </row>
    <row r="2088" spans="2:15" x14ac:dyDescent="0.25">
      <c r="B2088" s="4"/>
      <c r="C2088" s="23"/>
      <c r="D2088" s="6"/>
      <c r="E2088" s="6"/>
      <c r="F2088" s="6"/>
      <c r="G2088" s="6"/>
      <c r="L2088" s="15"/>
      <c r="M2088" s="15"/>
      <c r="N2088" s="15"/>
      <c r="O2088" s="7"/>
    </row>
    <row r="2089" spans="2:15" x14ac:dyDescent="0.25">
      <c r="B2089" s="4"/>
      <c r="C2089" s="23"/>
      <c r="D2089" s="6"/>
      <c r="E2089" s="6"/>
      <c r="F2089" s="6"/>
      <c r="G2089" s="6"/>
      <c r="L2089" s="15"/>
      <c r="M2089" s="15"/>
      <c r="N2089" s="15"/>
      <c r="O2089" s="7"/>
    </row>
    <row r="2090" spans="2:15" x14ac:dyDescent="0.25">
      <c r="B2090" s="4"/>
      <c r="C2090" s="23"/>
      <c r="D2090" s="6"/>
      <c r="E2090" s="6"/>
      <c r="F2090" s="6"/>
      <c r="G2090" s="6"/>
      <c r="L2090" s="15"/>
      <c r="M2090" s="15"/>
      <c r="N2090" s="15"/>
      <c r="O2090" s="7"/>
    </row>
    <row r="2091" spans="2:15" x14ac:dyDescent="0.25">
      <c r="B2091" s="4"/>
      <c r="C2091" s="23"/>
      <c r="D2091" s="6"/>
      <c r="E2091" s="6"/>
      <c r="F2091" s="6"/>
      <c r="G2091" s="6"/>
      <c r="L2091" s="15"/>
      <c r="M2091" s="15"/>
      <c r="N2091" s="15"/>
      <c r="O2091" s="7"/>
    </row>
    <row r="2092" spans="2:15" x14ac:dyDescent="0.25">
      <c r="B2092" s="4"/>
      <c r="C2092" s="23"/>
      <c r="D2092" s="6"/>
      <c r="E2092" s="6"/>
      <c r="F2092" s="6"/>
      <c r="G2092" s="6"/>
      <c r="L2092" s="15"/>
      <c r="M2092" s="15"/>
      <c r="N2092" s="15"/>
      <c r="O2092" s="7"/>
    </row>
    <row r="2093" spans="2:15" x14ac:dyDescent="0.25">
      <c r="B2093" s="4"/>
      <c r="C2093" s="23"/>
      <c r="D2093" s="6"/>
      <c r="E2093" s="6"/>
      <c r="F2093" s="6"/>
      <c r="G2093" s="6"/>
      <c r="L2093" s="15"/>
      <c r="M2093" s="15"/>
      <c r="N2093" s="15"/>
      <c r="O2093" s="7"/>
    </row>
    <row r="2094" spans="2:15" x14ac:dyDescent="0.25">
      <c r="B2094" s="4"/>
      <c r="C2094" s="23"/>
      <c r="D2094" s="6"/>
      <c r="E2094" s="6"/>
      <c r="F2094" s="6"/>
      <c r="G2094" s="6"/>
      <c r="L2094" s="15"/>
      <c r="M2094" s="15"/>
      <c r="N2094" s="15"/>
      <c r="O2094" s="7"/>
    </row>
    <row r="2095" spans="2:15" x14ac:dyDescent="0.25">
      <c r="B2095" s="4"/>
      <c r="C2095" s="23"/>
      <c r="D2095" s="6"/>
      <c r="E2095" s="6"/>
      <c r="F2095" s="6"/>
      <c r="G2095" s="6"/>
      <c r="L2095" s="15"/>
      <c r="M2095" s="15"/>
      <c r="N2095" s="15"/>
      <c r="O2095" s="7"/>
    </row>
    <row r="2096" spans="2:15" x14ac:dyDescent="0.25">
      <c r="B2096" s="4"/>
      <c r="C2096" s="23"/>
      <c r="D2096" s="6"/>
      <c r="E2096" s="6"/>
      <c r="F2096" s="6"/>
      <c r="G2096" s="6"/>
      <c r="L2096" s="15"/>
      <c r="M2096" s="15"/>
      <c r="N2096" s="15"/>
      <c r="O2096" s="7"/>
    </row>
    <row r="2097" spans="2:15" x14ac:dyDescent="0.25">
      <c r="B2097" s="4"/>
      <c r="C2097" s="23"/>
      <c r="D2097" s="6"/>
      <c r="E2097" s="6"/>
      <c r="F2097" s="6"/>
      <c r="G2097" s="6"/>
      <c r="L2097" s="15"/>
      <c r="M2097" s="15"/>
      <c r="N2097" s="15"/>
      <c r="O2097" s="7"/>
    </row>
    <row r="2098" spans="2:15" x14ac:dyDescent="0.25">
      <c r="B2098" s="4"/>
      <c r="C2098" s="23"/>
      <c r="D2098" s="6"/>
      <c r="E2098" s="6"/>
      <c r="F2098" s="6"/>
      <c r="G2098" s="6"/>
      <c r="L2098" s="15"/>
      <c r="M2098" s="15"/>
      <c r="N2098" s="15"/>
      <c r="O2098" s="7"/>
    </row>
    <row r="2099" spans="2:15" x14ac:dyDescent="0.25">
      <c r="B2099" s="4"/>
      <c r="C2099" s="23"/>
      <c r="D2099" s="6"/>
      <c r="E2099" s="6"/>
      <c r="F2099" s="6"/>
      <c r="G2099" s="6"/>
      <c r="L2099" s="15"/>
      <c r="M2099" s="15"/>
      <c r="N2099" s="15"/>
      <c r="O2099" s="7"/>
    </row>
    <row r="2100" spans="2:15" x14ac:dyDescent="0.25">
      <c r="B2100" s="4"/>
      <c r="C2100" s="23"/>
      <c r="D2100" s="6"/>
      <c r="E2100" s="6"/>
      <c r="F2100" s="6"/>
      <c r="G2100" s="6"/>
      <c r="L2100" s="15"/>
      <c r="M2100" s="15"/>
      <c r="N2100" s="15"/>
      <c r="O2100" s="7"/>
    </row>
    <row r="2101" spans="2:15" x14ac:dyDescent="0.25">
      <c r="B2101" s="4"/>
      <c r="C2101" s="23"/>
      <c r="D2101" s="6"/>
      <c r="E2101" s="6"/>
      <c r="F2101" s="6"/>
      <c r="G2101" s="6"/>
      <c r="L2101" s="15"/>
      <c r="M2101" s="15"/>
      <c r="N2101" s="15"/>
      <c r="O2101" s="7"/>
    </row>
    <row r="2102" spans="2:15" x14ac:dyDescent="0.25">
      <c r="B2102" s="4"/>
      <c r="C2102" s="23"/>
      <c r="D2102" s="6"/>
      <c r="E2102" s="6"/>
      <c r="F2102" s="6"/>
      <c r="G2102" s="6"/>
      <c r="L2102" s="15"/>
      <c r="M2102" s="15"/>
      <c r="N2102" s="15"/>
      <c r="O2102" s="7"/>
    </row>
    <row r="2103" spans="2:15" x14ac:dyDescent="0.25">
      <c r="B2103" s="4"/>
      <c r="C2103" s="23"/>
      <c r="D2103" s="6"/>
      <c r="E2103" s="6"/>
      <c r="F2103" s="6"/>
      <c r="G2103" s="6"/>
      <c r="L2103" s="15"/>
      <c r="M2103" s="15"/>
      <c r="N2103" s="15"/>
      <c r="O2103" s="7"/>
    </row>
    <row r="2104" spans="2:15" x14ac:dyDescent="0.25">
      <c r="B2104" s="4"/>
      <c r="C2104" s="23"/>
      <c r="D2104" s="6"/>
      <c r="E2104" s="6"/>
      <c r="F2104" s="6"/>
      <c r="G2104" s="6"/>
      <c r="L2104" s="15"/>
      <c r="M2104" s="15"/>
      <c r="N2104" s="15"/>
      <c r="O2104" s="7"/>
    </row>
    <row r="2105" spans="2:15" x14ac:dyDescent="0.25">
      <c r="B2105" s="4"/>
      <c r="C2105" s="23"/>
      <c r="D2105" s="6"/>
      <c r="E2105" s="6"/>
      <c r="F2105" s="6"/>
      <c r="G2105" s="6"/>
      <c r="L2105" s="15"/>
      <c r="M2105" s="15"/>
      <c r="N2105" s="15"/>
      <c r="O2105" s="7"/>
    </row>
    <row r="2106" spans="2:15" x14ac:dyDescent="0.25">
      <c r="B2106" s="4"/>
      <c r="C2106" s="23"/>
      <c r="D2106" s="6"/>
      <c r="E2106" s="6"/>
      <c r="F2106" s="6"/>
      <c r="G2106" s="6"/>
      <c r="L2106" s="15"/>
      <c r="M2106" s="15"/>
      <c r="N2106" s="15"/>
      <c r="O2106" s="7"/>
    </row>
    <row r="2107" spans="2:15" x14ac:dyDescent="0.25">
      <c r="B2107" s="4"/>
      <c r="C2107" s="23"/>
      <c r="D2107" s="6"/>
      <c r="E2107" s="6"/>
      <c r="F2107" s="6"/>
      <c r="G2107" s="6"/>
      <c r="L2107" s="15"/>
      <c r="M2107" s="15"/>
      <c r="N2107" s="15"/>
      <c r="O2107" s="7"/>
    </row>
    <row r="2108" spans="2:15" x14ac:dyDescent="0.25">
      <c r="B2108" s="4"/>
      <c r="C2108" s="23"/>
      <c r="D2108" s="6"/>
      <c r="E2108" s="6"/>
      <c r="F2108" s="6"/>
      <c r="G2108" s="6"/>
      <c r="L2108" s="15"/>
      <c r="M2108" s="15"/>
      <c r="N2108" s="15"/>
      <c r="O2108" s="7"/>
    </row>
    <row r="2109" spans="2:15" x14ac:dyDescent="0.25">
      <c r="B2109" s="4"/>
      <c r="C2109" s="23"/>
      <c r="D2109" s="6"/>
      <c r="E2109" s="6"/>
      <c r="F2109" s="6"/>
      <c r="G2109" s="6"/>
      <c r="L2109" s="15"/>
      <c r="M2109" s="15"/>
      <c r="N2109" s="15"/>
      <c r="O2109" s="7"/>
    </row>
    <row r="2110" spans="2:15" x14ac:dyDescent="0.25">
      <c r="B2110" s="4"/>
      <c r="C2110" s="23"/>
      <c r="D2110" s="6"/>
      <c r="E2110" s="6"/>
      <c r="F2110" s="6"/>
      <c r="G2110" s="6"/>
      <c r="L2110" s="15"/>
      <c r="M2110" s="15"/>
      <c r="N2110" s="15"/>
      <c r="O2110" s="7"/>
    </row>
    <row r="2111" spans="2:15" x14ac:dyDescent="0.25">
      <c r="B2111" s="4"/>
      <c r="C2111" s="23"/>
      <c r="D2111" s="6"/>
      <c r="E2111" s="6"/>
      <c r="F2111" s="6"/>
      <c r="G2111" s="6"/>
      <c r="L2111" s="15"/>
      <c r="M2111" s="15"/>
      <c r="N2111" s="15"/>
      <c r="O2111" s="7"/>
    </row>
    <row r="2112" spans="2:15" x14ac:dyDescent="0.25">
      <c r="B2112" s="4"/>
      <c r="C2112" s="23"/>
      <c r="D2112" s="6"/>
      <c r="E2112" s="6"/>
      <c r="F2112" s="6"/>
      <c r="G2112" s="6"/>
      <c r="L2112" s="15"/>
      <c r="M2112" s="15"/>
      <c r="N2112" s="15"/>
      <c r="O2112" s="7"/>
    </row>
    <row r="2113" spans="2:15" x14ac:dyDescent="0.25">
      <c r="B2113" s="4"/>
      <c r="C2113" s="23"/>
      <c r="D2113" s="6"/>
      <c r="E2113" s="6"/>
      <c r="F2113" s="6"/>
      <c r="G2113" s="6"/>
      <c r="L2113" s="15"/>
      <c r="M2113" s="15"/>
      <c r="N2113" s="15"/>
      <c r="O2113" s="7"/>
    </row>
    <row r="2114" spans="2:15" x14ac:dyDescent="0.25">
      <c r="B2114" s="4"/>
      <c r="C2114" s="23"/>
      <c r="D2114" s="6"/>
      <c r="E2114" s="6"/>
      <c r="F2114" s="6"/>
      <c r="G2114" s="6"/>
      <c r="L2114" s="15"/>
      <c r="M2114" s="15"/>
      <c r="N2114" s="15"/>
      <c r="O2114" s="7"/>
    </row>
    <row r="2115" spans="2:15" x14ac:dyDescent="0.25">
      <c r="B2115" s="4"/>
      <c r="C2115" s="23"/>
      <c r="D2115" s="6"/>
      <c r="E2115" s="6"/>
      <c r="F2115" s="6"/>
      <c r="G2115" s="6"/>
      <c r="L2115" s="15"/>
      <c r="M2115" s="15"/>
      <c r="N2115" s="15"/>
      <c r="O2115" s="7"/>
    </row>
    <row r="2116" spans="2:15" x14ac:dyDescent="0.25">
      <c r="B2116" s="4"/>
      <c r="C2116" s="23"/>
      <c r="D2116" s="6"/>
      <c r="E2116" s="6"/>
      <c r="F2116" s="6"/>
      <c r="G2116" s="6"/>
      <c r="L2116" s="15"/>
      <c r="M2116" s="15"/>
      <c r="N2116" s="15"/>
      <c r="O2116" s="7"/>
    </row>
    <row r="2117" spans="2:15" x14ac:dyDescent="0.25">
      <c r="B2117" s="4"/>
      <c r="C2117" s="23"/>
      <c r="D2117" s="6"/>
      <c r="E2117" s="6"/>
      <c r="F2117" s="6"/>
      <c r="G2117" s="6"/>
      <c r="L2117" s="15"/>
      <c r="M2117" s="15"/>
      <c r="N2117" s="15"/>
      <c r="O2117" s="7"/>
    </row>
    <row r="2118" spans="2:15" x14ac:dyDescent="0.25">
      <c r="B2118" s="4"/>
      <c r="C2118" s="23"/>
      <c r="D2118" s="6"/>
      <c r="E2118" s="6"/>
      <c r="F2118" s="6"/>
      <c r="G2118" s="6"/>
      <c r="L2118" s="15"/>
      <c r="M2118" s="15"/>
      <c r="N2118" s="15"/>
      <c r="O2118" s="7"/>
    </row>
    <row r="2119" spans="2:15" x14ac:dyDescent="0.25">
      <c r="B2119" s="4"/>
      <c r="C2119" s="23"/>
      <c r="D2119" s="6"/>
      <c r="E2119" s="6"/>
      <c r="F2119" s="6"/>
      <c r="G2119" s="6"/>
      <c r="L2119" s="15"/>
      <c r="M2119" s="15"/>
      <c r="N2119" s="15"/>
      <c r="O2119" s="7"/>
    </row>
    <row r="2120" spans="2:15" x14ac:dyDescent="0.25">
      <c r="B2120" s="4"/>
      <c r="C2120" s="23"/>
      <c r="D2120" s="6"/>
      <c r="E2120" s="6"/>
      <c r="F2120" s="6"/>
      <c r="G2120" s="6"/>
      <c r="L2120" s="15"/>
      <c r="M2120" s="15"/>
      <c r="N2120" s="15"/>
      <c r="O2120" s="7"/>
    </row>
    <row r="2121" spans="2:15" x14ac:dyDescent="0.25">
      <c r="B2121" s="4"/>
      <c r="C2121" s="23"/>
      <c r="D2121" s="6"/>
      <c r="E2121" s="6"/>
      <c r="F2121" s="6"/>
      <c r="G2121" s="6"/>
      <c r="L2121" s="15"/>
      <c r="M2121" s="15"/>
      <c r="N2121" s="15"/>
      <c r="O2121" s="7"/>
    </row>
    <row r="2122" spans="2:15" x14ac:dyDescent="0.25">
      <c r="B2122" s="4"/>
      <c r="C2122" s="23"/>
      <c r="D2122" s="6"/>
      <c r="E2122" s="6"/>
      <c r="F2122" s="6"/>
      <c r="G2122" s="6"/>
      <c r="L2122" s="15"/>
      <c r="M2122" s="15"/>
      <c r="N2122" s="15"/>
      <c r="O2122" s="7"/>
    </row>
    <row r="2123" spans="2:15" x14ac:dyDescent="0.25">
      <c r="B2123" s="4"/>
      <c r="C2123" s="23"/>
      <c r="D2123" s="6"/>
      <c r="E2123" s="6"/>
      <c r="F2123" s="6"/>
      <c r="G2123" s="6"/>
      <c r="L2123" s="15"/>
      <c r="M2123" s="15"/>
      <c r="N2123" s="15"/>
      <c r="O2123" s="7"/>
    </row>
    <row r="2124" spans="2:15" x14ac:dyDescent="0.25">
      <c r="B2124" s="4"/>
      <c r="C2124" s="23"/>
      <c r="D2124" s="6"/>
      <c r="E2124" s="6"/>
      <c r="F2124" s="6"/>
      <c r="G2124" s="6"/>
      <c r="L2124" s="15"/>
      <c r="M2124" s="15"/>
      <c r="N2124" s="15"/>
      <c r="O2124" s="7"/>
    </row>
    <row r="2125" spans="2:15" x14ac:dyDescent="0.25">
      <c r="B2125" s="4"/>
      <c r="C2125" s="23"/>
      <c r="D2125" s="6"/>
      <c r="E2125" s="6"/>
      <c r="F2125" s="6"/>
      <c r="G2125" s="6"/>
      <c r="L2125" s="15"/>
      <c r="M2125" s="15"/>
      <c r="N2125" s="15"/>
      <c r="O2125" s="7"/>
    </row>
    <row r="2126" spans="2:15" x14ac:dyDescent="0.25">
      <c r="B2126" s="4"/>
      <c r="C2126" s="23"/>
      <c r="D2126" s="6"/>
      <c r="E2126" s="6"/>
      <c r="F2126" s="6"/>
      <c r="G2126" s="6"/>
      <c r="L2126" s="15"/>
      <c r="M2126" s="15"/>
      <c r="N2126" s="15"/>
      <c r="O2126" s="7"/>
    </row>
    <row r="2127" spans="2:15" x14ac:dyDescent="0.25">
      <c r="B2127" s="4"/>
      <c r="C2127" s="23"/>
      <c r="D2127" s="6"/>
      <c r="E2127" s="6"/>
      <c r="F2127" s="6"/>
      <c r="G2127" s="6"/>
      <c r="L2127" s="15"/>
      <c r="M2127" s="15"/>
      <c r="N2127" s="15"/>
      <c r="O2127" s="7"/>
    </row>
    <row r="2128" spans="2:15" x14ac:dyDescent="0.25">
      <c r="B2128" s="4"/>
      <c r="C2128" s="23"/>
      <c r="D2128" s="6"/>
      <c r="E2128" s="6"/>
      <c r="F2128" s="6"/>
      <c r="G2128" s="6"/>
      <c r="L2128" s="15"/>
      <c r="M2128" s="15"/>
      <c r="N2128" s="15"/>
      <c r="O2128" s="7"/>
    </row>
    <row r="2129" spans="2:15" x14ac:dyDescent="0.25">
      <c r="B2129" s="4"/>
      <c r="C2129" s="23"/>
      <c r="D2129" s="6"/>
      <c r="E2129" s="6"/>
      <c r="F2129" s="6"/>
      <c r="G2129" s="6"/>
      <c r="L2129" s="15"/>
      <c r="M2129" s="15"/>
      <c r="N2129" s="15"/>
      <c r="O2129" s="7"/>
    </row>
    <row r="2130" spans="2:15" x14ac:dyDescent="0.25">
      <c r="B2130" s="4"/>
      <c r="C2130" s="23"/>
      <c r="D2130" s="6"/>
      <c r="E2130" s="6"/>
      <c r="F2130" s="6"/>
      <c r="G2130" s="6"/>
      <c r="L2130" s="15"/>
      <c r="M2130" s="15"/>
      <c r="N2130" s="15"/>
      <c r="O2130" s="7"/>
    </row>
    <row r="2131" spans="2:15" x14ac:dyDescent="0.25">
      <c r="B2131" s="4"/>
      <c r="C2131" s="23"/>
      <c r="D2131" s="6"/>
      <c r="E2131" s="6"/>
      <c r="F2131" s="6"/>
      <c r="G2131" s="6"/>
      <c r="L2131" s="15"/>
      <c r="M2131" s="15"/>
      <c r="N2131" s="15"/>
      <c r="O2131" s="7"/>
    </row>
    <row r="2132" spans="2:15" x14ac:dyDescent="0.25">
      <c r="B2132" s="4"/>
      <c r="C2132" s="23"/>
      <c r="D2132" s="6"/>
      <c r="E2132" s="6"/>
      <c r="F2132" s="6"/>
      <c r="G2132" s="6"/>
      <c r="L2132" s="15"/>
      <c r="M2132" s="15"/>
      <c r="N2132" s="15"/>
      <c r="O2132" s="7"/>
    </row>
    <row r="2133" spans="2:15" x14ac:dyDescent="0.25">
      <c r="B2133" s="4"/>
      <c r="C2133" s="23"/>
      <c r="D2133" s="6"/>
      <c r="E2133" s="6"/>
      <c r="F2133" s="6"/>
      <c r="G2133" s="6"/>
      <c r="L2133" s="15"/>
      <c r="M2133" s="15"/>
      <c r="N2133" s="15"/>
      <c r="O2133" s="7"/>
    </row>
    <row r="2134" spans="2:15" x14ac:dyDescent="0.25">
      <c r="B2134" s="4"/>
      <c r="C2134" s="23"/>
      <c r="D2134" s="6"/>
      <c r="E2134" s="6"/>
      <c r="F2134" s="6"/>
      <c r="G2134" s="6"/>
      <c r="L2134" s="15"/>
      <c r="M2134" s="15"/>
      <c r="N2134" s="15"/>
      <c r="O2134" s="7"/>
    </row>
    <row r="2135" spans="2:15" x14ac:dyDescent="0.25">
      <c r="B2135" s="4"/>
      <c r="C2135" s="23"/>
      <c r="D2135" s="6"/>
      <c r="E2135" s="6"/>
      <c r="F2135" s="6"/>
      <c r="G2135" s="6"/>
      <c r="L2135" s="15"/>
      <c r="M2135" s="15"/>
      <c r="N2135" s="15"/>
      <c r="O2135" s="7"/>
    </row>
    <row r="2136" spans="2:15" x14ac:dyDescent="0.25">
      <c r="B2136" s="4"/>
      <c r="C2136" s="23"/>
      <c r="D2136" s="6"/>
      <c r="E2136" s="6"/>
      <c r="F2136" s="6"/>
      <c r="G2136" s="6"/>
      <c r="L2136" s="15"/>
      <c r="M2136" s="15"/>
      <c r="N2136" s="15"/>
      <c r="O2136" s="7"/>
    </row>
    <row r="2137" spans="2:15" x14ac:dyDescent="0.25">
      <c r="B2137" s="4"/>
      <c r="C2137" s="23"/>
      <c r="D2137" s="6"/>
      <c r="E2137" s="6"/>
      <c r="F2137" s="6"/>
      <c r="G2137" s="6"/>
      <c r="L2137" s="15"/>
      <c r="M2137" s="15"/>
      <c r="N2137" s="15"/>
      <c r="O2137" s="7"/>
    </row>
    <row r="2138" spans="2:15" x14ac:dyDescent="0.25">
      <c r="B2138" s="4"/>
      <c r="C2138" s="23"/>
      <c r="D2138" s="6"/>
      <c r="E2138" s="6"/>
      <c r="F2138" s="6"/>
      <c r="G2138" s="6"/>
      <c r="L2138" s="15"/>
      <c r="M2138" s="15"/>
      <c r="N2138" s="15"/>
      <c r="O2138" s="7"/>
    </row>
    <row r="2139" spans="2:15" x14ac:dyDescent="0.25">
      <c r="B2139" s="4"/>
      <c r="C2139" s="23"/>
      <c r="D2139" s="6"/>
      <c r="E2139" s="6"/>
      <c r="F2139" s="6"/>
      <c r="G2139" s="6"/>
      <c r="L2139" s="15"/>
      <c r="M2139" s="15"/>
      <c r="N2139" s="15"/>
      <c r="O2139" s="7"/>
    </row>
    <row r="2140" spans="2:15" x14ac:dyDescent="0.25">
      <c r="B2140" s="4"/>
      <c r="C2140" s="23"/>
      <c r="D2140" s="6"/>
      <c r="E2140" s="6"/>
      <c r="F2140" s="6"/>
      <c r="G2140" s="6"/>
      <c r="L2140" s="15"/>
      <c r="M2140" s="15"/>
      <c r="N2140" s="15"/>
      <c r="O2140" s="7"/>
    </row>
    <row r="2141" spans="2:15" x14ac:dyDescent="0.25">
      <c r="B2141" s="4"/>
      <c r="C2141" s="23"/>
      <c r="D2141" s="6"/>
      <c r="E2141" s="6"/>
      <c r="F2141" s="6"/>
      <c r="G2141" s="6"/>
      <c r="L2141" s="15"/>
      <c r="M2141" s="15"/>
      <c r="N2141" s="15"/>
      <c r="O2141" s="7"/>
    </row>
    <row r="2142" spans="2:15" x14ac:dyDescent="0.25">
      <c r="B2142" s="4"/>
      <c r="C2142" s="23"/>
      <c r="D2142" s="6"/>
      <c r="E2142" s="6"/>
      <c r="F2142" s="6"/>
      <c r="G2142" s="6"/>
      <c r="L2142" s="15"/>
      <c r="M2142" s="15"/>
      <c r="N2142" s="15"/>
      <c r="O2142" s="7"/>
    </row>
    <row r="2143" spans="2:15" x14ac:dyDescent="0.25">
      <c r="B2143" s="4"/>
      <c r="C2143" s="23"/>
      <c r="D2143" s="6"/>
      <c r="E2143" s="6"/>
      <c r="F2143" s="6"/>
      <c r="G2143" s="6"/>
      <c r="L2143" s="15"/>
      <c r="M2143" s="15"/>
      <c r="N2143" s="15"/>
      <c r="O2143" s="7"/>
    </row>
    <row r="2144" spans="2:15" x14ac:dyDescent="0.25">
      <c r="B2144" s="4"/>
      <c r="C2144" s="23"/>
      <c r="D2144" s="6"/>
      <c r="E2144" s="6"/>
      <c r="F2144" s="6"/>
      <c r="G2144" s="6"/>
      <c r="L2144" s="15"/>
      <c r="M2144" s="15"/>
      <c r="N2144" s="15"/>
      <c r="O2144" s="7"/>
    </row>
    <row r="2145" spans="2:15" x14ac:dyDescent="0.25">
      <c r="B2145" s="4"/>
      <c r="C2145" s="23"/>
      <c r="D2145" s="6"/>
      <c r="E2145" s="6"/>
      <c r="F2145" s="6"/>
      <c r="G2145" s="6"/>
      <c r="L2145" s="15"/>
      <c r="M2145" s="15"/>
      <c r="N2145" s="15"/>
      <c r="O2145" s="7"/>
    </row>
    <row r="2146" spans="2:15" x14ac:dyDescent="0.25">
      <c r="B2146" s="4"/>
      <c r="C2146" s="23"/>
      <c r="D2146" s="6"/>
      <c r="E2146" s="6"/>
      <c r="F2146" s="6"/>
      <c r="G2146" s="6"/>
      <c r="L2146" s="15"/>
      <c r="M2146" s="15"/>
      <c r="N2146" s="15"/>
      <c r="O2146" s="7"/>
    </row>
    <row r="2147" spans="2:15" x14ac:dyDescent="0.25">
      <c r="B2147" s="4"/>
      <c r="C2147" s="23"/>
      <c r="D2147" s="6"/>
      <c r="E2147" s="6"/>
      <c r="F2147" s="6"/>
      <c r="G2147" s="6"/>
      <c r="L2147" s="15"/>
      <c r="M2147" s="15"/>
      <c r="N2147" s="15"/>
      <c r="O2147" s="7"/>
    </row>
    <row r="2148" spans="2:15" x14ac:dyDescent="0.25">
      <c r="B2148" s="4"/>
      <c r="C2148" s="23"/>
      <c r="D2148" s="6"/>
      <c r="E2148" s="6"/>
      <c r="F2148" s="6"/>
      <c r="G2148" s="6"/>
      <c r="L2148" s="15"/>
      <c r="M2148" s="15"/>
      <c r="N2148" s="15"/>
      <c r="O2148" s="7"/>
    </row>
    <row r="2149" spans="2:15" x14ac:dyDescent="0.25">
      <c r="B2149" s="4"/>
      <c r="C2149" s="23"/>
      <c r="D2149" s="6"/>
      <c r="E2149" s="6"/>
      <c r="F2149" s="6"/>
      <c r="G2149" s="6"/>
      <c r="L2149" s="15"/>
      <c r="M2149" s="15"/>
      <c r="N2149" s="15"/>
      <c r="O2149" s="7"/>
    </row>
    <row r="2150" spans="2:15" x14ac:dyDescent="0.25">
      <c r="B2150" s="4"/>
      <c r="C2150" s="23"/>
      <c r="D2150" s="6"/>
      <c r="E2150" s="6"/>
      <c r="F2150" s="6"/>
      <c r="G2150" s="6"/>
      <c r="L2150" s="15"/>
      <c r="M2150" s="15"/>
      <c r="N2150" s="15"/>
      <c r="O2150" s="7"/>
    </row>
    <row r="2151" spans="2:15" x14ac:dyDescent="0.25">
      <c r="B2151" s="4"/>
      <c r="C2151" s="23"/>
      <c r="D2151" s="6"/>
      <c r="E2151" s="6"/>
      <c r="F2151" s="6"/>
      <c r="G2151" s="6"/>
      <c r="L2151" s="15"/>
      <c r="M2151" s="15"/>
      <c r="N2151" s="15"/>
      <c r="O2151" s="7"/>
    </row>
    <row r="2152" spans="2:15" x14ac:dyDescent="0.25">
      <c r="B2152" s="4"/>
      <c r="C2152" s="23"/>
      <c r="D2152" s="6"/>
      <c r="E2152" s="6"/>
      <c r="F2152" s="6"/>
      <c r="G2152" s="6"/>
      <c r="L2152" s="15"/>
      <c r="M2152" s="15"/>
      <c r="N2152" s="15"/>
      <c r="O2152" s="7"/>
    </row>
    <row r="2153" spans="2:15" x14ac:dyDescent="0.25">
      <c r="B2153" s="4"/>
      <c r="C2153" s="23"/>
      <c r="D2153" s="6"/>
      <c r="E2153" s="6"/>
      <c r="F2153" s="6"/>
      <c r="G2153" s="6"/>
      <c r="L2153" s="15"/>
      <c r="M2153" s="15"/>
      <c r="N2153" s="15"/>
      <c r="O2153" s="7"/>
    </row>
    <row r="2154" spans="2:15" x14ac:dyDescent="0.25">
      <c r="B2154" s="4"/>
      <c r="C2154" s="23"/>
      <c r="D2154" s="6"/>
      <c r="E2154" s="6"/>
      <c r="F2154" s="6"/>
      <c r="G2154" s="6"/>
      <c r="L2154" s="15"/>
      <c r="M2154" s="15"/>
      <c r="N2154" s="15"/>
      <c r="O2154" s="7"/>
    </row>
    <row r="2155" spans="2:15" x14ac:dyDescent="0.25">
      <c r="B2155" s="4"/>
      <c r="C2155" s="23"/>
      <c r="D2155" s="6"/>
      <c r="E2155" s="6"/>
      <c r="F2155" s="6"/>
      <c r="G2155" s="6"/>
      <c r="L2155" s="15"/>
      <c r="M2155" s="15"/>
      <c r="N2155" s="15"/>
      <c r="O2155" s="7"/>
    </row>
    <row r="2156" spans="2:15" x14ac:dyDescent="0.25">
      <c r="B2156" s="4"/>
      <c r="C2156" s="23"/>
      <c r="D2156" s="6"/>
      <c r="E2156" s="6"/>
      <c r="F2156" s="6"/>
      <c r="G2156" s="6"/>
      <c r="L2156" s="15"/>
      <c r="M2156" s="15"/>
      <c r="N2156" s="15"/>
      <c r="O2156" s="7"/>
    </row>
    <row r="2157" spans="2:15" x14ac:dyDescent="0.25">
      <c r="B2157" s="4"/>
      <c r="C2157" s="23"/>
      <c r="D2157" s="6"/>
      <c r="E2157" s="6"/>
      <c r="F2157" s="6"/>
      <c r="G2157" s="6"/>
      <c r="L2157" s="15"/>
      <c r="M2157" s="15"/>
      <c r="N2157" s="15"/>
      <c r="O2157" s="7"/>
    </row>
    <row r="2158" spans="2:15" x14ac:dyDescent="0.25">
      <c r="B2158" s="4"/>
      <c r="C2158" s="23"/>
      <c r="D2158" s="6"/>
      <c r="E2158" s="6"/>
      <c r="F2158" s="6"/>
      <c r="G2158" s="6"/>
      <c r="L2158" s="15"/>
      <c r="M2158" s="15"/>
      <c r="N2158" s="15"/>
      <c r="O2158" s="7"/>
    </row>
    <row r="2159" spans="2:15" x14ac:dyDescent="0.25">
      <c r="B2159" s="4"/>
      <c r="C2159" s="23"/>
      <c r="D2159" s="6"/>
      <c r="E2159" s="6"/>
      <c r="F2159" s="6"/>
      <c r="G2159" s="6"/>
      <c r="L2159" s="15"/>
      <c r="M2159" s="15"/>
      <c r="N2159" s="15"/>
      <c r="O2159" s="7"/>
    </row>
    <row r="2160" spans="2:15" x14ac:dyDescent="0.25">
      <c r="B2160" s="4"/>
      <c r="C2160" s="23"/>
      <c r="D2160" s="6"/>
      <c r="E2160" s="6"/>
      <c r="F2160" s="6"/>
      <c r="G2160" s="6"/>
      <c r="L2160" s="15"/>
      <c r="M2160" s="15"/>
      <c r="N2160" s="15"/>
      <c r="O2160" s="7"/>
    </row>
    <row r="2161" spans="2:15" x14ac:dyDescent="0.25">
      <c r="B2161" s="4"/>
      <c r="C2161" s="23"/>
      <c r="D2161" s="6"/>
      <c r="E2161" s="6"/>
      <c r="F2161" s="6"/>
      <c r="G2161" s="6"/>
      <c r="L2161" s="15"/>
      <c r="M2161" s="15"/>
      <c r="N2161" s="15"/>
      <c r="O2161" s="7"/>
    </row>
    <row r="2162" spans="2:15" x14ac:dyDescent="0.25">
      <c r="B2162" s="4"/>
      <c r="C2162" s="23"/>
      <c r="D2162" s="6"/>
      <c r="E2162" s="6"/>
      <c r="F2162" s="6"/>
      <c r="G2162" s="6"/>
      <c r="L2162" s="15"/>
      <c r="M2162" s="15"/>
      <c r="N2162" s="15"/>
      <c r="O2162" s="7"/>
    </row>
    <row r="2163" spans="2:15" x14ac:dyDescent="0.25">
      <c r="B2163" s="4"/>
      <c r="C2163" s="23"/>
      <c r="D2163" s="6"/>
      <c r="E2163" s="6"/>
      <c r="F2163" s="6"/>
      <c r="G2163" s="6"/>
      <c r="L2163" s="15"/>
      <c r="M2163" s="15"/>
      <c r="N2163" s="15"/>
      <c r="O2163" s="7"/>
    </row>
    <row r="2164" spans="2:15" x14ac:dyDescent="0.25">
      <c r="B2164" s="4"/>
      <c r="C2164" s="23"/>
      <c r="D2164" s="6"/>
      <c r="E2164" s="6"/>
      <c r="F2164" s="6"/>
      <c r="G2164" s="6"/>
      <c r="L2164" s="15"/>
      <c r="M2164" s="15"/>
      <c r="N2164" s="15"/>
      <c r="O2164" s="7"/>
    </row>
    <row r="2165" spans="2:15" x14ac:dyDescent="0.25">
      <c r="B2165" s="4"/>
      <c r="C2165" s="23"/>
      <c r="D2165" s="6"/>
      <c r="E2165" s="6"/>
      <c r="F2165" s="6"/>
      <c r="G2165" s="6"/>
      <c r="L2165" s="15"/>
      <c r="M2165" s="15"/>
      <c r="N2165" s="15"/>
      <c r="O2165" s="7"/>
    </row>
    <row r="2166" spans="2:15" x14ac:dyDescent="0.25">
      <c r="B2166" s="4"/>
      <c r="C2166" s="23"/>
      <c r="D2166" s="6"/>
      <c r="E2166" s="6"/>
      <c r="F2166" s="6"/>
      <c r="G2166" s="6"/>
      <c r="L2166" s="15"/>
      <c r="M2166" s="15"/>
      <c r="N2166" s="15"/>
      <c r="O2166" s="7"/>
    </row>
    <row r="2167" spans="2:15" x14ac:dyDescent="0.25">
      <c r="B2167" s="4"/>
      <c r="C2167" s="23"/>
      <c r="D2167" s="6"/>
      <c r="E2167" s="6"/>
      <c r="F2167" s="6"/>
      <c r="G2167" s="6"/>
      <c r="L2167" s="15"/>
      <c r="M2167" s="15"/>
      <c r="N2167" s="15"/>
      <c r="O2167" s="7"/>
    </row>
    <row r="2168" spans="2:15" x14ac:dyDescent="0.25">
      <c r="B2168" s="4"/>
      <c r="C2168" s="23"/>
      <c r="D2168" s="6"/>
      <c r="E2168" s="6"/>
      <c r="F2168" s="6"/>
      <c r="G2168" s="6"/>
      <c r="L2168" s="15"/>
      <c r="M2168" s="15"/>
      <c r="N2168" s="15"/>
      <c r="O2168" s="7"/>
    </row>
    <row r="2169" spans="2:15" x14ac:dyDescent="0.25">
      <c r="B2169" s="4"/>
      <c r="C2169" s="23"/>
      <c r="D2169" s="6"/>
      <c r="E2169" s="6"/>
      <c r="F2169" s="6"/>
      <c r="G2169" s="6"/>
      <c r="L2169" s="15"/>
      <c r="M2169" s="15"/>
      <c r="N2169" s="15"/>
      <c r="O2169" s="7"/>
    </row>
    <row r="2170" spans="2:15" x14ac:dyDescent="0.25">
      <c r="B2170" s="4"/>
      <c r="C2170" s="23"/>
      <c r="D2170" s="6"/>
      <c r="E2170" s="6"/>
      <c r="F2170" s="6"/>
      <c r="G2170" s="6"/>
      <c r="L2170" s="15"/>
      <c r="M2170" s="15"/>
      <c r="N2170" s="15"/>
      <c r="O2170" s="7"/>
    </row>
    <row r="2171" spans="2:15" x14ac:dyDescent="0.25">
      <c r="B2171" s="4"/>
      <c r="C2171" s="23"/>
      <c r="D2171" s="6"/>
      <c r="E2171" s="6"/>
      <c r="F2171" s="6"/>
      <c r="G2171" s="6"/>
      <c r="L2171" s="15"/>
      <c r="M2171" s="15"/>
      <c r="N2171" s="15"/>
      <c r="O2171" s="7"/>
    </row>
    <row r="2172" spans="2:15" x14ac:dyDescent="0.25">
      <c r="B2172" s="4"/>
      <c r="C2172" s="23"/>
      <c r="D2172" s="6"/>
      <c r="E2172" s="6"/>
      <c r="F2172" s="6"/>
      <c r="G2172" s="6"/>
      <c r="L2172" s="15"/>
      <c r="M2172" s="15"/>
      <c r="N2172" s="15"/>
      <c r="O2172" s="7"/>
    </row>
    <row r="2173" spans="2:15" x14ac:dyDescent="0.25">
      <c r="B2173" s="4"/>
      <c r="C2173" s="23"/>
      <c r="D2173" s="6"/>
      <c r="E2173" s="6"/>
      <c r="F2173" s="6"/>
      <c r="G2173" s="6"/>
      <c r="L2173" s="15"/>
      <c r="M2173" s="15"/>
      <c r="N2173" s="15"/>
      <c r="O2173" s="7"/>
    </row>
    <row r="2174" spans="2:15" x14ac:dyDescent="0.25">
      <c r="B2174" s="4"/>
      <c r="C2174" s="23"/>
      <c r="D2174" s="6"/>
      <c r="E2174" s="6"/>
      <c r="F2174" s="6"/>
      <c r="G2174" s="6"/>
      <c r="L2174" s="15"/>
      <c r="M2174" s="15"/>
      <c r="N2174" s="15"/>
      <c r="O2174" s="7"/>
    </row>
    <row r="2175" spans="2:15" x14ac:dyDescent="0.25">
      <c r="B2175" s="4"/>
      <c r="C2175" s="23"/>
      <c r="D2175" s="6"/>
      <c r="E2175" s="6"/>
      <c r="F2175" s="6"/>
      <c r="G2175" s="6"/>
      <c r="L2175" s="15"/>
      <c r="M2175" s="15"/>
      <c r="N2175" s="15"/>
      <c r="O2175" s="7"/>
    </row>
    <row r="2176" spans="2:15" x14ac:dyDescent="0.25">
      <c r="B2176" s="4"/>
      <c r="C2176" s="23"/>
      <c r="D2176" s="6"/>
      <c r="E2176" s="6"/>
      <c r="F2176" s="6"/>
      <c r="G2176" s="6"/>
      <c r="L2176" s="15"/>
      <c r="M2176" s="15"/>
      <c r="N2176" s="15"/>
      <c r="O2176" s="7"/>
    </row>
    <row r="2177" spans="2:15" x14ac:dyDescent="0.25">
      <c r="B2177" s="4"/>
      <c r="C2177" s="23"/>
      <c r="D2177" s="6"/>
      <c r="E2177" s="6"/>
      <c r="F2177" s="6"/>
      <c r="G2177" s="6"/>
      <c r="L2177" s="15"/>
      <c r="M2177" s="15"/>
      <c r="N2177" s="15"/>
      <c r="O2177" s="7"/>
    </row>
    <row r="2178" spans="2:15" x14ac:dyDescent="0.25">
      <c r="B2178" s="4"/>
      <c r="C2178" s="23"/>
      <c r="D2178" s="6"/>
      <c r="E2178" s="6"/>
      <c r="F2178" s="6"/>
      <c r="G2178" s="6"/>
      <c r="L2178" s="15"/>
      <c r="M2178" s="15"/>
      <c r="N2178" s="15"/>
      <c r="O2178" s="7"/>
    </row>
    <row r="2179" spans="2:15" x14ac:dyDescent="0.25">
      <c r="B2179" s="4"/>
      <c r="C2179" s="23"/>
      <c r="D2179" s="6"/>
      <c r="E2179" s="6"/>
      <c r="F2179" s="6"/>
      <c r="G2179" s="6"/>
      <c r="L2179" s="15"/>
      <c r="M2179" s="15"/>
      <c r="N2179" s="15"/>
      <c r="O2179" s="7"/>
    </row>
    <row r="2180" spans="2:15" x14ac:dyDescent="0.25">
      <c r="B2180" s="4"/>
      <c r="C2180" s="23"/>
      <c r="D2180" s="6"/>
      <c r="E2180" s="6"/>
      <c r="F2180" s="6"/>
      <c r="G2180" s="6"/>
      <c r="L2180" s="15"/>
      <c r="M2180" s="15"/>
      <c r="N2180" s="15"/>
      <c r="O2180" s="7"/>
    </row>
    <row r="2181" spans="2:15" x14ac:dyDescent="0.25">
      <c r="B2181" s="4"/>
      <c r="C2181" s="23"/>
      <c r="D2181" s="6"/>
      <c r="E2181" s="6"/>
      <c r="F2181" s="6"/>
      <c r="G2181" s="6"/>
      <c r="L2181" s="15"/>
      <c r="M2181" s="15"/>
      <c r="N2181" s="15"/>
      <c r="O2181" s="7"/>
    </row>
    <row r="2182" spans="2:15" x14ac:dyDescent="0.25">
      <c r="B2182" s="4"/>
      <c r="C2182" s="23"/>
      <c r="D2182" s="6"/>
      <c r="E2182" s="6"/>
      <c r="F2182" s="6"/>
      <c r="G2182" s="6"/>
      <c r="L2182" s="15"/>
      <c r="M2182" s="15"/>
      <c r="N2182" s="15"/>
      <c r="O2182" s="7"/>
    </row>
    <row r="2183" spans="2:15" x14ac:dyDescent="0.25">
      <c r="B2183" s="4"/>
      <c r="C2183" s="23"/>
      <c r="D2183" s="6"/>
      <c r="E2183" s="6"/>
      <c r="F2183" s="6"/>
      <c r="G2183" s="6"/>
      <c r="L2183" s="15"/>
      <c r="M2183" s="15"/>
      <c r="N2183" s="15"/>
      <c r="O2183" s="7"/>
    </row>
    <row r="2184" spans="2:15" x14ac:dyDescent="0.25">
      <c r="B2184" s="4"/>
      <c r="C2184" s="23"/>
      <c r="D2184" s="6"/>
      <c r="E2184" s="6"/>
      <c r="F2184" s="6"/>
      <c r="G2184" s="6"/>
      <c r="L2184" s="15"/>
      <c r="M2184" s="15"/>
      <c r="N2184" s="15"/>
      <c r="O2184" s="7"/>
    </row>
    <row r="2185" spans="2:15" x14ac:dyDescent="0.25">
      <c r="B2185" s="4"/>
      <c r="C2185" s="23"/>
      <c r="D2185" s="6"/>
      <c r="E2185" s="6"/>
      <c r="F2185" s="6"/>
      <c r="G2185" s="6"/>
      <c r="L2185" s="15"/>
      <c r="M2185" s="15"/>
      <c r="N2185" s="15"/>
      <c r="O2185" s="7"/>
    </row>
    <row r="2186" spans="2:15" x14ac:dyDescent="0.25">
      <c r="B2186" s="4"/>
      <c r="C2186" s="23"/>
      <c r="D2186" s="6"/>
      <c r="E2186" s="6"/>
      <c r="F2186" s="6"/>
      <c r="G2186" s="6"/>
      <c r="L2186" s="15"/>
      <c r="M2186" s="15"/>
      <c r="N2186" s="15"/>
      <c r="O2186" s="7"/>
    </row>
    <row r="2187" spans="2:15" x14ac:dyDescent="0.25">
      <c r="B2187" s="4"/>
      <c r="C2187" s="23"/>
      <c r="D2187" s="6"/>
      <c r="E2187" s="6"/>
      <c r="F2187" s="6"/>
      <c r="G2187" s="6"/>
      <c r="L2187" s="15"/>
      <c r="M2187" s="15"/>
      <c r="N2187" s="15"/>
      <c r="O2187" s="7"/>
    </row>
    <row r="2188" spans="2:15" x14ac:dyDescent="0.25">
      <c r="B2188" s="4"/>
      <c r="C2188" s="23"/>
      <c r="D2188" s="6"/>
      <c r="E2188" s="6"/>
      <c r="F2188" s="6"/>
      <c r="G2188" s="6"/>
      <c r="L2188" s="15"/>
      <c r="M2188" s="15"/>
      <c r="N2188" s="15"/>
      <c r="O2188" s="7"/>
    </row>
    <row r="2189" spans="2:15" x14ac:dyDescent="0.25">
      <c r="B2189" s="4"/>
      <c r="C2189" s="23"/>
      <c r="D2189" s="6"/>
      <c r="E2189" s="6"/>
      <c r="F2189" s="6"/>
      <c r="G2189" s="6"/>
      <c r="L2189" s="15"/>
      <c r="M2189" s="15"/>
      <c r="N2189" s="15"/>
      <c r="O2189" s="7"/>
    </row>
    <row r="2190" spans="2:15" x14ac:dyDescent="0.25">
      <c r="B2190" s="4"/>
      <c r="C2190" s="23"/>
      <c r="D2190" s="6"/>
      <c r="E2190" s="6"/>
      <c r="F2190" s="6"/>
      <c r="G2190" s="6"/>
      <c r="L2190" s="15"/>
      <c r="M2190" s="15"/>
      <c r="N2190" s="15"/>
      <c r="O2190" s="7"/>
    </row>
    <row r="2191" spans="2:15" x14ac:dyDescent="0.25">
      <c r="B2191" s="4"/>
      <c r="C2191" s="23"/>
      <c r="D2191" s="6"/>
      <c r="E2191" s="6"/>
      <c r="F2191" s="6"/>
      <c r="G2191" s="6"/>
      <c r="L2191" s="15"/>
      <c r="M2191" s="15"/>
      <c r="N2191" s="15"/>
      <c r="O2191" s="7"/>
    </row>
    <row r="2192" spans="2:15" x14ac:dyDescent="0.25">
      <c r="B2192" s="4"/>
      <c r="C2192" s="23"/>
      <c r="D2192" s="6"/>
      <c r="E2192" s="6"/>
      <c r="F2192" s="6"/>
      <c r="G2192" s="6"/>
      <c r="L2192" s="15"/>
      <c r="M2192" s="15"/>
      <c r="N2192" s="15"/>
      <c r="O2192" s="7"/>
    </row>
    <row r="2193" spans="2:15" x14ac:dyDescent="0.25">
      <c r="B2193" s="4"/>
      <c r="C2193" s="23"/>
      <c r="D2193" s="6"/>
      <c r="E2193" s="6"/>
      <c r="F2193" s="6"/>
      <c r="G2193" s="6"/>
      <c r="L2193" s="15"/>
      <c r="M2193" s="15"/>
      <c r="N2193" s="15"/>
      <c r="O2193" s="7"/>
    </row>
    <row r="2194" spans="2:15" x14ac:dyDescent="0.25">
      <c r="B2194" s="4"/>
      <c r="C2194" s="23"/>
      <c r="D2194" s="6"/>
      <c r="E2194" s="6"/>
      <c r="F2194" s="6"/>
      <c r="G2194" s="6"/>
      <c r="L2194" s="15"/>
      <c r="M2194" s="15"/>
      <c r="N2194" s="15"/>
      <c r="O2194" s="7"/>
    </row>
    <row r="2195" spans="2:15" x14ac:dyDescent="0.25">
      <c r="B2195" s="4"/>
      <c r="C2195" s="23"/>
      <c r="D2195" s="6"/>
      <c r="E2195" s="6"/>
      <c r="F2195" s="6"/>
      <c r="G2195" s="6"/>
      <c r="L2195" s="15"/>
      <c r="M2195" s="15"/>
      <c r="N2195" s="15"/>
      <c r="O2195" s="7"/>
    </row>
    <row r="2196" spans="2:15" x14ac:dyDescent="0.25">
      <c r="B2196" s="4"/>
      <c r="C2196" s="23"/>
      <c r="D2196" s="6"/>
      <c r="E2196" s="6"/>
      <c r="F2196" s="6"/>
      <c r="G2196" s="6"/>
      <c r="L2196" s="15"/>
      <c r="M2196" s="15"/>
      <c r="N2196" s="15"/>
      <c r="O2196" s="7"/>
    </row>
    <row r="2197" spans="2:15" x14ac:dyDescent="0.25">
      <c r="B2197" s="4"/>
      <c r="C2197" s="23"/>
      <c r="D2197" s="6"/>
      <c r="E2197" s="6"/>
      <c r="F2197" s="6"/>
      <c r="G2197" s="6"/>
      <c r="L2197" s="15"/>
      <c r="M2197" s="15"/>
      <c r="N2197" s="15"/>
      <c r="O2197" s="7"/>
    </row>
    <row r="2198" spans="2:15" x14ac:dyDescent="0.25">
      <c r="B2198" s="4"/>
      <c r="C2198" s="23"/>
      <c r="D2198" s="6"/>
      <c r="E2198" s="6"/>
      <c r="F2198" s="6"/>
      <c r="G2198" s="6"/>
      <c r="L2198" s="15"/>
      <c r="M2198" s="15"/>
      <c r="N2198" s="15"/>
      <c r="O2198" s="7"/>
    </row>
    <row r="2199" spans="2:15" x14ac:dyDescent="0.25">
      <c r="B2199" s="4"/>
      <c r="C2199" s="23"/>
      <c r="D2199" s="6"/>
      <c r="E2199" s="6"/>
      <c r="F2199" s="6"/>
      <c r="G2199" s="6"/>
      <c r="L2199" s="15"/>
      <c r="M2199" s="15"/>
      <c r="N2199" s="15"/>
      <c r="O2199" s="7"/>
    </row>
    <row r="2200" spans="2:15" x14ac:dyDescent="0.25">
      <c r="B2200" s="4"/>
      <c r="C2200" s="23"/>
      <c r="D2200" s="6"/>
      <c r="E2200" s="6"/>
      <c r="F2200" s="6"/>
      <c r="G2200" s="6"/>
      <c r="L2200" s="15"/>
      <c r="M2200" s="15"/>
      <c r="N2200" s="15"/>
      <c r="O2200" s="7"/>
    </row>
    <row r="2201" spans="2:15" x14ac:dyDescent="0.25">
      <c r="B2201" s="4"/>
      <c r="C2201" s="23"/>
      <c r="D2201" s="6"/>
      <c r="E2201" s="6"/>
      <c r="F2201" s="6"/>
      <c r="G2201" s="6"/>
      <c r="L2201" s="15"/>
      <c r="M2201" s="15"/>
      <c r="N2201" s="15"/>
      <c r="O2201" s="7"/>
    </row>
    <row r="2202" spans="2:15" x14ac:dyDescent="0.25">
      <c r="B2202" s="4"/>
      <c r="C2202" s="23"/>
      <c r="D2202" s="6"/>
      <c r="E2202" s="6"/>
      <c r="F2202" s="6"/>
      <c r="G2202" s="6"/>
      <c r="L2202" s="15"/>
      <c r="M2202" s="15"/>
      <c r="N2202" s="15"/>
      <c r="O2202" s="7"/>
    </row>
    <row r="2203" spans="2:15" x14ac:dyDescent="0.25">
      <c r="B2203" s="4"/>
      <c r="C2203" s="23"/>
      <c r="D2203" s="6"/>
      <c r="E2203" s="6"/>
      <c r="F2203" s="6"/>
      <c r="G2203" s="6"/>
      <c r="L2203" s="15"/>
      <c r="M2203" s="15"/>
      <c r="N2203" s="15"/>
      <c r="O2203" s="7"/>
    </row>
    <row r="2204" spans="2:15" x14ac:dyDescent="0.25">
      <c r="B2204" s="4"/>
      <c r="C2204" s="23"/>
      <c r="D2204" s="6"/>
      <c r="E2204" s="6"/>
      <c r="F2204" s="6"/>
      <c r="G2204" s="6"/>
      <c r="L2204" s="15"/>
      <c r="M2204" s="15"/>
      <c r="N2204" s="15"/>
      <c r="O2204" s="7"/>
    </row>
    <row r="2205" spans="2:15" x14ac:dyDescent="0.25">
      <c r="B2205" s="4"/>
      <c r="C2205" s="23"/>
      <c r="D2205" s="6"/>
      <c r="E2205" s="6"/>
      <c r="F2205" s="6"/>
      <c r="G2205" s="6"/>
      <c r="L2205" s="15"/>
      <c r="M2205" s="15"/>
      <c r="N2205" s="15"/>
      <c r="O2205" s="7"/>
    </row>
    <row r="2206" spans="2:15" x14ac:dyDescent="0.25">
      <c r="B2206" s="4"/>
      <c r="C2206" s="23"/>
      <c r="D2206" s="6"/>
      <c r="E2206" s="6"/>
      <c r="F2206" s="6"/>
      <c r="G2206" s="6"/>
      <c r="L2206" s="15"/>
      <c r="M2206" s="15"/>
      <c r="N2206" s="15"/>
      <c r="O2206" s="7"/>
    </row>
    <row r="2207" spans="2:15" x14ac:dyDescent="0.25">
      <c r="B2207" s="4"/>
      <c r="C2207" s="23"/>
      <c r="D2207" s="6"/>
      <c r="E2207" s="6"/>
      <c r="F2207" s="6"/>
      <c r="G2207" s="6"/>
      <c r="L2207" s="15"/>
      <c r="M2207" s="15"/>
      <c r="N2207" s="15"/>
      <c r="O2207" s="7"/>
    </row>
    <row r="2208" spans="2:15" x14ac:dyDescent="0.25">
      <c r="B2208" s="4"/>
      <c r="C2208" s="23"/>
      <c r="D2208" s="6"/>
      <c r="E2208" s="6"/>
      <c r="F2208" s="6"/>
      <c r="G2208" s="6"/>
      <c r="L2208" s="15"/>
      <c r="M2208" s="15"/>
      <c r="N2208" s="15"/>
      <c r="O2208" s="7"/>
    </row>
    <row r="2209" spans="2:15" x14ac:dyDescent="0.25">
      <c r="B2209" s="4"/>
      <c r="C2209" s="23"/>
      <c r="D2209" s="6"/>
      <c r="E2209" s="6"/>
      <c r="F2209" s="6"/>
      <c r="G2209" s="6"/>
      <c r="L2209" s="15"/>
      <c r="M2209" s="15"/>
      <c r="N2209" s="15"/>
      <c r="O2209" s="7"/>
    </row>
    <row r="2210" spans="2:15" x14ac:dyDescent="0.25">
      <c r="B2210" s="4"/>
      <c r="C2210" s="23"/>
      <c r="D2210" s="6"/>
      <c r="E2210" s="6"/>
      <c r="F2210" s="6"/>
      <c r="G2210" s="6"/>
      <c r="L2210" s="15"/>
      <c r="M2210" s="15"/>
      <c r="N2210" s="15"/>
      <c r="O2210" s="7"/>
    </row>
    <row r="2211" spans="2:15" x14ac:dyDescent="0.25">
      <c r="B2211" s="4"/>
      <c r="C2211" s="23"/>
      <c r="D2211" s="6"/>
      <c r="E2211" s="6"/>
      <c r="F2211" s="6"/>
      <c r="G2211" s="6"/>
      <c r="L2211" s="15"/>
      <c r="M2211" s="15"/>
      <c r="N2211" s="15"/>
      <c r="O2211" s="7"/>
    </row>
    <row r="2212" spans="2:15" x14ac:dyDescent="0.25">
      <c r="B2212" s="4"/>
      <c r="C2212" s="23"/>
      <c r="D2212" s="6"/>
      <c r="E2212" s="6"/>
      <c r="F2212" s="6"/>
      <c r="G2212" s="6"/>
      <c r="L2212" s="15"/>
      <c r="M2212" s="15"/>
      <c r="N2212" s="15"/>
      <c r="O2212" s="7"/>
    </row>
    <row r="2213" spans="2:15" x14ac:dyDescent="0.25">
      <c r="B2213" s="4"/>
      <c r="C2213" s="23"/>
      <c r="D2213" s="6"/>
      <c r="E2213" s="6"/>
      <c r="F2213" s="6"/>
      <c r="G2213" s="6"/>
      <c r="L2213" s="15"/>
      <c r="M2213" s="15"/>
      <c r="N2213" s="15"/>
      <c r="O2213" s="7"/>
    </row>
    <row r="2214" spans="2:15" x14ac:dyDescent="0.25">
      <c r="B2214" s="4"/>
      <c r="C2214" s="23"/>
      <c r="D2214" s="6"/>
      <c r="E2214" s="6"/>
      <c r="F2214" s="6"/>
      <c r="G2214" s="6"/>
      <c r="L2214" s="15"/>
      <c r="M2214" s="15"/>
      <c r="N2214" s="15"/>
      <c r="O2214" s="7"/>
    </row>
    <row r="2215" spans="2:15" x14ac:dyDescent="0.25">
      <c r="B2215" s="4"/>
      <c r="C2215" s="23"/>
      <c r="D2215" s="6"/>
      <c r="E2215" s="6"/>
      <c r="F2215" s="6"/>
      <c r="G2215" s="6"/>
      <c r="L2215" s="15"/>
      <c r="M2215" s="15"/>
      <c r="N2215" s="15"/>
      <c r="O2215" s="7"/>
    </row>
    <row r="2216" spans="2:15" x14ac:dyDescent="0.25">
      <c r="B2216" s="4"/>
      <c r="C2216" s="23"/>
      <c r="D2216" s="6"/>
      <c r="E2216" s="6"/>
      <c r="F2216" s="6"/>
      <c r="G2216" s="6"/>
      <c r="L2216" s="15"/>
      <c r="M2216" s="15"/>
      <c r="N2216" s="15"/>
      <c r="O2216" s="7"/>
    </row>
    <row r="2217" spans="2:15" x14ac:dyDescent="0.25">
      <c r="B2217" s="4"/>
      <c r="C2217" s="23"/>
      <c r="D2217" s="6"/>
      <c r="E2217" s="6"/>
      <c r="F2217" s="6"/>
      <c r="G2217" s="6"/>
      <c r="L2217" s="15"/>
      <c r="M2217" s="15"/>
      <c r="N2217" s="15"/>
      <c r="O2217" s="7"/>
    </row>
    <row r="2218" spans="2:15" x14ac:dyDescent="0.25">
      <c r="B2218" s="4"/>
      <c r="C2218" s="23"/>
      <c r="D2218" s="6"/>
      <c r="E2218" s="6"/>
      <c r="F2218" s="6"/>
      <c r="G2218" s="6"/>
      <c r="L2218" s="15"/>
      <c r="M2218" s="15"/>
      <c r="N2218" s="15"/>
      <c r="O2218" s="7"/>
    </row>
    <row r="2219" spans="2:15" x14ac:dyDescent="0.25">
      <c r="B2219" s="4"/>
      <c r="C2219" s="23"/>
      <c r="D2219" s="6"/>
      <c r="E2219" s="6"/>
      <c r="F2219" s="6"/>
      <c r="G2219" s="6"/>
      <c r="L2219" s="15"/>
      <c r="M2219" s="15"/>
      <c r="N2219" s="15"/>
      <c r="O2219" s="7"/>
    </row>
    <row r="2220" spans="2:15" x14ac:dyDescent="0.25">
      <c r="B2220" s="4"/>
      <c r="C2220" s="23"/>
      <c r="D2220" s="6"/>
      <c r="E2220" s="6"/>
      <c r="F2220" s="6"/>
      <c r="G2220" s="6"/>
      <c r="L2220" s="15"/>
      <c r="M2220" s="15"/>
      <c r="N2220" s="15"/>
      <c r="O2220" s="7"/>
    </row>
    <row r="2221" spans="2:15" x14ac:dyDescent="0.25">
      <c r="B2221" s="4"/>
      <c r="C2221" s="23"/>
      <c r="D2221" s="6"/>
      <c r="E2221" s="6"/>
      <c r="F2221" s="6"/>
      <c r="G2221" s="6"/>
      <c r="L2221" s="15"/>
      <c r="M2221" s="15"/>
      <c r="N2221" s="15"/>
      <c r="O2221" s="7"/>
    </row>
    <row r="2222" spans="2:15" x14ac:dyDescent="0.25">
      <c r="B2222" s="4"/>
      <c r="C2222" s="23"/>
      <c r="D2222" s="6"/>
      <c r="E2222" s="6"/>
      <c r="F2222" s="6"/>
      <c r="G2222" s="6"/>
      <c r="L2222" s="15"/>
      <c r="M2222" s="15"/>
      <c r="N2222" s="15"/>
      <c r="O2222" s="7"/>
    </row>
    <row r="2223" spans="2:15" x14ac:dyDescent="0.25">
      <c r="B2223" s="4"/>
      <c r="C2223" s="23"/>
      <c r="D2223" s="6"/>
      <c r="E2223" s="6"/>
      <c r="F2223" s="6"/>
      <c r="G2223" s="6"/>
      <c r="L2223" s="15"/>
      <c r="M2223" s="15"/>
      <c r="N2223" s="15"/>
      <c r="O2223" s="7"/>
    </row>
    <row r="2224" spans="2:15" x14ac:dyDescent="0.25">
      <c r="B2224" s="4"/>
      <c r="C2224" s="23"/>
      <c r="D2224" s="6"/>
      <c r="E2224" s="6"/>
      <c r="F2224" s="6"/>
      <c r="G2224" s="6"/>
      <c r="L2224" s="15"/>
      <c r="M2224" s="15"/>
      <c r="N2224" s="15"/>
      <c r="O2224" s="7"/>
    </row>
    <row r="2225" spans="2:15" x14ac:dyDescent="0.25">
      <c r="B2225" s="4"/>
      <c r="C2225" s="23"/>
      <c r="D2225" s="6"/>
      <c r="E2225" s="6"/>
      <c r="F2225" s="6"/>
      <c r="G2225" s="6"/>
      <c r="L2225" s="15"/>
      <c r="M2225" s="15"/>
      <c r="N2225" s="15"/>
      <c r="O2225" s="7"/>
    </row>
    <row r="2226" spans="2:15" x14ac:dyDescent="0.25">
      <c r="B2226" s="4"/>
      <c r="C2226" s="23"/>
      <c r="D2226" s="6"/>
      <c r="E2226" s="6"/>
      <c r="F2226" s="6"/>
      <c r="G2226" s="6"/>
      <c r="L2226" s="15"/>
      <c r="M2226" s="15"/>
      <c r="N2226" s="15"/>
      <c r="O2226" s="7"/>
    </row>
    <row r="2227" spans="2:15" x14ac:dyDescent="0.25">
      <c r="B2227" s="4"/>
      <c r="C2227" s="23"/>
      <c r="D2227" s="6"/>
      <c r="E2227" s="6"/>
      <c r="F2227" s="6"/>
      <c r="G2227" s="6"/>
      <c r="L2227" s="15"/>
      <c r="M2227" s="15"/>
      <c r="N2227" s="15"/>
      <c r="O2227" s="7"/>
    </row>
    <row r="2228" spans="2:15" x14ac:dyDescent="0.25">
      <c r="B2228" s="4"/>
      <c r="C2228" s="23"/>
      <c r="D2228" s="6"/>
      <c r="E2228" s="6"/>
      <c r="F2228" s="6"/>
      <c r="G2228" s="6"/>
      <c r="L2228" s="15"/>
      <c r="M2228" s="15"/>
      <c r="N2228" s="15"/>
      <c r="O2228" s="7"/>
    </row>
    <row r="2229" spans="2:15" x14ac:dyDescent="0.25">
      <c r="B2229" s="4"/>
      <c r="C2229" s="23"/>
      <c r="D2229" s="6"/>
      <c r="E2229" s="6"/>
      <c r="F2229" s="6"/>
      <c r="G2229" s="6"/>
      <c r="L2229" s="15"/>
      <c r="M2229" s="15"/>
      <c r="N2229" s="15"/>
      <c r="O2229" s="7"/>
    </row>
    <row r="2230" spans="2:15" x14ac:dyDescent="0.25">
      <c r="B2230" s="4"/>
      <c r="C2230" s="23"/>
      <c r="D2230" s="6"/>
      <c r="E2230" s="6"/>
      <c r="F2230" s="6"/>
      <c r="G2230" s="6"/>
      <c r="L2230" s="15"/>
      <c r="M2230" s="15"/>
      <c r="N2230" s="15"/>
      <c r="O2230" s="7"/>
    </row>
    <row r="2231" spans="2:15" x14ac:dyDescent="0.25">
      <c r="B2231" s="4"/>
      <c r="C2231" s="23"/>
      <c r="D2231" s="6"/>
      <c r="E2231" s="6"/>
      <c r="F2231" s="6"/>
      <c r="G2231" s="6"/>
      <c r="L2231" s="15"/>
      <c r="M2231" s="15"/>
      <c r="N2231" s="15"/>
      <c r="O2231" s="7"/>
    </row>
    <row r="2232" spans="2:15" x14ac:dyDescent="0.25">
      <c r="B2232" s="4"/>
      <c r="C2232" s="23"/>
      <c r="D2232" s="6"/>
      <c r="E2232" s="6"/>
      <c r="F2232" s="6"/>
      <c r="G2232" s="6"/>
      <c r="L2232" s="15"/>
      <c r="M2232" s="15"/>
      <c r="N2232" s="15"/>
      <c r="O2232" s="7"/>
    </row>
    <row r="2233" spans="2:15" x14ac:dyDescent="0.25">
      <c r="B2233" s="4"/>
      <c r="C2233" s="23"/>
      <c r="D2233" s="6"/>
      <c r="E2233" s="6"/>
      <c r="F2233" s="6"/>
      <c r="G2233" s="6"/>
      <c r="L2233" s="15"/>
      <c r="M2233" s="15"/>
      <c r="N2233" s="15"/>
      <c r="O2233" s="7"/>
    </row>
    <row r="2234" spans="2:15" x14ac:dyDescent="0.25">
      <c r="B2234" s="4"/>
      <c r="C2234" s="23"/>
      <c r="D2234" s="6"/>
      <c r="E2234" s="6"/>
      <c r="F2234" s="6"/>
      <c r="G2234" s="6"/>
      <c r="L2234" s="15"/>
      <c r="M2234" s="15"/>
      <c r="N2234" s="15"/>
      <c r="O2234" s="7"/>
    </row>
    <row r="2235" spans="2:15" x14ac:dyDescent="0.25">
      <c r="B2235" s="4"/>
      <c r="C2235" s="23"/>
      <c r="D2235" s="6"/>
      <c r="E2235" s="6"/>
      <c r="F2235" s="6"/>
      <c r="G2235" s="6"/>
      <c r="L2235" s="15"/>
      <c r="M2235" s="15"/>
      <c r="N2235" s="15"/>
      <c r="O2235" s="7"/>
    </row>
    <row r="2236" spans="2:15" x14ac:dyDescent="0.25">
      <c r="B2236" s="4"/>
      <c r="C2236" s="23"/>
      <c r="D2236" s="6"/>
      <c r="E2236" s="6"/>
      <c r="F2236" s="6"/>
      <c r="G2236" s="6"/>
      <c r="L2236" s="15"/>
      <c r="M2236" s="15"/>
      <c r="N2236" s="15"/>
      <c r="O2236" s="7"/>
    </row>
    <row r="2237" spans="2:15" x14ac:dyDescent="0.25">
      <c r="B2237" s="4"/>
      <c r="C2237" s="23"/>
      <c r="D2237" s="6"/>
      <c r="E2237" s="6"/>
      <c r="F2237" s="6"/>
      <c r="G2237" s="6"/>
      <c r="L2237" s="15"/>
      <c r="M2237" s="15"/>
      <c r="N2237" s="15"/>
      <c r="O2237" s="7"/>
    </row>
    <row r="2238" spans="2:15" x14ac:dyDescent="0.25">
      <c r="B2238" s="4"/>
      <c r="C2238" s="23"/>
      <c r="D2238" s="6"/>
      <c r="E2238" s="6"/>
      <c r="F2238" s="6"/>
      <c r="G2238" s="6"/>
      <c r="L2238" s="15"/>
      <c r="M2238" s="15"/>
      <c r="N2238" s="15"/>
      <c r="O2238" s="7"/>
    </row>
    <row r="2239" spans="2:15" x14ac:dyDescent="0.25">
      <c r="B2239" s="4"/>
      <c r="C2239" s="23"/>
      <c r="D2239" s="6"/>
      <c r="E2239" s="6"/>
      <c r="F2239" s="6"/>
      <c r="G2239" s="6"/>
      <c r="L2239" s="15"/>
      <c r="M2239" s="15"/>
      <c r="N2239" s="15"/>
      <c r="O2239" s="7"/>
    </row>
    <row r="2240" spans="2:15" x14ac:dyDescent="0.25">
      <c r="B2240" s="4"/>
      <c r="C2240" s="23"/>
      <c r="D2240" s="6"/>
      <c r="E2240" s="6"/>
      <c r="F2240" s="6"/>
      <c r="G2240" s="6"/>
      <c r="L2240" s="15"/>
      <c r="M2240" s="15"/>
      <c r="N2240" s="15"/>
      <c r="O2240" s="7"/>
    </row>
    <row r="2241" spans="2:15" x14ac:dyDescent="0.25">
      <c r="B2241" s="4"/>
      <c r="C2241" s="23"/>
      <c r="D2241" s="6"/>
      <c r="E2241" s="6"/>
      <c r="F2241" s="6"/>
      <c r="G2241" s="6"/>
      <c r="L2241" s="15"/>
      <c r="M2241" s="15"/>
      <c r="N2241" s="15"/>
      <c r="O2241" s="7"/>
    </row>
    <row r="2242" spans="2:15" x14ac:dyDescent="0.25">
      <c r="B2242" s="4"/>
      <c r="C2242" s="23"/>
      <c r="D2242" s="6"/>
      <c r="E2242" s="6"/>
      <c r="F2242" s="6"/>
      <c r="G2242" s="6"/>
      <c r="L2242" s="15"/>
      <c r="M2242" s="15"/>
      <c r="N2242" s="15"/>
      <c r="O2242" s="7"/>
    </row>
    <row r="2243" spans="2:15" x14ac:dyDescent="0.25">
      <c r="B2243" s="4"/>
      <c r="C2243" s="23"/>
      <c r="D2243" s="6"/>
      <c r="E2243" s="6"/>
      <c r="F2243" s="6"/>
      <c r="G2243" s="6"/>
      <c r="L2243" s="15"/>
      <c r="M2243" s="15"/>
      <c r="N2243" s="15"/>
      <c r="O2243" s="7"/>
    </row>
    <row r="2244" spans="2:15" x14ac:dyDescent="0.25">
      <c r="B2244" s="4"/>
      <c r="C2244" s="23"/>
      <c r="D2244" s="6"/>
      <c r="E2244" s="6"/>
      <c r="F2244" s="6"/>
      <c r="G2244" s="6"/>
      <c r="L2244" s="15"/>
      <c r="M2244" s="15"/>
      <c r="N2244" s="15"/>
      <c r="O2244" s="7"/>
    </row>
    <row r="2245" spans="2:15" x14ac:dyDescent="0.25">
      <c r="B2245" s="4"/>
      <c r="C2245" s="23"/>
      <c r="D2245" s="6"/>
      <c r="E2245" s="6"/>
      <c r="F2245" s="6"/>
      <c r="G2245" s="6"/>
      <c r="L2245" s="15"/>
      <c r="M2245" s="15"/>
      <c r="N2245" s="15"/>
      <c r="O2245" s="7"/>
    </row>
    <row r="2246" spans="2:15" x14ac:dyDescent="0.25">
      <c r="B2246" s="4"/>
      <c r="C2246" s="23"/>
      <c r="D2246" s="6"/>
      <c r="E2246" s="6"/>
      <c r="F2246" s="6"/>
      <c r="G2246" s="6"/>
      <c r="L2246" s="15"/>
      <c r="M2246" s="15"/>
      <c r="N2246" s="15"/>
      <c r="O2246" s="7"/>
    </row>
    <row r="2247" spans="2:15" x14ac:dyDescent="0.25">
      <c r="B2247" s="4"/>
      <c r="C2247" s="23"/>
      <c r="D2247" s="6"/>
      <c r="E2247" s="6"/>
      <c r="F2247" s="6"/>
      <c r="G2247" s="6"/>
      <c r="L2247" s="15"/>
      <c r="M2247" s="15"/>
      <c r="N2247" s="15"/>
      <c r="O2247" s="7"/>
    </row>
    <row r="2248" spans="2:15" x14ac:dyDescent="0.25">
      <c r="B2248" s="4"/>
      <c r="C2248" s="23"/>
      <c r="D2248" s="6"/>
      <c r="E2248" s="6"/>
      <c r="F2248" s="6"/>
      <c r="G2248" s="6"/>
      <c r="L2248" s="15"/>
      <c r="M2248" s="15"/>
      <c r="N2248" s="15"/>
      <c r="O2248" s="7"/>
    </row>
    <row r="2249" spans="2:15" x14ac:dyDescent="0.25">
      <c r="B2249" s="4"/>
      <c r="C2249" s="23"/>
      <c r="D2249" s="6"/>
      <c r="E2249" s="6"/>
      <c r="F2249" s="6"/>
      <c r="G2249" s="6"/>
      <c r="L2249" s="15"/>
      <c r="M2249" s="15"/>
      <c r="N2249" s="15"/>
      <c r="O2249" s="7"/>
    </row>
    <row r="2250" spans="2:15" x14ac:dyDescent="0.25">
      <c r="B2250" s="4"/>
      <c r="C2250" s="23"/>
      <c r="D2250" s="6"/>
      <c r="E2250" s="6"/>
      <c r="F2250" s="6"/>
      <c r="G2250" s="6"/>
      <c r="L2250" s="15"/>
      <c r="M2250" s="15"/>
      <c r="N2250" s="15"/>
      <c r="O2250" s="7"/>
    </row>
    <row r="2251" spans="2:15" x14ac:dyDescent="0.25">
      <c r="B2251" s="4"/>
      <c r="C2251" s="23"/>
      <c r="D2251" s="6"/>
      <c r="E2251" s="6"/>
      <c r="F2251" s="6"/>
      <c r="G2251" s="6"/>
      <c r="L2251" s="15"/>
      <c r="M2251" s="15"/>
      <c r="N2251" s="15"/>
      <c r="O2251" s="7"/>
    </row>
    <row r="2252" spans="2:15" x14ac:dyDescent="0.25">
      <c r="B2252" s="4"/>
      <c r="C2252" s="23"/>
      <c r="D2252" s="6"/>
      <c r="E2252" s="6"/>
      <c r="F2252" s="6"/>
      <c r="G2252" s="6"/>
      <c r="L2252" s="15"/>
      <c r="M2252" s="15"/>
      <c r="N2252" s="15"/>
      <c r="O2252" s="7"/>
    </row>
    <row r="2253" spans="2:15" x14ac:dyDescent="0.25">
      <c r="B2253" s="4"/>
      <c r="C2253" s="23"/>
      <c r="D2253" s="6"/>
      <c r="E2253" s="6"/>
      <c r="F2253" s="6"/>
      <c r="G2253" s="6"/>
      <c r="L2253" s="15"/>
      <c r="M2253" s="15"/>
      <c r="N2253" s="15"/>
      <c r="O2253" s="7"/>
    </row>
    <row r="2254" spans="2:15" x14ac:dyDescent="0.25">
      <c r="B2254" s="4"/>
      <c r="C2254" s="23"/>
      <c r="D2254" s="6"/>
      <c r="E2254" s="6"/>
      <c r="F2254" s="6"/>
      <c r="G2254" s="6"/>
      <c r="L2254" s="15"/>
      <c r="M2254" s="15"/>
      <c r="N2254" s="15"/>
      <c r="O2254" s="7"/>
    </row>
    <row r="2255" spans="2:15" x14ac:dyDescent="0.25">
      <c r="B2255" s="4"/>
      <c r="C2255" s="23"/>
      <c r="D2255" s="6"/>
      <c r="E2255" s="6"/>
      <c r="F2255" s="6"/>
      <c r="G2255" s="6"/>
      <c r="L2255" s="15"/>
      <c r="M2255" s="15"/>
      <c r="N2255" s="15"/>
      <c r="O2255" s="7"/>
    </row>
    <row r="2256" spans="2:15" x14ac:dyDescent="0.25">
      <c r="B2256" s="4"/>
      <c r="C2256" s="23"/>
      <c r="D2256" s="6"/>
      <c r="E2256" s="6"/>
      <c r="F2256" s="6"/>
      <c r="G2256" s="6"/>
      <c r="L2256" s="15"/>
      <c r="M2256" s="15"/>
      <c r="N2256" s="15"/>
      <c r="O2256" s="7"/>
    </row>
    <row r="2257" spans="2:15" x14ac:dyDescent="0.25">
      <c r="B2257" s="4"/>
      <c r="C2257" s="23"/>
      <c r="D2257" s="6"/>
      <c r="E2257" s="6"/>
      <c r="F2257" s="6"/>
      <c r="G2257" s="6"/>
      <c r="L2257" s="15"/>
      <c r="M2257" s="15"/>
      <c r="N2257" s="15"/>
      <c r="O2257" s="7"/>
    </row>
    <row r="2258" spans="2:15" x14ac:dyDescent="0.25">
      <c r="B2258" s="4"/>
      <c r="C2258" s="23"/>
      <c r="D2258" s="6"/>
      <c r="E2258" s="6"/>
      <c r="F2258" s="6"/>
      <c r="G2258" s="6"/>
      <c r="L2258" s="15"/>
      <c r="M2258" s="15"/>
      <c r="N2258" s="15"/>
      <c r="O2258" s="7"/>
    </row>
    <row r="2259" spans="2:15" x14ac:dyDescent="0.25">
      <c r="B2259" s="4"/>
      <c r="C2259" s="23"/>
      <c r="D2259" s="6"/>
      <c r="E2259" s="6"/>
      <c r="F2259" s="6"/>
      <c r="G2259" s="6"/>
      <c r="L2259" s="15"/>
      <c r="M2259" s="15"/>
      <c r="N2259" s="15"/>
      <c r="O2259" s="7"/>
    </row>
    <row r="2260" spans="2:15" x14ac:dyDescent="0.25">
      <c r="B2260" s="4"/>
      <c r="C2260" s="23"/>
      <c r="D2260" s="6"/>
      <c r="E2260" s="6"/>
      <c r="F2260" s="6"/>
      <c r="G2260" s="6"/>
      <c r="L2260" s="15"/>
      <c r="M2260" s="15"/>
      <c r="N2260" s="15"/>
      <c r="O2260" s="7"/>
    </row>
    <row r="2261" spans="2:15" x14ac:dyDescent="0.25">
      <c r="B2261" s="4"/>
      <c r="C2261" s="23"/>
      <c r="D2261" s="6"/>
      <c r="E2261" s="6"/>
      <c r="F2261" s="6"/>
      <c r="G2261" s="6"/>
      <c r="L2261" s="15"/>
      <c r="M2261" s="15"/>
      <c r="N2261" s="15"/>
      <c r="O2261" s="7"/>
    </row>
    <row r="2262" spans="2:15" x14ac:dyDescent="0.25">
      <c r="B2262" s="4"/>
      <c r="C2262" s="23"/>
      <c r="D2262" s="6"/>
      <c r="E2262" s="6"/>
      <c r="F2262" s="6"/>
      <c r="G2262" s="6"/>
      <c r="L2262" s="15"/>
      <c r="M2262" s="15"/>
      <c r="N2262" s="15"/>
      <c r="O2262" s="7"/>
    </row>
    <row r="2263" spans="2:15" x14ac:dyDescent="0.25">
      <c r="B2263" s="4"/>
      <c r="C2263" s="23"/>
      <c r="D2263" s="6"/>
      <c r="E2263" s="6"/>
      <c r="F2263" s="6"/>
      <c r="G2263" s="6"/>
      <c r="L2263" s="15"/>
      <c r="M2263" s="15"/>
      <c r="N2263" s="15"/>
      <c r="O2263" s="7"/>
    </row>
    <row r="2264" spans="2:15" x14ac:dyDescent="0.25">
      <c r="B2264" s="4"/>
      <c r="C2264" s="23"/>
      <c r="D2264" s="6"/>
      <c r="E2264" s="6"/>
      <c r="F2264" s="6"/>
      <c r="G2264" s="6"/>
      <c r="L2264" s="15"/>
      <c r="M2264" s="15"/>
      <c r="N2264" s="15"/>
      <c r="O2264" s="7"/>
    </row>
    <row r="2265" spans="2:15" x14ac:dyDescent="0.25">
      <c r="B2265" s="4"/>
      <c r="C2265" s="23"/>
      <c r="D2265" s="6"/>
      <c r="E2265" s="6"/>
      <c r="F2265" s="6"/>
      <c r="G2265" s="6"/>
      <c r="L2265" s="15"/>
      <c r="M2265" s="15"/>
      <c r="N2265" s="15"/>
      <c r="O2265" s="7"/>
    </row>
    <row r="2266" spans="2:15" x14ac:dyDescent="0.25">
      <c r="B2266" s="4"/>
      <c r="C2266" s="23"/>
      <c r="D2266" s="6"/>
      <c r="E2266" s="6"/>
      <c r="F2266" s="6"/>
      <c r="G2266" s="6"/>
      <c r="L2266" s="15"/>
      <c r="M2266" s="15"/>
      <c r="N2266" s="15"/>
      <c r="O2266" s="7"/>
    </row>
    <row r="2267" spans="2:15" x14ac:dyDescent="0.25">
      <c r="B2267" s="4"/>
      <c r="C2267" s="23"/>
      <c r="D2267" s="6"/>
      <c r="E2267" s="6"/>
      <c r="F2267" s="6"/>
      <c r="G2267" s="6"/>
      <c r="L2267" s="15"/>
      <c r="M2267" s="15"/>
      <c r="N2267" s="15"/>
      <c r="O2267" s="7"/>
    </row>
    <row r="2268" spans="2:15" x14ac:dyDescent="0.25">
      <c r="B2268" s="4"/>
      <c r="C2268" s="23"/>
      <c r="D2268" s="6"/>
      <c r="E2268" s="6"/>
      <c r="F2268" s="6"/>
      <c r="G2268" s="6"/>
      <c r="L2268" s="15"/>
      <c r="M2268" s="15"/>
      <c r="N2268" s="15"/>
      <c r="O2268" s="7"/>
    </row>
    <row r="2269" spans="2:15" x14ac:dyDescent="0.25">
      <c r="B2269" s="4"/>
      <c r="C2269" s="23"/>
      <c r="D2269" s="6"/>
      <c r="E2269" s="6"/>
      <c r="F2269" s="6"/>
      <c r="G2269" s="6"/>
      <c r="L2269" s="15"/>
      <c r="M2269" s="15"/>
      <c r="N2269" s="15"/>
      <c r="O2269" s="7"/>
    </row>
    <row r="2270" spans="2:15" x14ac:dyDescent="0.25">
      <c r="B2270" s="4"/>
      <c r="C2270" s="23"/>
      <c r="D2270" s="6"/>
      <c r="E2270" s="6"/>
      <c r="F2270" s="6"/>
      <c r="G2270" s="6"/>
      <c r="L2270" s="15"/>
      <c r="M2270" s="15"/>
      <c r="N2270" s="15"/>
      <c r="O2270" s="7"/>
    </row>
    <row r="2271" spans="2:15" x14ac:dyDescent="0.25">
      <c r="B2271" s="4"/>
      <c r="C2271" s="23"/>
      <c r="D2271" s="6"/>
      <c r="E2271" s="6"/>
      <c r="F2271" s="6"/>
      <c r="G2271" s="6"/>
      <c r="L2271" s="15"/>
      <c r="M2271" s="15"/>
      <c r="N2271" s="15"/>
      <c r="O2271" s="7"/>
    </row>
    <row r="2272" spans="2:15" x14ac:dyDescent="0.25">
      <c r="B2272" s="4"/>
      <c r="C2272" s="23"/>
      <c r="D2272" s="6"/>
      <c r="E2272" s="6"/>
      <c r="F2272" s="6"/>
      <c r="G2272" s="6"/>
      <c r="L2272" s="15"/>
      <c r="M2272" s="15"/>
      <c r="N2272" s="15"/>
      <c r="O2272" s="7"/>
    </row>
    <row r="2273" spans="2:15" x14ac:dyDescent="0.25">
      <c r="B2273" s="4"/>
      <c r="C2273" s="23"/>
      <c r="D2273" s="6"/>
      <c r="E2273" s="6"/>
      <c r="F2273" s="6"/>
      <c r="G2273" s="6"/>
      <c r="L2273" s="15"/>
      <c r="M2273" s="15"/>
      <c r="N2273" s="15"/>
      <c r="O2273" s="7"/>
    </row>
    <row r="2274" spans="2:15" x14ac:dyDescent="0.25">
      <c r="B2274" s="4"/>
      <c r="C2274" s="23"/>
      <c r="D2274" s="6"/>
      <c r="E2274" s="6"/>
      <c r="F2274" s="6"/>
      <c r="G2274" s="6"/>
      <c r="L2274" s="15"/>
      <c r="M2274" s="15"/>
      <c r="N2274" s="15"/>
      <c r="O2274" s="7"/>
    </row>
    <row r="2275" spans="2:15" x14ac:dyDescent="0.25">
      <c r="B2275" s="4"/>
      <c r="C2275" s="23"/>
      <c r="D2275" s="6"/>
      <c r="E2275" s="6"/>
      <c r="F2275" s="6"/>
      <c r="G2275" s="6"/>
      <c r="L2275" s="15"/>
      <c r="M2275" s="15"/>
      <c r="N2275" s="15"/>
      <c r="O2275" s="7"/>
    </row>
    <row r="2276" spans="2:15" x14ac:dyDescent="0.25">
      <c r="B2276" s="4"/>
      <c r="C2276" s="23"/>
      <c r="D2276" s="6"/>
      <c r="E2276" s="6"/>
      <c r="F2276" s="6"/>
      <c r="G2276" s="6"/>
      <c r="L2276" s="15"/>
      <c r="M2276" s="15"/>
      <c r="N2276" s="15"/>
      <c r="O2276" s="7"/>
    </row>
    <row r="2277" spans="2:15" x14ac:dyDescent="0.25">
      <c r="B2277" s="4"/>
      <c r="C2277" s="23"/>
      <c r="D2277" s="6"/>
      <c r="E2277" s="6"/>
      <c r="F2277" s="6"/>
      <c r="G2277" s="6"/>
      <c r="L2277" s="15"/>
      <c r="M2277" s="15"/>
      <c r="N2277" s="15"/>
      <c r="O2277" s="7"/>
    </row>
    <row r="2278" spans="2:15" x14ac:dyDescent="0.25">
      <c r="B2278" s="4"/>
      <c r="C2278" s="23"/>
      <c r="D2278" s="6"/>
      <c r="E2278" s="6"/>
      <c r="F2278" s="6"/>
      <c r="G2278" s="6"/>
      <c r="L2278" s="15"/>
      <c r="M2278" s="15"/>
      <c r="N2278" s="15"/>
      <c r="O2278" s="7"/>
    </row>
    <row r="2279" spans="2:15" x14ac:dyDescent="0.25">
      <c r="B2279" s="4"/>
      <c r="C2279" s="23"/>
      <c r="D2279" s="6"/>
      <c r="E2279" s="6"/>
      <c r="F2279" s="6"/>
      <c r="G2279" s="6"/>
      <c r="L2279" s="15"/>
      <c r="M2279" s="15"/>
      <c r="N2279" s="15"/>
      <c r="O2279" s="7"/>
    </row>
    <row r="2280" spans="2:15" x14ac:dyDescent="0.25">
      <c r="B2280" s="4"/>
      <c r="C2280" s="23"/>
      <c r="D2280" s="6"/>
      <c r="E2280" s="6"/>
      <c r="F2280" s="6"/>
      <c r="G2280" s="6"/>
      <c r="L2280" s="15"/>
      <c r="M2280" s="15"/>
      <c r="N2280" s="15"/>
      <c r="O2280" s="7"/>
    </row>
    <row r="2281" spans="2:15" x14ac:dyDescent="0.25">
      <c r="B2281" s="4"/>
      <c r="C2281" s="23"/>
      <c r="D2281" s="6"/>
      <c r="E2281" s="6"/>
      <c r="F2281" s="6"/>
      <c r="G2281" s="6"/>
      <c r="L2281" s="15"/>
      <c r="M2281" s="15"/>
      <c r="N2281" s="15"/>
      <c r="O2281" s="7"/>
    </row>
    <row r="2282" spans="2:15" x14ac:dyDescent="0.25">
      <c r="B2282" s="4"/>
      <c r="C2282" s="23"/>
      <c r="D2282" s="6"/>
      <c r="E2282" s="6"/>
      <c r="F2282" s="6"/>
      <c r="G2282" s="6"/>
      <c r="L2282" s="15"/>
      <c r="M2282" s="15"/>
      <c r="N2282" s="15"/>
      <c r="O2282" s="7"/>
    </row>
    <row r="2283" spans="2:15" x14ac:dyDescent="0.25">
      <c r="B2283" s="4"/>
      <c r="C2283" s="23"/>
      <c r="D2283" s="6"/>
      <c r="E2283" s="6"/>
      <c r="F2283" s="6"/>
      <c r="G2283" s="6"/>
      <c r="L2283" s="15"/>
      <c r="M2283" s="15"/>
      <c r="N2283" s="15"/>
      <c r="O2283" s="7"/>
    </row>
    <row r="2284" spans="2:15" x14ac:dyDescent="0.25">
      <c r="B2284" s="4"/>
      <c r="C2284" s="23"/>
      <c r="D2284" s="6"/>
      <c r="E2284" s="6"/>
      <c r="F2284" s="6"/>
      <c r="G2284" s="6"/>
      <c r="L2284" s="15"/>
      <c r="M2284" s="15"/>
      <c r="N2284" s="15"/>
      <c r="O2284" s="7"/>
    </row>
    <row r="2285" spans="2:15" x14ac:dyDescent="0.25">
      <c r="B2285" s="4"/>
      <c r="C2285" s="23"/>
      <c r="D2285" s="6"/>
      <c r="E2285" s="6"/>
      <c r="F2285" s="6"/>
      <c r="G2285" s="6"/>
      <c r="L2285" s="15"/>
      <c r="M2285" s="15"/>
      <c r="N2285" s="15"/>
      <c r="O2285" s="7"/>
    </row>
    <row r="2286" spans="2:15" x14ac:dyDescent="0.25">
      <c r="B2286" s="4"/>
      <c r="C2286" s="23"/>
      <c r="D2286" s="6"/>
      <c r="E2286" s="6"/>
      <c r="F2286" s="6"/>
      <c r="G2286" s="6"/>
      <c r="L2286" s="15"/>
      <c r="M2286" s="15"/>
      <c r="N2286" s="15"/>
      <c r="O2286" s="7"/>
    </row>
    <row r="2287" spans="2:15" x14ac:dyDescent="0.25">
      <c r="B2287" s="4"/>
      <c r="C2287" s="23"/>
      <c r="D2287" s="6"/>
      <c r="E2287" s="6"/>
      <c r="F2287" s="6"/>
      <c r="G2287" s="6"/>
      <c r="L2287" s="15"/>
      <c r="M2287" s="15"/>
      <c r="N2287" s="15"/>
      <c r="O2287" s="7"/>
    </row>
    <row r="2288" spans="2:15" x14ac:dyDescent="0.25">
      <c r="B2288" s="4"/>
      <c r="C2288" s="23"/>
      <c r="D2288" s="6"/>
      <c r="E2288" s="6"/>
      <c r="F2288" s="6"/>
      <c r="G2288" s="6"/>
      <c r="L2288" s="15"/>
      <c r="M2288" s="15"/>
      <c r="N2288" s="15"/>
      <c r="O2288" s="7"/>
    </row>
    <row r="2289" spans="2:15" x14ac:dyDescent="0.25">
      <c r="B2289" s="4"/>
      <c r="C2289" s="23"/>
      <c r="D2289" s="6"/>
      <c r="E2289" s="6"/>
      <c r="F2289" s="6"/>
      <c r="G2289" s="6"/>
      <c r="L2289" s="15"/>
      <c r="M2289" s="15"/>
      <c r="N2289" s="15"/>
      <c r="O2289" s="7"/>
    </row>
    <row r="2290" spans="2:15" x14ac:dyDescent="0.25">
      <c r="B2290" s="4"/>
      <c r="C2290" s="23"/>
      <c r="D2290" s="6"/>
      <c r="E2290" s="6"/>
      <c r="F2290" s="6"/>
      <c r="G2290" s="6"/>
      <c r="L2290" s="15"/>
      <c r="M2290" s="15"/>
      <c r="N2290" s="15"/>
      <c r="O2290" s="7"/>
    </row>
    <row r="2291" spans="2:15" x14ac:dyDescent="0.25">
      <c r="B2291" s="4"/>
      <c r="C2291" s="23"/>
      <c r="D2291" s="6"/>
      <c r="E2291" s="6"/>
      <c r="F2291" s="6"/>
      <c r="G2291" s="6"/>
      <c r="L2291" s="15"/>
      <c r="M2291" s="15"/>
      <c r="N2291" s="15"/>
      <c r="O2291" s="7"/>
    </row>
    <row r="2292" spans="2:15" x14ac:dyDescent="0.25">
      <c r="B2292" s="4"/>
      <c r="C2292" s="23"/>
      <c r="D2292" s="6"/>
      <c r="E2292" s="6"/>
      <c r="F2292" s="6"/>
      <c r="G2292" s="6"/>
      <c r="L2292" s="15"/>
      <c r="M2292" s="15"/>
      <c r="N2292" s="15"/>
      <c r="O2292" s="7"/>
    </row>
    <row r="2293" spans="2:15" x14ac:dyDescent="0.25">
      <c r="B2293" s="4"/>
      <c r="C2293" s="23"/>
      <c r="D2293" s="6"/>
      <c r="E2293" s="6"/>
      <c r="F2293" s="6"/>
      <c r="G2293" s="6"/>
      <c r="L2293" s="15"/>
      <c r="M2293" s="15"/>
      <c r="N2293" s="15"/>
      <c r="O2293" s="7"/>
    </row>
    <row r="2294" spans="2:15" x14ac:dyDescent="0.25">
      <c r="B2294" s="4"/>
      <c r="C2294" s="23"/>
      <c r="D2294" s="6"/>
      <c r="E2294" s="6"/>
      <c r="F2294" s="6"/>
      <c r="G2294" s="6"/>
      <c r="L2294" s="15"/>
      <c r="M2294" s="15"/>
      <c r="N2294" s="15"/>
      <c r="O2294" s="7"/>
    </row>
    <row r="2295" spans="2:15" x14ac:dyDescent="0.25">
      <c r="B2295" s="4"/>
      <c r="C2295" s="23"/>
      <c r="D2295" s="6"/>
      <c r="E2295" s="6"/>
      <c r="F2295" s="6"/>
      <c r="G2295" s="6"/>
      <c r="L2295" s="15"/>
      <c r="M2295" s="15"/>
      <c r="N2295" s="15"/>
      <c r="O2295" s="7"/>
    </row>
    <row r="2296" spans="2:15" x14ac:dyDescent="0.25">
      <c r="B2296" s="4"/>
      <c r="C2296" s="23"/>
      <c r="D2296" s="6"/>
      <c r="E2296" s="6"/>
      <c r="F2296" s="6"/>
      <c r="G2296" s="6"/>
      <c r="L2296" s="15"/>
      <c r="M2296" s="15"/>
      <c r="N2296" s="15"/>
      <c r="O2296" s="7"/>
    </row>
    <row r="2297" spans="2:15" x14ac:dyDescent="0.25">
      <c r="B2297" s="4"/>
      <c r="C2297" s="23"/>
      <c r="D2297" s="6"/>
      <c r="E2297" s="6"/>
      <c r="F2297" s="6"/>
      <c r="G2297" s="6"/>
      <c r="L2297" s="15"/>
      <c r="M2297" s="15"/>
      <c r="N2297" s="15"/>
      <c r="O2297" s="7"/>
    </row>
    <row r="2298" spans="2:15" x14ac:dyDescent="0.25">
      <c r="B2298" s="4"/>
      <c r="C2298" s="23"/>
      <c r="D2298" s="6"/>
      <c r="E2298" s="6"/>
      <c r="F2298" s="6"/>
      <c r="G2298" s="6"/>
      <c r="L2298" s="15"/>
      <c r="M2298" s="15"/>
      <c r="N2298" s="15"/>
      <c r="O2298" s="7"/>
    </row>
    <row r="2299" spans="2:15" x14ac:dyDescent="0.25">
      <c r="B2299" s="4"/>
      <c r="C2299" s="23"/>
      <c r="D2299" s="6"/>
      <c r="E2299" s="6"/>
      <c r="F2299" s="6"/>
      <c r="G2299" s="6"/>
      <c r="L2299" s="15"/>
      <c r="M2299" s="15"/>
      <c r="N2299" s="15"/>
      <c r="O2299" s="7"/>
    </row>
    <row r="2300" spans="2:15" x14ac:dyDescent="0.25">
      <c r="B2300" s="4"/>
      <c r="C2300" s="23"/>
      <c r="D2300" s="6"/>
      <c r="E2300" s="6"/>
      <c r="F2300" s="6"/>
      <c r="G2300" s="6"/>
      <c r="L2300" s="15"/>
      <c r="M2300" s="15"/>
      <c r="N2300" s="15"/>
      <c r="O2300" s="7"/>
    </row>
    <row r="2301" spans="2:15" x14ac:dyDescent="0.25">
      <c r="B2301" s="4"/>
      <c r="C2301" s="23"/>
      <c r="D2301" s="6"/>
      <c r="E2301" s="6"/>
      <c r="F2301" s="6"/>
      <c r="G2301" s="6"/>
      <c r="L2301" s="15"/>
      <c r="M2301" s="15"/>
      <c r="N2301" s="15"/>
      <c r="O2301" s="7"/>
    </row>
    <row r="2302" spans="2:15" x14ac:dyDescent="0.25">
      <c r="B2302" s="4"/>
      <c r="C2302" s="23"/>
      <c r="D2302" s="6"/>
      <c r="E2302" s="6"/>
      <c r="F2302" s="6"/>
      <c r="G2302" s="6"/>
      <c r="L2302" s="15"/>
      <c r="M2302" s="15"/>
      <c r="N2302" s="15"/>
      <c r="O2302" s="7"/>
    </row>
    <row r="2303" spans="2:15" x14ac:dyDescent="0.25">
      <c r="B2303" s="4"/>
      <c r="C2303" s="23"/>
      <c r="D2303" s="6"/>
      <c r="E2303" s="6"/>
      <c r="F2303" s="6"/>
      <c r="G2303" s="6"/>
      <c r="L2303" s="15"/>
      <c r="M2303" s="15"/>
      <c r="N2303" s="15"/>
      <c r="O2303" s="7"/>
    </row>
    <row r="2304" spans="2:15" x14ac:dyDescent="0.25">
      <c r="B2304" s="4"/>
      <c r="C2304" s="23"/>
      <c r="D2304" s="6"/>
      <c r="E2304" s="6"/>
      <c r="F2304" s="6"/>
      <c r="G2304" s="6"/>
      <c r="L2304" s="15"/>
      <c r="M2304" s="15"/>
      <c r="N2304" s="15"/>
      <c r="O2304" s="7"/>
    </row>
    <row r="2305" spans="2:15" x14ac:dyDescent="0.25">
      <c r="B2305" s="4"/>
      <c r="C2305" s="23"/>
      <c r="D2305" s="6"/>
      <c r="E2305" s="6"/>
      <c r="F2305" s="6"/>
      <c r="G2305" s="6"/>
      <c r="L2305" s="15"/>
      <c r="M2305" s="15"/>
      <c r="N2305" s="15"/>
      <c r="O2305" s="7"/>
    </row>
    <row r="2306" spans="2:15" x14ac:dyDescent="0.25">
      <c r="B2306" s="4"/>
      <c r="C2306" s="23"/>
      <c r="D2306" s="6"/>
      <c r="E2306" s="6"/>
      <c r="F2306" s="6"/>
      <c r="G2306" s="6"/>
      <c r="L2306" s="15"/>
      <c r="M2306" s="15"/>
      <c r="N2306" s="15"/>
      <c r="O2306" s="7"/>
    </row>
    <row r="2307" spans="2:15" x14ac:dyDescent="0.25">
      <c r="B2307" s="4"/>
      <c r="C2307" s="23"/>
      <c r="D2307" s="6"/>
      <c r="E2307" s="6"/>
      <c r="F2307" s="6"/>
      <c r="G2307" s="6"/>
      <c r="L2307" s="15"/>
      <c r="M2307" s="15"/>
      <c r="N2307" s="15"/>
      <c r="O2307" s="7"/>
    </row>
    <row r="2308" spans="2:15" x14ac:dyDescent="0.25">
      <c r="B2308" s="4"/>
      <c r="C2308" s="23"/>
      <c r="D2308" s="6"/>
      <c r="E2308" s="6"/>
      <c r="F2308" s="6"/>
      <c r="G2308" s="6"/>
      <c r="L2308" s="15"/>
      <c r="M2308" s="15"/>
      <c r="N2308" s="15"/>
      <c r="O2308" s="7"/>
    </row>
    <row r="2309" spans="2:15" x14ac:dyDescent="0.25">
      <c r="B2309" s="4"/>
      <c r="C2309" s="23"/>
      <c r="D2309" s="6"/>
      <c r="E2309" s="6"/>
      <c r="F2309" s="6"/>
      <c r="G2309" s="6"/>
      <c r="L2309" s="15"/>
      <c r="M2309" s="15"/>
      <c r="N2309" s="15"/>
      <c r="O2309" s="7"/>
    </row>
    <row r="2310" spans="2:15" x14ac:dyDescent="0.25">
      <c r="B2310" s="4"/>
      <c r="C2310" s="23"/>
      <c r="D2310" s="6"/>
      <c r="E2310" s="6"/>
      <c r="F2310" s="6"/>
      <c r="G2310" s="6"/>
      <c r="L2310" s="15"/>
      <c r="M2310" s="15"/>
      <c r="N2310" s="15"/>
      <c r="O2310" s="7"/>
    </row>
    <row r="2311" spans="2:15" x14ac:dyDescent="0.25">
      <c r="B2311" s="4"/>
      <c r="C2311" s="23"/>
      <c r="D2311" s="6"/>
      <c r="E2311" s="6"/>
      <c r="F2311" s="6"/>
      <c r="G2311" s="6"/>
      <c r="L2311" s="15"/>
      <c r="M2311" s="15"/>
      <c r="N2311" s="15"/>
      <c r="O2311" s="7"/>
    </row>
    <row r="2312" spans="2:15" x14ac:dyDescent="0.25">
      <c r="B2312" s="4"/>
      <c r="C2312" s="23"/>
      <c r="D2312" s="6"/>
      <c r="E2312" s="6"/>
      <c r="F2312" s="6"/>
      <c r="G2312" s="6"/>
      <c r="L2312" s="15"/>
      <c r="M2312" s="15"/>
      <c r="N2312" s="15"/>
      <c r="O2312" s="7"/>
    </row>
    <row r="2313" spans="2:15" x14ac:dyDescent="0.25">
      <c r="B2313" s="4"/>
      <c r="C2313" s="23"/>
      <c r="D2313" s="6"/>
      <c r="E2313" s="6"/>
      <c r="F2313" s="6"/>
      <c r="G2313" s="6"/>
      <c r="L2313" s="15"/>
      <c r="M2313" s="15"/>
      <c r="N2313" s="15"/>
      <c r="O2313" s="7"/>
    </row>
    <row r="2314" spans="2:15" x14ac:dyDescent="0.25">
      <c r="B2314" s="4"/>
      <c r="C2314" s="23"/>
      <c r="D2314" s="6"/>
      <c r="E2314" s="6"/>
      <c r="F2314" s="6"/>
      <c r="G2314" s="6"/>
      <c r="L2314" s="15"/>
      <c r="M2314" s="15"/>
      <c r="N2314" s="15"/>
      <c r="O2314" s="7"/>
    </row>
    <row r="2315" spans="2:15" x14ac:dyDescent="0.25">
      <c r="B2315" s="4"/>
      <c r="C2315" s="23"/>
      <c r="D2315" s="6"/>
      <c r="E2315" s="6"/>
      <c r="F2315" s="6"/>
      <c r="G2315" s="6"/>
      <c r="L2315" s="15"/>
      <c r="M2315" s="15"/>
      <c r="N2315" s="15"/>
      <c r="O2315" s="7"/>
    </row>
    <row r="2316" spans="2:15" x14ac:dyDescent="0.25">
      <c r="B2316" s="4"/>
      <c r="C2316" s="23"/>
      <c r="D2316" s="6"/>
      <c r="E2316" s="6"/>
      <c r="F2316" s="6"/>
      <c r="G2316" s="6"/>
      <c r="L2316" s="15"/>
      <c r="M2316" s="15"/>
      <c r="N2316" s="15"/>
      <c r="O2316" s="7"/>
    </row>
    <row r="2317" spans="2:15" x14ac:dyDescent="0.25">
      <c r="B2317" s="4"/>
      <c r="C2317" s="23"/>
      <c r="D2317" s="6"/>
      <c r="E2317" s="6"/>
      <c r="F2317" s="6"/>
      <c r="G2317" s="6"/>
      <c r="L2317" s="15"/>
      <c r="M2317" s="15"/>
      <c r="N2317" s="15"/>
      <c r="O2317" s="7"/>
    </row>
    <row r="2318" spans="2:15" x14ac:dyDescent="0.25">
      <c r="B2318" s="4"/>
      <c r="C2318" s="23"/>
      <c r="D2318" s="6"/>
      <c r="E2318" s="6"/>
      <c r="F2318" s="6"/>
      <c r="G2318" s="6"/>
      <c r="L2318" s="15"/>
      <c r="M2318" s="15"/>
      <c r="N2318" s="15"/>
      <c r="O2318" s="7"/>
    </row>
    <row r="2319" spans="2:15" x14ac:dyDescent="0.25">
      <c r="B2319" s="4"/>
      <c r="C2319" s="23"/>
      <c r="D2319" s="6"/>
      <c r="E2319" s="6"/>
      <c r="F2319" s="6"/>
      <c r="G2319" s="6"/>
      <c r="L2319" s="15"/>
      <c r="M2319" s="15"/>
      <c r="N2319" s="15"/>
      <c r="O2319" s="7"/>
    </row>
    <row r="2320" spans="2:15" x14ac:dyDescent="0.25">
      <c r="B2320" s="4"/>
      <c r="C2320" s="23"/>
      <c r="D2320" s="6"/>
      <c r="E2320" s="6"/>
      <c r="F2320" s="6"/>
      <c r="G2320" s="6"/>
      <c r="L2320" s="15"/>
      <c r="M2320" s="15"/>
      <c r="N2320" s="15"/>
      <c r="O2320" s="7"/>
    </row>
    <row r="2321" spans="2:15" x14ac:dyDescent="0.25">
      <c r="B2321" s="4"/>
      <c r="C2321" s="23"/>
      <c r="D2321" s="6"/>
      <c r="E2321" s="6"/>
      <c r="F2321" s="6"/>
      <c r="G2321" s="6"/>
      <c r="L2321" s="15"/>
      <c r="M2321" s="15"/>
      <c r="N2321" s="15"/>
      <c r="O2321" s="7"/>
    </row>
    <row r="2322" spans="2:15" x14ac:dyDescent="0.25">
      <c r="B2322" s="4"/>
      <c r="C2322" s="23"/>
      <c r="D2322" s="6"/>
      <c r="E2322" s="6"/>
      <c r="F2322" s="6"/>
      <c r="G2322" s="6"/>
      <c r="L2322" s="15"/>
      <c r="M2322" s="15"/>
      <c r="N2322" s="15"/>
      <c r="O2322" s="7"/>
    </row>
    <row r="2323" spans="2:15" x14ac:dyDescent="0.25">
      <c r="B2323" s="4"/>
      <c r="C2323" s="23"/>
      <c r="D2323" s="6"/>
      <c r="E2323" s="6"/>
      <c r="F2323" s="6"/>
      <c r="G2323" s="6"/>
      <c r="L2323" s="15"/>
      <c r="M2323" s="15"/>
      <c r="N2323" s="15"/>
      <c r="O2323" s="7"/>
    </row>
    <row r="2324" spans="2:15" x14ac:dyDescent="0.25">
      <c r="B2324" s="4"/>
      <c r="C2324" s="23"/>
      <c r="D2324" s="6"/>
      <c r="E2324" s="6"/>
      <c r="F2324" s="6"/>
      <c r="G2324" s="6"/>
      <c r="L2324" s="15"/>
      <c r="M2324" s="15"/>
      <c r="N2324" s="15"/>
      <c r="O2324" s="7"/>
    </row>
    <row r="2325" spans="2:15" x14ac:dyDescent="0.25">
      <c r="B2325" s="4"/>
      <c r="C2325" s="23"/>
      <c r="D2325" s="6"/>
      <c r="E2325" s="6"/>
      <c r="F2325" s="6"/>
      <c r="G2325" s="6"/>
      <c r="L2325" s="15"/>
      <c r="M2325" s="15"/>
      <c r="N2325" s="15"/>
      <c r="O2325" s="7"/>
    </row>
    <row r="2326" spans="2:15" x14ac:dyDescent="0.25">
      <c r="B2326" s="4"/>
      <c r="C2326" s="23"/>
      <c r="D2326" s="6"/>
      <c r="E2326" s="6"/>
      <c r="F2326" s="6"/>
      <c r="G2326" s="6"/>
      <c r="L2326" s="15"/>
      <c r="M2326" s="15"/>
      <c r="N2326" s="15"/>
      <c r="O2326" s="7"/>
    </row>
    <row r="2327" spans="2:15" x14ac:dyDescent="0.25">
      <c r="B2327" s="4"/>
      <c r="C2327" s="23"/>
      <c r="D2327" s="6"/>
      <c r="E2327" s="6"/>
      <c r="F2327" s="6"/>
      <c r="G2327" s="6"/>
      <c r="L2327" s="15"/>
      <c r="M2327" s="15"/>
      <c r="N2327" s="15"/>
      <c r="O2327" s="7"/>
    </row>
    <row r="2328" spans="2:15" x14ac:dyDescent="0.25">
      <c r="B2328" s="4"/>
      <c r="C2328" s="23"/>
      <c r="D2328" s="6"/>
      <c r="E2328" s="6"/>
      <c r="F2328" s="6"/>
      <c r="G2328" s="6"/>
      <c r="L2328" s="15"/>
      <c r="M2328" s="15"/>
      <c r="N2328" s="15"/>
      <c r="O2328" s="7"/>
    </row>
    <row r="2329" spans="2:15" x14ac:dyDescent="0.25">
      <c r="B2329" s="4"/>
      <c r="C2329" s="23"/>
      <c r="D2329" s="6"/>
      <c r="E2329" s="6"/>
      <c r="F2329" s="6"/>
      <c r="G2329" s="6"/>
      <c r="L2329" s="15"/>
      <c r="M2329" s="15"/>
      <c r="N2329" s="15"/>
      <c r="O2329" s="7"/>
    </row>
    <row r="2330" spans="2:15" x14ac:dyDescent="0.25">
      <c r="B2330" s="4"/>
      <c r="C2330" s="23"/>
      <c r="D2330" s="6"/>
      <c r="E2330" s="6"/>
      <c r="F2330" s="6"/>
      <c r="G2330" s="6"/>
      <c r="L2330" s="15"/>
      <c r="M2330" s="15"/>
      <c r="N2330" s="15"/>
      <c r="O2330" s="7"/>
    </row>
    <row r="2331" spans="2:15" x14ac:dyDescent="0.25">
      <c r="B2331" s="4"/>
      <c r="C2331" s="23"/>
      <c r="D2331" s="6"/>
      <c r="E2331" s="6"/>
      <c r="F2331" s="6"/>
      <c r="G2331" s="6"/>
      <c r="L2331" s="15"/>
      <c r="M2331" s="15"/>
      <c r="N2331" s="15"/>
      <c r="O2331" s="7"/>
    </row>
    <row r="2332" spans="2:15" x14ac:dyDescent="0.25">
      <c r="B2332" s="4"/>
      <c r="C2332" s="23"/>
      <c r="D2332" s="6"/>
      <c r="E2332" s="6"/>
      <c r="F2332" s="6"/>
      <c r="G2332" s="6"/>
      <c r="L2332" s="15"/>
      <c r="M2332" s="15"/>
      <c r="N2332" s="15"/>
      <c r="O2332" s="7"/>
    </row>
    <row r="2333" spans="2:15" x14ac:dyDescent="0.25">
      <c r="B2333" s="4"/>
      <c r="C2333" s="23"/>
      <c r="D2333" s="6"/>
      <c r="E2333" s="6"/>
      <c r="F2333" s="6"/>
      <c r="G2333" s="6"/>
      <c r="L2333" s="15"/>
      <c r="M2333" s="15"/>
      <c r="N2333" s="15"/>
      <c r="O2333" s="7"/>
    </row>
    <row r="2334" spans="2:15" x14ac:dyDescent="0.25">
      <c r="B2334" s="4"/>
      <c r="C2334" s="23"/>
      <c r="D2334" s="6"/>
      <c r="E2334" s="6"/>
      <c r="F2334" s="6"/>
      <c r="G2334" s="6"/>
      <c r="L2334" s="15"/>
      <c r="M2334" s="15"/>
      <c r="N2334" s="15"/>
      <c r="O2334" s="7"/>
    </row>
    <row r="2335" spans="2:15" x14ac:dyDescent="0.25">
      <c r="B2335" s="4"/>
      <c r="C2335" s="23"/>
      <c r="D2335" s="6"/>
      <c r="E2335" s="6"/>
      <c r="F2335" s="6"/>
      <c r="G2335" s="6"/>
      <c r="L2335" s="15"/>
      <c r="M2335" s="15"/>
      <c r="N2335" s="15"/>
      <c r="O2335" s="7"/>
    </row>
    <row r="2336" spans="2:15" x14ac:dyDescent="0.25">
      <c r="B2336" s="4"/>
      <c r="C2336" s="23"/>
      <c r="D2336" s="6"/>
      <c r="E2336" s="6"/>
      <c r="F2336" s="6"/>
      <c r="G2336" s="6"/>
      <c r="L2336" s="15"/>
      <c r="M2336" s="15"/>
      <c r="N2336" s="15"/>
      <c r="O2336" s="7"/>
    </row>
    <row r="2337" spans="2:15" x14ac:dyDescent="0.25">
      <c r="B2337" s="4"/>
      <c r="C2337" s="23"/>
      <c r="D2337" s="6"/>
      <c r="E2337" s="6"/>
      <c r="F2337" s="6"/>
      <c r="G2337" s="6"/>
      <c r="L2337" s="15"/>
      <c r="M2337" s="15"/>
      <c r="N2337" s="15"/>
      <c r="O2337" s="7"/>
    </row>
    <row r="2338" spans="2:15" x14ac:dyDescent="0.25">
      <c r="B2338" s="4"/>
      <c r="C2338" s="23"/>
      <c r="D2338" s="6"/>
      <c r="E2338" s="6"/>
      <c r="F2338" s="6"/>
      <c r="G2338" s="6"/>
      <c r="L2338" s="15"/>
      <c r="M2338" s="15"/>
      <c r="N2338" s="15"/>
      <c r="O2338" s="7"/>
    </row>
    <row r="2339" spans="2:15" x14ac:dyDescent="0.25">
      <c r="B2339" s="4"/>
      <c r="C2339" s="23"/>
      <c r="D2339" s="6"/>
      <c r="E2339" s="6"/>
      <c r="F2339" s="6"/>
      <c r="G2339" s="6"/>
      <c r="L2339" s="15"/>
      <c r="M2339" s="15"/>
      <c r="N2339" s="15"/>
      <c r="O2339" s="7"/>
    </row>
    <row r="2340" spans="2:15" x14ac:dyDescent="0.25">
      <c r="B2340" s="4"/>
      <c r="C2340" s="23"/>
      <c r="D2340" s="6"/>
      <c r="E2340" s="6"/>
      <c r="F2340" s="6"/>
      <c r="G2340" s="6"/>
      <c r="L2340" s="15"/>
      <c r="M2340" s="15"/>
      <c r="N2340" s="15"/>
      <c r="O2340" s="7"/>
    </row>
    <row r="2341" spans="2:15" x14ac:dyDescent="0.25">
      <c r="B2341" s="4"/>
      <c r="C2341" s="23"/>
      <c r="D2341" s="6"/>
      <c r="E2341" s="6"/>
      <c r="F2341" s="6"/>
      <c r="G2341" s="6"/>
      <c r="L2341" s="15"/>
      <c r="M2341" s="15"/>
      <c r="N2341" s="15"/>
      <c r="O2341" s="7"/>
    </row>
    <row r="2342" spans="2:15" x14ac:dyDescent="0.25">
      <c r="B2342" s="4"/>
      <c r="C2342" s="23"/>
      <c r="D2342" s="6"/>
      <c r="E2342" s="6"/>
      <c r="F2342" s="6"/>
      <c r="G2342" s="6"/>
      <c r="L2342" s="15"/>
      <c r="M2342" s="15"/>
      <c r="N2342" s="15"/>
      <c r="O2342" s="7"/>
    </row>
    <row r="2343" spans="2:15" x14ac:dyDescent="0.25">
      <c r="B2343" s="4"/>
      <c r="C2343" s="23"/>
      <c r="D2343" s="6"/>
      <c r="E2343" s="6"/>
      <c r="F2343" s="6"/>
      <c r="G2343" s="6"/>
      <c r="L2343" s="15"/>
      <c r="M2343" s="15"/>
      <c r="N2343" s="15"/>
      <c r="O2343" s="7"/>
    </row>
    <row r="2344" spans="2:15" x14ac:dyDescent="0.25">
      <c r="B2344" s="4"/>
      <c r="C2344" s="23"/>
      <c r="D2344" s="6"/>
      <c r="E2344" s="6"/>
      <c r="F2344" s="6"/>
      <c r="G2344" s="6"/>
      <c r="L2344" s="15"/>
      <c r="M2344" s="15"/>
      <c r="N2344" s="15"/>
      <c r="O2344" s="7"/>
    </row>
    <row r="2345" spans="2:15" x14ac:dyDescent="0.25">
      <c r="B2345" s="4"/>
      <c r="C2345" s="23"/>
      <c r="D2345" s="6"/>
      <c r="E2345" s="6"/>
      <c r="F2345" s="6"/>
      <c r="G2345" s="6"/>
      <c r="L2345" s="15"/>
      <c r="M2345" s="15"/>
      <c r="N2345" s="15"/>
      <c r="O2345" s="7"/>
    </row>
    <row r="2346" spans="2:15" x14ac:dyDescent="0.25">
      <c r="B2346" s="4"/>
      <c r="C2346" s="23"/>
      <c r="D2346" s="6"/>
      <c r="E2346" s="6"/>
      <c r="F2346" s="6"/>
      <c r="G2346" s="6"/>
      <c r="L2346" s="15"/>
      <c r="M2346" s="15"/>
      <c r="N2346" s="15"/>
      <c r="O2346" s="7"/>
    </row>
    <row r="2347" spans="2:15" x14ac:dyDescent="0.25">
      <c r="B2347" s="4"/>
      <c r="C2347" s="23"/>
      <c r="D2347" s="6"/>
      <c r="E2347" s="6"/>
      <c r="F2347" s="6"/>
      <c r="G2347" s="6"/>
      <c r="L2347" s="15"/>
      <c r="M2347" s="15"/>
      <c r="N2347" s="15"/>
      <c r="O2347" s="7"/>
    </row>
    <row r="2348" spans="2:15" x14ac:dyDescent="0.25">
      <c r="B2348" s="4"/>
      <c r="C2348" s="23"/>
      <c r="D2348" s="6"/>
      <c r="E2348" s="6"/>
      <c r="F2348" s="6"/>
      <c r="G2348" s="6"/>
      <c r="L2348" s="15"/>
      <c r="M2348" s="15"/>
      <c r="N2348" s="15"/>
      <c r="O2348" s="7"/>
    </row>
    <row r="2349" spans="2:15" x14ac:dyDescent="0.25">
      <c r="B2349" s="4"/>
      <c r="C2349" s="23"/>
      <c r="D2349" s="6"/>
      <c r="E2349" s="6"/>
      <c r="F2349" s="6"/>
      <c r="G2349" s="6"/>
      <c r="L2349" s="15"/>
      <c r="M2349" s="15"/>
      <c r="N2349" s="15"/>
      <c r="O2349" s="7"/>
    </row>
    <row r="2350" spans="2:15" x14ac:dyDescent="0.25">
      <c r="B2350" s="4"/>
      <c r="C2350" s="23"/>
      <c r="D2350" s="6"/>
      <c r="E2350" s="6"/>
      <c r="F2350" s="6"/>
      <c r="G2350" s="6"/>
      <c r="L2350" s="15"/>
      <c r="M2350" s="15"/>
      <c r="N2350" s="15"/>
      <c r="O2350" s="7"/>
    </row>
    <row r="2351" spans="2:15" x14ac:dyDescent="0.25">
      <c r="B2351" s="4"/>
      <c r="C2351" s="23"/>
      <c r="D2351" s="6"/>
      <c r="E2351" s="6"/>
      <c r="F2351" s="6"/>
      <c r="G2351" s="6"/>
      <c r="L2351" s="15"/>
      <c r="M2351" s="15"/>
      <c r="N2351" s="15"/>
      <c r="O2351" s="7"/>
    </row>
    <row r="2352" spans="2:15" x14ac:dyDescent="0.25">
      <c r="B2352" s="4"/>
      <c r="C2352" s="23"/>
      <c r="D2352" s="6"/>
      <c r="E2352" s="6"/>
      <c r="F2352" s="6"/>
      <c r="G2352" s="6"/>
      <c r="L2352" s="15"/>
      <c r="M2352" s="15"/>
      <c r="N2352" s="15"/>
      <c r="O2352" s="7"/>
    </row>
    <row r="2353" spans="2:15" x14ac:dyDescent="0.25">
      <c r="B2353" s="4"/>
      <c r="C2353" s="23"/>
      <c r="D2353" s="6"/>
      <c r="E2353" s="6"/>
      <c r="F2353" s="6"/>
      <c r="G2353" s="6"/>
      <c r="L2353" s="15"/>
      <c r="M2353" s="15"/>
      <c r="N2353" s="15"/>
      <c r="O2353" s="7"/>
    </row>
    <row r="2354" spans="2:15" x14ac:dyDescent="0.25">
      <c r="B2354" s="4"/>
      <c r="C2354" s="23"/>
      <c r="D2354" s="6"/>
      <c r="E2354" s="6"/>
      <c r="F2354" s="6"/>
      <c r="G2354" s="6"/>
      <c r="L2354" s="15"/>
      <c r="M2354" s="15"/>
      <c r="N2354" s="15"/>
      <c r="O2354" s="7"/>
    </row>
    <row r="2355" spans="2:15" x14ac:dyDescent="0.25">
      <c r="B2355" s="4"/>
      <c r="C2355" s="23"/>
      <c r="D2355" s="6"/>
      <c r="E2355" s="6"/>
      <c r="F2355" s="6"/>
      <c r="G2355" s="6"/>
      <c r="L2355" s="15"/>
      <c r="M2355" s="15"/>
      <c r="N2355" s="15"/>
      <c r="O2355" s="7"/>
    </row>
    <row r="2356" spans="2:15" x14ac:dyDescent="0.25">
      <c r="B2356" s="4"/>
      <c r="C2356" s="23"/>
      <c r="D2356" s="6"/>
      <c r="E2356" s="6"/>
      <c r="F2356" s="6"/>
      <c r="G2356" s="6"/>
      <c r="L2356" s="15"/>
      <c r="M2356" s="15"/>
      <c r="N2356" s="15"/>
      <c r="O2356" s="7"/>
    </row>
    <row r="2357" spans="2:15" x14ac:dyDescent="0.25">
      <c r="B2357" s="4"/>
      <c r="C2357" s="23"/>
      <c r="D2357" s="6"/>
      <c r="E2357" s="6"/>
      <c r="F2357" s="6"/>
      <c r="G2357" s="6"/>
      <c r="L2357" s="15"/>
      <c r="M2357" s="15"/>
      <c r="N2357" s="15"/>
      <c r="O2357" s="7"/>
    </row>
    <row r="2358" spans="2:15" x14ac:dyDescent="0.25">
      <c r="B2358" s="4"/>
      <c r="C2358" s="23"/>
      <c r="D2358" s="6"/>
      <c r="E2358" s="6"/>
      <c r="F2358" s="6"/>
      <c r="G2358" s="6"/>
      <c r="L2358" s="15"/>
      <c r="M2358" s="15"/>
      <c r="N2358" s="15"/>
      <c r="O2358" s="7"/>
    </row>
    <row r="2359" spans="2:15" x14ac:dyDescent="0.25">
      <c r="B2359" s="4"/>
      <c r="C2359" s="23"/>
      <c r="D2359" s="6"/>
      <c r="E2359" s="6"/>
      <c r="F2359" s="6"/>
      <c r="G2359" s="6"/>
      <c r="L2359" s="15"/>
      <c r="M2359" s="15"/>
      <c r="N2359" s="15"/>
      <c r="O2359" s="7"/>
    </row>
    <row r="2360" spans="2:15" x14ac:dyDescent="0.25">
      <c r="B2360" s="4"/>
      <c r="C2360" s="23"/>
      <c r="D2360" s="6"/>
      <c r="E2360" s="6"/>
      <c r="F2360" s="6"/>
      <c r="G2360" s="6"/>
      <c r="L2360" s="15"/>
      <c r="M2360" s="15"/>
      <c r="N2360" s="15"/>
      <c r="O2360" s="7"/>
    </row>
    <row r="2361" spans="2:15" x14ac:dyDescent="0.25">
      <c r="B2361" s="4"/>
      <c r="C2361" s="23"/>
      <c r="D2361" s="6"/>
      <c r="E2361" s="6"/>
      <c r="F2361" s="6"/>
      <c r="G2361" s="6"/>
      <c r="L2361" s="15"/>
      <c r="M2361" s="15"/>
      <c r="N2361" s="15"/>
      <c r="O2361" s="7"/>
    </row>
    <row r="2362" spans="2:15" x14ac:dyDescent="0.25">
      <c r="B2362" s="4"/>
      <c r="C2362" s="23"/>
      <c r="D2362" s="6"/>
      <c r="E2362" s="6"/>
      <c r="F2362" s="6"/>
      <c r="G2362" s="6"/>
      <c r="L2362" s="15"/>
      <c r="M2362" s="15"/>
      <c r="N2362" s="15"/>
      <c r="O2362" s="7"/>
    </row>
    <row r="2363" spans="2:15" x14ac:dyDescent="0.25">
      <c r="B2363" s="4"/>
      <c r="C2363" s="23"/>
      <c r="D2363" s="6"/>
      <c r="E2363" s="6"/>
      <c r="F2363" s="6"/>
      <c r="G2363" s="6"/>
      <c r="L2363" s="15"/>
      <c r="M2363" s="15"/>
      <c r="N2363" s="15"/>
      <c r="O2363" s="7"/>
    </row>
    <row r="2364" spans="2:15" x14ac:dyDescent="0.25">
      <c r="B2364" s="4"/>
      <c r="C2364" s="23"/>
      <c r="D2364" s="6"/>
      <c r="E2364" s="6"/>
      <c r="F2364" s="6"/>
      <c r="G2364" s="6"/>
      <c r="L2364" s="15"/>
      <c r="M2364" s="15"/>
      <c r="N2364" s="15"/>
      <c r="O2364" s="7"/>
    </row>
    <row r="2365" spans="2:15" x14ac:dyDescent="0.25">
      <c r="B2365" s="4"/>
      <c r="C2365" s="23"/>
      <c r="D2365" s="6"/>
      <c r="E2365" s="6"/>
      <c r="F2365" s="6"/>
      <c r="G2365" s="6"/>
      <c r="L2365" s="15"/>
      <c r="M2365" s="15"/>
      <c r="N2365" s="15"/>
      <c r="O2365" s="7"/>
    </row>
    <row r="2366" spans="2:15" x14ac:dyDescent="0.25">
      <c r="B2366" s="4"/>
      <c r="C2366" s="23"/>
      <c r="D2366" s="6"/>
      <c r="E2366" s="6"/>
      <c r="F2366" s="6"/>
      <c r="G2366" s="6"/>
      <c r="L2366" s="15"/>
      <c r="M2366" s="15"/>
      <c r="N2366" s="15"/>
      <c r="O2366" s="7"/>
    </row>
    <row r="2367" spans="2:15" x14ac:dyDescent="0.25">
      <c r="B2367" s="4"/>
      <c r="C2367" s="23"/>
      <c r="D2367" s="6"/>
      <c r="E2367" s="6"/>
      <c r="F2367" s="6"/>
      <c r="G2367" s="6"/>
      <c r="L2367" s="15"/>
      <c r="M2367" s="15"/>
      <c r="N2367" s="15"/>
      <c r="O2367" s="7"/>
    </row>
    <row r="2368" spans="2:15" x14ac:dyDescent="0.25">
      <c r="B2368" s="4"/>
      <c r="C2368" s="23"/>
      <c r="D2368" s="6"/>
      <c r="E2368" s="6"/>
      <c r="F2368" s="6"/>
      <c r="G2368" s="6"/>
      <c r="L2368" s="15"/>
      <c r="M2368" s="15"/>
      <c r="N2368" s="15"/>
      <c r="O2368" s="7"/>
    </row>
    <row r="2369" spans="2:15" x14ac:dyDescent="0.25">
      <c r="B2369" s="4"/>
      <c r="C2369" s="23"/>
      <c r="D2369" s="6"/>
      <c r="E2369" s="6"/>
      <c r="F2369" s="6"/>
      <c r="G2369" s="6"/>
      <c r="L2369" s="15"/>
      <c r="M2369" s="15"/>
      <c r="N2369" s="15"/>
      <c r="O2369" s="7"/>
    </row>
    <row r="2370" spans="2:15" x14ac:dyDescent="0.25">
      <c r="B2370" s="4"/>
      <c r="C2370" s="23"/>
      <c r="D2370" s="6"/>
      <c r="E2370" s="6"/>
      <c r="F2370" s="6"/>
      <c r="G2370" s="6"/>
      <c r="L2370" s="15"/>
      <c r="M2370" s="15"/>
      <c r="N2370" s="15"/>
      <c r="O2370" s="7"/>
    </row>
    <row r="2371" spans="2:15" x14ac:dyDescent="0.25">
      <c r="B2371" s="4"/>
      <c r="C2371" s="23"/>
      <c r="D2371" s="6"/>
      <c r="E2371" s="6"/>
      <c r="F2371" s="6"/>
      <c r="G2371" s="6"/>
      <c r="L2371" s="15"/>
      <c r="M2371" s="15"/>
      <c r="N2371" s="15"/>
      <c r="O2371" s="7"/>
    </row>
    <row r="2372" spans="2:15" x14ac:dyDescent="0.25">
      <c r="B2372" s="4"/>
      <c r="C2372" s="23"/>
      <c r="D2372" s="6"/>
      <c r="E2372" s="6"/>
      <c r="F2372" s="6"/>
      <c r="G2372" s="6"/>
      <c r="L2372" s="15"/>
      <c r="M2372" s="15"/>
      <c r="N2372" s="15"/>
      <c r="O2372" s="7"/>
    </row>
    <row r="2373" spans="2:15" x14ac:dyDescent="0.25">
      <c r="B2373" s="4"/>
      <c r="C2373" s="23"/>
      <c r="D2373" s="6"/>
      <c r="E2373" s="6"/>
      <c r="F2373" s="6"/>
      <c r="G2373" s="6"/>
      <c r="L2373" s="15"/>
      <c r="M2373" s="15"/>
      <c r="N2373" s="15"/>
      <c r="O2373" s="7"/>
    </row>
    <row r="2374" spans="2:15" x14ac:dyDescent="0.25">
      <c r="B2374" s="4"/>
      <c r="C2374" s="23"/>
      <c r="D2374" s="6"/>
      <c r="E2374" s="6"/>
      <c r="F2374" s="6"/>
      <c r="G2374" s="6"/>
      <c r="L2374" s="15"/>
      <c r="M2374" s="15"/>
      <c r="N2374" s="15"/>
      <c r="O2374" s="7"/>
    </row>
    <row r="2375" spans="2:15" x14ac:dyDescent="0.25">
      <c r="B2375" s="4"/>
      <c r="C2375" s="23"/>
      <c r="D2375" s="6"/>
      <c r="E2375" s="6"/>
      <c r="F2375" s="6"/>
      <c r="G2375" s="6"/>
      <c r="L2375" s="15"/>
      <c r="M2375" s="15"/>
      <c r="N2375" s="15"/>
      <c r="O2375" s="7"/>
    </row>
    <row r="2376" spans="2:15" x14ac:dyDescent="0.25">
      <c r="B2376" s="4"/>
      <c r="C2376" s="23"/>
      <c r="D2376" s="6"/>
      <c r="E2376" s="6"/>
      <c r="F2376" s="6"/>
      <c r="G2376" s="6"/>
      <c r="L2376" s="15"/>
      <c r="M2376" s="15"/>
      <c r="N2376" s="15"/>
      <c r="O2376" s="7"/>
    </row>
    <row r="2377" spans="2:15" x14ac:dyDescent="0.25">
      <c r="B2377" s="4"/>
      <c r="C2377" s="23"/>
      <c r="D2377" s="6"/>
      <c r="E2377" s="6"/>
      <c r="F2377" s="6"/>
      <c r="G2377" s="6"/>
      <c r="L2377" s="15"/>
      <c r="M2377" s="15"/>
      <c r="N2377" s="15"/>
      <c r="O2377" s="7"/>
    </row>
    <row r="2378" spans="2:15" x14ac:dyDescent="0.25">
      <c r="B2378" s="4"/>
      <c r="C2378" s="23"/>
      <c r="D2378" s="6"/>
      <c r="E2378" s="6"/>
      <c r="F2378" s="6"/>
      <c r="G2378" s="6"/>
      <c r="L2378" s="15"/>
      <c r="M2378" s="15"/>
      <c r="N2378" s="15"/>
      <c r="O2378" s="7"/>
    </row>
    <row r="2379" spans="2:15" x14ac:dyDescent="0.25">
      <c r="B2379" s="4"/>
      <c r="C2379" s="23"/>
      <c r="D2379" s="6"/>
      <c r="E2379" s="6"/>
      <c r="F2379" s="6"/>
      <c r="G2379" s="6"/>
      <c r="L2379" s="15"/>
      <c r="M2379" s="15"/>
      <c r="N2379" s="15"/>
      <c r="O2379" s="7"/>
    </row>
    <row r="2380" spans="2:15" x14ac:dyDescent="0.25">
      <c r="B2380" s="4"/>
      <c r="C2380" s="23"/>
      <c r="D2380" s="6"/>
      <c r="E2380" s="6"/>
      <c r="F2380" s="6"/>
      <c r="G2380" s="6"/>
      <c r="L2380" s="15"/>
      <c r="M2380" s="15"/>
      <c r="N2380" s="15"/>
      <c r="O2380" s="7"/>
    </row>
    <row r="2381" spans="2:15" x14ac:dyDescent="0.25">
      <c r="B2381" s="4"/>
      <c r="C2381" s="23"/>
      <c r="D2381" s="6"/>
      <c r="E2381" s="6"/>
      <c r="F2381" s="6"/>
      <c r="G2381" s="6"/>
      <c r="L2381" s="15"/>
      <c r="M2381" s="15"/>
      <c r="N2381" s="15"/>
      <c r="O2381" s="7"/>
    </row>
    <row r="2382" spans="2:15" x14ac:dyDescent="0.25">
      <c r="B2382" s="4"/>
      <c r="C2382" s="23"/>
      <c r="D2382" s="6"/>
      <c r="E2382" s="6"/>
      <c r="F2382" s="6"/>
      <c r="G2382" s="6"/>
      <c r="L2382" s="15"/>
      <c r="M2382" s="15"/>
      <c r="N2382" s="15"/>
      <c r="O2382" s="7"/>
    </row>
    <row r="2383" spans="2:15" x14ac:dyDescent="0.25">
      <c r="B2383" s="4"/>
      <c r="C2383" s="23"/>
      <c r="D2383" s="6"/>
      <c r="E2383" s="6"/>
      <c r="F2383" s="6"/>
      <c r="G2383" s="6"/>
      <c r="L2383" s="15"/>
      <c r="M2383" s="15"/>
      <c r="N2383" s="15"/>
      <c r="O2383" s="7"/>
    </row>
    <row r="2384" spans="2:15" x14ac:dyDescent="0.25">
      <c r="B2384" s="4"/>
      <c r="C2384" s="23"/>
      <c r="D2384" s="6"/>
      <c r="E2384" s="6"/>
      <c r="F2384" s="6"/>
      <c r="G2384" s="6"/>
      <c r="L2384" s="15"/>
      <c r="M2384" s="15"/>
      <c r="N2384" s="15"/>
      <c r="O2384" s="7"/>
    </row>
    <row r="2385" spans="2:15" x14ac:dyDescent="0.25">
      <c r="B2385" s="4"/>
      <c r="C2385" s="23"/>
      <c r="D2385" s="6"/>
      <c r="E2385" s="6"/>
      <c r="F2385" s="6"/>
      <c r="G2385" s="6"/>
      <c r="L2385" s="15"/>
      <c r="M2385" s="15"/>
      <c r="N2385" s="15"/>
      <c r="O2385" s="7"/>
    </row>
    <row r="2386" spans="2:15" x14ac:dyDescent="0.25">
      <c r="B2386" s="4"/>
      <c r="C2386" s="23"/>
      <c r="D2386" s="6"/>
      <c r="E2386" s="6"/>
      <c r="F2386" s="6"/>
      <c r="G2386" s="6"/>
      <c r="L2386" s="15"/>
      <c r="M2386" s="15"/>
      <c r="N2386" s="15"/>
      <c r="O2386" s="7"/>
    </row>
    <row r="2387" spans="2:15" x14ac:dyDescent="0.25">
      <c r="B2387" s="4"/>
      <c r="C2387" s="23"/>
      <c r="D2387" s="6"/>
      <c r="E2387" s="6"/>
      <c r="F2387" s="6"/>
      <c r="G2387" s="6"/>
      <c r="L2387" s="15"/>
      <c r="M2387" s="15"/>
      <c r="N2387" s="15"/>
      <c r="O2387" s="7"/>
    </row>
    <row r="2388" spans="2:15" x14ac:dyDescent="0.25">
      <c r="B2388" s="4"/>
      <c r="C2388" s="23"/>
      <c r="D2388" s="6"/>
      <c r="E2388" s="6"/>
      <c r="F2388" s="6"/>
      <c r="G2388" s="6"/>
      <c r="L2388" s="15"/>
      <c r="M2388" s="15"/>
      <c r="N2388" s="15"/>
      <c r="O2388" s="7"/>
    </row>
    <row r="2389" spans="2:15" x14ac:dyDescent="0.25">
      <c r="B2389" s="4"/>
      <c r="C2389" s="23"/>
      <c r="D2389" s="6"/>
      <c r="E2389" s="6"/>
      <c r="F2389" s="6"/>
      <c r="G2389" s="6"/>
      <c r="L2389" s="15"/>
      <c r="M2389" s="15"/>
      <c r="N2389" s="15"/>
      <c r="O2389" s="7"/>
    </row>
    <row r="2390" spans="2:15" x14ac:dyDescent="0.25">
      <c r="B2390" s="4"/>
      <c r="C2390" s="23"/>
      <c r="D2390" s="6"/>
      <c r="E2390" s="6"/>
      <c r="F2390" s="6"/>
      <c r="G2390" s="6"/>
      <c r="L2390" s="15"/>
      <c r="M2390" s="15"/>
      <c r="N2390" s="15"/>
      <c r="O2390" s="7"/>
    </row>
    <row r="2391" spans="2:15" x14ac:dyDescent="0.25">
      <c r="B2391" s="4"/>
      <c r="C2391" s="23"/>
      <c r="D2391" s="6"/>
      <c r="E2391" s="6"/>
      <c r="F2391" s="6"/>
      <c r="G2391" s="6"/>
      <c r="L2391" s="15"/>
      <c r="M2391" s="15"/>
      <c r="N2391" s="15"/>
      <c r="O2391" s="7"/>
    </row>
    <row r="2392" spans="2:15" x14ac:dyDescent="0.25">
      <c r="B2392" s="4"/>
      <c r="C2392" s="23"/>
      <c r="D2392" s="6"/>
      <c r="E2392" s="6"/>
      <c r="F2392" s="6"/>
      <c r="G2392" s="6"/>
      <c r="L2392" s="15"/>
      <c r="M2392" s="15"/>
      <c r="N2392" s="15"/>
      <c r="O2392" s="7"/>
    </row>
    <row r="2393" spans="2:15" x14ac:dyDescent="0.25">
      <c r="B2393" s="4"/>
      <c r="C2393" s="23"/>
      <c r="D2393" s="6"/>
      <c r="E2393" s="6"/>
      <c r="F2393" s="6"/>
      <c r="G2393" s="6"/>
      <c r="L2393" s="15"/>
      <c r="M2393" s="15"/>
      <c r="N2393" s="15"/>
      <c r="O2393" s="7"/>
    </row>
    <row r="2394" spans="2:15" x14ac:dyDescent="0.25">
      <c r="B2394" s="4"/>
      <c r="C2394" s="23"/>
      <c r="D2394" s="6"/>
      <c r="E2394" s="6"/>
      <c r="F2394" s="6"/>
      <c r="G2394" s="6"/>
      <c r="L2394" s="15"/>
      <c r="M2394" s="15"/>
      <c r="N2394" s="15"/>
      <c r="O2394" s="7"/>
    </row>
    <row r="2395" spans="2:15" x14ac:dyDescent="0.25">
      <c r="B2395" s="4"/>
      <c r="C2395" s="23"/>
      <c r="D2395" s="6"/>
      <c r="E2395" s="6"/>
      <c r="F2395" s="6"/>
      <c r="G2395" s="6"/>
      <c r="L2395" s="15"/>
      <c r="M2395" s="15"/>
      <c r="N2395" s="15"/>
      <c r="O2395" s="7"/>
    </row>
    <row r="2396" spans="2:15" x14ac:dyDescent="0.25">
      <c r="B2396" s="4"/>
      <c r="C2396" s="23"/>
      <c r="D2396" s="6"/>
      <c r="E2396" s="6"/>
      <c r="F2396" s="6"/>
      <c r="G2396" s="6"/>
      <c r="L2396" s="15"/>
      <c r="M2396" s="15"/>
      <c r="N2396" s="15"/>
      <c r="O2396" s="7"/>
    </row>
    <row r="2397" spans="2:15" x14ac:dyDescent="0.25">
      <c r="B2397" s="4"/>
      <c r="C2397" s="23"/>
      <c r="D2397" s="6"/>
      <c r="E2397" s="6"/>
      <c r="F2397" s="6"/>
      <c r="G2397" s="6"/>
      <c r="L2397" s="15"/>
      <c r="M2397" s="15"/>
      <c r="N2397" s="15"/>
      <c r="O2397" s="7"/>
    </row>
    <row r="2398" spans="2:15" x14ac:dyDescent="0.25">
      <c r="B2398" s="4"/>
      <c r="C2398" s="23"/>
      <c r="D2398" s="6"/>
      <c r="E2398" s="6"/>
      <c r="F2398" s="6"/>
      <c r="G2398" s="6"/>
      <c r="L2398" s="15"/>
      <c r="M2398" s="15"/>
      <c r="N2398" s="15"/>
      <c r="O2398" s="7"/>
    </row>
    <row r="2399" spans="2:15" x14ac:dyDescent="0.25">
      <c r="B2399" s="4"/>
      <c r="C2399" s="23"/>
      <c r="D2399" s="6"/>
      <c r="E2399" s="6"/>
      <c r="F2399" s="6"/>
      <c r="G2399" s="6"/>
      <c r="L2399" s="15"/>
      <c r="M2399" s="15"/>
      <c r="N2399" s="15"/>
      <c r="O2399" s="7"/>
    </row>
    <row r="2400" spans="2:15" x14ac:dyDescent="0.25">
      <c r="B2400" s="4"/>
      <c r="C2400" s="23"/>
      <c r="D2400" s="6"/>
      <c r="E2400" s="6"/>
      <c r="F2400" s="6"/>
      <c r="G2400" s="6"/>
      <c r="L2400" s="15"/>
      <c r="M2400" s="15"/>
      <c r="N2400" s="15"/>
      <c r="O2400" s="7"/>
    </row>
    <row r="2401" spans="2:15" x14ac:dyDescent="0.25">
      <c r="B2401" s="4"/>
      <c r="C2401" s="23"/>
      <c r="D2401" s="6"/>
      <c r="E2401" s="6"/>
      <c r="F2401" s="6"/>
      <c r="G2401" s="6"/>
      <c r="L2401" s="15"/>
      <c r="M2401" s="15"/>
      <c r="N2401" s="15"/>
      <c r="O2401" s="7"/>
    </row>
    <row r="2402" spans="2:15" x14ac:dyDescent="0.25">
      <c r="B2402" s="4"/>
      <c r="C2402" s="23"/>
      <c r="D2402" s="6"/>
      <c r="E2402" s="6"/>
      <c r="F2402" s="6"/>
      <c r="G2402" s="6"/>
      <c r="L2402" s="15"/>
      <c r="M2402" s="15"/>
      <c r="N2402" s="15"/>
      <c r="O2402" s="7"/>
    </row>
    <row r="2403" spans="2:15" x14ac:dyDescent="0.25">
      <c r="B2403" s="4"/>
      <c r="C2403" s="23"/>
      <c r="D2403" s="6"/>
      <c r="E2403" s="6"/>
      <c r="F2403" s="6"/>
      <c r="G2403" s="6"/>
      <c r="L2403" s="15"/>
      <c r="M2403" s="15"/>
      <c r="N2403" s="15"/>
      <c r="O2403" s="7"/>
    </row>
    <row r="2404" spans="2:15" x14ac:dyDescent="0.25">
      <c r="B2404" s="4"/>
      <c r="C2404" s="23"/>
      <c r="D2404" s="6"/>
      <c r="E2404" s="6"/>
      <c r="F2404" s="6"/>
      <c r="G2404" s="6"/>
      <c r="L2404" s="15"/>
      <c r="M2404" s="15"/>
      <c r="N2404" s="15"/>
      <c r="O2404" s="7"/>
    </row>
    <row r="2405" spans="2:15" x14ac:dyDescent="0.25">
      <c r="B2405" s="4"/>
      <c r="C2405" s="23"/>
      <c r="D2405" s="6"/>
      <c r="E2405" s="6"/>
      <c r="F2405" s="6"/>
      <c r="G2405" s="6"/>
      <c r="L2405" s="15"/>
      <c r="M2405" s="15"/>
      <c r="N2405" s="15"/>
      <c r="O2405" s="7"/>
    </row>
    <row r="2406" spans="2:15" x14ac:dyDescent="0.25">
      <c r="B2406" s="4"/>
      <c r="C2406" s="23"/>
      <c r="D2406" s="6"/>
      <c r="E2406" s="6"/>
      <c r="F2406" s="6"/>
      <c r="G2406" s="6"/>
      <c r="L2406" s="15"/>
      <c r="M2406" s="15"/>
      <c r="N2406" s="15"/>
      <c r="O2406" s="7"/>
    </row>
    <row r="2407" spans="2:15" x14ac:dyDescent="0.25">
      <c r="B2407" s="4"/>
      <c r="C2407" s="23"/>
      <c r="D2407" s="6"/>
      <c r="E2407" s="6"/>
      <c r="F2407" s="6"/>
      <c r="G2407" s="6"/>
      <c r="L2407" s="15"/>
      <c r="M2407" s="15"/>
      <c r="N2407" s="15"/>
      <c r="O2407" s="7"/>
    </row>
    <row r="2408" spans="2:15" x14ac:dyDescent="0.25">
      <c r="B2408" s="4"/>
      <c r="C2408" s="23"/>
      <c r="D2408" s="6"/>
      <c r="E2408" s="6"/>
      <c r="F2408" s="6"/>
      <c r="G2408" s="6"/>
      <c r="L2408" s="15"/>
      <c r="M2408" s="15"/>
      <c r="N2408" s="15"/>
      <c r="O2408" s="7"/>
    </row>
    <row r="2409" spans="2:15" x14ac:dyDescent="0.25">
      <c r="B2409" s="4"/>
      <c r="C2409" s="23"/>
      <c r="D2409" s="6"/>
      <c r="E2409" s="6"/>
      <c r="F2409" s="6"/>
      <c r="G2409" s="6"/>
      <c r="L2409" s="15"/>
      <c r="M2409" s="15"/>
      <c r="N2409" s="15"/>
      <c r="O2409" s="7"/>
    </row>
    <row r="2410" spans="2:15" x14ac:dyDescent="0.25">
      <c r="B2410" s="4"/>
      <c r="C2410" s="23"/>
      <c r="D2410" s="6"/>
      <c r="E2410" s="6"/>
      <c r="F2410" s="6"/>
      <c r="G2410" s="6"/>
      <c r="L2410" s="15"/>
      <c r="M2410" s="15"/>
      <c r="N2410" s="15"/>
      <c r="O2410" s="7"/>
    </row>
    <row r="2411" spans="2:15" x14ac:dyDescent="0.25">
      <c r="B2411" s="4"/>
      <c r="C2411" s="23"/>
      <c r="D2411" s="6"/>
      <c r="E2411" s="6"/>
      <c r="F2411" s="6"/>
      <c r="G2411" s="6"/>
      <c r="L2411" s="15"/>
      <c r="M2411" s="15"/>
      <c r="N2411" s="15"/>
      <c r="O2411" s="7"/>
    </row>
    <row r="2412" spans="2:15" x14ac:dyDescent="0.25">
      <c r="B2412" s="4"/>
      <c r="C2412" s="23"/>
      <c r="D2412" s="6"/>
      <c r="E2412" s="6"/>
      <c r="F2412" s="6"/>
      <c r="G2412" s="6"/>
      <c r="L2412" s="15"/>
      <c r="M2412" s="15"/>
      <c r="N2412" s="15"/>
      <c r="O2412" s="7"/>
    </row>
    <row r="2413" spans="2:15" x14ac:dyDescent="0.25">
      <c r="B2413" s="4"/>
      <c r="C2413" s="23"/>
      <c r="D2413" s="6"/>
      <c r="E2413" s="6"/>
      <c r="F2413" s="6"/>
      <c r="G2413" s="6"/>
      <c r="L2413" s="15"/>
      <c r="M2413" s="15"/>
      <c r="N2413" s="15"/>
      <c r="O2413" s="7"/>
    </row>
    <row r="2414" spans="2:15" x14ac:dyDescent="0.25">
      <c r="B2414" s="4"/>
      <c r="C2414" s="23"/>
      <c r="D2414" s="6"/>
      <c r="E2414" s="6"/>
      <c r="F2414" s="6"/>
      <c r="G2414" s="6"/>
      <c r="L2414" s="15"/>
      <c r="M2414" s="15"/>
      <c r="N2414" s="15"/>
      <c r="O2414" s="7"/>
    </row>
    <row r="2415" spans="2:15" x14ac:dyDescent="0.25">
      <c r="B2415" s="4"/>
      <c r="C2415" s="23"/>
      <c r="D2415" s="6"/>
      <c r="E2415" s="6"/>
      <c r="F2415" s="6"/>
      <c r="G2415" s="6"/>
      <c r="L2415" s="15"/>
      <c r="M2415" s="15"/>
      <c r="N2415" s="15"/>
      <c r="O2415" s="7"/>
    </row>
    <row r="2416" spans="2:15" x14ac:dyDescent="0.25">
      <c r="B2416" s="4"/>
      <c r="C2416" s="23"/>
      <c r="D2416" s="6"/>
      <c r="E2416" s="6"/>
      <c r="F2416" s="6"/>
      <c r="G2416" s="6"/>
      <c r="L2416" s="15"/>
      <c r="M2416" s="15"/>
      <c r="N2416" s="15"/>
      <c r="O2416" s="7"/>
    </row>
    <row r="2417" spans="2:15" x14ac:dyDescent="0.25">
      <c r="B2417" s="4"/>
      <c r="C2417" s="23"/>
      <c r="D2417" s="6"/>
      <c r="E2417" s="6"/>
      <c r="F2417" s="6"/>
      <c r="G2417" s="6"/>
      <c r="L2417" s="15"/>
      <c r="M2417" s="15"/>
      <c r="N2417" s="15"/>
      <c r="O2417" s="7"/>
    </row>
    <row r="2418" spans="2:15" x14ac:dyDescent="0.25">
      <c r="B2418" s="4"/>
      <c r="C2418" s="23"/>
      <c r="D2418" s="6"/>
      <c r="E2418" s="6"/>
      <c r="F2418" s="6"/>
      <c r="G2418" s="6"/>
      <c r="L2418" s="15"/>
      <c r="M2418" s="15"/>
      <c r="N2418" s="15"/>
      <c r="O2418" s="7"/>
    </row>
    <row r="2419" spans="2:15" x14ac:dyDescent="0.25">
      <c r="B2419" s="4"/>
      <c r="C2419" s="23"/>
      <c r="D2419" s="6"/>
      <c r="E2419" s="6"/>
      <c r="F2419" s="6"/>
      <c r="G2419" s="6"/>
      <c r="L2419" s="15"/>
      <c r="M2419" s="15"/>
      <c r="N2419" s="15"/>
      <c r="O2419" s="7"/>
    </row>
    <row r="2420" spans="2:15" x14ac:dyDescent="0.25">
      <c r="B2420" s="4"/>
      <c r="C2420" s="23"/>
      <c r="D2420" s="6"/>
      <c r="E2420" s="6"/>
      <c r="F2420" s="6"/>
      <c r="G2420" s="6"/>
      <c r="L2420" s="15"/>
      <c r="M2420" s="15"/>
      <c r="N2420" s="15"/>
      <c r="O2420" s="7"/>
    </row>
    <row r="2421" spans="2:15" x14ac:dyDescent="0.25">
      <c r="B2421" s="4"/>
      <c r="C2421" s="23"/>
      <c r="D2421" s="6"/>
      <c r="E2421" s="6"/>
      <c r="F2421" s="6"/>
      <c r="G2421" s="6"/>
      <c r="L2421" s="15"/>
      <c r="M2421" s="15"/>
      <c r="N2421" s="15"/>
      <c r="O2421" s="7"/>
    </row>
    <row r="2422" spans="2:15" x14ac:dyDescent="0.25">
      <c r="B2422" s="4"/>
      <c r="C2422" s="23"/>
      <c r="D2422" s="6"/>
      <c r="E2422" s="6"/>
      <c r="F2422" s="6"/>
      <c r="G2422" s="6"/>
      <c r="L2422" s="15"/>
      <c r="M2422" s="15"/>
      <c r="N2422" s="15"/>
      <c r="O2422" s="7"/>
    </row>
    <row r="2423" spans="2:15" x14ac:dyDescent="0.25">
      <c r="B2423" s="4"/>
      <c r="C2423" s="23"/>
      <c r="D2423" s="6"/>
      <c r="E2423" s="6"/>
      <c r="F2423" s="6"/>
      <c r="G2423" s="6"/>
      <c r="L2423" s="15"/>
      <c r="M2423" s="15"/>
      <c r="N2423" s="15"/>
      <c r="O2423" s="7"/>
    </row>
    <row r="2424" spans="2:15" x14ac:dyDescent="0.25">
      <c r="B2424" s="4"/>
      <c r="C2424" s="23"/>
      <c r="D2424" s="6"/>
      <c r="E2424" s="6"/>
      <c r="F2424" s="6"/>
      <c r="G2424" s="6"/>
      <c r="L2424" s="15"/>
      <c r="M2424" s="15"/>
      <c r="N2424" s="15"/>
      <c r="O2424" s="7"/>
    </row>
    <row r="2425" spans="2:15" x14ac:dyDescent="0.25">
      <c r="B2425" s="4"/>
      <c r="C2425" s="23"/>
      <c r="D2425" s="6"/>
      <c r="E2425" s="6"/>
      <c r="F2425" s="6"/>
      <c r="G2425" s="6"/>
      <c r="L2425" s="15"/>
      <c r="M2425" s="15"/>
      <c r="N2425" s="15"/>
      <c r="O2425" s="7"/>
    </row>
    <row r="2426" spans="2:15" x14ac:dyDescent="0.25">
      <c r="B2426" s="4"/>
      <c r="C2426" s="23"/>
      <c r="D2426" s="6"/>
      <c r="E2426" s="6"/>
      <c r="F2426" s="6"/>
      <c r="G2426" s="6"/>
      <c r="L2426" s="15"/>
      <c r="M2426" s="15"/>
      <c r="N2426" s="15"/>
      <c r="O2426" s="7"/>
    </row>
    <row r="2427" spans="2:15" x14ac:dyDescent="0.25">
      <c r="B2427" s="4"/>
      <c r="C2427" s="23"/>
      <c r="D2427" s="6"/>
      <c r="E2427" s="6"/>
      <c r="F2427" s="6"/>
      <c r="G2427" s="6"/>
      <c r="L2427" s="15"/>
      <c r="M2427" s="15"/>
      <c r="N2427" s="15"/>
      <c r="O2427" s="7"/>
    </row>
    <row r="2428" spans="2:15" x14ac:dyDescent="0.25">
      <c r="B2428" s="4"/>
      <c r="C2428" s="23"/>
      <c r="D2428" s="6"/>
      <c r="E2428" s="6"/>
      <c r="F2428" s="6"/>
      <c r="G2428" s="6"/>
      <c r="L2428" s="15"/>
      <c r="M2428" s="15"/>
      <c r="N2428" s="15"/>
      <c r="O2428" s="7"/>
    </row>
    <row r="2429" spans="2:15" x14ac:dyDescent="0.25">
      <c r="B2429" s="4"/>
      <c r="C2429" s="23"/>
      <c r="D2429" s="6"/>
      <c r="E2429" s="6"/>
      <c r="F2429" s="6"/>
      <c r="G2429" s="6"/>
      <c r="L2429" s="15"/>
      <c r="M2429" s="15"/>
      <c r="N2429" s="15"/>
      <c r="O2429" s="7"/>
    </row>
    <row r="2430" spans="2:15" x14ac:dyDescent="0.25">
      <c r="B2430" s="4"/>
      <c r="C2430" s="23"/>
      <c r="D2430" s="6"/>
      <c r="E2430" s="6"/>
      <c r="F2430" s="6"/>
      <c r="G2430" s="6"/>
      <c r="L2430" s="15"/>
      <c r="M2430" s="15"/>
      <c r="N2430" s="15"/>
      <c r="O2430" s="7"/>
    </row>
    <row r="2431" spans="2:15" x14ac:dyDescent="0.25">
      <c r="B2431" s="4"/>
      <c r="C2431" s="23"/>
      <c r="D2431" s="6"/>
      <c r="E2431" s="6"/>
      <c r="F2431" s="6"/>
      <c r="G2431" s="6"/>
      <c r="L2431" s="15"/>
      <c r="M2431" s="15"/>
      <c r="N2431" s="15"/>
      <c r="O2431" s="7"/>
    </row>
    <row r="2432" spans="2:15" x14ac:dyDescent="0.25">
      <c r="B2432" s="4"/>
      <c r="C2432" s="23"/>
      <c r="D2432" s="6"/>
      <c r="E2432" s="6"/>
      <c r="F2432" s="6"/>
      <c r="G2432" s="6"/>
      <c r="L2432" s="15"/>
      <c r="M2432" s="15"/>
      <c r="N2432" s="15"/>
      <c r="O2432" s="7"/>
    </row>
    <row r="2433" spans="2:15" x14ac:dyDescent="0.25">
      <c r="B2433" s="4"/>
      <c r="C2433" s="23"/>
      <c r="D2433" s="6"/>
      <c r="E2433" s="6"/>
      <c r="F2433" s="6"/>
      <c r="G2433" s="6"/>
      <c r="L2433" s="15"/>
      <c r="M2433" s="15"/>
      <c r="N2433" s="15"/>
      <c r="O2433" s="7"/>
    </row>
    <row r="2434" spans="2:15" x14ac:dyDescent="0.25">
      <c r="B2434" s="4"/>
      <c r="C2434" s="23"/>
      <c r="D2434" s="6"/>
      <c r="E2434" s="6"/>
      <c r="F2434" s="6"/>
      <c r="G2434" s="6"/>
      <c r="L2434" s="15"/>
      <c r="M2434" s="15"/>
      <c r="N2434" s="15"/>
      <c r="O2434" s="7"/>
    </row>
    <row r="2435" spans="2:15" x14ac:dyDescent="0.25">
      <c r="B2435" s="4"/>
      <c r="C2435" s="23"/>
      <c r="D2435" s="6"/>
      <c r="E2435" s="6"/>
      <c r="F2435" s="6"/>
      <c r="G2435" s="6"/>
      <c r="L2435" s="15"/>
      <c r="M2435" s="15"/>
      <c r="N2435" s="15"/>
      <c r="O2435" s="7"/>
    </row>
    <row r="2436" spans="2:15" x14ac:dyDescent="0.25">
      <c r="B2436" s="4"/>
      <c r="C2436" s="23"/>
      <c r="D2436" s="6"/>
      <c r="E2436" s="6"/>
      <c r="F2436" s="6"/>
      <c r="G2436" s="6"/>
      <c r="L2436" s="15"/>
      <c r="M2436" s="15"/>
      <c r="N2436" s="15"/>
      <c r="O2436" s="7"/>
    </row>
    <row r="2437" spans="2:15" x14ac:dyDescent="0.25">
      <c r="B2437" s="4"/>
      <c r="C2437" s="23"/>
      <c r="D2437" s="6"/>
      <c r="E2437" s="6"/>
      <c r="F2437" s="6"/>
      <c r="G2437" s="6"/>
      <c r="L2437" s="15"/>
      <c r="M2437" s="15"/>
      <c r="N2437" s="15"/>
      <c r="O2437" s="7"/>
    </row>
    <row r="2438" spans="2:15" x14ac:dyDescent="0.25">
      <c r="B2438" s="4"/>
      <c r="C2438" s="23"/>
      <c r="D2438" s="6"/>
      <c r="E2438" s="6"/>
      <c r="F2438" s="6"/>
      <c r="G2438" s="6"/>
      <c r="L2438" s="15"/>
      <c r="M2438" s="15"/>
      <c r="N2438" s="15"/>
      <c r="O2438" s="7"/>
    </row>
    <row r="2439" spans="2:15" x14ac:dyDescent="0.25">
      <c r="B2439" s="4"/>
      <c r="C2439" s="23"/>
      <c r="D2439" s="6"/>
      <c r="E2439" s="6"/>
      <c r="F2439" s="6"/>
      <c r="G2439" s="6"/>
      <c r="L2439" s="15"/>
      <c r="M2439" s="15"/>
      <c r="N2439" s="15"/>
      <c r="O2439" s="7"/>
    </row>
    <row r="2440" spans="2:15" x14ac:dyDescent="0.25">
      <c r="B2440" s="4"/>
      <c r="C2440" s="23"/>
      <c r="D2440" s="6"/>
      <c r="E2440" s="6"/>
      <c r="F2440" s="6"/>
      <c r="G2440" s="6"/>
      <c r="L2440" s="15"/>
      <c r="M2440" s="15"/>
      <c r="N2440" s="15"/>
      <c r="O2440" s="7"/>
    </row>
    <row r="2441" spans="2:15" x14ac:dyDescent="0.25">
      <c r="B2441" s="4"/>
      <c r="C2441" s="23"/>
      <c r="D2441" s="6"/>
      <c r="E2441" s="6"/>
      <c r="F2441" s="6"/>
      <c r="G2441" s="6"/>
      <c r="L2441" s="15"/>
      <c r="M2441" s="15"/>
      <c r="N2441" s="15"/>
      <c r="O2441" s="7"/>
    </row>
    <row r="2442" spans="2:15" x14ac:dyDescent="0.25">
      <c r="B2442" s="4"/>
      <c r="C2442" s="23"/>
      <c r="D2442" s="6"/>
      <c r="E2442" s="6"/>
      <c r="F2442" s="6"/>
      <c r="G2442" s="6"/>
      <c r="L2442" s="15"/>
      <c r="M2442" s="15"/>
      <c r="N2442" s="15"/>
      <c r="O2442" s="7"/>
    </row>
    <row r="2443" spans="2:15" x14ac:dyDescent="0.25">
      <c r="B2443" s="4"/>
      <c r="C2443" s="23"/>
      <c r="D2443" s="6"/>
      <c r="E2443" s="6"/>
      <c r="F2443" s="6"/>
      <c r="G2443" s="6"/>
      <c r="L2443" s="15"/>
      <c r="M2443" s="15"/>
      <c r="N2443" s="15"/>
      <c r="O2443" s="7"/>
    </row>
    <row r="2444" spans="2:15" x14ac:dyDescent="0.25">
      <c r="B2444" s="4"/>
      <c r="C2444" s="23"/>
      <c r="D2444" s="6"/>
      <c r="E2444" s="6"/>
      <c r="F2444" s="6"/>
      <c r="G2444" s="6"/>
      <c r="L2444" s="15"/>
      <c r="M2444" s="15"/>
      <c r="N2444" s="15"/>
      <c r="O2444" s="7"/>
    </row>
    <row r="2445" spans="2:15" x14ac:dyDescent="0.25">
      <c r="B2445" s="4"/>
      <c r="C2445" s="23"/>
      <c r="D2445" s="6"/>
      <c r="E2445" s="6"/>
      <c r="F2445" s="6"/>
      <c r="G2445" s="6"/>
      <c r="L2445" s="15"/>
      <c r="M2445" s="15"/>
      <c r="N2445" s="15"/>
      <c r="O2445" s="7"/>
    </row>
    <row r="2446" spans="2:15" x14ac:dyDescent="0.25">
      <c r="B2446" s="4"/>
      <c r="C2446" s="23"/>
      <c r="D2446" s="6"/>
      <c r="E2446" s="6"/>
      <c r="F2446" s="6"/>
      <c r="G2446" s="6"/>
      <c r="L2446" s="15"/>
      <c r="M2446" s="15"/>
      <c r="N2446" s="15"/>
      <c r="O2446" s="7"/>
    </row>
    <row r="2447" spans="2:15" x14ac:dyDescent="0.25">
      <c r="B2447" s="4"/>
      <c r="C2447" s="23"/>
      <c r="D2447" s="6"/>
      <c r="E2447" s="6"/>
      <c r="F2447" s="6"/>
      <c r="G2447" s="6"/>
      <c r="L2447" s="15"/>
      <c r="M2447" s="15"/>
      <c r="N2447" s="15"/>
      <c r="O2447" s="7"/>
    </row>
    <row r="2448" spans="2:15" x14ac:dyDescent="0.25">
      <c r="B2448" s="4"/>
      <c r="C2448" s="23"/>
      <c r="D2448" s="6"/>
      <c r="E2448" s="6"/>
      <c r="F2448" s="6"/>
      <c r="G2448" s="6"/>
      <c r="L2448" s="15"/>
      <c r="M2448" s="15"/>
      <c r="N2448" s="15"/>
      <c r="O2448" s="7"/>
    </row>
    <row r="2449" spans="2:15" x14ac:dyDescent="0.25">
      <c r="B2449" s="4"/>
      <c r="C2449" s="23"/>
      <c r="D2449" s="6"/>
      <c r="E2449" s="6"/>
      <c r="F2449" s="6"/>
      <c r="G2449" s="6"/>
      <c r="L2449" s="15"/>
      <c r="M2449" s="15"/>
      <c r="N2449" s="15"/>
      <c r="O2449" s="7"/>
    </row>
    <row r="2450" spans="2:15" x14ac:dyDescent="0.25">
      <c r="B2450" s="4"/>
      <c r="C2450" s="23"/>
      <c r="D2450" s="6"/>
      <c r="E2450" s="6"/>
      <c r="F2450" s="6"/>
      <c r="G2450" s="6"/>
      <c r="L2450" s="15"/>
      <c r="M2450" s="15"/>
      <c r="N2450" s="15"/>
      <c r="O2450" s="7"/>
    </row>
    <row r="2451" spans="2:15" x14ac:dyDescent="0.25">
      <c r="B2451" s="4"/>
      <c r="C2451" s="23"/>
      <c r="D2451" s="6"/>
      <c r="E2451" s="6"/>
      <c r="F2451" s="6"/>
      <c r="G2451" s="6"/>
      <c r="L2451" s="15"/>
      <c r="M2451" s="15"/>
      <c r="N2451" s="15"/>
      <c r="O2451" s="7"/>
    </row>
    <row r="2452" spans="2:15" x14ac:dyDescent="0.25">
      <c r="B2452" s="4"/>
      <c r="C2452" s="23"/>
      <c r="D2452" s="6"/>
      <c r="E2452" s="6"/>
      <c r="F2452" s="6"/>
      <c r="G2452" s="6"/>
      <c r="L2452" s="15"/>
      <c r="M2452" s="15"/>
      <c r="N2452" s="15"/>
      <c r="O2452" s="7"/>
    </row>
    <row r="2453" spans="2:15" x14ac:dyDescent="0.25">
      <c r="B2453" s="4"/>
      <c r="C2453" s="23"/>
      <c r="D2453" s="6"/>
      <c r="E2453" s="6"/>
      <c r="F2453" s="6"/>
      <c r="G2453" s="6"/>
      <c r="L2453" s="15"/>
      <c r="M2453" s="15"/>
      <c r="N2453" s="15"/>
      <c r="O2453" s="7"/>
    </row>
    <row r="2454" spans="2:15" x14ac:dyDescent="0.25">
      <c r="B2454" s="4"/>
      <c r="C2454" s="23"/>
      <c r="D2454" s="6"/>
      <c r="E2454" s="6"/>
      <c r="F2454" s="6"/>
      <c r="G2454" s="6"/>
      <c r="L2454" s="15"/>
      <c r="M2454" s="15"/>
      <c r="N2454" s="15"/>
      <c r="O2454" s="7"/>
    </row>
    <row r="2455" spans="2:15" x14ac:dyDescent="0.25">
      <c r="B2455" s="4"/>
      <c r="C2455" s="23"/>
      <c r="D2455" s="6"/>
      <c r="E2455" s="6"/>
      <c r="F2455" s="6"/>
      <c r="G2455" s="6"/>
      <c r="L2455" s="15"/>
      <c r="M2455" s="15"/>
      <c r="N2455" s="15"/>
      <c r="O2455" s="7"/>
    </row>
    <row r="2456" spans="2:15" x14ac:dyDescent="0.25">
      <c r="B2456" s="4"/>
      <c r="C2456" s="23"/>
      <c r="D2456" s="6"/>
      <c r="E2456" s="6"/>
      <c r="F2456" s="6"/>
      <c r="G2456" s="6"/>
      <c r="L2456" s="15"/>
      <c r="M2456" s="15"/>
      <c r="N2456" s="15"/>
      <c r="O2456" s="7"/>
    </row>
    <row r="2457" spans="2:15" x14ac:dyDescent="0.25">
      <c r="B2457" s="4"/>
      <c r="C2457" s="23"/>
      <c r="D2457" s="6"/>
      <c r="E2457" s="6"/>
      <c r="F2457" s="6"/>
      <c r="G2457" s="6"/>
      <c r="L2457" s="15"/>
      <c r="M2457" s="15"/>
      <c r="N2457" s="15"/>
      <c r="O2457" s="7"/>
    </row>
    <row r="2458" spans="2:15" x14ac:dyDescent="0.25">
      <c r="B2458" s="4"/>
      <c r="C2458" s="23"/>
      <c r="D2458" s="6"/>
      <c r="E2458" s="6"/>
      <c r="F2458" s="6"/>
      <c r="G2458" s="6"/>
      <c r="L2458" s="15"/>
      <c r="M2458" s="15"/>
      <c r="N2458" s="15"/>
      <c r="O2458" s="7"/>
    </row>
    <row r="2459" spans="2:15" x14ac:dyDescent="0.25">
      <c r="B2459" s="4"/>
      <c r="C2459" s="23"/>
      <c r="D2459" s="6"/>
      <c r="E2459" s="6"/>
      <c r="F2459" s="6"/>
      <c r="G2459" s="6"/>
      <c r="L2459" s="15"/>
      <c r="M2459" s="15"/>
      <c r="N2459" s="15"/>
      <c r="O2459" s="7"/>
    </row>
    <row r="2460" spans="2:15" x14ac:dyDescent="0.25">
      <c r="B2460" s="4"/>
      <c r="C2460" s="23"/>
      <c r="D2460" s="6"/>
      <c r="E2460" s="6"/>
      <c r="F2460" s="6"/>
      <c r="G2460" s="6"/>
      <c r="L2460" s="15"/>
      <c r="M2460" s="15"/>
      <c r="N2460" s="15"/>
      <c r="O2460" s="7"/>
    </row>
    <row r="2461" spans="2:15" x14ac:dyDescent="0.25">
      <c r="B2461" s="4"/>
      <c r="C2461" s="23"/>
      <c r="D2461" s="6"/>
      <c r="E2461" s="6"/>
      <c r="F2461" s="6"/>
      <c r="G2461" s="6"/>
      <c r="L2461" s="15"/>
      <c r="M2461" s="15"/>
      <c r="N2461" s="15"/>
      <c r="O2461" s="7"/>
    </row>
    <row r="2462" spans="2:15" x14ac:dyDescent="0.25">
      <c r="B2462" s="4"/>
      <c r="C2462" s="23"/>
      <c r="D2462" s="6"/>
      <c r="E2462" s="6"/>
      <c r="F2462" s="6"/>
      <c r="G2462" s="6"/>
      <c r="L2462" s="15"/>
      <c r="M2462" s="15"/>
      <c r="N2462" s="15"/>
      <c r="O2462" s="7"/>
    </row>
    <row r="2463" spans="2:15" x14ac:dyDescent="0.25">
      <c r="B2463" s="4"/>
      <c r="C2463" s="23"/>
      <c r="D2463" s="6"/>
      <c r="E2463" s="6"/>
      <c r="F2463" s="6"/>
      <c r="G2463" s="6"/>
      <c r="L2463" s="15"/>
      <c r="M2463" s="15"/>
      <c r="N2463" s="15"/>
      <c r="O2463" s="7"/>
    </row>
    <row r="2464" spans="2:15" x14ac:dyDescent="0.25">
      <c r="B2464" s="4"/>
      <c r="C2464" s="23"/>
      <c r="D2464" s="6"/>
      <c r="E2464" s="6"/>
      <c r="F2464" s="6"/>
      <c r="G2464" s="6"/>
      <c r="L2464" s="15"/>
      <c r="M2464" s="15"/>
      <c r="N2464" s="15"/>
      <c r="O2464" s="7"/>
    </row>
    <row r="2465" spans="2:15" x14ac:dyDescent="0.25">
      <c r="B2465" s="4"/>
      <c r="C2465" s="23"/>
      <c r="D2465" s="6"/>
      <c r="E2465" s="6"/>
      <c r="F2465" s="6"/>
      <c r="G2465" s="6"/>
      <c r="L2465" s="15"/>
      <c r="M2465" s="15"/>
      <c r="N2465" s="15"/>
      <c r="O2465" s="7"/>
    </row>
    <row r="2466" spans="2:15" x14ac:dyDescent="0.25">
      <c r="B2466" s="4"/>
      <c r="C2466" s="23"/>
      <c r="D2466" s="6"/>
      <c r="E2466" s="6"/>
      <c r="F2466" s="6"/>
      <c r="G2466" s="6"/>
      <c r="L2466" s="15"/>
      <c r="M2466" s="15"/>
      <c r="N2466" s="15"/>
      <c r="O2466" s="7"/>
    </row>
    <row r="2467" spans="2:15" x14ac:dyDescent="0.25">
      <c r="B2467" s="4"/>
      <c r="C2467" s="23"/>
      <c r="D2467" s="6"/>
      <c r="E2467" s="6"/>
      <c r="F2467" s="6"/>
      <c r="G2467" s="6"/>
      <c r="L2467" s="15"/>
      <c r="M2467" s="15"/>
      <c r="N2467" s="15"/>
      <c r="O2467" s="7"/>
    </row>
    <row r="2468" spans="2:15" x14ac:dyDescent="0.25">
      <c r="B2468" s="4"/>
      <c r="C2468" s="23"/>
      <c r="D2468" s="6"/>
      <c r="E2468" s="6"/>
      <c r="F2468" s="6"/>
      <c r="G2468" s="6"/>
      <c r="L2468" s="15"/>
      <c r="M2468" s="15"/>
      <c r="N2468" s="15"/>
      <c r="O2468" s="7"/>
    </row>
    <row r="2469" spans="2:15" x14ac:dyDescent="0.25">
      <c r="B2469" s="4"/>
      <c r="C2469" s="23"/>
      <c r="D2469" s="6"/>
      <c r="E2469" s="6"/>
      <c r="F2469" s="6"/>
      <c r="G2469" s="6"/>
      <c r="L2469" s="15"/>
      <c r="M2469" s="15"/>
      <c r="N2469" s="15"/>
      <c r="O2469" s="7"/>
    </row>
    <row r="2470" spans="2:15" x14ac:dyDescent="0.25">
      <c r="B2470" s="4"/>
      <c r="C2470" s="23"/>
      <c r="D2470" s="6"/>
      <c r="E2470" s="6"/>
      <c r="F2470" s="6"/>
      <c r="G2470" s="6"/>
      <c r="L2470" s="15"/>
      <c r="M2470" s="15"/>
      <c r="N2470" s="15"/>
      <c r="O2470" s="7"/>
    </row>
    <row r="2471" spans="2:15" x14ac:dyDescent="0.25">
      <c r="B2471" s="4"/>
      <c r="C2471" s="23"/>
      <c r="D2471" s="6"/>
      <c r="E2471" s="6"/>
      <c r="F2471" s="6"/>
      <c r="G2471" s="6"/>
      <c r="L2471" s="15"/>
      <c r="M2471" s="15"/>
      <c r="N2471" s="15"/>
      <c r="O2471" s="7"/>
    </row>
    <row r="2472" spans="2:15" x14ac:dyDescent="0.25">
      <c r="B2472" s="4"/>
      <c r="C2472" s="23"/>
      <c r="D2472" s="6"/>
      <c r="E2472" s="6"/>
      <c r="F2472" s="6"/>
      <c r="G2472" s="6"/>
      <c r="L2472" s="15"/>
      <c r="M2472" s="15"/>
      <c r="N2472" s="15"/>
      <c r="O2472" s="7"/>
    </row>
    <row r="2473" spans="2:15" x14ac:dyDescent="0.25">
      <c r="B2473" s="4"/>
      <c r="C2473" s="23"/>
      <c r="D2473" s="6"/>
      <c r="E2473" s="6"/>
      <c r="F2473" s="6"/>
      <c r="G2473" s="6"/>
      <c r="L2473" s="15"/>
      <c r="M2473" s="15"/>
      <c r="N2473" s="15"/>
      <c r="O2473" s="7"/>
    </row>
    <row r="2474" spans="2:15" x14ac:dyDescent="0.25">
      <c r="B2474" s="4"/>
      <c r="C2474" s="23"/>
      <c r="D2474" s="6"/>
      <c r="E2474" s="6"/>
      <c r="F2474" s="6"/>
      <c r="G2474" s="6"/>
      <c r="L2474" s="15"/>
      <c r="M2474" s="15"/>
      <c r="N2474" s="15"/>
      <c r="O2474" s="7"/>
    </row>
    <row r="2475" spans="2:15" x14ac:dyDescent="0.25">
      <c r="B2475" s="4"/>
      <c r="C2475" s="23"/>
      <c r="D2475" s="6"/>
      <c r="E2475" s="6"/>
      <c r="F2475" s="6"/>
      <c r="G2475" s="6"/>
      <c r="L2475" s="15"/>
      <c r="M2475" s="15"/>
      <c r="N2475" s="15"/>
      <c r="O2475" s="7"/>
    </row>
    <row r="2476" spans="2:15" x14ac:dyDescent="0.25">
      <c r="B2476" s="4"/>
      <c r="C2476" s="23"/>
      <c r="D2476" s="6"/>
      <c r="E2476" s="6"/>
      <c r="F2476" s="6"/>
      <c r="G2476" s="6"/>
      <c r="L2476" s="15"/>
      <c r="M2476" s="15"/>
      <c r="N2476" s="15"/>
      <c r="O2476" s="7"/>
    </row>
    <row r="2477" spans="2:15" x14ac:dyDescent="0.25">
      <c r="B2477" s="4"/>
      <c r="C2477" s="23"/>
      <c r="D2477" s="6"/>
      <c r="E2477" s="6"/>
      <c r="F2477" s="6"/>
      <c r="G2477" s="6"/>
      <c r="L2477" s="15"/>
      <c r="M2477" s="15"/>
      <c r="N2477" s="15"/>
      <c r="O2477" s="7"/>
    </row>
    <row r="2478" spans="2:15" x14ac:dyDescent="0.25">
      <c r="B2478" s="4"/>
      <c r="C2478" s="23"/>
      <c r="D2478" s="6"/>
      <c r="E2478" s="6"/>
      <c r="F2478" s="6"/>
      <c r="G2478" s="6"/>
      <c r="L2478" s="15"/>
      <c r="M2478" s="15"/>
      <c r="N2478" s="15"/>
      <c r="O2478" s="7"/>
    </row>
    <row r="2479" spans="2:15" x14ac:dyDescent="0.25">
      <c r="B2479" s="4"/>
      <c r="C2479" s="23"/>
      <c r="D2479" s="6"/>
      <c r="E2479" s="6"/>
      <c r="F2479" s="6"/>
      <c r="G2479" s="6"/>
      <c r="L2479" s="15"/>
      <c r="M2479" s="15"/>
      <c r="N2479" s="15"/>
      <c r="O2479" s="7"/>
    </row>
    <row r="2480" spans="2:15" x14ac:dyDescent="0.25">
      <c r="B2480" s="4"/>
      <c r="C2480" s="23"/>
      <c r="D2480" s="6"/>
      <c r="E2480" s="6"/>
      <c r="F2480" s="6"/>
      <c r="G2480" s="6"/>
      <c r="L2480" s="15"/>
      <c r="M2480" s="15"/>
      <c r="N2480" s="15"/>
      <c r="O2480" s="7"/>
    </row>
    <row r="2481" spans="2:15" x14ac:dyDescent="0.25">
      <c r="B2481" s="4"/>
      <c r="C2481" s="23"/>
      <c r="D2481" s="6"/>
      <c r="E2481" s="6"/>
      <c r="F2481" s="6"/>
      <c r="G2481" s="6"/>
      <c r="L2481" s="15"/>
      <c r="M2481" s="15"/>
      <c r="N2481" s="15"/>
      <c r="O2481" s="7"/>
    </row>
    <row r="2482" spans="2:15" x14ac:dyDescent="0.25">
      <c r="B2482" s="4"/>
      <c r="C2482" s="23"/>
      <c r="D2482" s="6"/>
      <c r="E2482" s="6"/>
      <c r="F2482" s="6"/>
      <c r="G2482" s="6"/>
      <c r="L2482" s="15"/>
      <c r="M2482" s="15"/>
      <c r="N2482" s="15"/>
      <c r="O2482" s="7"/>
    </row>
    <row r="2483" spans="2:15" x14ac:dyDescent="0.25">
      <c r="B2483" s="4"/>
      <c r="C2483" s="23"/>
      <c r="D2483" s="6"/>
      <c r="E2483" s="6"/>
      <c r="F2483" s="6"/>
      <c r="G2483" s="6"/>
      <c r="L2483" s="15"/>
      <c r="M2483" s="15"/>
      <c r="N2483" s="15"/>
      <c r="O2483" s="7"/>
    </row>
    <row r="2484" spans="2:15" x14ac:dyDescent="0.25">
      <c r="B2484" s="4"/>
      <c r="C2484" s="23"/>
      <c r="D2484" s="6"/>
      <c r="E2484" s="6"/>
      <c r="F2484" s="6"/>
      <c r="G2484" s="6"/>
      <c r="L2484" s="15"/>
      <c r="M2484" s="15"/>
      <c r="N2484" s="15"/>
      <c r="O2484" s="7"/>
    </row>
    <row r="2485" spans="2:15" x14ac:dyDescent="0.25">
      <c r="B2485" s="4"/>
      <c r="C2485" s="23"/>
      <c r="D2485" s="6"/>
      <c r="E2485" s="6"/>
      <c r="F2485" s="6"/>
      <c r="G2485" s="6"/>
      <c r="L2485" s="15"/>
      <c r="M2485" s="15"/>
      <c r="N2485" s="15"/>
      <c r="O2485" s="7"/>
    </row>
    <row r="2486" spans="2:15" x14ac:dyDescent="0.25">
      <c r="B2486" s="4"/>
      <c r="C2486" s="23"/>
      <c r="D2486" s="6"/>
      <c r="E2486" s="6"/>
      <c r="F2486" s="6"/>
      <c r="G2486" s="6"/>
      <c r="L2486" s="15"/>
      <c r="M2486" s="15"/>
      <c r="N2486" s="15"/>
      <c r="O2486" s="7"/>
    </row>
    <row r="2487" spans="2:15" x14ac:dyDescent="0.25">
      <c r="B2487" s="4"/>
      <c r="C2487" s="23"/>
      <c r="D2487" s="6"/>
      <c r="E2487" s="6"/>
      <c r="F2487" s="6"/>
      <c r="G2487" s="6"/>
      <c r="L2487" s="15"/>
      <c r="M2487" s="15"/>
      <c r="N2487" s="15"/>
      <c r="O2487" s="7"/>
    </row>
    <row r="2488" spans="2:15" x14ac:dyDescent="0.25">
      <c r="B2488" s="4"/>
      <c r="C2488" s="23"/>
      <c r="D2488" s="6"/>
      <c r="E2488" s="6"/>
      <c r="F2488" s="6"/>
      <c r="G2488" s="6"/>
      <c r="L2488" s="15"/>
      <c r="M2488" s="15"/>
      <c r="N2488" s="15"/>
      <c r="O2488" s="7"/>
    </row>
    <row r="2489" spans="2:15" x14ac:dyDescent="0.25">
      <c r="B2489" s="4"/>
      <c r="C2489" s="23"/>
      <c r="D2489" s="6"/>
      <c r="E2489" s="6"/>
      <c r="F2489" s="6"/>
      <c r="G2489" s="6"/>
      <c r="L2489" s="15"/>
      <c r="M2489" s="15"/>
      <c r="N2489" s="15"/>
      <c r="O2489" s="7"/>
    </row>
    <row r="2490" spans="2:15" x14ac:dyDescent="0.25">
      <c r="B2490" s="4"/>
      <c r="C2490" s="23"/>
      <c r="D2490" s="6"/>
      <c r="E2490" s="6"/>
      <c r="F2490" s="6"/>
      <c r="G2490" s="6"/>
      <c r="L2490" s="15"/>
      <c r="M2490" s="15"/>
      <c r="N2490" s="15"/>
      <c r="O2490" s="7"/>
    </row>
    <row r="2491" spans="2:15" x14ac:dyDescent="0.25">
      <c r="B2491" s="4"/>
      <c r="C2491" s="23"/>
      <c r="D2491" s="6"/>
      <c r="E2491" s="6"/>
      <c r="F2491" s="6"/>
      <c r="G2491" s="6"/>
      <c r="L2491" s="15"/>
      <c r="M2491" s="15"/>
      <c r="N2491" s="15"/>
      <c r="O2491" s="7"/>
    </row>
    <row r="2492" spans="2:15" x14ac:dyDescent="0.25">
      <c r="B2492" s="4"/>
      <c r="C2492" s="23"/>
      <c r="D2492" s="6"/>
      <c r="E2492" s="6"/>
      <c r="F2492" s="6"/>
      <c r="G2492" s="6"/>
      <c r="L2492" s="15"/>
      <c r="M2492" s="15"/>
      <c r="N2492" s="15"/>
      <c r="O2492" s="7"/>
    </row>
    <row r="2493" spans="2:15" x14ac:dyDescent="0.25">
      <c r="B2493" s="4"/>
      <c r="C2493" s="23"/>
      <c r="D2493" s="6"/>
      <c r="E2493" s="6"/>
      <c r="F2493" s="6"/>
      <c r="G2493" s="6"/>
      <c r="L2493" s="15"/>
      <c r="M2493" s="15"/>
      <c r="N2493" s="15"/>
      <c r="O2493" s="7"/>
    </row>
    <row r="2494" spans="2:15" x14ac:dyDescent="0.25">
      <c r="B2494" s="4"/>
      <c r="C2494" s="23"/>
      <c r="D2494" s="6"/>
      <c r="E2494" s="6"/>
      <c r="F2494" s="6"/>
      <c r="G2494" s="6"/>
      <c r="L2494" s="15"/>
      <c r="M2494" s="15"/>
      <c r="N2494" s="15"/>
      <c r="O2494" s="7"/>
    </row>
    <row r="2495" spans="2:15" x14ac:dyDescent="0.25">
      <c r="B2495" s="4"/>
      <c r="C2495" s="23"/>
      <c r="D2495" s="6"/>
      <c r="E2495" s="6"/>
      <c r="F2495" s="6"/>
      <c r="G2495" s="6"/>
      <c r="L2495" s="15"/>
      <c r="M2495" s="15"/>
      <c r="N2495" s="15"/>
      <c r="O2495" s="7"/>
    </row>
    <row r="2496" spans="2:15" x14ac:dyDescent="0.25">
      <c r="B2496" s="4"/>
      <c r="C2496" s="23"/>
      <c r="D2496" s="6"/>
      <c r="E2496" s="6"/>
      <c r="F2496" s="6"/>
      <c r="G2496" s="6"/>
      <c r="L2496" s="15"/>
      <c r="M2496" s="15"/>
      <c r="N2496" s="15"/>
      <c r="O2496" s="7"/>
    </row>
    <row r="2497" spans="2:15" x14ac:dyDescent="0.25">
      <c r="B2497" s="4"/>
      <c r="C2497" s="23"/>
      <c r="D2497" s="6"/>
      <c r="E2497" s="6"/>
      <c r="F2497" s="6"/>
      <c r="G2497" s="6"/>
      <c r="L2497" s="15"/>
      <c r="M2497" s="15"/>
      <c r="N2497" s="15"/>
      <c r="O2497" s="7"/>
    </row>
    <row r="2498" spans="2:15" x14ac:dyDescent="0.25">
      <c r="B2498" s="4"/>
      <c r="C2498" s="23"/>
      <c r="D2498" s="6"/>
      <c r="E2498" s="6"/>
      <c r="F2498" s="6"/>
      <c r="G2498" s="6"/>
      <c r="L2498" s="15"/>
      <c r="M2498" s="15"/>
      <c r="N2498" s="15"/>
      <c r="O2498" s="7"/>
    </row>
    <row r="2499" spans="2:15" x14ac:dyDescent="0.25">
      <c r="B2499" s="4"/>
      <c r="C2499" s="23"/>
      <c r="D2499" s="6"/>
      <c r="E2499" s="6"/>
      <c r="F2499" s="6"/>
      <c r="G2499" s="6"/>
      <c r="L2499" s="15"/>
      <c r="M2499" s="15"/>
      <c r="N2499" s="15"/>
      <c r="O2499" s="7"/>
    </row>
    <row r="2500" spans="2:15" x14ac:dyDescent="0.25">
      <c r="B2500" s="4"/>
      <c r="C2500" s="23"/>
      <c r="D2500" s="6"/>
      <c r="E2500" s="6"/>
      <c r="F2500" s="6"/>
      <c r="G2500" s="6"/>
      <c r="L2500" s="15"/>
      <c r="M2500" s="15"/>
      <c r="N2500" s="15"/>
      <c r="O2500" s="7"/>
    </row>
    <row r="2501" spans="2:15" x14ac:dyDescent="0.25">
      <c r="B2501" s="4"/>
      <c r="C2501" s="23"/>
      <c r="D2501" s="6"/>
      <c r="E2501" s="6"/>
      <c r="F2501" s="6"/>
      <c r="G2501" s="6"/>
      <c r="L2501" s="15"/>
      <c r="M2501" s="15"/>
      <c r="N2501" s="15"/>
      <c r="O2501" s="7"/>
    </row>
    <row r="2502" spans="2:15" x14ac:dyDescent="0.25">
      <c r="B2502" s="4"/>
      <c r="C2502" s="23"/>
      <c r="D2502" s="6"/>
      <c r="E2502" s="6"/>
      <c r="F2502" s="6"/>
      <c r="G2502" s="6"/>
      <c r="L2502" s="15"/>
      <c r="M2502" s="15"/>
      <c r="N2502" s="15"/>
      <c r="O2502" s="7"/>
    </row>
    <row r="2503" spans="2:15" x14ac:dyDescent="0.25">
      <c r="B2503" s="4"/>
      <c r="C2503" s="23"/>
      <c r="D2503" s="6"/>
      <c r="E2503" s="6"/>
      <c r="F2503" s="6"/>
      <c r="G2503" s="6"/>
      <c r="L2503" s="15"/>
      <c r="M2503" s="15"/>
      <c r="N2503" s="15"/>
      <c r="O2503" s="7"/>
    </row>
    <row r="2504" spans="2:15" x14ac:dyDescent="0.25">
      <c r="B2504" s="4"/>
      <c r="C2504" s="23"/>
      <c r="D2504" s="6"/>
      <c r="E2504" s="6"/>
      <c r="F2504" s="6"/>
      <c r="G2504" s="6"/>
      <c r="L2504" s="15"/>
      <c r="M2504" s="15"/>
      <c r="N2504" s="15"/>
      <c r="O2504" s="7"/>
    </row>
    <row r="2505" spans="2:15" x14ac:dyDescent="0.25">
      <c r="B2505" s="4"/>
      <c r="C2505" s="23"/>
      <c r="D2505" s="6"/>
      <c r="E2505" s="6"/>
      <c r="F2505" s="6"/>
      <c r="G2505" s="6"/>
      <c r="L2505" s="15"/>
      <c r="M2505" s="15"/>
      <c r="N2505" s="15"/>
      <c r="O2505" s="7"/>
    </row>
    <row r="2506" spans="2:15" x14ac:dyDescent="0.25">
      <c r="B2506" s="4"/>
      <c r="C2506" s="23"/>
      <c r="D2506" s="6"/>
      <c r="E2506" s="6"/>
      <c r="F2506" s="6"/>
      <c r="G2506" s="6"/>
      <c r="L2506" s="15"/>
      <c r="M2506" s="15"/>
      <c r="N2506" s="15"/>
      <c r="O2506" s="7"/>
    </row>
    <row r="2507" spans="2:15" x14ac:dyDescent="0.25">
      <c r="B2507" s="4"/>
      <c r="C2507" s="23"/>
      <c r="D2507" s="6"/>
      <c r="E2507" s="6"/>
      <c r="F2507" s="6"/>
      <c r="G2507" s="6"/>
      <c r="L2507" s="15"/>
      <c r="M2507" s="15"/>
      <c r="N2507" s="15"/>
      <c r="O2507" s="7"/>
    </row>
    <row r="2508" spans="2:15" x14ac:dyDescent="0.25">
      <c r="B2508" s="4"/>
      <c r="C2508" s="23"/>
      <c r="D2508" s="6"/>
      <c r="E2508" s="6"/>
      <c r="F2508" s="6"/>
      <c r="G2508" s="6"/>
      <c r="L2508" s="15"/>
      <c r="M2508" s="15"/>
      <c r="N2508" s="15"/>
      <c r="O2508" s="7"/>
    </row>
    <row r="2509" spans="2:15" x14ac:dyDescent="0.25">
      <c r="B2509" s="4"/>
      <c r="C2509" s="23"/>
      <c r="D2509" s="6"/>
      <c r="E2509" s="6"/>
      <c r="F2509" s="6"/>
      <c r="G2509" s="6"/>
      <c r="L2509" s="15"/>
      <c r="M2509" s="15"/>
      <c r="N2509" s="15"/>
      <c r="O2509" s="7"/>
    </row>
    <row r="2510" spans="2:15" x14ac:dyDescent="0.25">
      <c r="B2510" s="4"/>
      <c r="C2510" s="23"/>
      <c r="D2510" s="6"/>
      <c r="E2510" s="6"/>
      <c r="F2510" s="6"/>
      <c r="G2510" s="6"/>
      <c r="L2510" s="15"/>
      <c r="M2510" s="15"/>
      <c r="N2510" s="15"/>
      <c r="O2510" s="7"/>
    </row>
    <row r="2511" spans="2:15" x14ac:dyDescent="0.25">
      <c r="B2511" s="4"/>
      <c r="C2511" s="23"/>
      <c r="D2511" s="6"/>
      <c r="E2511" s="6"/>
      <c r="F2511" s="6"/>
      <c r="G2511" s="6"/>
      <c r="L2511" s="15"/>
      <c r="M2511" s="15"/>
      <c r="N2511" s="15"/>
      <c r="O2511" s="7"/>
    </row>
    <row r="2512" spans="2:15" x14ac:dyDescent="0.25">
      <c r="B2512" s="4"/>
      <c r="C2512" s="23"/>
      <c r="D2512" s="6"/>
      <c r="E2512" s="6"/>
      <c r="F2512" s="6"/>
      <c r="G2512" s="6"/>
      <c r="L2512" s="15"/>
      <c r="M2512" s="15"/>
      <c r="N2512" s="15"/>
      <c r="O2512" s="7"/>
    </row>
    <row r="2513" spans="2:15" x14ac:dyDescent="0.25">
      <c r="B2513" s="4"/>
      <c r="C2513" s="23"/>
      <c r="D2513" s="6"/>
      <c r="E2513" s="6"/>
      <c r="F2513" s="6"/>
      <c r="G2513" s="6"/>
      <c r="L2513" s="15"/>
      <c r="M2513" s="15"/>
      <c r="N2513" s="15"/>
      <c r="O2513" s="7"/>
    </row>
    <row r="2514" spans="2:15" x14ac:dyDescent="0.25">
      <c r="B2514" s="4"/>
      <c r="C2514" s="23"/>
      <c r="D2514" s="6"/>
      <c r="E2514" s="6"/>
      <c r="F2514" s="6"/>
      <c r="G2514" s="6"/>
      <c r="L2514" s="15"/>
      <c r="M2514" s="15"/>
      <c r="N2514" s="15"/>
      <c r="O2514" s="7"/>
    </row>
    <row r="2515" spans="2:15" x14ac:dyDescent="0.25">
      <c r="B2515" s="4"/>
      <c r="C2515" s="23"/>
      <c r="D2515" s="6"/>
      <c r="E2515" s="6"/>
      <c r="F2515" s="6"/>
      <c r="G2515" s="6"/>
      <c r="L2515" s="15"/>
      <c r="M2515" s="15"/>
      <c r="N2515" s="15"/>
      <c r="O2515" s="7"/>
    </row>
    <row r="2516" spans="2:15" x14ac:dyDescent="0.25">
      <c r="B2516" s="4"/>
      <c r="C2516" s="23"/>
      <c r="D2516" s="6"/>
      <c r="E2516" s="6"/>
      <c r="F2516" s="6"/>
      <c r="G2516" s="6"/>
      <c r="L2516" s="15"/>
      <c r="M2516" s="15"/>
      <c r="N2516" s="15"/>
      <c r="O2516" s="7"/>
    </row>
    <row r="2517" spans="2:15" x14ac:dyDescent="0.25">
      <c r="B2517" s="4"/>
      <c r="C2517" s="23"/>
      <c r="D2517" s="6"/>
      <c r="E2517" s="6"/>
      <c r="F2517" s="6"/>
      <c r="G2517" s="6"/>
      <c r="L2517" s="15"/>
      <c r="M2517" s="15"/>
      <c r="N2517" s="15"/>
      <c r="O2517" s="7"/>
    </row>
    <row r="2518" spans="2:15" x14ac:dyDescent="0.25">
      <c r="B2518" s="4"/>
      <c r="C2518" s="23"/>
      <c r="D2518" s="6"/>
      <c r="E2518" s="6"/>
      <c r="F2518" s="6"/>
      <c r="G2518" s="6"/>
      <c r="L2518" s="15"/>
      <c r="M2518" s="15"/>
      <c r="N2518" s="15"/>
      <c r="O2518" s="7"/>
    </row>
    <row r="2519" spans="2:15" x14ac:dyDescent="0.25">
      <c r="B2519" s="4"/>
      <c r="C2519" s="23"/>
      <c r="D2519" s="6"/>
      <c r="E2519" s="6"/>
      <c r="F2519" s="6"/>
      <c r="G2519" s="6"/>
      <c r="L2519" s="15"/>
      <c r="M2519" s="15"/>
      <c r="N2519" s="15"/>
      <c r="O2519" s="7"/>
    </row>
    <row r="2520" spans="2:15" x14ac:dyDescent="0.25">
      <c r="B2520" s="4"/>
      <c r="C2520" s="23"/>
      <c r="D2520" s="6"/>
      <c r="E2520" s="6"/>
      <c r="F2520" s="6"/>
      <c r="G2520" s="6"/>
      <c r="L2520" s="15"/>
      <c r="M2520" s="15"/>
      <c r="N2520" s="15"/>
      <c r="O2520" s="7"/>
    </row>
    <row r="2521" spans="2:15" x14ac:dyDescent="0.25">
      <c r="B2521" s="4"/>
      <c r="C2521" s="23"/>
      <c r="D2521" s="6"/>
      <c r="E2521" s="6"/>
      <c r="F2521" s="6"/>
      <c r="G2521" s="6"/>
      <c r="L2521" s="15"/>
      <c r="M2521" s="15"/>
      <c r="N2521" s="15"/>
      <c r="O2521" s="7"/>
    </row>
    <row r="2522" spans="2:15" x14ac:dyDescent="0.25">
      <c r="B2522" s="4"/>
      <c r="C2522" s="23"/>
      <c r="D2522" s="6"/>
      <c r="E2522" s="6"/>
      <c r="F2522" s="6"/>
      <c r="G2522" s="6"/>
      <c r="L2522" s="15"/>
      <c r="M2522" s="15"/>
      <c r="N2522" s="15"/>
      <c r="O2522" s="7"/>
    </row>
    <row r="2523" spans="2:15" x14ac:dyDescent="0.25">
      <c r="B2523" s="4"/>
      <c r="C2523" s="23"/>
      <c r="D2523" s="6"/>
      <c r="E2523" s="6"/>
      <c r="F2523" s="6"/>
      <c r="G2523" s="6"/>
      <c r="L2523" s="15"/>
      <c r="M2523" s="15"/>
      <c r="N2523" s="15"/>
      <c r="O2523" s="7"/>
    </row>
    <row r="2524" spans="2:15" x14ac:dyDescent="0.25">
      <c r="B2524" s="4"/>
      <c r="C2524" s="23"/>
      <c r="D2524" s="6"/>
      <c r="E2524" s="6"/>
      <c r="F2524" s="6"/>
      <c r="G2524" s="6"/>
      <c r="L2524" s="15"/>
      <c r="M2524" s="15"/>
      <c r="N2524" s="15"/>
      <c r="O2524" s="7"/>
    </row>
    <row r="2525" spans="2:15" x14ac:dyDescent="0.25">
      <c r="B2525" s="4"/>
      <c r="C2525" s="23"/>
      <c r="D2525" s="6"/>
      <c r="E2525" s="6"/>
      <c r="F2525" s="6"/>
      <c r="G2525" s="6"/>
      <c r="L2525" s="15"/>
      <c r="M2525" s="15"/>
      <c r="N2525" s="15"/>
      <c r="O2525" s="7"/>
    </row>
    <row r="2526" spans="2:15" x14ac:dyDescent="0.25">
      <c r="B2526" s="4"/>
      <c r="C2526" s="23"/>
      <c r="D2526" s="6"/>
      <c r="E2526" s="6"/>
      <c r="F2526" s="6"/>
      <c r="G2526" s="6"/>
      <c r="L2526" s="15"/>
      <c r="M2526" s="15"/>
      <c r="N2526" s="15"/>
      <c r="O2526" s="7"/>
    </row>
    <row r="2527" spans="2:15" x14ac:dyDescent="0.25">
      <c r="B2527" s="4"/>
      <c r="C2527" s="23"/>
      <c r="D2527" s="6"/>
      <c r="E2527" s="6"/>
      <c r="F2527" s="6"/>
      <c r="G2527" s="6"/>
      <c r="L2527" s="15"/>
      <c r="M2527" s="15"/>
      <c r="N2527" s="15"/>
      <c r="O2527" s="7"/>
    </row>
    <row r="2528" spans="2:15" x14ac:dyDescent="0.25">
      <c r="B2528" s="4"/>
      <c r="C2528" s="23"/>
      <c r="D2528" s="6"/>
      <c r="E2528" s="6"/>
      <c r="F2528" s="6"/>
      <c r="G2528" s="6"/>
      <c r="L2528" s="15"/>
      <c r="M2528" s="15"/>
      <c r="N2528" s="15"/>
      <c r="O2528" s="7"/>
    </row>
    <row r="2529" spans="2:15" x14ac:dyDescent="0.25">
      <c r="B2529" s="4"/>
      <c r="C2529" s="23"/>
      <c r="D2529" s="6"/>
      <c r="E2529" s="6"/>
      <c r="F2529" s="6"/>
      <c r="G2529" s="6"/>
      <c r="L2529" s="15"/>
      <c r="M2529" s="15"/>
      <c r="N2529" s="15"/>
      <c r="O2529" s="7"/>
    </row>
    <row r="2530" spans="2:15" x14ac:dyDescent="0.25">
      <c r="B2530" s="4"/>
      <c r="C2530" s="23"/>
      <c r="D2530" s="6"/>
      <c r="E2530" s="6"/>
      <c r="F2530" s="6"/>
      <c r="G2530" s="6"/>
      <c r="L2530" s="15"/>
      <c r="M2530" s="15"/>
      <c r="N2530" s="15"/>
      <c r="O2530" s="7"/>
    </row>
    <row r="2531" spans="2:15" x14ac:dyDescent="0.25">
      <c r="B2531" s="4"/>
      <c r="C2531" s="23"/>
      <c r="D2531" s="6"/>
      <c r="E2531" s="6"/>
      <c r="F2531" s="6"/>
      <c r="G2531" s="6"/>
      <c r="L2531" s="15"/>
      <c r="M2531" s="15"/>
      <c r="N2531" s="15"/>
      <c r="O2531" s="7"/>
    </row>
    <row r="2532" spans="2:15" x14ac:dyDescent="0.25">
      <c r="B2532" s="4"/>
      <c r="C2532" s="23"/>
      <c r="D2532" s="6"/>
      <c r="E2532" s="6"/>
      <c r="F2532" s="6"/>
      <c r="G2532" s="6"/>
      <c r="L2532" s="15"/>
      <c r="M2532" s="15"/>
      <c r="N2532" s="15"/>
      <c r="O2532" s="7"/>
    </row>
    <row r="2533" spans="2:15" x14ac:dyDescent="0.25">
      <c r="B2533" s="4"/>
      <c r="C2533" s="23"/>
      <c r="D2533" s="6"/>
      <c r="E2533" s="6"/>
      <c r="F2533" s="6"/>
      <c r="G2533" s="6"/>
      <c r="L2533" s="15"/>
      <c r="M2533" s="15"/>
      <c r="N2533" s="15"/>
      <c r="O2533" s="7"/>
    </row>
    <row r="2534" spans="2:15" x14ac:dyDescent="0.25">
      <c r="B2534" s="4"/>
      <c r="C2534" s="23"/>
      <c r="D2534" s="6"/>
      <c r="E2534" s="6"/>
      <c r="F2534" s="6"/>
      <c r="G2534" s="6"/>
      <c r="L2534" s="15"/>
      <c r="M2534" s="15"/>
      <c r="N2534" s="15"/>
      <c r="O2534" s="7"/>
    </row>
    <row r="2535" spans="2:15" x14ac:dyDescent="0.25">
      <c r="B2535" s="4"/>
      <c r="C2535" s="23"/>
      <c r="D2535" s="6"/>
      <c r="E2535" s="6"/>
      <c r="F2535" s="6"/>
      <c r="G2535" s="6"/>
      <c r="L2535" s="15"/>
      <c r="M2535" s="15"/>
      <c r="N2535" s="15"/>
      <c r="O2535" s="7"/>
    </row>
    <row r="2536" spans="2:15" x14ac:dyDescent="0.25">
      <c r="B2536" s="4"/>
      <c r="C2536" s="23"/>
      <c r="D2536" s="6"/>
      <c r="E2536" s="6"/>
      <c r="F2536" s="6"/>
      <c r="G2536" s="6"/>
      <c r="L2536" s="15"/>
      <c r="M2536" s="15"/>
      <c r="N2536" s="15"/>
      <c r="O2536" s="7"/>
    </row>
    <row r="2537" spans="2:15" x14ac:dyDescent="0.25">
      <c r="B2537" s="4"/>
      <c r="C2537" s="23"/>
      <c r="D2537" s="6"/>
      <c r="E2537" s="6"/>
      <c r="F2537" s="6"/>
      <c r="G2537" s="6"/>
      <c r="L2537" s="15"/>
      <c r="M2537" s="15"/>
      <c r="N2537" s="15"/>
      <c r="O2537" s="7"/>
    </row>
    <row r="2538" spans="2:15" x14ac:dyDescent="0.25">
      <c r="B2538" s="4"/>
      <c r="C2538" s="23"/>
      <c r="D2538" s="6"/>
      <c r="E2538" s="6"/>
      <c r="F2538" s="6"/>
      <c r="G2538" s="6"/>
      <c r="L2538" s="15"/>
      <c r="M2538" s="15"/>
      <c r="N2538" s="15"/>
      <c r="O2538" s="7"/>
    </row>
    <row r="2539" spans="2:15" x14ac:dyDescent="0.25">
      <c r="B2539" s="4"/>
      <c r="C2539" s="23"/>
      <c r="D2539" s="6"/>
      <c r="E2539" s="6"/>
      <c r="F2539" s="6"/>
      <c r="G2539" s="6"/>
      <c r="L2539" s="15"/>
      <c r="M2539" s="15"/>
      <c r="N2539" s="15"/>
      <c r="O2539" s="7"/>
    </row>
    <row r="2540" spans="2:15" x14ac:dyDescent="0.25">
      <c r="B2540" s="4"/>
      <c r="C2540" s="23"/>
      <c r="D2540" s="6"/>
      <c r="E2540" s="6"/>
      <c r="F2540" s="6"/>
      <c r="G2540" s="6"/>
      <c r="L2540" s="15"/>
      <c r="M2540" s="15"/>
      <c r="N2540" s="15"/>
      <c r="O2540" s="7"/>
    </row>
    <row r="2541" spans="2:15" x14ac:dyDescent="0.25">
      <c r="B2541" s="4"/>
      <c r="C2541" s="23"/>
      <c r="D2541" s="6"/>
      <c r="E2541" s="6"/>
      <c r="F2541" s="6"/>
      <c r="G2541" s="6"/>
      <c r="L2541" s="15"/>
      <c r="M2541" s="15"/>
      <c r="N2541" s="15"/>
      <c r="O2541" s="7"/>
    </row>
    <row r="2542" spans="2:15" x14ac:dyDescent="0.25">
      <c r="B2542" s="4"/>
      <c r="C2542" s="23"/>
      <c r="D2542" s="6"/>
      <c r="E2542" s="6"/>
      <c r="F2542" s="6"/>
      <c r="G2542" s="6"/>
      <c r="L2542" s="15"/>
      <c r="M2542" s="15"/>
      <c r="N2542" s="15"/>
      <c r="O2542" s="7"/>
    </row>
    <row r="2543" spans="2:15" x14ac:dyDescent="0.25">
      <c r="B2543" s="4"/>
      <c r="C2543" s="23"/>
      <c r="D2543" s="6"/>
      <c r="E2543" s="6"/>
      <c r="F2543" s="6"/>
      <c r="G2543" s="6"/>
      <c r="L2543" s="15"/>
      <c r="M2543" s="15"/>
      <c r="N2543" s="15"/>
      <c r="O2543" s="7"/>
    </row>
    <row r="2544" spans="2:15" x14ac:dyDescent="0.25">
      <c r="B2544" s="4"/>
      <c r="C2544" s="23"/>
      <c r="D2544" s="6"/>
      <c r="E2544" s="6"/>
      <c r="F2544" s="6"/>
      <c r="G2544" s="6"/>
      <c r="L2544" s="15"/>
      <c r="M2544" s="15"/>
      <c r="N2544" s="15"/>
      <c r="O2544" s="7"/>
    </row>
    <row r="2545" spans="2:15" x14ac:dyDescent="0.25">
      <c r="B2545" s="4"/>
      <c r="C2545" s="23"/>
      <c r="D2545" s="6"/>
      <c r="E2545" s="6"/>
      <c r="F2545" s="6"/>
      <c r="G2545" s="6"/>
      <c r="L2545" s="15"/>
      <c r="M2545" s="15"/>
      <c r="N2545" s="15"/>
      <c r="O2545" s="7"/>
    </row>
    <row r="2546" spans="2:15" x14ac:dyDescent="0.25">
      <c r="B2546" s="4"/>
      <c r="C2546" s="23"/>
      <c r="D2546" s="6"/>
      <c r="E2546" s="6"/>
      <c r="F2546" s="6"/>
      <c r="G2546" s="6"/>
      <c r="L2546" s="15"/>
      <c r="M2546" s="15"/>
      <c r="N2546" s="15"/>
      <c r="O2546" s="7"/>
    </row>
    <row r="2547" spans="2:15" x14ac:dyDescent="0.25">
      <c r="B2547" s="4"/>
      <c r="C2547" s="23"/>
      <c r="D2547" s="6"/>
      <c r="E2547" s="6"/>
      <c r="F2547" s="6"/>
      <c r="G2547" s="6"/>
      <c r="L2547" s="15"/>
      <c r="M2547" s="15"/>
      <c r="N2547" s="15"/>
      <c r="O2547" s="7"/>
    </row>
    <row r="2548" spans="2:15" x14ac:dyDescent="0.25">
      <c r="B2548" s="4"/>
      <c r="C2548" s="23"/>
      <c r="D2548" s="6"/>
      <c r="E2548" s="6"/>
      <c r="F2548" s="6"/>
      <c r="G2548" s="6"/>
      <c r="L2548" s="15"/>
      <c r="M2548" s="15"/>
      <c r="N2548" s="15"/>
      <c r="O2548" s="7"/>
    </row>
    <row r="2549" spans="2:15" x14ac:dyDescent="0.25">
      <c r="B2549" s="4"/>
      <c r="C2549" s="23"/>
      <c r="D2549" s="6"/>
      <c r="E2549" s="6"/>
      <c r="F2549" s="6"/>
      <c r="G2549" s="6"/>
      <c r="L2549" s="15"/>
      <c r="M2549" s="15"/>
      <c r="N2549" s="15"/>
      <c r="O2549" s="7"/>
    </row>
    <row r="2550" spans="2:15" x14ac:dyDescent="0.25">
      <c r="B2550" s="4"/>
      <c r="C2550" s="23"/>
      <c r="D2550" s="6"/>
      <c r="E2550" s="6"/>
      <c r="F2550" s="6"/>
      <c r="G2550" s="6"/>
      <c r="L2550" s="15"/>
      <c r="M2550" s="15"/>
      <c r="N2550" s="15"/>
      <c r="O2550" s="7"/>
    </row>
    <row r="2551" spans="2:15" x14ac:dyDescent="0.25">
      <c r="B2551" s="4"/>
      <c r="C2551" s="23"/>
      <c r="D2551" s="6"/>
      <c r="E2551" s="6"/>
      <c r="F2551" s="6"/>
      <c r="G2551" s="6"/>
      <c r="L2551" s="15"/>
      <c r="M2551" s="15"/>
      <c r="N2551" s="15"/>
      <c r="O2551" s="7"/>
    </row>
    <row r="2552" spans="2:15" x14ac:dyDescent="0.25">
      <c r="B2552" s="4"/>
      <c r="C2552" s="23"/>
      <c r="D2552" s="6"/>
      <c r="E2552" s="6"/>
      <c r="F2552" s="6"/>
      <c r="G2552" s="6"/>
      <c r="L2552" s="15"/>
      <c r="M2552" s="15"/>
      <c r="N2552" s="15"/>
      <c r="O2552" s="7"/>
    </row>
    <row r="2553" spans="2:15" x14ac:dyDescent="0.25">
      <c r="B2553" s="4"/>
      <c r="C2553" s="23"/>
      <c r="D2553" s="6"/>
      <c r="E2553" s="6"/>
      <c r="F2553" s="6"/>
      <c r="G2553" s="6"/>
      <c r="L2553" s="15"/>
      <c r="M2553" s="15"/>
      <c r="N2553" s="15"/>
      <c r="O2553" s="7"/>
    </row>
    <row r="2554" spans="2:15" x14ac:dyDescent="0.25">
      <c r="B2554" s="4"/>
      <c r="C2554" s="23"/>
      <c r="D2554" s="6"/>
      <c r="E2554" s="6"/>
      <c r="F2554" s="6"/>
      <c r="G2554" s="6"/>
      <c r="L2554" s="15"/>
      <c r="M2554" s="15"/>
      <c r="N2554" s="15"/>
      <c r="O2554" s="7"/>
    </row>
    <row r="2555" spans="2:15" x14ac:dyDescent="0.25">
      <c r="B2555" s="4"/>
      <c r="C2555" s="23"/>
      <c r="D2555" s="6"/>
      <c r="E2555" s="6"/>
      <c r="F2555" s="6"/>
      <c r="G2555" s="6"/>
      <c r="L2555" s="15"/>
      <c r="M2555" s="15"/>
      <c r="N2555" s="15"/>
      <c r="O2555" s="7"/>
    </row>
    <row r="2556" spans="2:15" x14ac:dyDescent="0.25">
      <c r="B2556" s="4"/>
      <c r="C2556" s="23"/>
      <c r="D2556" s="6"/>
      <c r="E2556" s="6"/>
      <c r="F2556" s="6"/>
      <c r="G2556" s="6"/>
      <c r="L2556" s="15"/>
      <c r="M2556" s="15"/>
      <c r="N2556" s="15"/>
      <c r="O2556" s="7"/>
    </row>
    <row r="2557" spans="2:15" x14ac:dyDescent="0.25">
      <c r="B2557" s="4"/>
      <c r="C2557" s="23"/>
      <c r="D2557" s="6"/>
      <c r="E2557" s="6"/>
      <c r="F2557" s="6"/>
      <c r="G2557" s="6"/>
      <c r="L2557" s="15"/>
      <c r="M2557" s="15"/>
      <c r="N2557" s="15"/>
      <c r="O2557" s="7"/>
    </row>
    <row r="2558" spans="2:15" x14ac:dyDescent="0.25">
      <c r="B2558" s="4"/>
      <c r="C2558" s="23"/>
      <c r="D2558" s="6"/>
      <c r="E2558" s="6"/>
      <c r="F2558" s="6"/>
      <c r="G2558" s="6"/>
      <c r="L2558" s="15"/>
      <c r="M2558" s="15"/>
      <c r="N2558" s="15"/>
      <c r="O2558" s="7"/>
    </row>
    <row r="2559" spans="2:15" x14ac:dyDescent="0.25">
      <c r="B2559" s="4"/>
      <c r="C2559" s="23"/>
      <c r="D2559" s="6"/>
      <c r="E2559" s="6"/>
      <c r="F2559" s="6"/>
      <c r="G2559" s="6"/>
      <c r="L2559" s="15"/>
      <c r="M2559" s="15"/>
      <c r="N2559" s="15"/>
      <c r="O2559" s="7"/>
    </row>
    <row r="2560" spans="2:15" x14ac:dyDescent="0.25">
      <c r="B2560" s="4"/>
      <c r="C2560" s="23"/>
      <c r="D2560" s="6"/>
      <c r="E2560" s="6"/>
      <c r="F2560" s="6"/>
      <c r="G2560" s="6"/>
      <c r="L2560" s="15"/>
      <c r="M2560" s="15"/>
      <c r="N2560" s="15"/>
      <c r="O2560" s="7"/>
    </row>
    <row r="2561" spans="2:15" x14ac:dyDescent="0.25">
      <c r="B2561" s="4"/>
      <c r="C2561" s="23"/>
      <c r="D2561" s="6"/>
      <c r="E2561" s="6"/>
      <c r="F2561" s="6"/>
      <c r="G2561" s="6"/>
      <c r="L2561" s="15"/>
      <c r="M2561" s="15"/>
      <c r="N2561" s="15"/>
      <c r="O2561" s="7"/>
    </row>
    <row r="2562" spans="2:15" x14ac:dyDescent="0.25">
      <c r="B2562" s="4"/>
      <c r="C2562" s="23"/>
      <c r="D2562" s="6"/>
      <c r="E2562" s="6"/>
      <c r="F2562" s="6"/>
      <c r="G2562" s="6"/>
      <c r="L2562" s="15"/>
      <c r="M2562" s="15"/>
      <c r="N2562" s="15"/>
      <c r="O2562" s="7"/>
    </row>
    <row r="2563" spans="2:15" x14ac:dyDescent="0.25">
      <c r="B2563" s="4"/>
      <c r="C2563" s="23"/>
      <c r="D2563" s="6"/>
      <c r="E2563" s="6"/>
      <c r="F2563" s="6"/>
      <c r="G2563" s="6"/>
      <c r="L2563" s="15"/>
      <c r="M2563" s="15"/>
      <c r="N2563" s="15"/>
      <c r="O2563" s="7"/>
    </row>
    <row r="2564" spans="2:15" x14ac:dyDescent="0.25">
      <c r="B2564" s="4"/>
      <c r="C2564" s="23"/>
      <c r="D2564" s="6"/>
      <c r="E2564" s="6"/>
      <c r="F2564" s="6"/>
      <c r="G2564" s="6"/>
      <c r="L2564" s="15"/>
      <c r="M2564" s="15"/>
      <c r="N2564" s="15"/>
      <c r="O2564" s="7"/>
    </row>
    <row r="2565" spans="2:15" x14ac:dyDescent="0.25">
      <c r="B2565" s="4"/>
      <c r="C2565" s="23"/>
      <c r="D2565" s="6"/>
      <c r="E2565" s="6"/>
      <c r="F2565" s="6"/>
      <c r="G2565" s="6"/>
      <c r="L2565" s="15"/>
      <c r="M2565" s="15"/>
      <c r="N2565" s="15"/>
      <c r="O2565" s="7"/>
    </row>
    <row r="2566" spans="2:15" x14ac:dyDescent="0.25">
      <c r="B2566" s="4"/>
      <c r="C2566" s="23"/>
      <c r="D2566" s="6"/>
      <c r="E2566" s="6"/>
      <c r="F2566" s="6"/>
      <c r="G2566" s="6"/>
      <c r="L2566" s="15"/>
      <c r="M2566" s="15"/>
      <c r="N2566" s="15"/>
      <c r="O2566" s="7"/>
    </row>
    <row r="2567" spans="2:15" x14ac:dyDescent="0.25">
      <c r="B2567" s="4"/>
      <c r="C2567" s="23"/>
      <c r="D2567" s="6"/>
      <c r="E2567" s="6"/>
      <c r="F2567" s="6"/>
      <c r="G2567" s="6"/>
      <c r="L2567" s="15"/>
      <c r="M2567" s="15"/>
      <c r="N2567" s="15"/>
      <c r="O2567" s="7"/>
    </row>
    <row r="2568" spans="2:15" x14ac:dyDescent="0.25">
      <c r="B2568" s="4"/>
      <c r="C2568" s="23"/>
      <c r="D2568" s="6"/>
      <c r="E2568" s="6"/>
      <c r="F2568" s="6"/>
      <c r="G2568" s="6"/>
      <c r="L2568" s="15"/>
      <c r="M2568" s="15"/>
      <c r="N2568" s="15"/>
      <c r="O2568" s="7"/>
    </row>
    <row r="2569" spans="2:15" x14ac:dyDescent="0.25">
      <c r="B2569" s="4"/>
      <c r="C2569" s="23"/>
      <c r="D2569" s="6"/>
      <c r="E2569" s="6"/>
      <c r="F2569" s="6"/>
      <c r="G2569" s="6"/>
      <c r="L2569" s="15"/>
      <c r="M2569" s="15"/>
      <c r="N2569" s="15"/>
      <c r="O2569" s="7"/>
    </row>
    <row r="2570" spans="2:15" x14ac:dyDescent="0.25">
      <c r="B2570" s="4"/>
      <c r="C2570" s="23"/>
      <c r="D2570" s="6"/>
      <c r="E2570" s="6"/>
      <c r="F2570" s="6"/>
      <c r="G2570" s="6"/>
      <c r="L2570" s="15"/>
      <c r="M2570" s="15"/>
      <c r="N2570" s="15"/>
      <c r="O2570" s="7"/>
    </row>
    <row r="2571" spans="2:15" x14ac:dyDescent="0.25">
      <c r="B2571" s="4"/>
      <c r="C2571" s="23"/>
      <c r="D2571" s="6"/>
      <c r="E2571" s="6"/>
      <c r="F2571" s="6"/>
      <c r="G2571" s="6"/>
      <c r="L2571" s="15"/>
      <c r="M2571" s="15"/>
      <c r="N2571" s="15"/>
      <c r="O2571" s="7"/>
    </row>
    <row r="2572" spans="2:15" x14ac:dyDescent="0.25">
      <c r="B2572" s="4"/>
      <c r="C2572" s="23"/>
      <c r="D2572" s="6"/>
      <c r="E2572" s="6"/>
      <c r="F2572" s="6"/>
      <c r="G2572" s="6"/>
      <c r="L2572" s="15"/>
      <c r="M2572" s="15"/>
      <c r="N2572" s="15"/>
      <c r="O2572" s="7"/>
    </row>
    <row r="2573" spans="2:15" x14ac:dyDescent="0.25">
      <c r="B2573" s="4"/>
      <c r="C2573" s="23"/>
      <c r="D2573" s="6"/>
      <c r="E2573" s="6"/>
      <c r="F2573" s="6"/>
      <c r="G2573" s="6"/>
      <c r="L2573" s="15"/>
      <c r="M2573" s="15"/>
      <c r="N2573" s="15"/>
      <c r="O2573" s="7"/>
    </row>
    <row r="2574" spans="2:15" x14ac:dyDescent="0.25">
      <c r="B2574" s="4"/>
      <c r="C2574" s="23"/>
      <c r="D2574" s="6"/>
      <c r="E2574" s="6"/>
      <c r="F2574" s="6"/>
      <c r="G2574" s="6"/>
      <c r="L2574" s="15"/>
      <c r="M2574" s="15"/>
      <c r="N2574" s="15"/>
      <c r="O2574" s="7"/>
    </row>
    <row r="2575" spans="2:15" x14ac:dyDescent="0.25">
      <c r="B2575" s="4"/>
      <c r="C2575" s="23"/>
      <c r="D2575" s="6"/>
      <c r="E2575" s="6"/>
      <c r="F2575" s="6"/>
      <c r="G2575" s="6"/>
      <c r="L2575" s="15"/>
      <c r="M2575" s="15"/>
      <c r="N2575" s="15"/>
      <c r="O2575" s="7"/>
    </row>
    <row r="2576" spans="2:15" x14ac:dyDescent="0.25">
      <c r="B2576" s="4"/>
      <c r="C2576" s="23"/>
      <c r="D2576" s="6"/>
      <c r="E2576" s="6"/>
      <c r="F2576" s="6"/>
      <c r="G2576" s="6"/>
      <c r="L2576" s="15"/>
      <c r="M2576" s="15"/>
      <c r="N2576" s="15"/>
      <c r="O2576" s="7"/>
    </row>
    <row r="2577" spans="2:15" x14ac:dyDescent="0.25">
      <c r="B2577" s="4"/>
      <c r="C2577" s="23"/>
      <c r="D2577" s="6"/>
      <c r="E2577" s="6"/>
      <c r="F2577" s="6"/>
      <c r="G2577" s="6"/>
      <c r="L2577" s="15"/>
      <c r="M2577" s="15"/>
      <c r="N2577" s="15"/>
      <c r="O2577" s="7"/>
    </row>
    <row r="2578" spans="2:15" x14ac:dyDescent="0.25">
      <c r="B2578" s="4"/>
      <c r="C2578" s="23"/>
      <c r="D2578" s="6"/>
      <c r="E2578" s="6"/>
      <c r="F2578" s="6"/>
      <c r="G2578" s="6"/>
      <c r="L2578" s="15"/>
      <c r="M2578" s="15"/>
      <c r="N2578" s="15"/>
      <c r="O2578" s="7"/>
    </row>
    <row r="2579" spans="2:15" x14ac:dyDescent="0.25">
      <c r="B2579" s="4"/>
      <c r="C2579" s="23"/>
      <c r="D2579" s="6"/>
      <c r="E2579" s="6"/>
      <c r="F2579" s="6"/>
      <c r="G2579" s="6"/>
      <c r="L2579" s="15"/>
      <c r="M2579" s="15"/>
      <c r="N2579" s="15"/>
      <c r="O2579" s="7"/>
    </row>
    <row r="2580" spans="2:15" x14ac:dyDescent="0.25">
      <c r="B2580" s="4"/>
      <c r="C2580" s="23"/>
      <c r="D2580" s="6"/>
      <c r="E2580" s="6"/>
      <c r="F2580" s="6"/>
      <c r="G2580" s="6"/>
      <c r="L2580" s="15"/>
      <c r="M2580" s="15"/>
      <c r="N2580" s="15"/>
      <c r="O2580" s="7"/>
    </row>
    <row r="2581" spans="2:15" x14ac:dyDescent="0.25">
      <c r="B2581" s="4"/>
      <c r="C2581" s="23"/>
      <c r="D2581" s="6"/>
      <c r="E2581" s="6"/>
      <c r="F2581" s="6"/>
      <c r="G2581" s="6"/>
      <c r="L2581" s="15"/>
      <c r="M2581" s="15"/>
      <c r="N2581" s="15"/>
      <c r="O2581" s="7"/>
    </row>
    <row r="2582" spans="2:15" x14ac:dyDescent="0.25">
      <c r="B2582" s="4"/>
      <c r="C2582" s="23"/>
      <c r="D2582" s="6"/>
      <c r="E2582" s="6"/>
      <c r="F2582" s="6"/>
      <c r="G2582" s="6"/>
      <c r="L2582" s="15"/>
      <c r="M2582" s="15"/>
      <c r="N2582" s="15"/>
      <c r="O2582" s="7"/>
    </row>
    <row r="2583" spans="2:15" x14ac:dyDescent="0.25">
      <c r="B2583" s="4"/>
      <c r="C2583" s="23"/>
      <c r="D2583" s="6"/>
      <c r="E2583" s="6"/>
      <c r="F2583" s="6"/>
      <c r="G2583" s="6"/>
      <c r="L2583" s="15"/>
      <c r="M2583" s="15"/>
      <c r="N2583" s="15"/>
      <c r="O2583" s="7"/>
    </row>
    <row r="2584" spans="2:15" x14ac:dyDescent="0.25">
      <c r="B2584" s="4"/>
      <c r="C2584" s="23"/>
      <c r="D2584" s="6"/>
      <c r="E2584" s="6"/>
      <c r="F2584" s="6"/>
      <c r="G2584" s="6"/>
      <c r="L2584" s="15"/>
      <c r="M2584" s="15"/>
      <c r="N2584" s="15"/>
      <c r="O2584" s="7"/>
    </row>
    <row r="2585" spans="2:15" x14ac:dyDescent="0.25">
      <c r="B2585" s="4"/>
      <c r="C2585" s="23"/>
      <c r="D2585" s="6"/>
      <c r="E2585" s="6"/>
      <c r="F2585" s="6"/>
      <c r="G2585" s="6"/>
      <c r="L2585" s="15"/>
      <c r="M2585" s="15"/>
      <c r="N2585" s="15"/>
      <c r="O2585" s="7"/>
    </row>
    <row r="2586" spans="2:15" x14ac:dyDescent="0.25">
      <c r="B2586" s="4"/>
      <c r="C2586" s="23"/>
      <c r="D2586" s="6"/>
      <c r="E2586" s="6"/>
      <c r="F2586" s="6"/>
      <c r="G2586" s="6"/>
      <c r="L2586" s="15"/>
      <c r="M2586" s="15"/>
      <c r="N2586" s="15"/>
      <c r="O2586" s="7"/>
    </row>
    <row r="2587" spans="2:15" x14ac:dyDescent="0.25">
      <c r="B2587" s="4"/>
      <c r="C2587" s="23"/>
      <c r="D2587" s="6"/>
      <c r="E2587" s="6"/>
      <c r="F2587" s="6"/>
      <c r="G2587" s="6"/>
      <c r="L2587" s="15"/>
      <c r="M2587" s="15"/>
      <c r="N2587" s="15"/>
      <c r="O2587" s="7"/>
    </row>
    <row r="2588" spans="2:15" x14ac:dyDescent="0.25">
      <c r="B2588" s="4"/>
      <c r="C2588" s="23"/>
      <c r="D2588" s="6"/>
      <c r="E2588" s="6"/>
      <c r="F2588" s="6"/>
      <c r="G2588" s="6"/>
      <c r="L2588" s="15"/>
      <c r="M2588" s="15"/>
      <c r="N2588" s="15"/>
      <c r="O2588" s="7"/>
    </row>
    <row r="2589" spans="2:15" x14ac:dyDescent="0.25">
      <c r="B2589" s="4"/>
      <c r="C2589" s="23"/>
      <c r="D2589" s="6"/>
      <c r="E2589" s="6"/>
      <c r="F2589" s="6"/>
      <c r="G2589" s="6"/>
      <c r="L2589" s="15"/>
      <c r="M2589" s="15"/>
      <c r="N2589" s="15"/>
      <c r="O2589" s="7"/>
    </row>
    <row r="2590" spans="2:15" x14ac:dyDescent="0.25">
      <c r="B2590" s="4"/>
      <c r="C2590" s="23"/>
      <c r="D2590" s="6"/>
      <c r="E2590" s="6"/>
      <c r="F2590" s="6"/>
      <c r="G2590" s="6"/>
      <c r="L2590" s="15"/>
      <c r="M2590" s="15"/>
      <c r="N2590" s="15"/>
      <c r="O2590" s="7"/>
    </row>
    <row r="2591" spans="2:15" x14ac:dyDescent="0.25">
      <c r="B2591" s="4"/>
      <c r="C2591" s="23"/>
      <c r="D2591" s="6"/>
      <c r="E2591" s="6"/>
      <c r="F2591" s="6"/>
      <c r="G2591" s="6"/>
      <c r="L2591" s="15"/>
      <c r="M2591" s="15"/>
      <c r="N2591" s="15"/>
      <c r="O2591" s="7"/>
    </row>
    <row r="2592" spans="2:15" x14ac:dyDescent="0.25">
      <c r="B2592" s="4"/>
      <c r="C2592" s="23"/>
      <c r="D2592" s="6"/>
      <c r="E2592" s="6"/>
      <c r="F2592" s="6"/>
      <c r="G2592" s="6"/>
      <c r="L2592" s="15"/>
      <c r="M2592" s="15"/>
      <c r="N2592" s="15"/>
      <c r="O2592" s="7"/>
    </row>
    <row r="2593" spans="2:15" x14ac:dyDescent="0.25">
      <c r="B2593" s="4"/>
      <c r="C2593" s="23"/>
      <c r="D2593" s="6"/>
      <c r="E2593" s="6"/>
      <c r="F2593" s="6"/>
      <c r="G2593" s="6"/>
      <c r="L2593" s="15"/>
      <c r="M2593" s="15"/>
      <c r="N2593" s="15"/>
      <c r="O2593" s="7"/>
    </row>
    <row r="2594" spans="2:15" x14ac:dyDescent="0.25">
      <c r="B2594" s="4"/>
      <c r="C2594" s="23"/>
      <c r="D2594" s="6"/>
      <c r="E2594" s="6"/>
      <c r="F2594" s="6"/>
      <c r="G2594" s="6"/>
      <c r="L2594" s="15"/>
      <c r="M2594" s="15"/>
      <c r="N2594" s="15"/>
      <c r="O2594" s="7"/>
    </row>
    <row r="2595" spans="2:15" x14ac:dyDescent="0.25">
      <c r="B2595" s="4"/>
      <c r="C2595" s="23"/>
      <c r="D2595" s="6"/>
      <c r="E2595" s="6"/>
      <c r="F2595" s="6"/>
      <c r="G2595" s="6"/>
      <c r="L2595" s="15"/>
      <c r="M2595" s="15"/>
      <c r="N2595" s="15"/>
      <c r="O2595" s="7"/>
    </row>
    <row r="2596" spans="2:15" x14ac:dyDescent="0.25">
      <c r="B2596" s="4"/>
      <c r="C2596" s="23"/>
      <c r="D2596" s="6"/>
      <c r="E2596" s="6"/>
      <c r="F2596" s="6"/>
      <c r="G2596" s="6"/>
      <c r="L2596" s="15"/>
      <c r="M2596" s="15"/>
      <c r="N2596" s="15"/>
      <c r="O2596" s="7"/>
    </row>
    <row r="2597" spans="2:15" x14ac:dyDescent="0.25">
      <c r="B2597" s="4"/>
      <c r="C2597" s="23"/>
      <c r="D2597" s="6"/>
      <c r="E2597" s="6"/>
      <c r="F2597" s="6"/>
      <c r="G2597" s="6"/>
      <c r="L2597" s="15"/>
      <c r="M2597" s="15"/>
      <c r="N2597" s="15"/>
      <c r="O2597" s="7"/>
    </row>
    <row r="2598" spans="2:15" x14ac:dyDescent="0.25">
      <c r="B2598" s="4"/>
      <c r="C2598" s="23"/>
      <c r="D2598" s="6"/>
      <c r="E2598" s="6"/>
      <c r="F2598" s="6"/>
      <c r="G2598" s="6"/>
      <c r="L2598" s="15"/>
      <c r="M2598" s="15"/>
      <c r="N2598" s="15"/>
      <c r="O2598" s="7"/>
    </row>
    <row r="2599" spans="2:15" x14ac:dyDescent="0.25">
      <c r="B2599" s="4"/>
      <c r="C2599" s="23"/>
      <c r="D2599" s="6"/>
      <c r="E2599" s="6"/>
      <c r="F2599" s="6"/>
      <c r="G2599" s="6"/>
      <c r="L2599" s="15"/>
      <c r="M2599" s="15"/>
      <c r="N2599" s="15"/>
      <c r="O2599" s="7"/>
    </row>
    <row r="2600" spans="2:15" x14ac:dyDescent="0.25">
      <c r="B2600" s="4"/>
      <c r="C2600" s="23"/>
      <c r="D2600" s="6"/>
      <c r="E2600" s="6"/>
      <c r="F2600" s="6"/>
      <c r="G2600" s="6"/>
      <c r="L2600" s="15"/>
      <c r="M2600" s="15"/>
      <c r="N2600" s="15"/>
      <c r="O2600" s="7"/>
    </row>
    <row r="2601" spans="2:15" x14ac:dyDescent="0.25">
      <c r="B2601" s="4"/>
      <c r="C2601" s="23"/>
      <c r="D2601" s="6"/>
      <c r="E2601" s="6"/>
      <c r="F2601" s="6"/>
      <c r="G2601" s="6"/>
      <c r="L2601" s="15"/>
      <c r="M2601" s="15"/>
      <c r="N2601" s="15"/>
      <c r="O2601" s="7"/>
    </row>
    <row r="2602" spans="2:15" x14ac:dyDescent="0.25">
      <c r="B2602" s="4"/>
      <c r="C2602" s="23"/>
      <c r="D2602" s="6"/>
      <c r="E2602" s="6"/>
      <c r="F2602" s="6"/>
      <c r="G2602" s="6"/>
      <c r="L2602" s="15"/>
      <c r="M2602" s="15"/>
      <c r="N2602" s="15"/>
      <c r="O2602" s="7"/>
    </row>
    <row r="2603" spans="2:15" x14ac:dyDescent="0.25">
      <c r="B2603" s="4"/>
      <c r="C2603" s="23"/>
      <c r="D2603" s="6"/>
      <c r="E2603" s="6"/>
      <c r="F2603" s="6"/>
      <c r="G2603" s="6"/>
      <c r="L2603" s="15"/>
      <c r="M2603" s="15"/>
      <c r="N2603" s="15"/>
      <c r="O2603" s="7"/>
    </row>
    <row r="2604" spans="2:15" x14ac:dyDescent="0.25">
      <c r="B2604" s="4"/>
      <c r="C2604" s="23"/>
      <c r="D2604" s="6"/>
      <c r="E2604" s="6"/>
      <c r="F2604" s="6"/>
      <c r="G2604" s="6"/>
      <c r="L2604" s="15"/>
      <c r="M2604" s="15"/>
      <c r="N2604" s="15"/>
      <c r="O2604" s="7"/>
    </row>
    <row r="2605" spans="2:15" x14ac:dyDescent="0.25">
      <c r="B2605" s="4"/>
      <c r="C2605" s="23"/>
      <c r="D2605" s="6"/>
      <c r="E2605" s="6"/>
      <c r="F2605" s="6"/>
      <c r="G2605" s="6"/>
      <c r="L2605" s="15"/>
      <c r="M2605" s="15"/>
      <c r="N2605" s="15"/>
      <c r="O2605" s="7"/>
    </row>
    <row r="2606" spans="2:15" x14ac:dyDescent="0.25">
      <c r="B2606" s="4"/>
      <c r="C2606" s="23"/>
      <c r="D2606" s="6"/>
      <c r="E2606" s="6"/>
      <c r="F2606" s="6"/>
      <c r="G2606" s="6"/>
      <c r="L2606" s="15"/>
      <c r="M2606" s="15"/>
      <c r="N2606" s="15"/>
      <c r="O2606" s="7"/>
    </row>
    <row r="2607" spans="2:15" x14ac:dyDescent="0.25">
      <c r="B2607" s="4"/>
      <c r="C2607" s="23"/>
      <c r="D2607" s="6"/>
      <c r="E2607" s="6"/>
      <c r="F2607" s="6"/>
      <c r="G2607" s="6"/>
      <c r="L2607" s="15"/>
      <c r="M2607" s="15"/>
      <c r="N2607" s="15"/>
      <c r="O2607" s="7"/>
    </row>
    <row r="2608" spans="2:15" x14ac:dyDescent="0.25">
      <c r="B2608" s="4"/>
      <c r="C2608" s="23"/>
      <c r="D2608" s="6"/>
      <c r="E2608" s="6"/>
      <c r="F2608" s="6"/>
      <c r="G2608" s="6"/>
      <c r="L2608" s="15"/>
      <c r="M2608" s="15"/>
      <c r="N2608" s="15"/>
      <c r="O2608" s="7"/>
    </row>
    <row r="2609" spans="2:15" x14ac:dyDescent="0.25">
      <c r="B2609" s="4"/>
      <c r="C2609" s="23"/>
      <c r="D2609" s="6"/>
      <c r="E2609" s="6"/>
      <c r="F2609" s="6"/>
      <c r="G2609" s="6"/>
      <c r="L2609" s="15"/>
      <c r="M2609" s="15"/>
      <c r="N2609" s="15"/>
      <c r="O2609" s="7"/>
    </row>
    <row r="2610" spans="2:15" x14ac:dyDescent="0.25">
      <c r="B2610" s="4"/>
      <c r="C2610" s="23"/>
      <c r="D2610" s="6"/>
      <c r="E2610" s="6"/>
      <c r="F2610" s="6"/>
      <c r="G2610" s="6"/>
      <c r="L2610" s="15"/>
      <c r="M2610" s="15"/>
      <c r="N2610" s="15"/>
      <c r="O2610" s="7"/>
    </row>
    <row r="2611" spans="2:15" x14ac:dyDescent="0.25">
      <c r="B2611" s="4"/>
      <c r="C2611" s="23"/>
      <c r="D2611" s="6"/>
      <c r="E2611" s="6"/>
      <c r="F2611" s="6"/>
      <c r="G2611" s="6"/>
      <c r="L2611" s="15"/>
      <c r="M2611" s="15"/>
      <c r="N2611" s="15"/>
      <c r="O2611" s="7"/>
    </row>
    <row r="2612" spans="2:15" x14ac:dyDescent="0.25">
      <c r="B2612" s="4"/>
      <c r="C2612" s="23"/>
      <c r="D2612" s="6"/>
      <c r="E2612" s="6"/>
      <c r="F2612" s="6"/>
      <c r="G2612" s="6"/>
      <c r="L2612" s="15"/>
      <c r="M2612" s="15"/>
      <c r="N2612" s="15"/>
      <c r="O2612" s="7"/>
    </row>
    <row r="2613" spans="2:15" x14ac:dyDescent="0.25">
      <c r="B2613" s="4"/>
      <c r="C2613" s="23"/>
      <c r="D2613" s="6"/>
      <c r="E2613" s="6"/>
      <c r="F2613" s="6"/>
      <c r="G2613" s="6"/>
      <c r="L2613" s="15"/>
      <c r="M2613" s="15"/>
      <c r="N2613" s="15"/>
      <c r="O2613" s="7"/>
    </row>
    <row r="2614" spans="2:15" x14ac:dyDescent="0.25">
      <c r="B2614" s="4"/>
      <c r="C2614" s="23"/>
      <c r="D2614" s="6"/>
      <c r="E2614" s="6"/>
      <c r="F2614" s="6"/>
      <c r="G2614" s="6"/>
      <c r="L2614" s="15"/>
      <c r="M2614" s="15"/>
      <c r="N2614" s="15"/>
      <c r="O2614" s="7"/>
    </row>
    <row r="2615" spans="2:15" x14ac:dyDescent="0.25">
      <c r="B2615" s="4"/>
      <c r="C2615" s="23"/>
      <c r="D2615" s="6"/>
      <c r="E2615" s="6"/>
      <c r="F2615" s="6"/>
      <c r="G2615" s="6"/>
      <c r="L2615" s="15"/>
      <c r="M2615" s="15"/>
      <c r="N2615" s="15"/>
      <c r="O2615" s="7"/>
    </row>
    <row r="2616" spans="2:15" x14ac:dyDescent="0.25">
      <c r="B2616" s="4"/>
      <c r="C2616" s="23"/>
      <c r="D2616" s="6"/>
      <c r="E2616" s="6"/>
      <c r="F2616" s="6"/>
      <c r="G2616" s="6"/>
      <c r="L2616" s="15"/>
      <c r="M2616" s="15"/>
      <c r="N2616" s="15"/>
      <c r="O2616" s="7"/>
    </row>
    <row r="2617" spans="2:15" x14ac:dyDescent="0.25">
      <c r="B2617" s="4"/>
      <c r="C2617" s="23"/>
      <c r="D2617" s="6"/>
      <c r="E2617" s="6"/>
      <c r="F2617" s="6"/>
      <c r="G2617" s="6"/>
      <c r="L2617" s="15"/>
      <c r="M2617" s="15"/>
      <c r="N2617" s="15"/>
      <c r="O2617" s="7"/>
    </row>
    <row r="2618" spans="2:15" x14ac:dyDescent="0.25">
      <c r="B2618" s="4"/>
      <c r="C2618" s="23"/>
      <c r="D2618" s="6"/>
      <c r="E2618" s="6"/>
      <c r="F2618" s="6"/>
      <c r="G2618" s="6"/>
      <c r="L2618" s="15"/>
      <c r="M2618" s="15"/>
      <c r="N2618" s="15"/>
      <c r="O2618" s="7"/>
    </row>
    <row r="2619" spans="2:15" x14ac:dyDescent="0.25">
      <c r="B2619" s="4"/>
      <c r="C2619" s="23"/>
      <c r="D2619" s="6"/>
      <c r="E2619" s="6"/>
      <c r="F2619" s="6"/>
      <c r="G2619" s="6"/>
      <c r="L2619" s="15"/>
      <c r="M2619" s="15"/>
      <c r="N2619" s="15"/>
      <c r="O2619" s="7"/>
    </row>
    <row r="2620" spans="2:15" x14ac:dyDescent="0.25">
      <c r="B2620" s="4"/>
      <c r="C2620" s="23"/>
      <c r="D2620" s="6"/>
      <c r="E2620" s="6"/>
      <c r="F2620" s="6"/>
      <c r="G2620" s="6"/>
      <c r="L2620" s="15"/>
      <c r="M2620" s="15"/>
      <c r="N2620" s="15"/>
      <c r="O2620" s="7"/>
    </row>
    <row r="2621" spans="2:15" x14ac:dyDescent="0.25">
      <c r="B2621" s="4"/>
      <c r="C2621" s="23"/>
      <c r="D2621" s="6"/>
      <c r="E2621" s="6"/>
      <c r="F2621" s="6"/>
      <c r="G2621" s="6"/>
      <c r="L2621" s="15"/>
      <c r="M2621" s="15"/>
      <c r="N2621" s="15"/>
      <c r="O2621" s="7"/>
    </row>
    <row r="2622" spans="2:15" x14ac:dyDescent="0.25">
      <c r="B2622" s="4"/>
      <c r="C2622" s="23"/>
      <c r="D2622" s="6"/>
      <c r="E2622" s="6"/>
      <c r="F2622" s="6"/>
      <c r="G2622" s="6"/>
      <c r="L2622" s="15"/>
      <c r="M2622" s="15"/>
      <c r="N2622" s="15"/>
      <c r="O2622" s="7"/>
    </row>
    <row r="2623" spans="2:15" x14ac:dyDescent="0.25">
      <c r="B2623" s="4"/>
      <c r="C2623" s="23"/>
      <c r="D2623" s="6"/>
      <c r="E2623" s="6"/>
      <c r="F2623" s="6"/>
      <c r="G2623" s="6"/>
      <c r="L2623" s="15"/>
      <c r="M2623" s="15"/>
      <c r="N2623" s="15"/>
      <c r="O2623" s="7"/>
    </row>
    <row r="2624" spans="2:15" x14ac:dyDescent="0.25">
      <c r="B2624" s="4"/>
      <c r="C2624" s="23"/>
      <c r="D2624" s="6"/>
      <c r="E2624" s="6"/>
      <c r="F2624" s="6"/>
      <c r="G2624" s="6"/>
      <c r="L2624" s="15"/>
      <c r="M2624" s="15"/>
      <c r="N2624" s="15"/>
      <c r="O2624" s="7"/>
    </row>
    <row r="2625" spans="2:15" x14ac:dyDescent="0.25">
      <c r="B2625" s="4"/>
      <c r="C2625" s="23"/>
      <c r="D2625" s="6"/>
      <c r="E2625" s="6"/>
      <c r="F2625" s="6"/>
      <c r="G2625" s="6"/>
      <c r="L2625" s="15"/>
      <c r="M2625" s="15"/>
      <c r="N2625" s="15"/>
      <c r="O2625" s="7"/>
    </row>
    <row r="2626" spans="2:15" x14ac:dyDescent="0.25">
      <c r="B2626" s="4"/>
      <c r="C2626" s="23"/>
      <c r="D2626" s="6"/>
      <c r="E2626" s="6"/>
      <c r="F2626" s="6"/>
      <c r="G2626" s="6"/>
      <c r="L2626" s="15"/>
      <c r="M2626" s="15"/>
      <c r="N2626" s="15"/>
      <c r="O2626" s="7"/>
    </row>
    <row r="2627" spans="2:15" x14ac:dyDescent="0.25">
      <c r="B2627" s="4"/>
      <c r="C2627" s="23"/>
      <c r="D2627" s="6"/>
      <c r="E2627" s="6"/>
      <c r="F2627" s="6"/>
      <c r="G2627" s="6"/>
      <c r="L2627" s="15"/>
      <c r="M2627" s="15"/>
      <c r="N2627" s="15"/>
      <c r="O2627" s="7"/>
    </row>
    <row r="2628" spans="2:15" x14ac:dyDescent="0.25">
      <c r="B2628" s="4"/>
      <c r="C2628" s="23"/>
      <c r="D2628" s="6"/>
      <c r="E2628" s="6"/>
      <c r="F2628" s="6"/>
      <c r="G2628" s="6"/>
      <c r="L2628" s="15"/>
      <c r="M2628" s="15"/>
      <c r="N2628" s="15"/>
      <c r="O2628" s="7"/>
    </row>
    <row r="2629" spans="2:15" x14ac:dyDescent="0.25">
      <c r="B2629" s="4"/>
      <c r="C2629" s="23"/>
      <c r="D2629" s="6"/>
      <c r="E2629" s="6"/>
      <c r="F2629" s="6"/>
      <c r="G2629" s="6"/>
      <c r="L2629" s="15"/>
      <c r="M2629" s="15"/>
      <c r="N2629" s="15"/>
      <c r="O2629" s="7"/>
    </row>
    <row r="2630" spans="2:15" x14ac:dyDescent="0.25">
      <c r="B2630" s="4"/>
      <c r="C2630" s="23"/>
      <c r="D2630" s="6"/>
      <c r="E2630" s="6"/>
      <c r="F2630" s="6"/>
      <c r="G2630" s="6"/>
      <c r="L2630" s="15"/>
      <c r="M2630" s="15"/>
      <c r="N2630" s="15"/>
      <c r="O2630" s="7"/>
    </row>
    <row r="2631" spans="2:15" x14ac:dyDescent="0.25">
      <c r="B2631" s="4"/>
      <c r="C2631" s="23"/>
      <c r="D2631" s="6"/>
      <c r="E2631" s="6"/>
      <c r="F2631" s="6"/>
      <c r="G2631" s="6"/>
      <c r="L2631" s="15"/>
      <c r="M2631" s="15"/>
      <c r="N2631" s="15"/>
      <c r="O2631" s="7"/>
    </row>
    <row r="2632" spans="2:15" x14ac:dyDescent="0.25">
      <c r="B2632" s="4"/>
      <c r="C2632" s="23"/>
      <c r="D2632" s="6"/>
      <c r="E2632" s="6"/>
      <c r="F2632" s="6"/>
      <c r="G2632" s="6"/>
      <c r="L2632" s="15"/>
      <c r="M2632" s="15"/>
      <c r="N2632" s="15"/>
      <c r="O2632" s="7"/>
    </row>
    <row r="2633" spans="2:15" x14ac:dyDescent="0.25">
      <c r="B2633" s="4"/>
      <c r="C2633" s="23"/>
      <c r="D2633" s="6"/>
      <c r="E2633" s="6"/>
      <c r="F2633" s="6"/>
      <c r="G2633" s="6"/>
      <c r="L2633" s="15"/>
      <c r="M2633" s="15"/>
      <c r="N2633" s="15"/>
      <c r="O2633" s="7"/>
    </row>
    <row r="2634" spans="2:15" x14ac:dyDescent="0.25">
      <c r="B2634" s="4"/>
      <c r="C2634" s="23"/>
      <c r="D2634" s="6"/>
      <c r="E2634" s="6"/>
      <c r="F2634" s="6"/>
      <c r="G2634" s="6"/>
      <c r="L2634" s="15"/>
      <c r="M2634" s="15"/>
      <c r="N2634" s="15"/>
      <c r="O2634" s="7"/>
    </row>
    <row r="2635" spans="2:15" x14ac:dyDescent="0.25">
      <c r="B2635" s="4"/>
      <c r="C2635" s="23"/>
      <c r="D2635" s="6"/>
      <c r="E2635" s="6"/>
      <c r="F2635" s="6"/>
      <c r="G2635" s="6"/>
      <c r="L2635" s="15"/>
      <c r="M2635" s="15"/>
      <c r="N2635" s="15"/>
      <c r="O2635" s="7"/>
    </row>
    <row r="2636" spans="2:15" x14ac:dyDescent="0.25">
      <c r="B2636" s="4"/>
      <c r="C2636" s="23"/>
      <c r="D2636" s="6"/>
      <c r="E2636" s="6"/>
      <c r="F2636" s="6"/>
      <c r="G2636" s="6"/>
      <c r="L2636" s="15"/>
      <c r="M2636" s="15"/>
      <c r="N2636" s="15"/>
      <c r="O2636" s="7"/>
    </row>
    <row r="2637" spans="2:15" x14ac:dyDescent="0.25">
      <c r="B2637" s="4"/>
      <c r="C2637" s="23"/>
      <c r="D2637" s="6"/>
      <c r="E2637" s="6"/>
      <c r="F2637" s="6"/>
      <c r="G2637" s="6"/>
      <c r="L2637" s="15"/>
      <c r="M2637" s="15"/>
      <c r="N2637" s="15"/>
      <c r="O2637" s="7"/>
    </row>
    <row r="2638" spans="2:15" x14ac:dyDescent="0.25">
      <c r="B2638" s="4"/>
      <c r="C2638" s="23"/>
      <c r="D2638" s="6"/>
      <c r="E2638" s="6"/>
      <c r="F2638" s="6"/>
      <c r="G2638" s="6"/>
      <c r="L2638" s="15"/>
      <c r="M2638" s="15"/>
      <c r="N2638" s="15"/>
      <c r="O2638" s="7"/>
    </row>
    <row r="2639" spans="2:15" x14ac:dyDescent="0.25">
      <c r="B2639" s="4"/>
      <c r="C2639" s="23"/>
      <c r="D2639" s="6"/>
      <c r="E2639" s="6"/>
      <c r="F2639" s="6"/>
      <c r="G2639" s="6"/>
      <c r="L2639" s="15"/>
      <c r="M2639" s="15"/>
      <c r="N2639" s="15"/>
      <c r="O2639" s="7"/>
    </row>
    <row r="2640" spans="2:15" x14ac:dyDescent="0.25">
      <c r="B2640" s="4"/>
      <c r="C2640" s="23"/>
      <c r="D2640" s="6"/>
      <c r="E2640" s="6"/>
      <c r="F2640" s="6"/>
      <c r="G2640" s="6"/>
      <c r="L2640" s="15"/>
      <c r="M2640" s="15"/>
      <c r="N2640" s="15"/>
      <c r="O2640" s="7"/>
    </row>
    <row r="2641" spans="2:15" x14ac:dyDescent="0.25">
      <c r="B2641" s="4"/>
      <c r="C2641" s="23"/>
      <c r="D2641" s="6"/>
      <c r="E2641" s="6"/>
      <c r="F2641" s="6"/>
      <c r="G2641" s="6"/>
      <c r="L2641" s="15"/>
      <c r="M2641" s="15"/>
      <c r="N2641" s="15"/>
      <c r="O2641" s="7"/>
    </row>
    <row r="2642" spans="2:15" x14ac:dyDescent="0.25">
      <c r="B2642" s="4"/>
      <c r="C2642" s="23"/>
      <c r="D2642" s="6"/>
      <c r="E2642" s="6"/>
      <c r="F2642" s="6"/>
      <c r="G2642" s="6"/>
      <c r="L2642" s="15"/>
      <c r="M2642" s="15"/>
      <c r="N2642" s="15"/>
      <c r="O2642" s="7"/>
    </row>
    <row r="2643" spans="2:15" x14ac:dyDescent="0.25">
      <c r="B2643" s="4"/>
      <c r="C2643" s="23"/>
      <c r="D2643" s="6"/>
      <c r="E2643" s="6"/>
      <c r="F2643" s="6"/>
      <c r="G2643" s="6"/>
      <c r="L2643" s="15"/>
      <c r="M2643" s="15"/>
      <c r="N2643" s="15"/>
      <c r="O2643" s="7"/>
    </row>
    <row r="2644" spans="2:15" x14ac:dyDescent="0.25">
      <c r="B2644" s="4"/>
      <c r="C2644" s="23"/>
      <c r="D2644" s="6"/>
      <c r="E2644" s="6"/>
      <c r="F2644" s="6"/>
      <c r="G2644" s="6"/>
      <c r="L2644" s="15"/>
      <c r="M2644" s="15"/>
      <c r="N2644" s="15"/>
      <c r="O2644" s="7"/>
    </row>
    <row r="2645" spans="2:15" x14ac:dyDescent="0.25">
      <c r="B2645" s="4"/>
      <c r="C2645" s="23"/>
      <c r="D2645" s="6"/>
      <c r="E2645" s="6"/>
      <c r="F2645" s="6"/>
      <c r="G2645" s="6"/>
      <c r="L2645" s="15"/>
      <c r="M2645" s="15"/>
      <c r="N2645" s="15"/>
      <c r="O2645" s="7"/>
    </row>
    <row r="2646" spans="2:15" x14ac:dyDescent="0.25">
      <c r="B2646" s="4"/>
      <c r="C2646" s="23"/>
      <c r="D2646" s="6"/>
      <c r="E2646" s="6"/>
      <c r="F2646" s="6"/>
      <c r="G2646" s="6"/>
      <c r="L2646" s="15"/>
      <c r="M2646" s="15"/>
      <c r="N2646" s="15"/>
      <c r="O2646" s="7"/>
    </row>
    <row r="2647" spans="2:15" x14ac:dyDescent="0.25">
      <c r="B2647" s="4"/>
      <c r="C2647" s="23"/>
      <c r="D2647" s="6"/>
      <c r="E2647" s="6"/>
      <c r="F2647" s="6"/>
      <c r="G2647" s="6"/>
      <c r="L2647" s="15"/>
      <c r="M2647" s="15"/>
      <c r="N2647" s="15"/>
      <c r="O2647" s="7"/>
    </row>
    <row r="2648" spans="2:15" x14ac:dyDescent="0.25">
      <c r="B2648" s="4"/>
      <c r="C2648" s="23"/>
      <c r="D2648" s="6"/>
      <c r="E2648" s="6"/>
      <c r="F2648" s="6"/>
      <c r="G2648" s="6"/>
      <c r="L2648" s="15"/>
      <c r="M2648" s="15"/>
      <c r="N2648" s="15"/>
      <c r="O2648" s="7"/>
    </row>
    <row r="2649" spans="2:15" x14ac:dyDescent="0.25">
      <c r="B2649" s="4"/>
      <c r="C2649" s="23"/>
      <c r="D2649" s="6"/>
      <c r="E2649" s="6"/>
      <c r="F2649" s="6"/>
      <c r="G2649" s="6"/>
      <c r="L2649" s="15"/>
      <c r="M2649" s="15"/>
      <c r="N2649" s="15"/>
      <c r="O2649" s="7"/>
    </row>
    <row r="2650" spans="2:15" x14ac:dyDescent="0.25">
      <c r="B2650" s="4"/>
      <c r="C2650" s="23"/>
      <c r="D2650" s="6"/>
      <c r="E2650" s="6"/>
      <c r="F2650" s="6"/>
      <c r="G2650" s="6"/>
      <c r="L2650" s="15"/>
      <c r="M2650" s="15"/>
      <c r="N2650" s="15"/>
      <c r="O2650" s="7"/>
    </row>
    <row r="2651" spans="2:15" x14ac:dyDescent="0.25">
      <c r="B2651" s="4"/>
      <c r="C2651" s="23"/>
      <c r="D2651" s="6"/>
      <c r="E2651" s="6"/>
      <c r="F2651" s="6"/>
      <c r="G2651" s="6"/>
      <c r="L2651" s="15"/>
      <c r="M2651" s="15"/>
      <c r="N2651" s="15"/>
      <c r="O2651" s="7"/>
    </row>
    <row r="2652" spans="2:15" x14ac:dyDescent="0.25">
      <c r="B2652" s="4"/>
      <c r="C2652" s="23"/>
      <c r="D2652" s="6"/>
      <c r="E2652" s="6"/>
      <c r="F2652" s="6"/>
      <c r="G2652" s="6"/>
      <c r="L2652" s="15"/>
      <c r="M2652" s="15"/>
      <c r="N2652" s="15"/>
      <c r="O2652" s="7"/>
    </row>
    <row r="2653" spans="2:15" x14ac:dyDescent="0.25">
      <c r="B2653" s="4"/>
      <c r="C2653" s="23"/>
      <c r="D2653" s="6"/>
      <c r="E2653" s="6"/>
      <c r="F2653" s="6"/>
      <c r="G2653" s="6"/>
      <c r="L2653" s="15"/>
      <c r="M2653" s="15"/>
      <c r="N2653" s="15"/>
      <c r="O2653" s="7"/>
    </row>
    <row r="2654" spans="2:15" x14ac:dyDescent="0.25">
      <c r="B2654" s="4"/>
      <c r="C2654" s="23"/>
      <c r="D2654" s="6"/>
      <c r="E2654" s="6"/>
      <c r="F2654" s="6"/>
      <c r="G2654" s="6"/>
      <c r="L2654" s="15"/>
      <c r="M2654" s="15"/>
      <c r="N2654" s="15"/>
      <c r="O2654" s="7"/>
    </row>
    <row r="2655" spans="2:15" x14ac:dyDescent="0.25">
      <c r="B2655" s="4"/>
      <c r="C2655" s="23"/>
      <c r="D2655" s="6"/>
      <c r="E2655" s="6"/>
      <c r="F2655" s="6"/>
      <c r="G2655" s="6"/>
      <c r="L2655" s="15"/>
      <c r="M2655" s="15"/>
      <c r="N2655" s="15"/>
      <c r="O2655" s="7"/>
    </row>
    <row r="2656" spans="2:15" x14ac:dyDescent="0.25">
      <c r="B2656" s="4"/>
      <c r="C2656" s="23"/>
      <c r="D2656" s="6"/>
      <c r="E2656" s="6"/>
      <c r="F2656" s="6"/>
      <c r="G2656" s="6"/>
      <c r="L2656" s="15"/>
      <c r="M2656" s="15"/>
      <c r="N2656" s="15"/>
      <c r="O2656" s="7"/>
    </row>
    <row r="2657" spans="2:15" x14ac:dyDescent="0.25">
      <c r="B2657" s="4"/>
      <c r="C2657" s="23"/>
      <c r="D2657" s="6"/>
      <c r="E2657" s="6"/>
      <c r="F2657" s="6"/>
      <c r="G2657" s="6"/>
      <c r="L2657" s="15"/>
      <c r="M2657" s="15"/>
      <c r="N2657" s="15"/>
      <c r="O2657" s="7"/>
    </row>
    <row r="2658" spans="2:15" x14ac:dyDescent="0.25">
      <c r="B2658" s="4"/>
      <c r="C2658" s="23"/>
      <c r="D2658" s="6"/>
      <c r="E2658" s="6"/>
      <c r="F2658" s="6"/>
      <c r="G2658" s="6"/>
      <c r="L2658" s="15"/>
      <c r="M2658" s="15"/>
      <c r="N2658" s="15"/>
      <c r="O2658" s="7"/>
    </row>
    <row r="2659" spans="2:15" x14ac:dyDescent="0.25">
      <c r="B2659" s="4"/>
      <c r="C2659" s="23"/>
      <c r="D2659" s="6"/>
      <c r="E2659" s="6"/>
      <c r="F2659" s="6"/>
      <c r="G2659" s="6"/>
      <c r="L2659" s="15"/>
      <c r="M2659" s="15"/>
      <c r="N2659" s="15"/>
      <c r="O2659" s="7"/>
    </row>
    <row r="2660" spans="2:15" x14ac:dyDescent="0.25">
      <c r="B2660" s="4"/>
      <c r="C2660" s="23"/>
      <c r="D2660" s="6"/>
      <c r="E2660" s="6"/>
      <c r="F2660" s="6"/>
      <c r="G2660" s="6"/>
      <c r="L2660" s="15"/>
      <c r="M2660" s="15"/>
      <c r="N2660" s="15"/>
      <c r="O2660" s="7"/>
    </row>
    <row r="2661" spans="2:15" x14ac:dyDescent="0.25">
      <c r="B2661" s="4"/>
      <c r="C2661" s="23"/>
      <c r="D2661" s="6"/>
      <c r="E2661" s="6"/>
      <c r="F2661" s="6"/>
      <c r="G2661" s="6"/>
      <c r="L2661" s="15"/>
      <c r="M2661" s="15"/>
      <c r="N2661" s="15"/>
      <c r="O2661" s="7"/>
    </row>
    <row r="2662" spans="2:15" x14ac:dyDescent="0.25">
      <c r="B2662" s="4"/>
      <c r="C2662" s="23"/>
      <c r="D2662" s="6"/>
      <c r="E2662" s="6"/>
      <c r="F2662" s="6"/>
      <c r="G2662" s="6"/>
      <c r="L2662" s="15"/>
      <c r="M2662" s="15"/>
      <c r="N2662" s="15"/>
      <c r="O2662" s="7"/>
    </row>
    <row r="2663" spans="2:15" x14ac:dyDescent="0.25">
      <c r="B2663" s="4"/>
      <c r="C2663" s="23"/>
      <c r="D2663" s="6"/>
      <c r="E2663" s="6"/>
      <c r="F2663" s="6"/>
      <c r="G2663" s="6"/>
      <c r="L2663" s="15"/>
      <c r="M2663" s="15"/>
      <c r="N2663" s="15"/>
      <c r="O2663" s="7"/>
    </row>
    <row r="2664" spans="2:15" x14ac:dyDescent="0.25">
      <c r="B2664" s="4"/>
      <c r="C2664" s="23"/>
      <c r="D2664" s="6"/>
      <c r="E2664" s="6"/>
      <c r="F2664" s="6"/>
      <c r="G2664" s="6"/>
      <c r="L2664" s="15"/>
      <c r="M2664" s="15"/>
      <c r="N2664" s="15"/>
      <c r="O2664" s="7"/>
    </row>
    <row r="2665" spans="2:15" x14ac:dyDescent="0.25">
      <c r="B2665" s="4"/>
      <c r="C2665" s="23"/>
      <c r="D2665" s="6"/>
      <c r="E2665" s="6"/>
      <c r="F2665" s="6"/>
      <c r="G2665" s="6"/>
      <c r="L2665" s="15"/>
      <c r="M2665" s="15"/>
      <c r="N2665" s="15"/>
      <c r="O2665" s="7"/>
    </row>
    <row r="2666" spans="2:15" x14ac:dyDescent="0.25">
      <c r="B2666" s="4"/>
      <c r="C2666" s="23"/>
      <c r="D2666" s="6"/>
      <c r="E2666" s="6"/>
      <c r="F2666" s="6"/>
      <c r="G2666" s="6"/>
      <c r="L2666" s="15"/>
      <c r="M2666" s="15"/>
      <c r="N2666" s="15"/>
      <c r="O2666" s="7"/>
    </row>
    <row r="2667" spans="2:15" x14ac:dyDescent="0.25">
      <c r="B2667" s="4"/>
      <c r="C2667" s="23"/>
      <c r="D2667" s="6"/>
      <c r="E2667" s="6"/>
      <c r="F2667" s="6"/>
      <c r="G2667" s="6"/>
      <c r="L2667" s="15"/>
      <c r="M2667" s="15"/>
      <c r="N2667" s="15"/>
      <c r="O2667" s="7"/>
    </row>
    <row r="2668" spans="2:15" x14ac:dyDescent="0.25">
      <c r="B2668" s="4"/>
      <c r="C2668" s="23"/>
      <c r="D2668" s="6"/>
      <c r="E2668" s="6"/>
      <c r="F2668" s="6"/>
      <c r="G2668" s="6"/>
      <c r="L2668" s="15"/>
      <c r="M2668" s="15"/>
      <c r="N2668" s="15"/>
      <c r="O2668" s="7"/>
    </row>
    <row r="2669" spans="2:15" x14ac:dyDescent="0.25">
      <c r="B2669" s="4"/>
      <c r="C2669" s="23"/>
      <c r="D2669" s="6"/>
      <c r="E2669" s="6"/>
      <c r="F2669" s="6"/>
      <c r="G2669" s="6"/>
      <c r="L2669" s="15"/>
      <c r="M2669" s="15"/>
      <c r="N2669" s="15"/>
      <c r="O2669" s="7"/>
    </row>
    <row r="2670" spans="2:15" x14ac:dyDescent="0.25">
      <c r="B2670" s="4"/>
      <c r="C2670" s="23"/>
      <c r="D2670" s="6"/>
      <c r="E2670" s="6"/>
      <c r="F2670" s="6"/>
      <c r="G2670" s="6"/>
      <c r="L2670" s="15"/>
      <c r="M2670" s="15"/>
      <c r="N2670" s="15"/>
      <c r="O2670" s="7"/>
    </row>
    <row r="2671" spans="2:15" x14ac:dyDescent="0.25">
      <c r="B2671" s="4"/>
      <c r="C2671" s="23"/>
      <c r="D2671" s="6"/>
      <c r="E2671" s="6"/>
      <c r="F2671" s="6"/>
      <c r="G2671" s="6"/>
      <c r="L2671" s="15"/>
      <c r="M2671" s="15"/>
      <c r="N2671" s="15"/>
      <c r="O2671" s="7"/>
    </row>
    <row r="2672" spans="2:15" x14ac:dyDescent="0.25">
      <c r="B2672" s="4"/>
      <c r="C2672" s="23"/>
      <c r="D2672" s="6"/>
      <c r="E2672" s="6"/>
      <c r="F2672" s="6"/>
      <c r="G2672" s="6"/>
      <c r="L2672" s="15"/>
      <c r="M2672" s="15"/>
      <c r="N2672" s="15"/>
      <c r="O2672" s="7"/>
    </row>
    <row r="2673" spans="2:15" x14ac:dyDescent="0.25">
      <c r="B2673" s="4"/>
      <c r="C2673" s="23"/>
      <c r="D2673" s="6"/>
      <c r="E2673" s="6"/>
      <c r="F2673" s="6"/>
      <c r="G2673" s="6"/>
      <c r="L2673" s="15"/>
      <c r="M2673" s="15"/>
      <c r="N2673" s="15"/>
      <c r="O2673" s="7"/>
    </row>
    <row r="2674" spans="2:15" x14ac:dyDescent="0.25">
      <c r="B2674" s="4"/>
      <c r="C2674" s="23"/>
      <c r="D2674" s="6"/>
      <c r="E2674" s="6"/>
      <c r="F2674" s="6"/>
      <c r="G2674" s="6"/>
      <c r="L2674" s="15"/>
      <c r="M2674" s="15"/>
      <c r="N2674" s="15"/>
      <c r="O2674" s="7"/>
    </row>
    <row r="2675" spans="2:15" x14ac:dyDescent="0.25">
      <c r="B2675" s="4"/>
      <c r="C2675" s="23"/>
      <c r="D2675" s="6"/>
      <c r="E2675" s="6"/>
      <c r="F2675" s="6"/>
      <c r="G2675" s="6"/>
      <c r="L2675" s="15"/>
      <c r="M2675" s="15"/>
      <c r="N2675" s="15"/>
      <c r="O2675" s="7"/>
    </row>
    <row r="2676" spans="2:15" x14ac:dyDescent="0.25">
      <c r="B2676" s="4"/>
      <c r="C2676" s="23"/>
      <c r="D2676" s="6"/>
      <c r="E2676" s="6"/>
      <c r="F2676" s="6"/>
      <c r="G2676" s="6"/>
      <c r="L2676" s="15"/>
      <c r="M2676" s="15"/>
      <c r="N2676" s="15"/>
      <c r="O2676" s="7"/>
    </row>
    <row r="2677" spans="2:15" x14ac:dyDescent="0.25">
      <c r="B2677" s="4"/>
      <c r="C2677" s="23"/>
      <c r="D2677" s="6"/>
      <c r="E2677" s="6"/>
      <c r="F2677" s="6"/>
      <c r="G2677" s="6"/>
      <c r="L2677" s="15"/>
      <c r="M2677" s="15"/>
      <c r="N2677" s="15"/>
      <c r="O2677" s="7"/>
    </row>
    <row r="2678" spans="2:15" x14ac:dyDescent="0.25">
      <c r="B2678" s="4"/>
      <c r="C2678" s="23"/>
      <c r="D2678" s="6"/>
      <c r="E2678" s="6"/>
      <c r="F2678" s="6"/>
      <c r="G2678" s="6"/>
      <c r="L2678" s="15"/>
      <c r="M2678" s="15"/>
      <c r="N2678" s="15"/>
      <c r="O2678" s="7"/>
    </row>
    <row r="2679" spans="2:15" x14ac:dyDescent="0.25">
      <c r="B2679" s="4"/>
      <c r="C2679" s="23"/>
      <c r="D2679" s="6"/>
      <c r="E2679" s="6"/>
      <c r="F2679" s="6"/>
      <c r="G2679" s="6"/>
      <c r="L2679" s="15"/>
      <c r="M2679" s="15"/>
      <c r="N2679" s="15"/>
      <c r="O2679" s="7"/>
    </row>
    <row r="2680" spans="2:15" x14ac:dyDescent="0.25">
      <c r="B2680" s="4"/>
      <c r="C2680" s="23"/>
      <c r="D2680" s="6"/>
      <c r="E2680" s="6"/>
      <c r="F2680" s="6"/>
      <c r="G2680" s="6"/>
      <c r="L2680" s="15"/>
      <c r="M2680" s="15"/>
      <c r="N2680" s="15"/>
      <c r="O2680" s="7"/>
    </row>
    <row r="2681" spans="2:15" x14ac:dyDescent="0.25">
      <c r="B2681" s="4"/>
      <c r="C2681" s="23"/>
      <c r="D2681" s="6"/>
      <c r="E2681" s="6"/>
      <c r="F2681" s="6"/>
      <c r="G2681" s="6"/>
      <c r="L2681" s="15"/>
      <c r="M2681" s="15"/>
      <c r="N2681" s="15"/>
      <c r="O2681" s="7"/>
    </row>
    <row r="2682" spans="2:15" x14ac:dyDescent="0.25">
      <c r="B2682" s="4"/>
      <c r="C2682" s="23"/>
      <c r="D2682" s="6"/>
      <c r="E2682" s="6"/>
      <c r="F2682" s="6"/>
      <c r="G2682" s="6"/>
      <c r="L2682" s="15"/>
      <c r="M2682" s="15"/>
      <c r="N2682" s="15"/>
      <c r="O2682" s="7"/>
    </row>
    <row r="2683" spans="2:15" x14ac:dyDescent="0.25">
      <c r="B2683" s="4"/>
      <c r="C2683" s="23"/>
      <c r="D2683" s="6"/>
      <c r="E2683" s="6"/>
      <c r="F2683" s="6"/>
      <c r="G2683" s="6"/>
      <c r="L2683" s="15"/>
      <c r="M2683" s="15"/>
      <c r="N2683" s="15"/>
      <c r="O2683" s="7"/>
    </row>
    <row r="2684" spans="2:15" x14ac:dyDescent="0.25">
      <c r="B2684" s="4"/>
      <c r="C2684" s="23"/>
      <c r="D2684" s="6"/>
      <c r="E2684" s="6"/>
      <c r="F2684" s="6"/>
      <c r="G2684" s="6"/>
      <c r="L2684" s="15"/>
      <c r="M2684" s="15"/>
      <c r="N2684" s="15"/>
      <c r="O2684" s="7"/>
    </row>
    <row r="2685" spans="2:15" x14ac:dyDescent="0.25">
      <c r="B2685" s="4"/>
      <c r="C2685" s="23"/>
      <c r="D2685" s="6"/>
      <c r="E2685" s="6"/>
      <c r="F2685" s="6"/>
      <c r="G2685" s="6"/>
      <c r="L2685" s="15"/>
      <c r="M2685" s="15"/>
      <c r="N2685" s="15"/>
      <c r="O2685" s="7"/>
    </row>
    <row r="2686" spans="2:15" x14ac:dyDescent="0.25">
      <c r="B2686" s="4"/>
      <c r="C2686" s="23"/>
      <c r="D2686" s="6"/>
      <c r="E2686" s="6"/>
      <c r="F2686" s="6"/>
      <c r="G2686" s="6"/>
      <c r="L2686" s="15"/>
      <c r="M2686" s="15"/>
      <c r="N2686" s="15"/>
      <c r="O2686" s="7"/>
    </row>
    <row r="2687" spans="2:15" x14ac:dyDescent="0.25">
      <c r="B2687" s="4"/>
      <c r="C2687" s="23"/>
      <c r="D2687" s="6"/>
      <c r="E2687" s="6"/>
      <c r="F2687" s="6"/>
      <c r="G2687" s="6"/>
      <c r="L2687" s="15"/>
      <c r="M2687" s="15"/>
      <c r="N2687" s="15"/>
      <c r="O2687" s="7"/>
    </row>
    <row r="2688" spans="2:15" x14ac:dyDescent="0.25">
      <c r="B2688" s="4"/>
      <c r="C2688" s="23"/>
      <c r="D2688" s="6"/>
      <c r="E2688" s="6"/>
      <c r="F2688" s="6"/>
      <c r="G2688" s="6"/>
      <c r="L2688" s="15"/>
      <c r="M2688" s="15"/>
      <c r="N2688" s="15"/>
      <c r="O2688" s="7"/>
    </row>
    <row r="2689" spans="2:15" x14ac:dyDescent="0.25">
      <c r="B2689" s="4"/>
      <c r="C2689" s="23"/>
      <c r="D2689" s="6"/>
      <c r="E2689" s="6"/>
      <c r="F2689" s="6"/>
      <c r="G2689" s="6"/>
      <c r="L2689" s="15"/>
      <c r="M2689" s="15"/>
      <c r="N2689" s="15"/>
      <c r="O2689" s="7"/>
    </row>
    <row r="2690" spans="2:15" x14ac:dyDescent="0.25">
      <c r="B2690" s="4"/>
      <c r="C2690" s="23"/>
      <c r="D2690" s="6"/>
      <c r="E2690" s="6"/>
      <c r="F2690" s="6"/>
      <c r="G2690" s="6"/>
      <c r="L2690" s="15"/>
      <c r="M2690" s="15"/>
      <c r="N2690" s="15"/>
      <c r="O2690" s="7"/>
    </row>
    <row r="2691" spans="2:15" x14ac:dyDescent="0.25">
      <c r="B2691" s="4"/>
      <c r="C2691" s="23"/>
      <c r="D2691" s="6"/>
      <c r="E2691" s="6"/>
      <c r="F2691" s="6"/>
      <c r="G2691" s="6"/>
      <c r="L2691" s="15"/>
      <c r="M2691" s="15"/>
      <c r="N2691" s="15"/>
      <c r="O2691" s="7"/>
    </row>
    <row r="2692" spans="2:15" x14ac:dyDescent="0.25">
      <c r="B2692" s="4"/>
      <c r="C2692" s="23"/>
      <c r="D2692" s="6"/>
      <c r="E2692" s="6"/>
      <c r="F2692" s="6"/>
      <c r="G2692" s="6"/>
      <c r="L2692" s="15"/>
      <c r="M2692" s="15"/>
      <c r="N2692" s="15"/>
      <c r="O2692" s="7"/>
    </row>
    <row r="2693" spans="2:15" x14ac:dyDescent="0.25">
      <c r="B2693" s="4"/>
      <c r="C2693" s="23"/>
      <c r="D2693" s="6"/>
      <c r="E2693" s="6"/>
      <c r="F2693" s="6"/>
      <c r="G2693" s="6"/>
      <c r="L2693" s="15"/>
      <c r="M2693" s="15"/>
      <c r="N2693" s="15"/>
      <c r="O2693" s="7"/>
    </row>
    <row r="2694" spans="2:15" x14ac:dyDescent="0.25">
      <c r="B2694" s="4"/>
      <c r="C2694" s="23"/>
      <c r="D2694" s="6"/>
      <c r="E2694" s="6"/>
      <c r="F2694" s="6"/>
      <c r="G2694" s="6"/>
      <c r="L2694" s="15"/>
      <c r="M2694" s="15"/>
      <c r="N2694" s="15"/>
      <c r="O2694" s="7"/>
    </row>
    <row r="2695" spans="2:15" x14ac:dyDescent="0.25">
      <c r="B2695" s="4"/>
      <c r="C2695" s="23"/>
      <c r="D2695" s="6"/>
      <c r="E2695" s="6"/>
      <c r="F2695" s="6"/>
      <c r="G2695" s="6"/>
      <c r="L2695" s="15"/>
      <c r="M2695" s="15"/>
      <c r="N2695" s="15"/>
      <c r="O2695" s="7"/>
    </row>
    <row r="2696" spans="2:15" x14ac:dyDescent="0.25">
      <c r="B2696" s="4"/>
      <c r="C2696" s="23"/>
      <c r="D2696" s="6"/>
      <c r="E2696" s="6"/>
      <c r="F2696" s="6"/>
      <c r="G2696" s="6"/>
      <c r="L2696" s="15"/>
      <c r="M2696" s="15"/>
      <c r="N2696" s="15"/>
      <c r="O2696" s="7"/>
    </row>
    <row r="2697" spans="2:15" x14ac:dyDescent="0.25">
      <c r="B2697" s="4"/>
      <c r="C2697" s="23"/>
      <c r="D2697" s="6"/>
      <c r="E2697" s="6"/>
      <c r="F2697" s="6"/>
      <c r="G2697" s="6"/>
      <c r="L2697" s="15"/>
      <c r="M2697" s="15"/>
      <c r="N2697" s="15"/>
      <c r="O2697" s="7"/>
    </row>
    <row r="2698" spans="2:15" x14ac:dyDescent="0.25">
      <c r="B2698" s="4"/>
      <c r="C2698" s="23"/>
      <c r="D2698" s="6"/>
      <c r="E2698" s="6"/>
      <c r="F2698" s="6"/>
      <c r="G2698" s="6"/>
      <c r="L2698" s="15"/>
      <c r="M2698" s="15"/>
      <c r="N2698" s="15"/>
      <c r="O2698" s="7"/>
    </row>
    <row r="2699" spans="2:15" x14ac:dyDescent="0.25">
      <c r="B2699" s="4"/>
      <c r="C2699" s="23"/>
      <c r="D2699" s="6"/>
      <c r="E2699" s="6"/>
      <c r="F2699" s="6"/>
      <c r="G2699" s="6"/>
      <c r="L2699" s="15"/>
      <c r="M2699" s="15"/>
      <c r="N2699" s="15"/>
      <c r="O2699" s="7"/>
    </row>
    <row r="2700" spans="2:15" x14ac:dyDescent="0.25">
      <c r="B2700" s="4"/>
      <c r="C2700" s="23"/>
      <c r="D2700" s="6"/>
      <c r="E2700" s="6"/>
      <c r="F2700" s="6"/>
      <c r="G2700" s="6"/>
      <c r="L2700" s="15"/>
      <c r="M2700" s="15"/>
      <c r="N2700" s="15"/>
      <c r="O2700" s="7"/>
    </row>
    <row r="2701" spans="2:15" x14ac:dyDescent="0.25">
      <c r="B2701" s="4"/>
      <c r="C2701" s="23"/>
      <c r="D2701" s="6"/>
      <c r="E2701" s="6"/>
      <c r="F2701" s="6"/>
      <c r="G2701" s="6"/>
      <c r="L2701" s="15"/>
      <c r="M2701" s="15"/>
      <c r="N2701" s="15"/>
      <c r="O2701" s="7"/>
    </row>
    <row r="2702" spans="2:15" x14ac:dyDescent="0.25">
      <c r="B2702" s="4"/>
      <c r="C2702" s="23"/>
      <c r="D2702" s="6"/>
      <c r="E2702" s="6"/>
      <c r="F2702" s="6"/>
      <c r="G2702" s="6"/>
      <c r="L2702" s="15"/>
      <c r="M2702" s="15"/>
      <c r="N2702" s="15"/>
      <c r="O2702" s="7"/>
    </row>
    <row r="2703" spans="2:15" x14ac:dyDescent="0.25">
      <c r="B2703" s="4"/>
      <c r="C2703" s="23"/>
      <c r="D2703" s="6"/>
      <c r="E2703" s="6"/>
      <c r="F2703" s="6"/>
      <c r="G2703" s="6"/>
      <c r="L2703" s="15"/>
      <c r="M2703" s="15"/>
      <c r="N2703" s="15"/>
      <c r="O2703" s="7"/>
    </row>
    <row r="2704" spans="2:15" x14ac:dyDescent="0.25">
      <c r="B2704" s="4"/>
      <c r="C2704" s="23"/>
      <c r="D2704" s="6"/>
      <c r="E2704" s="6"/>
      <c r="F2704" s="6"/>
      <c r="G2704" s="6"/>
      <c r="L2704" s="15"/>
      <c r="M2704" s="15"/>
      <c r="N2704" s="15"/>
      <c r="O2704" s="7"/>
    </row>
    <row r="2705" spans="2:15" x14ac:dyDescent="0.25">
      <c r="B2705" s="4"/>
      <c r="C2705" s="23"/>
      <c r="D2705" s="6"/>
      <c r="E2705" s="6"/>
      <c r="F2705" s="6"/>
      <c r="G2705" s="6"/>
      <c r="L2705" s="15"/>
      <c r="M2705" s="15"/>
      <c r="N2705" s="15"/>
      <c r="O2705" s="7"/>
    </row>
    <row r="2706" spans="2:15" x14ac:dyDescent="0.25">
      <c r="B2706" s="4"/>
      <c r="C2706" s="23"/>
      <c r="D2706" s="6"/>
      <c r="E2706" s="6"/>
      <c r="F2706" s="6"/>
      <c r="G2706" s="6"/>
      <c r="L2706" s="15"/>
      <c r="M2706" s="15"/>
      <c r="N2706" s="15"/>
      <c r="O2706" s="7"/>
    </row>
    <row r="2707" spans="2:15" x14ac:dyDescent="0.25">
      <c r="B2707" s="4"/>
      <c r="C2707" s="23"/>
      <c r="D2707" s="6"/>
      <c r="E2707" s="6"/>
      <c r="F2707" s="6"/>
      <c r="G2707" s="6"/>
      <c r="L2707" s="15"/>
      <c r="M2707" s="15"/>
      <c r="N2707" s="15"/>
      <c r="O2707" s="7"/>
    </row>
    <row r="2708" spans="2:15" x14ac:dyDescent="0.25">
      <c r="B2708" s="4"/>
      <c r="C2708" s="23"/>
      <c r="D2708" s="6"/>
      <c r="E2708" s="6"/>
      <c r="F2708" s="6"/>
      <c r="G2708" s="6"/>
      <c r="L2708" s="15"/>
      <c r="M2708" s="15"/>
      <c r="N2708" s="15"/>
      <c r="O2708" s="7"/>
    </row>
    <row r="2709" spans="2:15" x14ac:dyDescent="0.25">
      <c r="B2709" s="4"/>
      <c r="C2709" s="23"/>
      <c r="D2709" s="6"/>
      <c r="E2709" s="6"/>
      <c r="F2709" s="6"/>
      <c r="G2709" s="6"/>
      <c r="L2709" s="15"/>
      <c r="M2709" s="15"/>
      <c r="N2709" s="15"/>
      <c r="O2709" s="7"/>
    </row>
    <row r="2710" spans="2:15" x14ac:dyDescent="0.25">
      <c r="B2710" s="4"/>
      <c r="C2710" s="23"/>
      <c r="D2710" s="6"/>
      <c r="E2710" s="6"/>
      <c r="F2710" s="6"/>
      <c r="G2710" s="6"/>
      <c r="L2710" s="15"/>
      <c r="M2710" s="15"/>
      <c r="N2710" s="15"/>
      <c r="O2710" s="7"/>
    </row>
    <row r="2711" spans="2:15" x14ac:dyDescent="0.25">
      <c r="B2711" s="4"/>
      <c r="C2711" s="23"/>
      <c r="D2711" s="6"/>
      <c r="E2711" s="6"/>
      <c r="F2711" s="6"/>
      <c r="G2711" s="6"/>
      <c r="L2711" s="15"/>
      <c r="M2711" s="15"/>
      <c r="N2711" s="15"/>
      <c r="O2711" s="7"/>
    </row>
    <row r="2712" spans="2:15" x14ac:dyDescent="0.25">
      <c r="B2712" s="4"/>
      <c r="C2712" s="23"/>
      <c r="D2712" s="6"/>
      <c r="E2712" s="6"/>
      <c r="F2712" s="6"/>
      <c r="G2712" s="6"/>
      <c r="L2712" s="15"/>
      <c r="M2712" s="15"/>
      <c r="N2712" s="15"/>
      <c r="O2712" s="7"/>
    </row>
    <row r="2713" spans="2:15" x14ac:dyDescent="0.25">
      <c r="B2713" s="4"/>
      <c r="C2713" s="23"/>
      <c r="D2713" s="6"/>
      <c r="E2713" s="6"/>
      <c r="F2713" s="6"/>
      <c r="G2713" s="6"/>
      <c r="L2713" s="15"/>
      <c r="M2713" s="15"/>
      <c r="N2713" s="15"/>
      <c r="O2713" s="7"/>
    </row>
    <row r="2714" spans="2:15" x14ac:dyDescent="0.25">
      <c r="B2714" s="4"/>
      <c r="C2714" s="23"/>
      <c r="D2714" s="6"/>
      <c r="E2714" s="6"/>
      <c r="F2714" s="6"/>
      <c r="G2714" s="6"/>
      <c r="L2714" s="15"/>
      <c r="M2714" s="15"/>
      <c r="N2714" s="15"/>
      <c r="O2714" s="7"/>
    </row>
    <row r="2715" spans="2:15" x14ac:dyDescent="0.25">
      <c r="B2715" s="4"/>
      <c r="C2715" s="23"/>
      <c r="D2715" s="6"/>
      <c r="E2715" s="6"/>
      <c r="F2715" s="6"/>
      <c r="G2715" s="6"/>
      <c r="L2715" s="15"/>
      <c r="M2715" s="15"/>
      <c r="N2715" s="15"/>
      <c r="O2715" s="7"/>
    </row>
    <row r="2716" spans="2:15" x14ac:dyDescent="0.25">
      <c r="B2716" s="4"/>
      <c r="C2716" s="23"/>
      <c r="D2716" s="6"/>
      <c r="E2716" s="6"/>
      <c r="F2716" s="6"/>
      <c r="G2716" s="6"/>
      <c r="L2716" s="15"/>
      <c r="M2716" s="15"/>
      <c r="N2716" s="15"/>
      <c r="O2716" s="7"/>
    </row>
    <row r="2717" spans="2:15" x14ac:dyDescent="0.25">
      <c r="B2717" s="4"/>
      <c r="C2717" s="23"/>
      <c r="D2717" s="6"/>
      <c r="E2717" s="6"/>
      <c r="F2717" s="6"/>
      <c r="G2717" s="6"/>
      <c r="L2717" s="15"/>
      <c r="M2717" s="15"/>
      <c r="N2717" s="15"/>
      <c r="O2717" s="7"/>
    </row>
    <row r="2718" spans="2:15" x14ac:dyDescent="0.25">
      <c r="B2718" s="4"/>
      <c r="C2718" s="23"/>
      <c r="D2718" s="6"/>
      <c r="E2718" s="6"/>
      <c r="F2718" s="6"/>
      <c r="G2718" s="6"/>
      <c r="L2718" s="15"/>
      <c r="M2718" s="15"/>
      <c r="N2718" s="15"/>
      <c r="O2718" s="7"/>
    </row>
    <row r="2719" spans="2:15" x14ac:dyDescent="0.25">
      <c r="B2719" s="4"/>
      <c r="C2719" s="23"/>
      <c r="D2719" s="6"/>
      <c r="E2719" s="6"/>
      <c r="F2719" s="6"/>
      <c r="G2719" s="6"/>
      <c r="L2719" s="15"/>
      <c r="M2719" s="15"/>
      <c r="N2719" s="15"/>
      <c r="O2719" s="7"/>
    </row>
    <row r="2720" spans="2:15" x14ac:dyDescent="0.25">
      <c r="B2720" s="4"/>
      <c r="C2720" s="23"/>
      <c r="D2720" s="6"/>
      <c r="E2720" s="6"/>
      <c r="F2720" s="6"/>
      <c r="G2720" s="6"/>
      <c r="L2720" s="15"/>
      <c r="M2720" s="15"/>
      <c r="N2720" s="15"/>
      <c r="O2720" s="7"/>
    </row>
    <row r="2721" spans="2:15" x14ac:dyDescent="0.25">
      <c r="B2721" s="4"/>
      <c r="C2721" s="23"/>
      <c r="D2721" s="6"/>
      <c r="E2721" s="6"/>
      <c r="F2721" s="6"/>
      <c r="G2721" s="6"/>
      <c r="L2721" s="15"/>
      <c r="M2721" s="15"/>
      <c r="N2721" s="15"/>
      <c r="O2721" s="7"/>
    </row>
    <row r="2722" spans="2:15" x14ac:dyDescent="0.25">
      <c r="B2722" s="4"/>
      <c r="C2722" s="23"/>
      <c r="D2722" s="6"/>
      <c r="E2722" s="6"/>
      <c r="F2722" s="6"/>
      <c r="G2722" s="6"/>
      <c r="L2722" s="15"/>
      <c r="M2722" s="15"/>
      <c r="N2722" s="15"/>
      <c r="O2722" s="7"/>
    </row>
    <row r="2723" spans="2:15" x14ac:dyDescent="0.25">
      <c r="B2723" s="4"/>
      <c r="C2723" s="23"/>
      <c r="D2723" s="6"/>
      <c r="E2723" s="6"/>
      <c r="F2723" s="6"/>
      <c r="G2723" s="6"/>
      <c r="L2723" s="15"/>
      <c r="M2723" s="15"/>
      <c r="N2723" s="15"/>
      <c r="O2723" s="7"/>
    </row>
    <row r="2724" spans="2:15" x14ac:dyDescent="0.25">
      <c r="B2724" s="4"/>
      <c r="C2724" s="23"/>
      <c r="D2724" s="6"/>
      <c r="E2724" s="6"/>
      <c r="F2724" s="6"/>
      <c r="G2724" s="6"/>
      <c r="L2724" s="15"/>
      <c r="M2724" s="15"/>
      <c r="N2724" s="15"/>
      <c r="O2724" s="7"/>
    </row>
    <row r="2725" spans="2:15" x14ac:dyDescent="0.25">
      <c r="B2725" s="4"/>
      <c r="C2725" s="23"/>
      <c r="D2725" s="6"/>
      <c r="E2725" s="6"/>
      <c r="F2725" s="6"/>
      <c r="G2725" s="6"/>
      <c r="L2725" s="15"/>
      <c r="M2725" s="15"/>
      <c r="N2725" s="15"/>
      <c r="O2725" s="7"/>
    </row>
    <row r="2726" spans="2:15" x14ac:dyDescent="0.25">
      <c r="B2726" s="4"/>
      <c r="C2726" s="23"/>
      <c r="D2726" s="6"/>
      <c r="E2726" s="6"/>
      <c r="F2726" s="6"/>
      <c r="G2726" s="6"/>
      <c r="L2726" s="15"/>
      <c r="M2726" s="15"/>
      <c r="N2726" s="15"/>
      <c r="O2726" s="7"/>
    </row>
    <row r="2727" spans="2:15" x14ac:dyDescent="0.25">
      <c r="B2727" s="4"/>
      <c r="C2727" s="23"/>
      <c r="D2727" s="6"/>
      <c r="E2727" s="6"/>
      <c r="F2727" s="6"/>
      <c r="G2727" s="6"/>
      <c r="L2727" s="15"/>
      <c r="M2727" s="15"/>
      <c r="N2727" s="15"/>
      <c r="O2727" s="7"/>
    </row>
    <row r="2728" spans="2:15" x14ac:dyDescent="0.25">
      <c r="B2728" s="4"/>
      <c r="C2728" s="23"/>
      <c r="D2728" s="6"/>
      <c r="E2728" s="6"/>
      <c r="F2728" s="6"/>
      <c r="G2728" s="6"/>
      <c r="L2728" s="15"/>
      <c r="M2728" s="15"/>
      <c r="N2728" s="15"/>
      <c r="O2728" s="7"/>
    </row>
    <row r="2729" spans="2:15" x14ac:dyDescent="0.25">
      <c r="B2729" s="4"/>
      <c r="C2729" s="23"/>
      <c r="D2729" s="6"/>
      <c r="E2729" s="6"/>
      <c r="F2729" s="6"/>
      <c r="G2729" s="6"/>
      <c r="L2729" s="15"/>
      <c r="M2729" s="15"/>
      <c r="N2729" s="15"/>
      <c r="O2729" s="7"/>
    </row>
    <row r="2730" spans="2:15" x14ac:dyDescent="0.25">
      <c r="B2730" s="4"/>
      <c r="C2730" s="23"/>
      <c r="D2730" s="6"/>
      <c r="E2730" s="6"/>
      <c r="F2730" s="6"/>
      <c r="G2730" s="6"/>
      <c r="L2730" s="15"/>
      <c r="M2730" s="15"/>
      <c r="N2730" s="15"/>
      <c r="O2730" s="7"/>
    </row>
    <row r="2731" spans="2:15" x14ac:dyDescent="0.25">
      <c r="B2731" s="4"/>
      <c r="C2731" s="23"/>
      <c r="D2731" s="6"/>
      <c r="E2731" s="6"/>
      <c r="F2731" s="6"/>
      <c r="G2731" s="6"/>
      <c r="L2731" s="15"/>
      <c r="M2731" s="15"/>
      <c r="N2731" s="15"/>
      <c r="O2731" s="7"/>
    </row>
    <row r="2732" spans="2:15" x14ac:dyDescent="0.25">
      <c r="B2732" s="4"/>
      <c r="C2732" s="23"/>
      <c r="D2732" s="6"/>
      <c r="E2732" s="6"/>
      <c r="F2732" s="6"/>
      <c r="G2732" s="6"/>
      <c r="L2732" s="15"/>
      <c r="M2732" s="15"/>
      <c r="N2732" s="15"/>
      <c r="O2732" s="7"/>
    </row>
    <row r="2733" spans="2:15" x14ac:dyDescent="0.25">
      <c r="B2733" s="4"/>
      <c r="C2733" s="23"/>
      <c r="D2733" s="6"/>
      <c r="E2733" s="6"/>
      <c r="F2733" s="6"/>
      <c r="G2733" s="6"/>
      <c r="L2733" s="15"/>
      <c r="M2733" s="15"/>
      <c r="N2733" s="15"/>
      <c r="O2733" s="7"/>
    </row>
    <row r="2734" spans="2:15" x14ac:dyDescent="0.25">
      <c r="B2734" s="4"/>
      <c r="C2734" s="23"/>
      <c r="D2734" s="6"/>
      <c r="E2734" s="6"/>
      <c r="F2734" s="6"/>
      <c r="G2734" s="6"/>
      <c r="L2734" s="15"/>
      <c r="M2734" s="15"/>
      <c r="N2734" s="15"/>
      <c r="O2734" s="7"/>
    </row>
    <row r="2735" spans="2:15" x14ac:dyDescent="0.25">
      <c r="B2735" s="4"/>
      <c r="C2735" s="23"/>
      <c r="D2735" s="6"/>
      <c r="E2735" s="6"/>
      <c r="F2735" s="6"/>
      <c r="G2735" s="6"/>
      <c r="L2735" s="15"/>
      <c r="M2735" s="15"/>
      <c r="N2735" s="15"/>
      <c r="O2735" s="7"/>
    </row>
    <row r="2736" spans="2:15" x14ac:dyDescent="0.25">
      <c r="B2736" s="4"/>
      <c r="C2736" s="23"/>
      <c r="D2736" s="6"/>
      <c r="E2736" s="6"/>
      <c r="F2736" s="6"/>
      <c r="G2736" s="6"/>
      <c r="L2736" s="15"/>
      <c r="M2736" s="15"/>
      <c r="N2736" s="15"/>
      <c r="O2736" s="7"/>
    </row>
    <row r="2737" spans="2:15" x14ac:dyDescent="0.25">
      <c r="B2737" s="4"/>
      <c r="C2737" s="23"/>
      <c r="D2737" s="6"/>
      <c r="E2737" s="6"/>
      <c r="F2737" s="6"/>
      <c r="G2737" s="6"/>
      <c r="L2737" s="15"/>
      <c r="M2737" s="15"/>
      <c r="N2737" s="15"/>
      <c r="O2737" s="7"/>
    </row>
    <row r="2738" spans="2:15" x14ac:dyDescent="0.25">
      <c r="B2738" s="4"/>
      <c r="C2738" s="23"/>
      <c r="D2738" s="6"/>
      <c r="E2738" s="6"/>
      <c r="F2738" s="6"/>
      <c r="G2738" s="6"/>
      <c r="L2738" s="15"/>
      <c r="M2738" s="15"/>
      <c r="N2738" s="15"/>
      <c r="O2738" s="7"/>
    </row>
    <row r="2739" spans="2:15" x14ac:dyDescent="0.25">
      <c r="B2739" s="4"/>
      <c r="C2739" s="23"/>
      <c r="D2739" s="6"/>
      <c r="E2739" s="6"/>
      <c r="F2739" s="6"/>
      <c r="G2739" s="6"/>
      <c r="L2739" s="15"/>
      <c r="M2739" s="15"/>
      <c r="N2739" s="15"/>
      <c r="O2739" s="7"/>
    </row>
    <row r="2740" spans="2:15" x14ac:dyDescent="0.25">
      <c r="B2740" s="4"/>
      <c r="C2740" s="23"/>
      <c r="D2740" s="6"/>
      <c r="E2740" s="6"/>
      <c r="F2740" s="6"/>
      <c r="G2740" s="6"/>
      <c r="L2740" s="15"/>
      <c r="M2740" s="15"/>
      <c r="N2740" s="15"/>
      <c r="O2740" s="7"/>
    </row>
    <row r="2741" spans="2:15" x14ac:dyDescent="0.25">
      <c r="B2741" s="4"/>
      <c r="C2741" s="23"/>
      <c r="D2741" s="6"/>
      <c r="E2741" s="6"/>
      <c r="F2741" s="6"/>
      <c r="G2741" s="6"/>
      <c r="L2741" s="15"/>
      <c r="M2741" s="15"/>
      <c r="N2741" s="15"/>
      <c r="O2741" s="7"/>
    </row>
    <row r="2742" spans="2:15" x14ac:dyDescent="0.25">
      <c r="B2742" s="4"/>
      <c r="C2742" s="23"/>
      <c r="D2742" s="6"/>
      <c r="E2742" s="6"/>
      <c r="F2742" s="6"/>
      <c r="G2742" s="6"/>
      <c r="L2742" s="15"/>
      <c r="M2742" s="15"/>
      <c r="N2742" s="15"/>
      <c r="O2742" s="7"/>
    </row>
    <row r="2743" spans="2:15" x14ac:dyDescent="0.25">
      <c r="B2743" s="4"/>
      <c r="C2743" s="23"/>
      <c r="D2743" s="6"/>
      <c r="E2743" s="6"/>
      <c r="F2743" s="6"/>
      <c r="G2743" s="6"/>
      <c r="L2743" s="15"/>
      <c r="M2743" s="15"/>
      <c r="N2743" s="15"/>
      <c r="O2743" s="7"/>
    </row>
    <row r="2744" spans="2:15" x14ac:dyDescent="0.25">
      <c r="B2744" s="4"/>
      <c r="C2744" s="23"/>
      <c r="D2744" s="6"/>
      <c r="E2744" s="6"/>
      <c r="F2744" s="6"/>
      <c r="G2744" s="6"/>
      <c r="L2744" s="15"/>
      <c r="M2744" s="15"/>
      <c r="N2744" s="15"/>
      <c r="O2744" s="7"/>
    </row>
    <row r="2745" spans="2:15" x14ac:dyDescent="0.25">
      <c r="B2745" s="4"/>
      <c r="C2745" s="23"/>
      <c r="D2745" s="6"/>
      <c r="E2745" s="6"/>
      <c r="F2745" s="6"/>
      <c r="G2745" s="6"/>
      <c r="L2745" s="15"/>
      <c r="M2745" s="15"/>
      <c r="N2745" s="15"/>
      <c r="O2745" s="7"/>
    </row>
    <row r="2746" spans="2:15" x14ac:dyDescent="0.25">
      <c r="B2746" s="4"/>
      <c r="C2746" s="23"/>
      <c r="D2746" s="6"/>
      <c r="E2746" s="6"/>
      <c r="F2746" s="6"/>
      <c r="G2746" s="6"/>
      <c r="L2746" s="15"/>
      <c r="M2746" s="15"/>
      <c r="N2746" s="15"/>
      <c r="O2746" s="7"/>
    </row>
    <row r="2747" spans="2:15" x14ac:dyDescent="0.25">
      <c r="B2747" s="4"/>
      <c r="C2747" s="23"/>
      <c r="D2747" s="6"/>
      <c r="E2747" s="6"/>
      <c r="F2747" s="6"/>
      <c r="G2747" s="6"/>
      <c r="L2747" s="15"/>
      <c r="M2747" s="15"/>
      <c r="N2747" s="15"/>
      <c r="O2747" s="7"/>
    </row>
    <row r="2748" spans="2:15" x14ac:dyDescent="0.25">
      <c r="B2748" s="4"/>
      <c r="C2748" s="23"/>
      <c r="D2748" s="6"/>
      <c r="E2748" s="6"/>
      <c r="F2748" s="6"/>
      <c r="G2748" s="6"/>
      <c r="L2748" s="15"/>
      <c r="M2748" s="15"/>
      <c r="N2748" s="15"/>
      <c r="O2748" s="7"/>
    </row>
    <row r="2749" spans="2:15" x14ac:dyDescent="0.25">
      <c r="B2749" s="4"/>
      <c r="C2749" s="23"/>
      <c r="D2749" s="6"/>
      <c r="E2749" s="6"/>
      <c r="F2749" s="6"/>
      <c r="G2749" s="6"/>
      <c r="L2749" s="15"/>
      <c r="M2749" s="15"/>
      <c r="N2749" s="15"/>
      <c r="O2749" s="7"/>
    </row>
    <row r="2750" spans="2:15" x14ac:dyDescent="0.25">
      <c r="B2750" s="4"/>
      <c r="C2750" s="23"/>
      <c r="D2750" s="6"/>
      <c r="E2750" s="6"/>
      <c r="F2750" s="6"/>
      <c r="G2750" s="6"/>
      <c r="L2750" s="15"/>
      <c r="M2750" s="15"/>
      <c r="N2750" s="15"/>
      <c r="O2750" s="7"/>
    </row>
    <row r="2751" spans="2:15" x14ac:dyDescent="0.25">
      <c r="B2751" s="4"/>
      <c r="C2751" s="23"/>
      <c r="D2751" s="6"/>
      <c r="E2751" s="6"/>
      <c r="F2751" s="6"/>
      <c r="G2751" s="6"/>
      <c r="L2751" s="15"/>
      <c r="M2751" s="15"/>
      <c r="N2751" s="15"/>
      <c r="O2751" s="7"/>
    </row>
    <row r="2752" spans="2:15" x14ac:dyDescent="0.25">
      <c r="B2752" s="4"/>
      <c r="C2752" s="23"/>
      <c r="D2752" s="6"/>
      <c r="E2752" s="6"/>
      <c r="F2752" s="6"/>
      <c r="G2752" s="6"/>
      <c r="L2752" s="15"/>
      <c r="M2752" s="15"/>
      <c r="N2752" s="15"/>
      <c r="O2752" s="7"/>
    </row>
    <row r="2753" spans="2:15" x14ac:dyDescent="0.25">
      <c r="B2753" s="4"/>
      <c r="C2753" s="23"/>
      <c r="D2753" s="6"/>
      <c r="E2753" s="6"/>
      <c r="F2753" s="6"/>
      <c r="G2753" s="6"/>
      <c r="L2753" s="15"/>
      <c r="M2753" s="15"/>
      <c r="N2753" s="15"/>
      <c r="O2753" s="7"/>
    </row>
    <row r="2754" spans="2:15" x14ac:dyDescent="0.25">
      <c r="B2754" s="4"/>
      <c r="C2754" s="23"/>
      <c r="D2754" s="6"/>
      <c r="E2754" s="6"/>
      <c r="F2754" s="6"/>
      <c r="G2754" s="6"/>
      <c r="L2754" s="15"/>
      <c r="M2754" s="15"/>
      <c r="N2754" s="15"/>
      <c r="O2754" s="7"/>
    </row>
    <row r="2755" spans="2:15" x14ac:dyDescent="0.25">
      <c r="B2755" s="4"/>
      <c r="C2755" s="23"/>
      <c r="D2755" s="6"/>
      <c r="E2755" s="6"/>
      <c r="F2755" s="6"/>
      <c r="G2755" s="6"/>
      <c r="L2755" s="15"/>
      <c r="M2755" s="15"/>
      <c r="N2755" s="15"/>
      <c r="O2755" s="7"/>
    </row>
    <row r="2756" spans="2:15" x14ac:dyDescent="0.25">
      <c r="B2756" s="4"/>
      <c r="C2756" s="23"/>
      <c r="D2756" s="6"/>
      <c r="E2756" s="6"/>
      <c r="F2756" s="6"/>
      <c r="G2756" s="6"/>
      <c r="L2756" s="15"/>
      <c r="M2756" s="15"/>
      <c r="N2756" s="15"/>
      <c r="O2756" s="7"/>
    </row>
    <row r="2757" spans="2:15" x14ac:dyDescent="0.25">
      <c r="B2757" s="4"/>
      <c r="C2757" s="23"/>
      <c r="D2757" s="6"/>
      <c r="E2757" s="6"/>
      <c r="F2757" s="6"/>
      <c r="G2757" s="6"/>
      <c r="L2757" s="15"/>
      <c r="M2757" s="15"/>
      <c r="N2757" s="15"/>
      <c r="O2757" s="7"/>
    </row>
    <row r="2758" spans="2:15" x14ac:dyDescent="0.25">
      <c r="B2758" s="4"/>
      <c r="C2758" s="23"/>
      <c r="D2758" s="6"/>
      <c r="E2758" s="6"/>
      <c r="F2758" s="6"/>
      <c r="G2758" s="6"/>
      <c r="L2758" s="15"/>
      <c r="M2758" s="15"/>
      <c r="N2758" s="15"/>
      <c r="O2758" s="7"/>
    </row>
    <row r="2759" spans="2:15" x14ac:dyDescent="0.25">
      <c r="B2759" s="4"/>
      <c r="C2759" s="23"/>
      <c r="D2759" s="6"/>
      <c r="E2759" s="6"/>
      <c r="F2759" s="6"/>
      <c r="G2759" s="6"/>
      <c r="L2759" s="15"/>
      <c r="M2759" s="15"/>
      <c r="N2759" s="15"/>
      <c r="O2759" s="7"/>
    </row>
    <row r="2760" spans="2:15" x14ac:dyDescent="0.25">
      <c r="B2760" s="4"/>
      <c r="C2760" s="23"/>
      <c r="D2760" s="6"/>
      <c r="E2760" s="6"/>
      <c r="F2760" s="6"/>
      <c r="G2760" s="6"/>
      <c r="L2760" s="15"/>
      <c r="M2760" s="15"/>
      <c r="N2760" s="15"/>
      <c r="O2760" s="7"/>
    </row>
    <row r="2761" spans="2:15" x14ac:dyDescent="0.25">
      <c r="B2761" s="4"/>
      <c r="C2761" s="23"/>
      <c r="D2761" s="6"/>
      <c r="E2761" s="6"/>
      <c r="F2761" s="6"/>
      <c r="G2761" s="6"/>
      <c r="L2761" s="15"/>
      <c r="M2761" s="15"/>
      <c r="N2761" s="15"/>
      <c r="O2761" s="7"/>
    </row>
    <row r="2762" spans="2:15" x14ac:dyDescent="0.25">
      <c r="B2762" s="4"/>
      <c r="C2762" s="23"/>
      <c r="D2762" s="6"/>
      <c r="E2762" s="6"/>
      <c r="F2762" s="6"/>
      <c r="G2762" s="6"/>
      <c r="L2762" s="15"/>
      <c r="M2762" s="15"/>
      <c r="N2762" s="15"/>
      <c r="O2762" s="7"/>
    </row>
    <row r="2763" spans="2:15" x14ac:dyDescent="0.25">
      <c r="B2763" s="4"/>
      <c r="C2763" s="23"/>
      <c r="D2763" s="6"/>
      <c r="E2763" s="6"/>
      <c r="F2763" s="6"/>
      <c r="G2763" s="6"/>
      <c r="L2763" s="15"/>
      <c r="M2763" s="15"/>
      <c r="N2763" s="15"/>
      <c r="O2763" s="7"/>
    </row>
    <row r="2764" spans="2:15" x14ac:dyDescent="0.25">
      <c r="B2764" s="4"/>
      <c r="C2764" s="23"/>
      <c r="D2764" s="6"/>
      <c r="E2764" s="6"/>
      <c r="F2764" s="6"/>
      <c r="G2764" s="6"/>
      <c r="L2764" s="15"/>
      <c r="M2764" s="15"/>
      <c r="N2764" s="15"/>
      <c r="O2764" s="7"/>
    </row>
    <row r="2765" spans="2:15" x14ac:dyDescent="0.25">
      <c r="B2765" s="4"/>
      <c r="C2765" s="23"/>
      <c r="D2765" s="6"/>
      <c r="E2765" s="6"/>
      <c r="F2765" s="6"/>
      <c r="G2765" s="6"/>
      <c r="L2765" s="15"/>
      <c r="M2765" s="15"/>
      <c r="N2765" s="15"/>
      <c r="O2765" s="7"/>
    </row>
    <row r="2766" spans="2:15" x14ac:dyDescent="0.25">
      <c r="B2766" s="4"/>
      <c r="C2766" s="23"/>
      <c r="D2766" s="6"/>
      <c r="E2766" s="6"/>
      <c r="F2766" s="6"/>
      <c r="G2766" s="6"/>
      <c r="L2766" s="15"/>
      <c r="M2766" s="15"/>
      <c r="N2766" s="15"/>
      <c r="O2766" s="7"/>
    </row>
    <row r="2767" spans="2:15" x14ac:dyDescent="0.25">
      <c r="B2767" s="4"/>
      <c r="C2767" s="23"/>
      <c r="D2767" s="6"/>
      <c r="E2767" s="6"/>
      <c r="F2767" s="6"/>
      <c r="G2767" s="6"/>
      <c r="L2767" s="15"/>
      <c r="M2767" s="15"/>
      <c r="N2767" s="15"/>
      <c r="O2767" s="7"/>
    </row>
    <row r="2768" spans="2:15" x14ac:dyDescent="0.25">
      <c r="B2768" s="4"/>
      <c r="C2768" s="23"/>
      <c r="D2768" s="6"/>
      <c r="E2768" s="6"/>
      <c r="F2768" s="6"/>
      <c r="G2768" s="6"/>
      <c r="L2768" s="15"/>
      <c r="M2768" s="15"/>
      <c r="N2768" s="15"/>
      <c r="O2768" s="7"/>
    </row>
    <row r="2769" spans="2:15" x14ac:dyDescent="0.25">
      <c r="B2769" s="4"/>
      <c r="C2769" s="23"/>
      <c r="D2769" s="6"/>
      <c r="E2769" s="6"/>
      <c r="F2769" s="6"/>
      <c r="G2769" s="6"/>
      <c r="L2769" s="15"/>
      <c r="M2769" s="15"/>
      <c r="N2769" s="15"/>
      <c r="O2769" s="7"/>
    </row>
    <row r="2770" spans="2:15" x14ac:dyDescent="0.25">
      <c r="B2770" s="4"/>
      <c r="C2770" s="23"/>
      <c r="D2770" s="6"/>
      <c r="E2770" s="6"/>
      <c r="F2770" s="6"/>
      <c r="G2770" s="6"/>
      <c r="L2770" s="15"/>
      <c r="M2770" s="15"/>
      <c r="N2770" s="15"/>
      <c r="O2770" s="7"/>
    </row>
    <row r="2771" spans="2:15" x14ac:dyDescent="0.25">
      <c r="B2771" s="4"/>
      <c r="C2771" s="23"/>
      <c r="D2771" s="6"/>
      <c r="E2771" s="6"/>
      <c r="F2771" s="6"/>
      <c r="G2771" s="6"/>
      <c r="L2771" s="15"/>
      <c r="M2771" s="15"/>
      <c r="N2771" s="15"/>
      <c r="O2771" s="7"/>
    </row>
    <row r="2772" spans="2:15" x14ac:dyDescent="0.25">
      <c r="B2772" s="4"/>
      <c r="C2772" s="23"/>
      <c r="D2772" s="6"/>
      <c r="E2772" s="6"/>
      <c r="F2772" s="6"/>
      <c r="G2772" s="6"/>
      <c r="L2772" s="15"/>
      <c r="M2772" s="15"/>
      <c r="N2772" s="15"/>
      <c r="O2772" s="7"/>
    </row>
    <row r="2773" spans="2:15" x14ac:dyDescent="0.25">
      <c r="B2773" s="4"/>
      <c r="C2773" s="23"/>
      <c r="D2773" s="6"/>
      <c r="E2773" s="6"/>
      <c r="F2773" s="6"/>
      <c r="G2773" s="6"/>
      <c r="L2773" s="15"/>
      <c r="M2773" s="15"/>
      <c r="N2773" s="15"/>
      <c r="O2773" s="7"/>
    </row>
    <row r="2774" spans="2:15" x14ac:dyDescent="0.25">
      <c r="B2774" s="4"/>
      <c r="C2774" s="23"/>
      <c r="D2774" s="6"/>
      <c r="E2774" s="6"/>
      <c r="F2774" s="6"/>
      <c r="G2774" s="6"/>
      <c r="L2774" s="15"/>
      <c r="M2774" s="15"/>
      <c r="N2774" s="15"/>
      <c r="O2774" s="7"/>
    </row>
    <row r="2775" spans="2:15" x14ac:dyDescent="0.25">
      <c r="B2775" s="4"/>
      <c r="C2775" s="23"/>
      <c r="D2775" s="6"/>
      <c r="E2775" s="6"/>
      <c r="F2775" s="6"/>
      <c r="G2775" s="6"/>
      <c r="L2775" s="15"/>
      <c r="M2775" s="15"/>
      <c r="N2775" s="15"/>
      <c r="O2775" s="7"/>
    </row>
    <row r="2776" spans="2:15" x14ac:dyDescent="0.25">
      <c r="B2776" s="4"/>
      <c r="C2776" s="23"/>
      <c r="D2776" s="6"/>
      <c r="E2776" s="6"/>
      <c r="F2776" s="6"/>
      <c r="G2776" s="6"/>
      <c r="L2776" s="15"/>
      <c r="M2776" s="15"/>
      <c r="N2776" s="15"/>
      <c r="O2776" s="7"/>
    </row>
    <row r="2777" spans="2:15" x14ac:dyDescent="0.25">
      <c r="B2777" s="4"/>
      <c r="C2777" s="23"/>
      <c r="D2777" s="6"/>
      <c r="E2777" s="6"/>
      <c r="F2777" s="6"/>
      <c r="G2777" s="6"/>
      <c r="L2777" s="15"/>
      <c r="M2777" s="15"/>
      <c r="N2777" s="15"/>
      <c r="O2777" s="7"/>
    </row>
    <row r="2778" spans="2:15" x14ac:dyDescent="0.25">
      <c r="B2778" s="4"/>
      <c r="C2778" s="23"/>
      <c r="D2778" s="6"/>
      <c r="E2778" s="6"/>
      <c r="F2778" s="6"/>
      <c r="G2778" s="6"/>
      <c r="L2778" s="15"/>
      <c r="M2778" s="15"/>
      <c r="N2778" s="15"/>
      <c r="O2778" s="7"/>
    </row>
    <row r="2779" spans="2:15" x14ac:dyDescent="0.25">
      <c r="B2779" s="4"/>
      <c r="C2779" s="23"/>
      <c r="D2779" s="6"/>
      <c r="E2779" s="6"/>
      <c r="F2779" s="6"/>
      <c r="G2779" s="6"/>
      <c r="L2779" s="15"/>
      <c r="M2779" s="15"/>
      <c r="N2779" s="15"/>
      <c r="O2779" s="7"/>
    </row>
    <row r="2780" spans="2:15" x14ac:dyDescent="0.25">
      <c r="B2780" s="4"/>
      <c r="C2780" s="23"/>
      <c r="D2780" s="6"/>
      <c r="E2780" s="6"/>
      <c r="F2780" s="6"/>
      <c r="G2780" s="6"/>
      <c r="L2780" s="15"/>
      <c r="M2780" s="15"/>
      <c r="N2780" s="15"/>
      <c r="O2780" s="7"/>
    </row>
    <row r="2781" spans="2:15" x14ac:dyDescent="0.25">
      <c r="B2781" s="4"/>
      <c r="C2781" s="23"/>
      <c r="D2781" s="6"/>
      <c r="E2781" s="6"/>
      <c r="F2781" s="6"/>
      <c r="G2781" s="6"/>
      <c r="L2781" s="15"/>
      <c r="M2781" s="15"/>
      <c r="N2781" s="15"/>
      <c r="O2781" s="7"/>
    </row>
    <row r="2782" spans="2:15" x14ac:dyDescent="0.25">
      <c r="B2782" s="4"/>
      <c r="C2782" s="23"/>
      <c r="D2782" s="6"/>
      <c r="E2782" s="6"/>
      <c r="F2782" s="6"/>
      <c r="G2782" s="6"/>
      <c r="L2782" s="15"/>
      <c r="M2782" s="15"/>
      <c r="N2782" s="15"/>
      <c r="O2782" s="7"/>
    </row>
    <row r="2783" spans="2:15" x14ac:dyDescent="0.25">
      <c r="B2783" s="4"/>
      <c r="C2783" s="23"/>
      <c r="D2783" s="6"/>
      <c r="E2783" s="6"/>
      <c r="F2783" s="6"/>
      <c r="G2783" s="6"/>
      <c r="L2783" s="15"/>
      <c r="M2783" s="15"/>
      <c r="N2783" s="15"/>
      <c r="O2783" s="7"/>
    </row>
    <row r="2784" spans="2:15" x14ac:dyDescent="0.25">
      <c r="B2784" s="4"/>
      <c r="C2784" s="23"/>
      <c r="D2784" s="6"/>
      <c r="E2784" s="6"/>
      <c r="F2784" s="6"/>
      <c r="G2784" s="6"/>
      <c r="L2784" s="15"/>
      <c r="M2784" s="15"/>
      <c r="N2784" s="15"/>
      <c r="O2784" s="7"/>
    </row>
    <row r="2785" spans="2:15" x14ac:dyDescent="0.25">
      <c r="B2785" s="4"/>
      <c r="C2785" s="23"/>
      <c r="D2785" s="6"/>
      <c r="E2785" s="6"/>
      <c r="F2785" s="6"/>
      <c r="G2785" s="6"/>
      <c r="L2785" s="15"/>
      <c r="M2785" s="15"/>
      <c r="N2785" s="15"/>
      <c r="O2785" s="7"/>
    </row>
    <row r="2786" spans="2:15" x14ac:dyDescent="0.25">
      <c r="B2786" s="4"/>
      <c r="C2786" s="23"/>
      <c r="D2786" s="6"/>
      <c r="E2786" s="6"/>
      <c r="F2786" s="6"/>
      <c r="G2786" s="6"/>
      <c r="L2786" s="15"/>
      <c r="M2786" s="15"/>
      <c r="N2786" s="15"/>
      <c r="O2786" s="7"/>
    </row>
    <row r="2787" spans="2:15" x14ac:dyDescent="0.25">
      <c r="B2787" s="4"/>
      <c r="C2787" s="23"/>
      <c r="D2787" s="6"/>
      <c r="E2787" s="6"/>
      <c r="F2787" s="6"/>
      <c r="G2787" s="6"/>
      <c r="L2787" s="15"/>
      <c r="M2787" s="15"/>
      <c r="N2787" s="15"/>
      <c r="O2787" s="7"/>
    </row>
    <row r="2788" spans="2:15" x14ac:dyDescent="0.25">
      <c r="B2788" s="4"/>
      <c r="C2788" s="23"/>
      <c r="D2788" s="6"/>
      <c r="E2788" s="6"/>
      <c r="F2788" s="6"/>
      <c r="G2788" s="6"/>
      <c r="L2788" s="15"/>
      <c r="M2788" s="15"/>
      <c r="N2788" s="15"/>
      <c r="O2788" s="7"/>
    </row>
    <row r="2789" spans="2:15" x14ac:dyDescent="0.25">
      <c r="B2789" s="4"/>
      <c r="C2789" s="23"/>
      <c r="D2789" s="6"/>
      <c r="E2789" s="6"/>
      <c r="F2789" s="6"/>
      <c r="G2789" s="6"/>
      <c r="L2789" s="15"/>
      <c r="M2789" s="15"/>
      <c r="N2789" s="15"/>
      <c r="O2789" s="7"/>
    </row>
    <row r="2790" spans="2:15" x14ac:dyDescent="0.25">
      <c r="B2790" s="4"/>
      <c r="C2790" s="23"/>
      <c r="D2790" s="6"/>
      <c r="E2790" s="6"/>
      <c r="F2790" s="6"/>
      <c r="G2790" s="6"/>
      <c r="L2790" s="15"/>
      <c r="M2790" s="15"/>
      <c r="N2790" s="15"/>
      <c r="O2790" s="7"/>
    </row>
    <row r="2791" spans="2:15" x14ac:dyDescent="0.25">
      <c r="B2791" s="4"/>
      <c r="C2791" s="23"/>
      <c r="D2791" s="6"/>
      <c r="E2791" s="6"/>
      <c r="F2791" s="6"/>
      <c r="G2791" s="6"/>
      <c r="L2791" s="15"/>
      <c r="M2791" s="15"/>
      <c r="N2791" s="15"/>
      <c r="O2791" s="7"/>
    </row>
    <row r="2792" spans="2:15" x14ac:dyDescent="0.25">
      <c r="B2792" s="4"/>
      <c r="C2792" s="23"/>
      <c r="D2792" s="6"/>
      <c r="E2792" s="6"/>
      <c r="F2792" s="6"/>
      <c r="G2792" s="6"/>
      <c r="L2792" s="15"/>
      <c r="M2792" s="15"/>
      <c r="N2792" s="15"/>
      <c r="O2792" s="7"/>
    </row>
    <row r="2793" spans="2:15" x14ac:dyDescent="0.25">
      <c r="B2793" s="4"/>
      <c r="C2793" s="23"/>
      <c r="D2793" s="6"/>
      <c r="E2793" s="6"/>
      <c r="F2793" s="6"/>
      <c r="G2793" s="6"/>
      <c r="L2793" s="15"/>
      <c r="M2793" s="15"/>
      <c r="N2793" s="15"/>
      <c r="O2793" s="7"/>
    </row>
    <row r="2794" spans="2:15" x14ac:dyDescent="0.25">
      <c r="B2794" s="4"/>
      <c r="C2794" s="23"/>
      <c r="D2794" s="6"/>
      <c r="E2794" s="6"/>
      <c r="F2794" s="6"/>
      <c r="G2794" s="6"/>
      <c r="L2794" s="15"/>
      <c r="M2794" s="15"/>
      <c r="N2794" s="15"/>
      <c r="O2794" s="7"/>
    </row>
    <row r="2795" spans="2:15" x14ac:dyDescent="0.25">
      <c r="B2795" s="4"/>
      <c r="C2795" s="23"/>
      <c r="D2795" s="6"/>
      <c r="E2795" s="6"/>
      <c r="F2795" s="6"/>
      <c r="G2795" s="6"/>
      <c r="L2795" s="15"/>
      <c r="M2795" s="15"/>
      <c r="N2795" s="15"/>
      <c r="O2795" s="7"/>
    </row>
    <row r="2796" spans="2:15" x14ac:dyDescent="0.25">
      <c r="B2796" s="4"/>
      <c r="C2796" s="23"/>
      <c r="D2796" s="6"/>
      <c r="E2796" s="6"/>
      <c r="F2796" s="6"/>
      <c r="G2796" s="6"/>
      <c r="L2796" s="15"/>
      <c r="M2796" s="15"/>
      <c r="N2796" s="15"/>
      <c r="O2796" s="7"/>
    </row>
    <row r="2797" spans="2:15" x14ac:dyDescent="0.25">
      <c r="B2797" s="4"/>
      <c r="C2797" s="23"/>
      <c r="D2797" s="6"/>
      <c r="E2797" s="6"/>
      <c r="F2797" s="6"/>
      <c r="G2797" s="6"/>
      <c r="L2797" s="15"/>
      <c r="M2797" s="15"/>
      <c r="N2797" s="15"/>
      <c r="O2797" s="7"/>
    </row>
    <row r="2798" spans="2:15" x14ac:dyDescent="0.25">
      <c r="B2798" s="4"/>
      <c r="C2798" s="23"/>
      <c r="D2798" s="6"/>
      <c r="E2798" s="6"/>
      <c r="F2798" s="6"/>
      <c r="G2798" s="6"/>
      <c r="L2798" s="15"/>
      <c r="M2798" s="15"/>
      <c r="N2798" s="15"/>
      <c r="O2798" s="7"/>
    </row>
    <row r="2799" spans="2:15" x14ac:dyDescent="0.25">
      <c r="B2799" s="4"/>
      <c r="C2799" s="23"/>
      <c r="D2799" s="6"/>
      <c r="E2799" s="6"/>
      <c r="F2799" s="6"/>
      <c r="G2799" s="6"/>
      <c r="L2799" s="15"/>
      <c r="M2799" s="15"/>
      <c r="N2799" s="15"/>
      <c r="O2799" s="7"/>
    </row>
    <row r="2800" spans="2:15" x14ac:dyDescent="0.25">
      <c r="B2800" s="4"/>
      <c r="C2800" s="23"/>
      <c r="D2800" s="6"/>
      <c r="E2800" s="6"/>
      <c r="F2800" s="6"/>
      <c r="G2800" s="6"/>
      <c r="L2800" s="15"/>
      <c r="M2800" s="15"/>
      <c r="N2800" s="15"/>
      <c r="O2800" s="7"/>
    </row>
    <row r="2801" spans="2:15" x14ac:dyDescent="0.25">
      <c r="B2801" s="4"/>
      <c r="C2801" s="23"/>
      <c r="D2801" s="6"/>
      <c r="E2801" s="6"/>
      <c r="F2801" s="6"/>
      <c r="G2801" s="6"/>
      <c r="L2801" s="15"/>
      <c r="M2801" s="15"/>
      <c r="N2801" s="15"/>
      <c r="O2801" s="7"/>
    </row>
    <row r="2802" spans="2:15" x14ac:dyDescent="0.25">
      <c r="B2802" s="4"/>
      <c r="C2802" s="23"/>
      <c r="D2802" s="6"/>
      <c r="E2802" s="6"/>
      <c r="F2802" s="6"/>
      <c r="G2802" s="6"/>
      <c r="L2802" s="15"/>
      <c r="M2802" s="15"/>
      <c r="N2802" s="15"/>
      <c r="O2802" s="7"/>
    </row>
    <row r="2803" spans="2:15" x14ac:dyDescent="0.25">
      <c r="B2803" s="4"/>
      <c r="C2803" s="23"/>
      <c r="D2803" s="6"/>
      <c r="E2803" s="6"/>
      <c r="F2803" s="6"/>
      <c r="G2803" s="6"/>
      <c r="L2803" s="15"/>
      <c r="M2803" s="15"/>
      <c r="N2803" s="15"/>
      <c r="O2803" s="7"/>
    </row>
    <row r="2804" spans="2:15" x14ac:dyDescent="0.25">
      <c r="B2804" s="4"/>
      <c r="C2804" s="23"/>
      <c r="D2804" s="6"/>
      <c r="E2804" s="6"/>
      <c r="F2804" s="6"/>
      <c r="G2804" s="6"/>
      <c r="L2804" s="15"/>
      <c r="M2804" s="15"/>
      <c r="N2804" s="15"/>
      <c r="O2804" s="7"/>
    </row>
    <row r="2805" spans="2:15" x14ac:dyDescent="0.25">
      <c r="B2805" s="4"/>
      <c r="C2805" s="23"/>
      <c r="D2805" s="6"/>
      <c r="E2805" s="6"/>
      <c r="F2805" s="6"/>
      <c r="G2805" s="6"/>
      <c r="L2805" s="15"/>
      <c r="M2805" s="15"/>
      <c r="N2805" s="15"/>
      <c r="O2805" s="7"/>
    </row>
    <row r="2806" spans="2:15" x14ac:dyDescent="0.25">
      <c r="B2806" s="4"/>
      <c r="C2806" s="23"/>
      <c r="D2806" s="6"/>
      <c r="E2806" s="6"/>
      <c r="F2806" s="6"/>
      <c r="G2806" s="6"/>
      <c r="L2806" s="15"/>
      <c r="M2806" s="15"/>
      <c r="N2806" s="15"/>
      <c r="O2806" s="7"/>
    </row>
    <row r="2807" spans="2:15" x14ac:dyDescent="0.25">
      <c r="B2807" s="4"/>
      <c r="C2807" s="23"/>
      <c r="D2807" s="6"/>
      <c r="E2807" s="6"/>
      <c r="F2807" s="6"/>
      <c r="G2807" s="6"/>
      <c r="L2807" s="15"/>
      <c r="M2807" s="15"/>
      <c r="N2807" s="15"/>
      <c r="O2807" s="7"/>
    </row>
    <row r="2808" spans="2:15" x14ac:dyDescent="0.25">
      <c r="B2808" s="4"/>
      <c r="C2808" s="23"/>
      <c r="D2808" s="6"/>
      <c r="E2808" s="6"/>
      <c r="F2808" s="6"/>
      <c r="G2808" s="6"/>
      <c r="L2808" s="15"/>
      <c r="M2808" s="15"/>
      <c r="N2808" s="15"/>
      <c r="O2808" s="7"/>
    </row>
    <row r="2809" spans="2:15" x14ac:dyDescent="0.25">
      <c r="B2809" s="4"/>
      <c r="C2809" s="23"/>
      <c r="D2809" s="6"/>
      <c r="E2809" s="6"/>
      <c r="F2809" s="6"/>
      <c r="G2809" s="6"/>
      <c r="L2809" s="15"/>
      <c r="M2809" s="15"/>
      <c r="N2809" s="15"/>
      <c r="O2809" s="7"/>
    </row>
    <row r="2810" spans="2:15" x14ac:dyDescent="0.25">
      <c r="B2810" s="4"/>
      <c r="C2810" s="23"/>
      <c r="D2810" s="6"/>
      <c r="E2810" s="6"/>
      <c r="F2810" s="6"/>
      <c r="G2810" s="6"/>
      <c r="L2810" s="15"/>
      <c r="M2810" s="15"/>
      <c r="N2810" s="15"/>
      <c r="O2810" s="7"/>
    </row>
    <row r="2811" spans="2:15" x14ac:dyDescent="0.25">
      <c r="B2811" s="4"/>
      <c r="C2811" s="23"/>
      <c r="D2811" s="6"/>
      <c r="E2811" s="6"/>
      <c r="F2811" s="6"/>
      <c r="G2811" s="6"/>
      <c r="L2811" s="15"/>
      <c r="M2811" s="15"/>
      <c r="N2811" s="15"/>
      <c r="O2811" s="7"/>
    </row>
    <row r="2812" spans="2:15" x14ac:dyDescent="0.25">
      <c r="B2812" s="4"/>
      <c r="C2812" s="23"/>
      <c r="D2812" s="6"/>
      <c r="E2812" s="6"/>
      <c r="F2812" s="6"/>
      <c r="G2812" s="6"/>
      <c r="L2812" s="15"/>
      <c r="M2812" s="15"/>
      <c r="N2812" s="15"/>
      <c r="O2812" s="7"/>
    </row>
    <row r="2813" spans="2:15" x14ac:dyDescent="0.25">
      <c r="B2813" s="4"/>
      <c r="C2813" s="23"/>
      <c r="D2813" s="6"/>
      <c r="E2813" s="6"/>
      <c r="F2813" s="6"/>
      <c r="G2813" s="6"/>
      <c r="L2813" s="15"/>
      <c r="M2813" s="15"/>
      <c r="N2813" s="15"/>
      <c r="O2813" s="7"/>
    </row>
    <row r="2814" spans="2:15" x14ac:dyDescent="0.25">
      <c r="B2814" s="4"/>
      <c r="C2814" s="23"/>
      <c r="D2814" s="6"/>
      <c r="E2814" s="6"/>
      <c r="F2814" s="6"/>
      <c r="G2814" s="6"/>
      <c r="L2814" s="15"/>
      <c r="M2814" s="15"/>
      <c r="N2814" s="15"/>
      <c r="O2814" s="7"/>
    </row>
    <row r="2815" spans="2:15" x14ac:dyDescent="0.25">
      <c r="B2815" s="4"/>
      <c r="C2815" s="23"/>
      <c r="D2815" s="6"/>
      <c r="E2815" s="6"/>
      <c r="F2815" s="6"/>
      <c r="G2815" s="6"/>
      <c r="L2815" s="15"/>
      <c r="M2815" s="15"/>
      <c r="N2815" s="15"/>
      <c r="O2815" s="7"/>
    </row>
    <row r="2816" spans="2:15" x14ac:dyDescent="0.25">
      <c r="B2816" s="4"/>
      <c r="C2816" s="23"/>
      <c r="D2816" s="6"/>
      <c r="E2816" s="6"/>
      <c r="F2816" s="6"/>
      <c r="G2816" s="6"/>
      <c r="L2816" s="15"/>
      <c r="M2816" s="15"/>
      <c r="N2816" s="15"/>
      <c r="O2816" s="7"/>
    </row>
    <row r="2817" spans="2:15" x14ac:dyDescent="0.25">
      <c r="B2817" s="4"/>
      <c r="C2817" s="23"/>
      <c r="D2817" s="6"/>
      <c r="E2817" s="6"/>
      <c r="F2817" s="6"/>
      <c r="G2817" s="6"/>
      <c r="L2817" s="15"/>
      <c r="M2817" s="15"/>
      <c r="N2817" s="15"/>
      <c r="O2817" s="7"/>
    </row>
    <row r="2818" spans="2:15" x14ac:dyDescent="0.25">
      <c r="B2818" s="4"/>
      <c r="C2818" s="23"/>
      <c r="D2818" s="6"/>
      <c r="E2818" s="6"/>
      <c r="F2818" s="6"/>
      <c r="G2818" s="6"/>
      <c r="L2818" s="15"/>
      <c r="M2818" s="15"/>
      <c r="N2818" s="15"/>
      <c r="O2818" s="7"/>
    </row>
    <row r="2819" spans="2:15" x14ac:dyDescent="0.25">
      <c r="B2819" s="4"/>
      <c r="C2819" s="23"/>
      <c r="D2819" s="6"/>
      <c r="E2819" s="6"/>
      <c r="F2819" s="6"/>
      <c r="G2819" s="6"/>
      <c r="L2819" s="15"/>
      <c r="M2819" s="15"/>
      <c r="N2819" s="15"/>
      <c r="O2819" s="7"/>
    </row>
    <row r="2820" spans="2:15" x14ac:dyDescent="0.25">
      <c r="B2820" s="4"/>
      <c r="C2820" s="23"/>
      <c r="D2820" s="6"/>
      <c r="E2820" s="6"/>
      <c r="F2820" s="6"/>
      <c r="G2820" s="6"/>
      <c r="L2820" s="15"/>
      <c r="M2820" s="15"/>
      <c r="N2820" s="15"/>
      <c r="O2820" s="7"/>
    </row>
    <row r="2821" spans="2:15" x14ac:dyDescent="0.25">
      <c r="B2821" s="4"/>
      <c r="C2821" s="23"/>
      <c r="D2821" s="6"/>
      <c r="E2821" s="6"/>
      <c r="F2821" s="6"/>
      <c r="G2821" s="6"/>
      <c r="L2821" s="15"/>
      <c r="M2821" s="15"/>
      <c r="N2821" s="15"/>
      <c r="O2821" s="7"/>
    </row>
    <row r="2822" spans="2:15" x14ac:dyDescent="0.25">
      <c r="B2822" s="4"/>
      <c r="C2822" s="23"/>
      <c r="D2822" s="6"/>
      <c r="E2822" s="6"/>
      <c r="F2822" s="6"/>
      <c r="G2822" s="6"/>
      <c r="L2822" s="15"/>
      <c r="M2822" s="15"/>
      <c r="N2822" s="15"/>
      <c r="O2822" s="7"/>
    </row>
    <row r="2823" spans="2:15" x14ac:dyDescent="0.25">
      <c r="B2823" s="4"/>
      <c r="C2823" s="23"/>
      <c r="D2823" s="6"/>
      <c r="E2823" s="6"/>
      <c r="F2823" s="6"/>
      <c r="G2823" s="6"/>
      <c r="L2823" s="15"/>
      <c r="M2823" s="15"/>
      <c r="N2823" s="15"/>
      <c r="O2823" s="7"/>
    </row>
    <row r="2824" spans="2:15" x14ac:dyDescent="0.25">
      <c r="B2824" s="4"/>
      <c r="C2824" s="23"/>
      <c r="D2824" s="6"/>
      <c r="E2824" s="6"/>
      <c r="F2824" s="6"/>
      <c r="G2824" s="6"/>
      <c r="L2824" s="15"/>
      <c r="M2824" s="15"/>
      <c r="N2824" s="15"/>
      <c r="O2824" s="7"/>
    </row>
    <row r="2825" spans="2:15" x14ac:dyDescent="0.25">
      <c r="B2825" s="4"/>
      <c r="C2825" s="23"/>
      <c r="D2825" s="6"/>
      <c r="E2825" s="6"/>
      <c r="F2825" s="6"/>
      <c r="G2825" s="6"/>
      <c r="L2825" s="15"/>
      <c r="M2825" s="15"/>
      <c r="N2825" s="15"/>
      <c r="O2825" s="7"/>
    </row>
    <row r="2826" spans="2:15" x14ac:dyDescent="0.25">
      <c r="B2826" s="4"/>
      <c r="C2826" s="23"/>
      <c r="D2826" s="6"/>
      <c r="E2826" s="6"/>
      <c r="F2826" s="6"/>
      <c r="G2826" s="6"/>
      <c r="L2826" s="15"/>
      <c r="M2826" s="15"/>
      <c r="N2826" s="15"/>
      <c r="O2826" s="7"/>
    </row>
    <row r="2827" spans="2:15" x14ac:dyDescent="0.25">
      <c r="B2827" s="4"/>
      <c r="C2827" s="23"/>
      <c r="D2827" s="6"/>
      <c r="E2827" s="6"/>
      <c r="F2827" s="6"/>
      <c r="G2827" s="6"/>
      <c r="L2827" s="15"/>
      <c r="M2827" s="15"/>
      <c r="N2827" s="15"/>
      <c r="O2827" s="7"/>
    </row>
    <row r="2828" spans="2:15" x14ac:dyDescent="0.25">
      <c r="B2828" s="4"/>
      <c r="C2828" s="23"/>
      <c r="D2828" s="6"/>
      <c r="E2828" s="6"/>
      <c r="F2828" s="6"/>
      <c r="G2828" s="6"/>
      <c r="L2828" s="15"/>
      <c r="M2828" s="15"/>
      <c r="N2828" s="15"/>
      <c r="O2828" s="7"/>
    </row>
    <row r="2829" spans="2:15" x14ac:dyDescent="0.25">
      <c r="B2829" s="4"/>
      <c r="C2829" s="23"/>
      <c r="D2829" s="6"/>
      <c r="E2829" s="6"/>
      <c r="F2829" s="6"/>
      <c r="G2829" s="6"/>
      <c r="L2829" s="15"/>
      <c r="M2829" s="15"/>
      <c r="N2829" s="15"/>
      <c r="O2829" s="7"/>
    </row>
    <row r="2830" spans="2:15" x14ac:dyDescent="0.25">
      <c r="B2830" s="4"/>
      <c r="C2830" s="23"/>
      <c r="D2830" s="6"/>
      <c r="E2830" s="6"/>
      <c r="F2830" s="6"/>
      <c r="G2830" s="6"/>
      <c r="L2830" s="15"/>
      <c r="M2830" s="15"/>
      <c r="N2830" s="15"/>
      <c r="O2830" s="7"/>
    </row>
    <row r="2831" spans="2:15" x14ac:dyDescent="0.25">
      <c r="B2831" s="4"/>
      <c r="C2831" s="23"/>
      <c r="D2831" s="6"/>
      <c r="E2831" s="6"/>
      <c r="F2831" s="6"/>
      <c r="G2831" s="6"/>
      <c r="L2831" s="15"/>
      <c r="M2831" s="15"/>
      <c r="N2831" s="15"/>
      <c r="O2831" s="7"/>
    </row>
    <row r="2832" spans="2:15" x14ac:dyDescent="0.25">
      <c r="B2832" s="4"/>
      <c r="C2832" s="23"/>
      <c r="D2832" s="6"/>
      <c r="E2832" s="6"/>
      <c r="F2832" s="6"/>
      <c r="G2832" s="6"/>
      <c r="L2832" s="15"/>
      <c r="M2832" s="15"/>
      <c r="N2832" s="15"/>
      <c r="O2832" s="7"/>
    </row>
    <row r="2833" spans="2:15" x14ac:dyDescent="0.25">
      <c r="B2833" s="4"/>
      <c r="C2833" s="23"/>
      <c r="D2833" s="6"/>
      <c r="E2833" s="6"/>
      <c r="F2833" s="6"/>
      <c r="G2833" s="6"/>
      <c r="L2833" s="15"/>
      <c r="M2833" s="15"/>
      <c r="N2833" s="15"/>
      <c r="O2833" s="7"/>
    </row>
    <row r="2834" spans="2:15" x14ac:dyDescent="0.25">
      <c r="B2834" s="4"/>
      <c r="C2834" s="23"/>
      <c r="D2834" s="6"/>
      <c r="E2834" s="6"/>
      <c r="F2834" s="6"/>
      <c r="G2834" s="6"/>
      <c r="L2834" s="15"/>
      <c r="M2834" s="15"/>
      <c r="N2834" s="15"/>
      <c r="O2834" s="7"/>
    </row>
    <row r="2835" spans="2:15" x14ac:dyDescent="0.25">
      <c r="B2835" s="4"/>
      <c r="C2835" s="23"/>
      <c r="D2835" s="6"/>
      <c r="E2835" s="6"/>
      <c r="F2835" s="6"/>
      <c r="G2835" s="6"/>
      <c r="L2835" s="15"/>
      <c r="M2835" s="15"/>
      <c r="N2835" s="15"/>
      <c r="O2835" s="7"/>
    </row>
    <row r="2836" spans="2:15" x14ac:dyDescent="0.25">
      <c r="B2836" s="4"/>
      <c r="C2836" s="23"/>
      <c r="D2836" s="6"/>
      <c r="E2836" s="6"/>
      <c r="F2836" s="6"/>
      <c r="G2836" s="6"/>
      <c r="L2836" s="15"/>
      <c r="M2836" s="15"/>
      <c r="N2836" s="15"/>
      <c r="O2836" s="7"/>
    </row>
    <row r="2837" spans="2:15" x14ac:dyDescent="0.25">
      <c r="B2837" s="4"/>
      <c r="C2837" s="23"/>
      <c r="D2837" s="6"/>
      <c r="E2837" s="6"/>
      <c r="F2837" s="6"/>
      <c r="G2837" s="6"/>
      <c r="L2837" s="15"/>
      <c r="M2837" s="15"/>
      <c r="N2837" s="15"/>
      <c r="O2837" s="7"/>
    </row>
    <row r="2838" spans="2:15" x14ac:dyDescent="0.25">
      <c r="B2838" s="4"/>
      <c r="C2838" s="23"/>
      <c r="D2838" s="6"/>
      <c r="E2838" s="6"/>
      <c r="F2838" s="6"/>
      <c r="G2838" s="6"/>
      <c r="L2838" s="15"/>
      <c r="M2838" s="15"/>
      <c r="N2838" s="15"/>
      <c r="O2838" s="7"/>
    </row>
    <row r="2839" spans="2:15" x14ac:dyDescent="0.25">
      <c r="B2839" s="4"/>
      <c r="C2839" s="23"/>
      <c r="D2839" s="6"/>
      <c r="E2839" s="6"/>
      <c r="F2839" s="6"/>
      <c r="G2839" s="6"/>
      <c r="L2839" s="15"/>
      <c r="M2839" s="15"/>
      <c r="N2839" s="15"/>
      <c r="O2839" s="7"/>
    </row>
    <row r="2840" spans="2:15" x14ac:dyDescent="0.25">
      <c r="B2840" s="4"/>
      <c r="C2840" s="23"/>
      <c r="D2840" s="6"/>
      <c r="E2840" s="6"/>
      <c r="F2840" s="6"/>
      <c r="G2840" s="6"/>
      <c r="L2840" s="15"/>
      <c r="M2840" s="15"/>
      <c r="N2840" s="15"/>
      <c r="O2840" s="7"/>
    </row>
    <row r="2841" spans="2:15" x14ac:dyDescent="0.25">
      <c r="B2841" s="4"/>
      <c r="C2841" s="23"/>
      <c r="D2841" s="6"/>
      <c r="E2841" s="6"/>
      <c r="F2841" s="6"/>
      <c r="G2841" s="6"/>
      <c r="L2841" s="15"/>
      <c r="M2841" s="15"/>
      <c r="N2841" s="15"/>
      <c r="O2841" s="7"/>
    </row>
    <row r="2842" spans="2:15" x14ac:dyDescent="0.25">
      <c r="B2842" s="4"/>
      <c r="C2842" s="23"/>
      <c r="D2842" s="6"/>
      <c r="E2842" s="6"/>
      <c r="F2842" s="6"/>
      <c r="G2842" s="6"/>
      <c r="L2842" s="15"/>
      <c r="M2842" s="15"/>
      <c r="N2842" s="15"/>
      <c r="O2842" s="7"/>
    </row>
    <row r="2843" spans="2:15" x14ac:dyDescent="0.25">
      <c r="B2843" s="4"/>
      <c r="C2843" s="23"/>
      <c r="D2843" s="6"/>
      <c r="E2843" s="6"/>
      <c r="F2843" s="6"/>
      <c r="G2843" s="6"/>
      <c r="L2843" s="15"/>
      <c r="M2843" s="15"/>
      <c r="N2843" s="15"/>
      <c r="O2843" s="7"/>
    </row>
    <row r="2844" spans="2:15" x14ac:dyDescent="0.25">
      <c r="B2844" s="4"/>
      <c r="C2844" s="23"/>
      <c r="D2844" s="6"/>
      <c r="E2844" s="6"/>
      <c r="F2844" s="6"/>
      <c r="G2844" s="6"/>
      <c r="L2844" s="15"/>
      <c r="M2844" s="15"/>
      <c r="N2844" s="15"/>
      <c r="O2844" s="7"/>
    </row>
    <row r="2845" spans="2:15" x14ac:dyDescent="0.25">
      <c r="B2845" s="4"/>
      <c r="C2845" s="23"/>
      <c r="D2845" s="6"/>
      <c r="E2845" s="6"/>
      <c r="F2845" s="6"/>
      <c r="G2845" s="6"/>
      <c r="L2845" s="15"/>
      <c r="M2845" s="15"/>
      <c r="N2845" s="15"/>
      <c r="O2845" s="7"/>
    </row>
    <row r="2846" spans="2:15" x14ac:dyDescent="0.25">
      <c r="B2846" s="4"/>
      <c r="C2846" s="23"/>
      <c r="D2846" s="6"/>
      <c r="E2846" s="6"/>
      <c r="F2846" s="6"/>
      <c r="G2846" s="6"/>
      <c r="L2846" s="15"/>
      <c r="M2846" s="15"/>
      <c r="N2846" s="15"/>
      <c r="O2846" s="7"/>
    </row>
    <row r="2847" spans="2:15" x14ac:dyDescent="0.25">
      <c r="B2847" s="4"/>
      <c r="C2847" s="23"/>
      <c r="D2847" s="6"/>
      <c r="E2847" s="6"/>
      <c r="F2847" s="6"/>
      <c r="G2847" s="6"/>
      <c r="L2847" s="15"/>
      <c r="M2847" s="15"/>
      <c r="N2847" s="15"/>
      <c r="O2847" s="7"/>
    </row>
    <row r="2848" spans="2:15" x14ac:dyDescent="0.25">
      <c r="B2848" s="4"/>
      <c r="C2848" s="23"/>
      <c r="D2848" s="6"/>
      <c r="E2848" s="6"/>
      <c r="F2848" s="6"/>
      <c r="G2848" s="6"/>
      <c r="L2848" s="15"/>
      <c r="M2848" s="15"/>
      <c r="N2848" s="15"/>
      <c r="O2848" s="7"/>
    </row>
    <row r="2849" spans="2:15" x14ac:dyDescent="0.25">
      <c r="B2849" s="4"/>
      <c r="C2849" s="23"/>
      <c r="D2849" s="6"/>
      <c r="E2849" s="6"/>
      <c r="F2849" s="6"/>
      <c r="G2849" s="6"/>
      <c r="L2849" s="15"/>
      <c r="M2849" s="15"/>
      <c r="N2849" s="15"/>
      <c r="O2849" s="7"/>
    </row>
    <row r="2850" spans="2:15" x14ac:dyDescent="0.25">
      <c r="B2850" s="4"/>
      <c r="C2850" s="23"/>
      <c r="D2850" s="6"/>
      <c r="E2850" s="6"/>
      <c r="F2850" s="6"/>
      <c r="G2850" s="6"/>
      <c r="L2850" s="15"/>
      <c r="M2850" s="15"/>
      <c r="N2850" s="15"/>
      <c r="O2850" s="7"/>
    </row>
    <row r="2851" spans="2:15" x14ac:dyDescent="0.25">
      <c r="B2851" s="4"/>
      <c r="C2851" s="23"/>
      <c r="D2851" s="6"/>
      <c r="E2851" s="6"/>
      <c r="F2851" s="6"/>
      <c r="G2851" s="6"/>
      <c r="L2851" s="15"/>
      <c r="M2851" s="15"/>
      <c r="N2851" s="15"/>
      <c r="O2851" s="7"/>
    </row>
    <row r="2852" spans="2:15" x14ac:dyDescent="0.25">
      <c r="B2852" s="4"/>
      <c r="C2852" s="23"/>
      <c r="D2852" s="6"/>
      <c r="E2852" s="6"/>
      <c r="F2852" s="6"/>
      <c r="G2852" s="6"/>
      <c r="L2852" s="15"/>
      <c r="M2852" s="15"/>
      <c r="N2852" s="15"/>
      <c r="O2852" s="7"/>
    </row>
    <row r="2853" spans="2:15" x14ac:dyDescent="0.25">
      <c r="B2853" s="4"/>
      <c r="C2853" s="23"/>
      <c r="D2853" s="6"/>
      <c r="E2853" s="6"/>
      <c r="F2853" s="6"/>
      <c r="G2853" s="6"/>
      <c r="L2853" s="15"/>
      <c r="M2853" s="15"/>
      <c r="N2853" s="15"/>
      <c r="O2853" s="7"/>
    </row>
    <row r="2854" spans="2:15" x14ac:dyDescent="0.25">
      <c r="B2854" s="4"/>
      <c r="C2854" s="23"/>
      <c r="D2854" s="6"/>
      <c r="E2854" s="6"/>
      <c r="F2854" s="6"/>
      <c r="G2854" s="6"/>
      <c r="L2854" s="15"/>
      <c r="M2854" s="15"/>
      <c r="N2854" s="15"/>
      <c r="O2854" s="7"/>
    </row>
    <row r="2855" spans="2:15" x14ac:dyDescent="0.25">
      <c r="B2855" s="4"/>
      <c r="C2855" s="23"/>
      <c r="D2855" s="6"/>
      <c r="E2855" s="6"/>
      <c r="F2855" s="6"/>
      <c r="G2855" s="6"/>
      <c r="L2855" s="15"/>
      <c r="M2855" s="15"/>
      <c r="N2855" s="15"/>
      <c r="O2855" s="7"/>
    </row>
    <row r="2856" spans="2:15" x14ac:dyDescent="0.25">
      <c r="B2856" s="4"/>
      <c r="C2856" s="23"/>
      <c r="D2856" s="6"/>
      <c r="E2856" s="6"/>
      <c r="F2856" s="6"/>
      <c r="G2856" s="6"/>
      <c r="L2856" s="15"/>
      <c r="M2856" s="15"/>
      <c r="N2856" s="15"/>
      <c r="O2856" s="7"/>
    </row>
    <row r="2857" spans="2:15" x14ac:dyDescent="0.25">
      <c r="B2857" s="4"/>
      <c r="C2857" s="23"/>
      <c r="D2857" s="6"/>
      <c r="E2857" s="6"/>
      <c r="F2857" s="6"/>
      <c r="G2857" s="6"/>
      <c r="L2857" s="15"/>
      <c r="M2857" s="15"/>
      <c r="N2857" s="15"/>
      <c r="O2857" s="7"/>
    </row>
    <row r="2858" spans="2:15" x14ac:dyDescent="0.25">
      <c r="B2858" s="4"/>
      <c r="C2858" s="23"/>
      <c r="D2858" s="6"/>
      <c r="E2858" s="6"/>
      <c r="F2858" s="6"/>
      <c r="G2858" s="6"/>
      <c r="L2858" s="15"/>
      <c r="M2858" s="15"/>
      <c r="N2858" s="15"/>
      <c r="O2858" s="7"/>
    </row>
    <row r="2859" spans="2:15" x14ac:dyDescent="0.25">
      <c r="B2859" s="4"/>
      <c r="C2859" s="23"/>
      <c r="D2859" s="6"/>
      <c r="E2859" s="6"/>
      <c r="F2859" s="6"/>
      <c r="G2859" s="6"/>
      <c r="L2859" s="15"/>
      <c r="M2859" s="15"/>
      <c r="N2859" s="15"/>
      <c r="O2859" s="7"/>
    </row>
    <row r="2860" spans="2:15" x14ac:dyDescent="0.25">
      <c r="B2860" s="4"/>
      <c r="C2860" s="23"/>
      <c r="D2860" s="6"/>
      <c r="E2860" s="6"/>
      <c r="F2860" s="6"/>
      <c r="G2860" s="6"/>
      <c r="L2860" s="15"/>
      <c r="M2860" s="15"/>
      <c r="N2860" s="15"/>
      <c r="O2860" s="7"/>
    </row>
    <row r="2861" spans="2:15" x14ac:dyDescent="0.25">
      <c r="B2861" s="4"/>
      <c r="C2861" s="23"/>
      <c r="D2861" s="6"/>
      <c r="E2861" s="6"/>
      <c r="F2861" s="6"/>
      <c r="G2861" s="6"/>
      <c r="L2861" s="15"/>
      <c r="M2861" s="15"/>
      <c r="N2861" s="15"/>
      <c r="O2861" s="7"/>
    </row>
    <row r="2862" spans="2:15" x14ac:dyDescent="0.25">
      <c r="B2862" s="4"/>
      <c r="C2862" s="23"/>
      <c r="D2862" s="6"/>
      <c r="E2862" s="6"/>
      <c r="F2862" s="6"/>
      <c r="G2862" s="6"/>
      <c r="L2862" s="15"/>
      <c r="M2862" s="15"/>
      <c r="N2862" s="15"/>
      <c r="O2862" s="7"/>
    </row>
    <row r="2863" spans="2:15" x14ac:dyDescent="0.25">
      <c r="B2863" s="4"/>
      <c r="C2863" s="23"/>
      <c r="D2863" s="6"/>
      <c r="E2863" s="6"/>
      <c r="F2863" s="6"/>
      <c r="G2863" s="6"/>
      <c r="L2863" s="15"/>
      <c r="M2863" s="15"/>
      <c r="N2863" s="15"/>
      <c r="O2863" s="7"/>
    </row>
    <row r="2864" spans="2:15" x14ac:dyDescent="0.25">
      <c r="B2864" s="4"/>
      <c r="C2864" s="23"/>
      <c r="D2864" s="6"/>
      <c r="E2864" s="6"/>
      <c r="F2864" s="6"/>
      <c r="G2864" s="6"/>
      <c r="L2864" s="15"/>
      <c r="M2864" s="15"/>
      <c r="N2864" s="15"/>
      <c r="O2864" s="7"/>
    </row>
    <row r="2865" spans="2:15" x14ac:dyDescent="0.25">
      <c r="B2865" s="4"/>
      <c r="C2865" s="23"/>
      <c r="D2865" s="6"/>
      <c r="E2865" s="6"/>
      <c r="F2865" s="6"/>
      <c r="G2865" s="6"/>
      <c r="L2865" s="15"/>
      <c r="M2865" s="15"/>
      <c r="N2865" s="15"/>
      <c r="O2865" s="7"/>
    </row>
    <row r="2866" spans="2:15" x14ac:dyDescent="0.25">
      <c r="B2866" s="4"/>
      <c r="C2866" s="23"/>
      <c r="D2866" s="6"/>
      <c r="E2866" s="6"/>
      <c r="F2866" s="6"/>
      <c r="G2866" s="6"/>
      <c r="L2866" s="15"/>
      <c r="M2866" s="15"/>
      <c r="N2866" s="15"/>
      <c r="O2866" s="7"/>
    </row>
    <row r="2867" spans="2:15" x14ac:dyDescent="0.25">
      <c r="B2867" s="4"/>
      <c r="C2867" s="23"/>
      <c r="D2867" s="6"/>
      <c r="E2867" s="6"/>
      <c r="F2867" s="6"/>
      <c r="G2867" s="6"/>
      <c r="L2867" s="15"/>
      <c r="M2867" s="15"/>
      <c r="N2867" s="15"/>
      <c r="O2867" s="7"/>
    </row>
    <row r="2868" spans="2:15" x14ac:dyDescent="0.25">
      <c r="B2868" s="4"/>
      <c r="C2868" s="23"/>
      <c r="D2868" s="6"/>
      <c r="E2868" s="6"/>
      <c r="F2868" s="6"/>
      <c r="G2868" s="6"/>
      <c r="L2868" s="15"/>
      <c r="M2868" s="15"/>
      <c r="N2868" s="15"/>
      <c r="O2868" s="7"/>
    </row>
    <row r="2869" spans="2:15" x14ac:dyDescent="0.25">
      <c r="B2869" s="4"/>
      <c r="C2869" s="23"/>
      <c r="D2869" s="6"/>
      <c r="E2869" s="6"/>
      <c r="F2869" s="6"/>
      <c r="G2869" s="6"/>
      <c r="L2869" s="15"/>
      <c r="M2869" s="15"/>
      <c r="N2869" s="15"/>
      <c r="O2869" s="7"/>
    </row>
    <row r="2870" spans="2:15" x14ac:dyDescent="0.25">
      <c r="B2870" s="4"/>
      <c r="C2870" s="23"/>
      <c r="D2870" s="6"/>
      <c r="E2870" s="6"/>
      <c r="F2870" s="6"/>
      <c r="G2870" s="6"/>
      <c r="L2870" s="15"/>
      <c r="M2870" s="15"/>
      <c r="N2870" s="15"/>
      <c r="O2870" s="7"/>
    </row>
    <row r="2871" spans="2:15" x14ac:dyDescent="0.25">
      <c r="B2871" s="4"/>
      <c r="C2871" s="23"/>
      <c r="D2871" s="6"/>
      <c r="E2871" s="6"/>
      <c r="F2871" s="6"/>
      <c r="G2871" s="6"/>
      <c r="L2871" s="15"/>
      <c r="M2871" s="15"/>
      <c r="N2871" s="15"/>
      <c r="O2871" s="7"/>
    </row>
    <row r="2872" spans="2:15" x14ac:dyDescent="0.25">
      <c r="B2872" s="4"/>
      <c r="C2872" s="23"/>
      <c r="D2872" s="6"/>
      <c r="E2872" s="6"/>
      <c r="F2872" s="6"/>
      <c r="G2872" s="6"/>
      <c r="L2872" s="15"/>
      <c r="M2872" s="15"/>
      <c r="N2872" s="15"/>
      <c r="O2872" s="7"/>
    </row>
    <row r="2873" spans="2:15" x14ac:dyDescent="0.25">
      <c r="B2873" s="4"/>
      <c r="C2873" s="23"/>
      <c r="D2873" s="6"/>
      <c r="E2873" s="6"/>
      <c r="F2873" s="6"/>
      <c r="G2873" s="6"/>
      <c r="L2873" s="15"/>
      <c r="M2873" s="15"/>
      <c r="N2873" s="15"/>
      <c r="O2873" s="7"/>
    </row>
    <row r="2874" spans="2:15" x14ac:dyDescent="0.25">
      <c r="B2874" s="4"/>
      <c r="C2874" s="23"/>
      <c r="D2874" s="6"/>
      <c r="E2874" s="6"/>
      <c r="F2874" s="6"/>
      <c r="G2874" s="6"/>
      <c r="L2874" s="15"/>
      <c r="M2874" s="15"/>
      <c r="N2874" s="15"/>
      <c r="O2874" s="7"/>
    </row>
    <row r="2875" spans="2:15" x14ac:dyDescent="0.25">
      <c r="B2875" s="4"/>
      <c r="C2875" s="23"/>
      <c r="D2875" s="6"/>
      <c r="E2875" s="6"/>
      <c r="F2875" s="6"/>
      <c r="G2875" s="6"/>
      <c r="L2875" s="15"/>
      <c r="M2875" s="15"/>
      <c r="N2875" s="15"/>
      <c r="O2875" s="7"/>
    </row>
    <row r="2876" spans="2:15" x14ac:dyDescent="0.25">
      <c r="B2876" s="4"/>
      <c r="C2876" s="23"/>
      <c r="D2876" s="6"/>
      <c r="E2876" s="6"/>
      <c r="F2876" s="6"/>
      <c r="G2876" s="6"/>
      <c r="L2876" s="15"/>
      <c r="M2876" s="15"/>
      <c r="N2876" s="15"/>
      <c r="O2876" s="7"/>
    </row>
    <row r="2877" spans="2:15" x14ac:dyDescent="0.25">
      <c r="B2877" s="4"/>
      <c r="C2877" s="23"/>
      <c r="D2877" s="6"/>
      <c r="E2877" s="6"/>
      <c r="F2877" s="6"/>
      <c r="G2877" s="6"/>
      <c r="L2877" s="15"/>
      <c r="M2877" s="15"/>
      <c r="N2877" s="15"/>
      <c r="O2877" s="7"/>
    </row>
    <row r="2878" spans="2:15" x14ac:dyDescent="0.25">
      <c r="B2878" s="4"/>
      <c r="C2878" s="23"/>
      <c r="D2878" s="6"/>
      <c r="E2878" s="6"/>
      <c r="F2878" s="6"/>
      <c r="G2878" s="6"/>
      <c r="L2878" s="15"/>
      <c r="M2878" s="15"/>
      <c r="N2878" s="15"/>
      <c r="O2878" s="7"/>
    </row>
    <row r="2879" spans="2:15" x14ac:dyDescent="0.25">
      <c r="B2879" s="4"/>
      <c r="C2879" s="23"/>
      <c r="D2879" s="6"/>
      <c r="E2879" s="6"/>
      <c r="F2879" s="6"/>
      <c r="G2879" s="6"/>
      <c r="L2879" s="15"/>
      <c r="M2879" s="15"/>
      <c r="N2879" s="15"/>
      <c r="O2879" s="7"/>
    </row>
    <row r="2880" spans="2:15" x14ac:dyDescent="0.25">
      <c r="B2880" s="4"/>
      <c r="C2880" s="23"/>
      <c r="D2880" s="6"/>
      <c r="E2880" s="6"/>
      <c r="F2880" s="6"/>
      <c r="G2880" s="6"/>
      <c r="L2880" s="15"/>
      <c r="M2880" s="15"/>
      <c r="N2880" s="15"/>
      <c r="O2880" s="7"/>
    </row>
    <row r="2881" spans="2:15" x14ac:dyDescent="0.25">
      <c r="B2881" s="4"/>
      <c r="C2881" s="23"/>
      <c r="D2881" s="6"/>
      <c r="E2881" s="6"/>
      <c r="F2881" s="6"/>
      <c r="G2881" s="6"/>
      <c r="L2881" s="15"/>
      <c r="M2881" s="15"/>
      <c r="N2881" s="15"/>
      <c r="O2881" s="7"/>
    </row>
    <row r="2882" spans="2:15" x14ac:dyDescent="0.25">
      <c r="B2882" s="4"/>
      <c r="C2882" s="23"/>
      <c r="D2882" s="6"/>
      <c r="E2882" s="6"/>
      <c r="F2882" s="6"/>
      <c r="G2882" s="6"/>
      <c r="L2882" s="15"/>
      <c r="M2882" s="15"/>
      <c r="N2882" s="15"/>
      <c r="O2882" s="7"/>
    </row>
    <row r="2883" spans="2:15" x14ac:dyDescent="0.25">
      <c r="B2883" s="4"/>
      <c r="C2883" s="23"/>
      <c r="D2883" s="6"/>
      <c r="E2883" s="6"/>
      <c r="F2883" s="6"/>
      <c r="G2883" s="6"/>
      <c r="L2883" s="15"/>
      <c r="M2883" s="15"/>
      <c r="N2883" s="15"/>
      <c r="O2883" s="7"/>
    </row>
    <row r="2884" spans="2:15" x14ac:dyDescent="0.25">
      <c r="B2884" s="4"/>
      <c r="C2884" s="23"/>
      <c r="D2884" s="6"/>
      <c r="E2884" s="6"/>
      <c r="F2884" s="6"/>
      <c r="G2884" s="6"/>
      <c r="L2884" s="15"/>
      <c r="M2884" s="15"/>
      <c r="N2884" s="15"/>
      <c r="O2884" s="7"/>
    </row>
    <row r="2885" spans="2:15" x14ac:dyDescent="0.25">
      <c r="B2885" s="4"/>
      <c r="C2885" s="23"/>
      <c r="D2885" s="6"/>
      <c r="E2885" s="6"/>
      <c r="F2885" s="6"/>
      <c r="G2885" s="6"/>
      <c r="L2885" s="15"/>
      <c r="M2885" s="15"/>
      <c r="N2885" s="15"/>
      <c r="O2885" s="7"/>
    </row>
    <row r="2886" spans="2:15" x14ac:dyDescent="0.25">
      <c r="B2886" s="4"/>
      <c r="C2886" s="23"/>
      <c r="D2886" s="6"/>
      <c r="E2886" s="6"/>
      <c r="F2886" s="6"/>
      <c r="G2886" s="6"/>
      <c r="L2886" s="15"/>
      <c r="M2886" s="15"/>
      <c r="N2886" s="15"/>
      <c r="O2886" s="7"/>
    </row>
    <row r="2887" spans="2:15" x14ac:dyDescent="0.25">
      <c r="B2887" s="4"/>
      <c r="C2887" s="23"/>
      <c r="D2887" s="6"/>
      <c r="E2887" s="6"/>
      <c r="F2887" s="6"/>
      <c r="G2887" s="6"/>
      <c r="L2887" s="15"/>
      <c r="M2887" s="15"/>
      <c r="N2887" s="15"/>
      <c r="O2887" s="7"/>
    </row>
    <row r="2888" spans="2:15" x14ac:dyDescent="0.25">
      <c r="B2888" s="4"/>
      <c r="C2888" s="23"/>
      <c r="D2888" s="6"/>
      <c r="E2888" s="6"/>
      <c r="F2888" s="6"/>
      <c r="G2888" s="6"/>
      <c r="L2888" s="15"/>
      <c r="M2888" s="15"/>
      <c r="N2888" s="15"/>
      <c r="O2888" s="7"/>
    </row>
    <row r="2889" spans="2:15" x14ac:dyDescent="0.25">
      <c r="B2889" s="4"/>
      <c r="C2889" s="23"/>
      <c r="D2889" s="6"/>
      <c r="E2889" s="6"/>
      <c r="F2889" s="6"/>
      <c r="G2889" s="6"/>
      <c r="L2889" s="15"/>
      <c r="M2889" s="15"/>
      <c r="N2889" s="15"/>
      <c r="O2889" s="7"/>
    </row>
    <row r="2890" spans="2:15" x14ac:dyDescent="0.25">
      <c r="B2890" s="4"/>
      <c r="C2890" s="23"/>
      <c r="D2890" s="6"/>
      <c r="E2890" s="6"/>
      <c r="F2890" s="6"/>
      <c r="G2890" s="6"/>
      <c r="L2890" s="15"/>
      <c r="M2890" s="15"/>
      <c r="N2890" s="15"/>
      <c r="O2890" s="7"/>
    </row>
    <row r="2891" spans="2:15" x14ac:dyDescent="0.25">
      <c r="B2891" s="4"/>
      <c r="C2891" s="23"/>
      <c r="D2891" s="6"/>
      <c r="E2891" s="6"/>
      <c r="F2891" s="6"/>
      <c r="G2891" s="6"/>
      <c r="L2891" s="15"/>
      <c r="M2891" s="15"/>
      <c r="N2891" s="15"/>
      <c r="O2891" s="7"/>
    </row>
    <row r="2892" spans="2:15" x14ac:dyDescent="0.25">
      <c r="B2892" s="4"/>
      <c r="C2892" s="23"/>
      <c r="D2892" s="6"/>
      <c r="E2892" s="6"/>
      <c r="F2892" s="6"/>
      <c r="G2892" s="6"/>
      <c r="L2892" s="15"/>
      <c r="M2892" s="15"/>
      <c r="N2892" s="15"/>
      <c r="O2892" s="7"/>
    </row>
    <row r="2893" spans="2:15" x14ac:dyDescent="0.25">
      <c r="B2893" s="4"/>
      <c r="C2893" s="23"/>
      <c r="D2893" s="6"/>
      <c r="E2893" s="6"/>
      <c r="F2893" s="6"/>
      <c r="G2893" s="6"/>
      <c r="L2893" s="15"/>
      <c r="M2893" s="15"/>
      <c r="N2893" s="15"/>
      <c r="O2893" s="7"/>
    </row>
    <row r="2894" spans="2:15" x14ac:dyDescent="0.25">
      <c r="B2894" s="4"/>
      <c r="C2894" s="23"/>
      <c r="D2894" s="6"/>
      <c r="E2894" s="6"/>
      <c r="F2894" s="6"/>
      <c r="G2894" s="6"/>
      <c r="L2894" s="15"/>
      <c r="M2894" s="15"/>
      <c r="N2894" s="15"/>
      <c r="O2894" s="7"/>
    </row>
    <row r="2895" spans="2:15" x14ac:dyDescent="0.25">
      <c r="B2895" s="4"/>
      <c r="C2895" s="23"/>
      <c r="D2895" s="6"/>
      <c r="E2895" s="6"/>
      <c r="F2895" s="6"/>
      <c r="G2895" s="6"/>
      <c r="L2895" s="15"/>
      <c r="M2895" s="15"/>
      <c r="N2895" s="15"/>
      <c r="O2895" s="7"/>
    </row>
    <row r="2896" spans="2:15" x14ac:dyDescent="0.25">
      <c r="B2896" s="4"/>
      <c r="C2896" s="23"/>
      <c r="D2896" s="6"/>
      <c r="E2896" s="6"/>
      <c r="F2896" s="6"/>
      <c r="G2896" s="6"/>
      <c r="L2896" s="15"/>
      <c r="M2896" s="15"/>
      <c r="N2896" s="15"/>
      <c r="O2896" s="7"/>
    </row>
    <row r="2897" spans="2:15" x14ac:dyDescent="0.25">
      <c r="B2897" s="4"/>
      <c r="C2897" s="23"/>
      <c r="D2897" s="6"/>
      <c r="E2897" s="6"/>
      <c r="F2897" s="6"/>
      <c r="G2897" s="6"/>
      <c r="L2897" s="15"/>
      <c r="M2897" s="15"/>
      <c r="N2897" s="15"/>
      <c r="O2897" s="7"/>
    </row>
    <row r="2898" spans="2:15" x14ac:dyDescent="0.25">
      <c r="B2898" s="4"/>
      <c r="C2898" s="23"/>
      <c r="D2898" s="6"/>
      <c r="E2898" s="6"/>
      <c r="F2898" s="6"/>
      <c r="G2898" s="6"/>
      <c r="L2898" s="15"/>
      <c r="M2898" s="15"/>
      <c r="N2898" s="15"/>
      <c r="O2898" s="7"/>
    </row>
    <row r="2899" spans="2:15" x14ac:dyDescent="0.25">
      <c r="B2899" s="4"/>
      <c r="C2899" s="23"/>
      <c r="D2899" s="6"/>
      <c r="E2899" s="6"/>
      <c r="F2899" s="6"/>
      <c r="G2899" s="6"/>
      <c r="L2899" s="15"/>
      <c r="M2899" s="15"/>
      <c r="N2899" s="15"/>
      <c r="O2899" s="7"/>
    </row>
    <row r="2900" spans="2:15" x14ac:dyDescent="0.25">
      <c r="B2900" s="4"/>
      <c r="C2900" s="23"/>
      <c r="D2900" s="6"/>
      <c r="E2900" s="6"/>
      <c r="F2900" s="6"/>
      <c r="G2900" s="6"/>
      <c r="L2900" s="15"/>
      <c r="M2900" s="15"/>
      <c r="N2900" s="15"/>
      <c r="O2900" s="7"/>
    </row>
    <row r="2901" spans="2:15" x14ac:dyDescent="0.25">
      <c r="B2901" s="4"/>
      <c r="C2901" s="23"/>
      <c r="D2901" s="6"/>
      <c r="E2901" s="6"/>
      <c r="F2901" s="6"/>
      <c r="G2901" s="6"/>
      <c r="L2901" s="15"/>
      <c r="M2901" s="15"/>
      <c r="N2901" s="15"/>
      <c r="O2901" s="7"/>
    </row>
    <row r="2902" spans="2:15" x14ac:dyDescent="0.25">
      <c r="B2902" s="4"/>
      <c r="C2902" s="23"/>
      <c r="D2902" s="6"/>
      <c r="E2902" s="6"/>
      <c r="F2902" s="6"/>
      <c r="G2902" s="6"/>
      <c r="L2902" s="15"/>
      <c r="M2902" s="15"/>
      <c r="N2902" s="15"/>
      <c r="O2902" s="7"/>
    </row>
    <row r="2903" spans="2:15" x14ac:dyDescent="0.25">
      <c r="B2903" s="4"/>
      <c r="C2903" s="23"/>
      <c r="D2903" s="6"/>
      <c r="E2903" s="6"/>
      <c r="F2903" s="6"/>
      <c r="G2903" s="6"/>
      <c r="L2903" s="15"/>
      <c r="M2903" s="15"/>
      <c r="N2903" s="15"/>
      <c r="O2903" s="7"/>
    </row>
    <row r="2904" spans="2:15" x14ac:dyDescent="0.25">
      <c r="B2904" s="4"/>
      <c r="C2904" s="23"/>
      <c r="D2904" s="6"/>
      <c r="E2904" s="6"/>
      <c r="F2904" s="6"/>
      <c r="G2904" s="6"/>
      <c r="L2904" s="15"/>
      <c r="M2904" s="15"/>
      <c r="N2904" s="15"/>
      <c r="O2904" s="7"/>
    </row>
    <row r="2905" spans="2:15" x14ac:dyDescent="0.25">
      <c r="B2905" s="4"/>
      <c r="C2905" s="23"/>
      <c r="D2905" s="6"/>
      <c r="E2905" s="6"/>
      <c r="F2905" s="6"/>
      <c r="G2905" s="6"/>
      <c r="L2905" s="15"/>
      <c r="M2905" s="15"/>
      <c r="N2905" s="15"/>
      <c r="O2905" s="7"/>
    </row>
    <row r="2906" spans="2:15" x14ac:dyDescent="0.25">
      <c r="B2906" s="4"/>
      <c r="C2906" s="23"/>
      <c r="D2906" s="6"/>
      <c r="E2906" s="6"/>
      <c r="F2906" s="6"/>
      <c r="G2906" s="6"/>
      <c r="L2906" s="15"/>
      <c r="M2906" s="15"/>
      <c r="N2906" s="15"/>
      <c r="O2906" s="7"/>
    </row>
    <row r="2907" spans="2:15" x14ac:dyDescent="0.25">
      <c r="B2907" s="4"/>
      <c r="C2907" s="23"/>
      <c r="D2907" s="6"/>
      <c r="E2907" s="6"/>
      <c r="F2907" s="6"/>
      <c r="G2907" s="6"/>
      <c r="L2907" s="15"/>
      <c r="M2907" s="15"/>
      <c r="N2907" s="15"/>
      <c r="O2907" s="7"/>
    </row>
    <row r="2908" spans="2:15" x14ac:dyDescent="0.25">
      <c r="B2908" s="4"/>
      <c r="C2908" s="23"/>
      <c r="D2908" s="6"/>
      <c r="E2908" s="6"/>
      <c r="F2908" s="6"/>
      <c r="G2908" s="6"/>
      <c r="L2908" s="15"/>
      <c r="M2908" s="15"/>
      <c r="N2908" s="15"/>
      <c r="O2908" s="7"/>
    </row>
    <row r="2909" spans="2:15" x14ac:dyDescent="0.25">
      <c r="B2909" s="4"/>
      <c r="C2909" s="23"/>
      <c r="D2909" s="6"/>
      <c r="E2909" s="6"/>
      <c r="F2909" s="6"/>
      <c r="G2909" s="6"/>
      <c r="L2909" s="15"/>
      <c r="M2909" s="15"/>
      <c r="N2909" s="15"/>
      <c r="O2909" s="7"/>
    </row>
    <row r="2910" spans="2:15" x14ac:dyDescent="0.25">
      <c r="B2910" s="4"/>
      <c r="C2910" s="23"/>
      <c r="D2910" s="6"/>
      <c r="E2910" s="6"/>
      <c r="F2910" s="6"/>
      <c r="G2910" s="6"/>
      <c r="L2910" s="15"/>
      <c r="M2910" s="15"/>
      <c r="N2910" s="15"/>
      <c r="O2910" s="7"/>
    </row>
    <row r="2911" spans="2:15" x14ac:dyDescent="0.25">
      <c r="B2911" s="4"/>
      <c r="C2911" s="23"/>
      <c r="D2911" s="6"/>
      <c r="E2911" s="6"/>
      <c r="F2911" s="6"/>
      <c r="G2911" s="6"/>
      <c r="L2911" s="15"/>
      <c r="M2911" s="15"/>
      <c r="N2911" s="15"/>
      <c r="O2911" s="7"/>
    </row>
    <row r="2912" spans="2:15" x14ac:dyDescent="0.25">
      <c r="B2912" s="4"/>
      <c r="C2912" s="23"/>
      <c r="D2912" s="6"/>
      <c r="E2912" s="6"/>
      <c r="F2912" s="6"/>
      <c r="G2912" s="6"/>
      <c r="L2912" s="15"/>
      <c r="M2912" s="15"/>
      <c r="N2912" s="15"/>
      <c r="O2912" s="7"/>
    </row>
    <row r="2913" spans="2:15" x14ac:dyDescent="0.25">
      <c r="B2913" s="4"/>
      <c r="C2913" s="23"/>
      <c r="D2913" s="6"/>
      <c r="E2913" s="6"/>
      <c r="F2913" s="6"/>
      <c r="G2913" s="6"/>
      <c r="L2913" s="15"/>
      <c r="M2913" s="15"/>
      <c r="N2913" s="15"/>
      <c r="O2913" s="7"/>
    </row>
    <row r="2914" spans="2:15" x14ac:dyDescent="0.25">
      <c r="B2914" s="4"/>
      <c r="C2914" s="23"/>
      <c r="D2914" s="6"/>
      <c r="E2914" s="6"/>
      <c r="F2914" s="6"/>
      <c r="G2914" s="6"/>
      <c r="L2914" s="15"/>
      <c r="M2914" s="15"/>
      <c r="N2914" s="15"/>
      <c r="O2914" s="7"/>
    </row>
    <row r="2915" spans="2:15" x14ac:dyDescent="0.25">
      <c r="B2915" s="4"/>
      <c r="C2915" s="23"/>
      <c r="D2915" s="6"/>
      <c r="E2915" s="6"/>
      <c r="F2915" s="6"/>
      <c r="G2915" s="6"/>
      <c r="L2915" s="15"/>
      <c r="M2915" s="15"/>
      <c r="N2915" s="15"/>
      <c r="O2915" s="7"/>
    </row>
    <row r="2916" spans="2:15" x14ac:dyDescent="0.25">
      <c r="B2916" s="4"/>
      <c r="C2916" s="23"/>
      <c r="D2916" s="6"/>
      <c r="E2916" s="6"/>
      <c r="F2916" s="6"/>
      <c r="G2916" s="6"/>
      <c r="L2916" s="15"/>
      <c r="M2916" s="15"/>
      <c r="N2916" s="15"/>
      <c r="O2916" s="7"/>
    </row>
    <row r="2917" spans="2:15" x14ac:dyDescent="0.25">
      <c r="B2917" s="4"/>
      <c r="C2917" s="23"/>
      <c r="D2917" s="6"/>
      <c r="E2917" s="6"/>
      <c r="F2917" s="6"/>
      <c r="G2917" s="6"/>
      <c r="L2917" s="15"/>
      <c r="M2917" s="15"/>
      <c r="N2917" s="15"/>
      <c r="O2917" s="7"/>
    </row>
    <row r="2918" spans="2:15" x14ac:dyDescent="0.25">
      <c r="B2918" s="4"/>
      <c r="C2918" s="23"/>
      <c r="D2918" s="6"/>
      <c r="E2918" s="6"/>
      <c r="F2918" s="6"/>
      <c r="G2918" s="6"/>
      <c r="L2918" s="15"/>
      <c r="M2918" s="15"/>
      <c r="N2918" s="15"/>
      <c r="O2918" s="7"/>
    </row>
    <row r="2919" spans="2:15" x14ac:dyDescent="0.25">
      <c r="B2919" s="4"/>
      <c r="C2919" s="23"/>
      <c r="D2919" s="6"/>
      <c r="E2919" s="6"/>
      <c r="F2919" s="6"/>
      <c r="G2919" s="6"/>
      <c r="L2919" s="15"/>
      <c r="M2919" s="15"/>
      <c r="N2919" s="15"/>
      <c r="O2919" s="7"/>
    </row>
    <row r="2920" spans="2:15" x14ac:dyDescent="0.25">
      <c r="B2920" s="4"/>
      <c r="C2920" s="23"/>
      <c r="D2920" s="6"/>
      <c r="E2920" s="6"/>
      <c r="F2920" s="6"/>
      <c r="G2920" s="6"/>
      <c r="L2920" s="15"/>
      <c r="M2920" s="15"/>
      <c r="N2920" s="15"/>
      <c r="O2920" s="7"/>
    </row>
    <row r="2921" spans="2:15" x14ac:dyDescent="0.25">
      <c r="B2921" s="4"/>
      <c r="C2921" s="23"/>
      <c r="D2921" s="6"/>
      <c r="E2921" s="6"/>
      <c r="F2921" s="6"/>
      <c r="G2921" s="6"/>
      <c r="L2921" s="15"/>
      <c r="M2921" s="15"/>
      <c r="N2921" s="15"/>
      <c r="O2921" s="7"/>
    </row>
    <row r="2922" spans="2:15" x14ac:dyDescent="0.25">
      <c r="B2922" s="4"/>
      <c r="C2922" s="23"/>
      <c r="D2922" s="6"/>
      <c r="E2922" s="6"/>
      <c r="F2922" s="6"/>
      <c r="G2922" s="6"/>
      <c r="L2922" s="15"/>
      <c r="M2922" s="15"/>
      <c r="N2922" s="15"/>
      <c r="O2922" s="7"/>
    </row>
    <row r="2923" spans="2:15" x14ac:dyDescent="0.25">
      <c r="B2923" s="4"/>
      <c r="C2923" s="23"/>
      <c r="D2923" s="6"/>
      <c r="E2923" s="6"/>
      <c r="F2923" s="6"/>
      <c r="G2923" s="6"/>
      <c r="L2923" s="15"/>
      <c r="M2923" s="15"/>
      <c r="N2923" s="15"/>
      <c r="O2923" s="7"/>
    </row>
    <row r="2924" spans="2:15" x14ac:dyDescent="0.25">
      <c r="B2924" s="4"/>
      <c r="C2924" s="23"/>
      <c r="D2924" s="6"/>
      <c r="E2924" s="6"/>
      <c r="F2924" s="6"/>
      <c r="G2924" s="6"/>
      <c r="L2924" s="15"/>
      <c r="M2924" s="15"/>
      <c r="N2924" s="15"/>
      <c r="O2924" s="7"/>
    </row>
    <row r="2925" spans="2:15" x14ac:dyDescent="0.25">
      <c r="B2925" s="4"/>
      <c r="C2925" s="23"/>
      <c r="D2925" s="6"/>
      <c r="E2925" s="6"/>
      <c r="F2925" s="6"/>
      <c r="G2925" s="6"/>
      <c r="L2925" s="15"/>
      <c r="M2925" s="15"/>
      <c r="N2925" s="15"/>
      <c r="O2925" s="7"/>
    </row>
    <row r="2926" spans="2:15" x14ac:dyDescent="0.25">
      <c r="B2926" s="4"/>
      <c r="C2926" s="23"/>
      <c r="D2926" s="6"/>
      <c r="E2926" s="6"/>
      <c r="F2926" s="6"/>
      <c r="G2926" s="6"/>
      <c r="L2926" s="15"/>
      <c r="M2926" s="15"/>
      <c r="N2926" s="15"/>
      <c r="O2926" s="7"/>
    </row>
    <row r="2927" spans="2:15" x14ac:dyDescent="0.25">
      <c r="B2927" s="4"/>
      <c r="C2927" s="23"/>
      <c r="D2927" s="6"/>
      <c r="E2927" s="6"/>
      <c r="F2927" s="6"/>
      <c r="G2927" s="6"/>
      <c r="L2927" s="15"/>
      <c r="M2927" s="15"/>
      <c r="N2927" s="15"/>
      <c r="O2927" s="7"/>
    </row>
    <row r="2928" spans="2:15" x14ac:dyDescent="0.25">
      <c r="B2928" s="4"/>
      <c r="C2928" s="23"/>
      <c r="D2928" s="6"/>
      <c r="E2928" s="6"/>
      <c r="F2928" s="6"/>
      <c r="G2928" s="6"/>
      <c r="L2928" s="15"/>
      <c r="M2928" s="15"/>
      <c r="N2928" s="15"/>
      <c r="O2928" s="7"/>
    </row>
    <row r="2929" spans="2:15" x14ac:dyDescent="0.25">
      <c r="B2929" s="4"/>
      <c r="C2929" s="23"/>
      <c r="D2929" s="6"/>
      <c r="E2929" s="6"/>
      <c r="F2929" s="6"/>
      <c r="G2929" s="6"/>
      <c r="L2929" s="15"/>
      <c r="M2929" s="15"/>
      <c r="N2929" s="15"/>
      <c r="O2929" s="7"/>
    </row>
    <row r="2930" spans="2:15" x14ac:dyDescent="0.25">
      <c r="B2930" s="4"/>
      <c r="C2930" s="23"/>
      <c r="D2930" s="6"/>
      <c r="E2930" s="6"/>
      <c r="F2930" s="6"/>
      <c r="G2930" s="6"/>
      <c r="L2930" s="15"/>
      <c r="M2930" s="15"/>
      <c r="N2930" s="15"/>
      <c r="O2930" s="7"/>
    </row>
    <row r="2931" spans="2:15" x14ac:dyDescent="0.25">
      <c r="B2931" s="4"/>
      <c r="C2931" s="23"/>
      <c r="D2931" s="6"/>
      <c r="E2931" s="6"/>
      <c r="F2931" s="6"/>
      <c r="G2931" s="6"/>
      <c r="L2931" s="15"/>
      <c r="M2931" s="15"/>
      <c r="N2931" s="15"/>
      <c r="O2931" s="7"/>
    </row>
    <row r="2932" spans="2:15" x14ac:dyDescent="0.25">
      <c r="B2932" s="4"/>
      <c r="C2932" s="23"/>
      <c r="D2932" s="6"/>
      <c r="E2932" s="6"/>
      <c r="F2932" s="6"/>
      <c r="G2932" s="6"/>
      <c r="L2932" s="15"/>
      <c r="M2932" s="15"/>
      <c r="N2932" s="15"/>
      <c r="O2932" s="7"/>
    </row>
    <row r="2933" spans="2:15" x14ac:dyDescent="0.25">
      <c r="B2933" s="4"/>
      <c r="C2933" s="23"/>
      <c r="D2933" s="6"/>
      <c r="E2933" s="6"/>
      <c r="F2933" s="6"/>
      <c r="G2933" s="6"/>
      <c r="L2933" s="15"/>
      <c r="M2933" s="15"/>
      <c r="N2933" s="15"/>
      <c r="O2933" s="7"/>
    </row>
    <row r="2934" spans="2:15" x14ac:dyDescent="0.25">
      <c r="B2934" s="4"/>
      <c r="C2934" s="23"/>
      <c r="D2934" s="6"/>
      <c r="E2934" s="6"/>
      <c r="F2934" s="6"/>
      <c r="G2934" s="6"/>
      <c r="L2934" s="15"/>
      <c r="M2934" s="15"/>
      <c r="N2934" s="15"/>
      <c r="O2934" s="7"/>
    </row>
    <row r="2935" spans="2:15" x14ac:dyDescent="0.25">
      <c r="B2935" s="4"/>
      <c r="C2935" s="23"/>
      <c r="D2935" s="6"/>
      <c r="E2935" s="6"/>
      <c r="F2935" s="6"/>
      <c r="G2935" s="6"/>
      <c r="L2935" s="15"/>
      <c r="M2935" s="15"/>
      <c r="N2935" s="15"/>
      <c r="O2935" s="7"/>
    </row>
    <row r="2936" spans="2:15" x14ac:dyDescent="0.25">
      <c r="B2936" s="4"/>
      <c r="C2936" s="23"/>
      <c r="D2936" s="6"/>
      <c r="E2936" s="6"/>
      <c r="F2936" s="6"/>
      <c r="G2936" s="6"/>
      <c r="L2936" s="15"/>
      <c r="M2936" s="15"/>
      <c r="N2936" s="15"/>
      <c r="O2936" s="7"/>
    </row>
    <row r="2937" spans="2:15" x14ac:dyDescent="0.25">
      <c r="B2937" s="4"/>
      <c r="C2937" s="23"/>
      <c r="D2937" s="6"/>
      <c r="E2937" s="6"/>
      <c r="F2937" s="6"/>
      <c r="G2937" s="6"/>
      <c r="L2937" s="15"/>
      <c r="M2937" s="15"/>
      <c r="N2937" s="15"/>
      <c r="O2937" s="7"/>
    </row>
    <row r="2938" spans="2:15" x14ac:dyDescent="0.25">
      <c r="B2938" s="4"/>
      <c r="C2938" s="23"/>
      <c r="D2938" s="6"/>
      <c r="E2938" s="6"/>
      <c r="F2938" s="6"/>
      <c r="G2938" s="6"/>
      <c r="L2938" s="15"/>
      <c r="M2938" s="15"/>
      <c r="N2938" s="15"/>
      <c r="O2938" s="7"/>
    </row>
    <row r="2939" spans="2:15" x14ac:dyDescent="0.25">
      <c r="B2939" s="4"/>
      <c r="C2939" s="23"/>
      <c r="D2939" s="6"/>
      <c r="E2939" s="6"/>
      <c r="F2939" s="6"/>
      <c r="G2939" s="6"/>
      <c r="L2939" s="15"/>
      <c r="M2939" s="15"/>
      <c r="N2939" s="15"/>
      <c r="O2939" s="7"/>
    </row>
    <row r="2940" spans="2:15" x14ac:dyDescent="0.25">
      <c r="B2940" s="4"/>
      <c r="C2940" s="23"/>
      <c r="D2940" s="6"/>
      <c r="E2940" s="6"/>
      <c r="F2940" s="6"/>
      <c r="G2940" s="6"/>
      <c r="L2940" s="15"/>
      <c r="M2940" s="15"/>
      <c r="N2940" s="15"/>
      <c r="O2940" s="7"/>
    </row>
    <row r="2941" spans="2:15" x14ac:dyDescent="0.25">
      <c r="B2941" s="4"/>
      <c r="C2941" s="23"/>
      <c r="D2941" s="6"/>
      <c r="E2941" s="6"/>
      <c r="F2941" s="6"/>
      <c r="G2941" s="6"/>
      <c r="L2941" s="15"/>
      <c r="M2941" s="15"/>
      <c r="N2941" s="15"/>
      <c r="O2941" s="7"/>
    </row>
    <row r="2942" spans="2:15" x14ac:dyDescent="0.25">
      <c r="B2942" s="4"/>
      <c r="C2942" s="23"/>
      <c r="D2942" s="6"/>
      <c r="E2942" s="6"/>
      <c r="F2942" s="6"/>
      <c r="G2942" s="6"/>
      <c r="L2942" s="15"/>
      <c r="M2942" s="15"/>
      <c r="N2942" s="15"/>
      <c r="O2942" s="7"/>
    </row>
    <row r="2943" spans="2:15" x14ac:dyDescent="0.25">
      <c r="B2943" s="4"/>
      <c r="C2943" s="23"/>
      <c r="D2943" s="6"/>
      <c r="E2943" s="6"/>
      <c r="F2943" s="6"/>
      <c r="G2943" s="6"/>
      <c r="L2943" s="15"/>
      <c r="M2943" s="15"/>
      <c r="N2943" s="15"/>
      <c r="O2943" s="7"/>
    </row>
    <row r="2944" spans="2:15" x14ac:dyDescent="0.25">
      <c r="B2944" s="4"/>
      <c r="C2944" s="23"/>
      <c r="D2944" s="6"/>
      <c r="E2944" s="6"/>
      <c r="F2944" s="6"/>
      <c r="G2944" s="6"/>
      <c r="L2944" s="15"/>
      <c r="M2944" s="15"/>
      <c r="N2944" s="15"/>
      <c r="O2944" s="7"/>
    </row>
    <row r="2945" spans="2:15" x14ac:dyDescent="0.25">
      <c r="B2945" s="4"/>
      <c r="C2945" s="23"/>
      <c r="D2945" s="6"/>
      <c r="E2945" s="6"/>
      <c r="F2945" s="6"/>
      <c r="G2945" s="6"/>
      <c r="L2945" s="15"/>
      <c r="M2945" s="15"/>
      <c r="N2945" s="15"/>
      <c r="O2945" s="7"/>
    </row>
    <row r="2946" spans="2:15" x14ac:dyDescent="0.25">
      <c r="B2946" s="4"/>
      <c r="C2946" s="23"/>
      <c r="D2946" s="6"/>
      <c r="E2946" s="6"/>
      <c r="F2946" s="6"/>
      <c r="G2946" s="6"/>
      <c r="L2946" s="15"/>
      <c r="M2946" s="15"/>
      <c r="N2946" s="15"/>
      <c r="O2946" s="7"/>
    </row>
    <row r="2947" spans="2:15" x14ac:dyDescent="0.25">
      <c r="B2947" s="4"/>
      <c r="C2947" s="23"/>
      <c r="D2947" s="6"/>
      <c r="E2947" s="6"/>
      <c r="F2947" s="6"/>
      <c r="G2947" s="6"/>
      <c r="L2947" s="15"/>
      <c r="M2947" s="15"/>
      <c r="N2947" s="15"/>
      <c r="O2947" s="7"/>
    </row>
    <row r="2948" spans="2:15" x14ac:dyDescent="0.25">
      <c r="B2948" s="4"/>
      <c r="C2948" s="23"/>
      <c r="D2948" s="6"/>
      <c r="E2948" s="6"/>
      <c r="F2948" s="6"/>
      <c r="G2948" s="6"/>
      <c r="L2948" s="15"/>
      <c r="M2948" s="15"/>
      <c r="N2948" s="15"/>
      <c r="O2948" s="7"/>
    </row>
    <row r="2949" spans="2:15" x14ac:dyDescent="0.25">
      <c r="B2949" s="4"/>
      <c r="C2949" s="23"/>
      <c r="D2949" s="6"/>
      <c r="E2949" s="6"/>
      <c r="F2949" s="6"/>
      <c r="G2949" s="6"/>
      <c r="L2949" s="15"/>
      <c r="M2949" s="15"/>
      <c r="N2949" s="15"/>
      <c r="O2949" s="7"/>
    </row>
    <row r="2950" spans="2:15" x14ac:dyDescent="0.25">
      <c r="B2950" s="4"/>
      <c r="C2950" s="23"/>
      <c r="D2950" s="6"/>
      <c r="E2950" s="6"/>
      <c r="F2950" s="6"/>
      <c r="G2950" s="6"/>
      <c r="L2950" s="15"/>
      <c r="M2950" s="15"/>
      <c r="N2950" s="15"/>
      <c r="O2950" s="7"/>
    </row>
    <row r="2951" spans="2:15" x14ac:dyDescent="0.25">
      <c r="B2951" s="4"/>
      <c r="C2951" s="23"/>
      <c r="D2951" s="6"/>
      <c r="E2951" s="6"/>
      <c r="F2951" s="6"/>
      <c r="G2951" s="6"/>
      <c r="L2951" s="15"/>
      <c r="M2951" s="15"/>
      <c r="N2951" s="15"/>
      <c r="O2951" s="7"/>
    </row>
    <row r="2952" spans="2:15" x14ac:dyDescent="0.25">
      <c r="B2952" s="4"/>
      <c r="C2952" s="23"/>
      <c r="D2952" s="6"/>
      <c r="E2952" s="6"/>
      <c r="F2952" s="6"/>
      <c r="G2952" s="6"/>
      <c r="L2952" s="15"/>
      <c r="M2952" s="15"/>
      <c r="N2952" s="15"/>
      <c r="O2952" s="7"/>
    </row>
    <row r="2953" spans="2:15" x14ac:dyDescent="0.25">
      <c r="B2953" s="4"/>
      <c r="C2953" s="23"/>
      <c r="D2953" s="6"/>
      <c r="E2953" s="6"/>
      <c r="F2953" s="6"/>
      <c r="G2953" s="6"/>
      <c r="L2953" s="15"/>
      <c r="M2953" s="15"/>
      <c r="N2953" s="15"/>
      <c r="O2953" s="7"/>
    </row>
    <row r="2954" spans="2:15" x14ac:dyDescent="0.25">
      <c r="B2954" s="4"/>
      <c r="C2954" s="23"/>
      <c r="D2954" s="6"/>
      <c r="E2954" s="6"/>
      <c r="F2954" s="6"/>
      <c r="G2954" s="6"/>
      <c r="L2954" s="15"/>
      <c r="M2954" s="15"/>
      <c r="N2954" s="15"/>
      <c r="O2954" s="7"/>
    </row>
    <row r="2955" spans="2:15" x14ac:dyDescent="0.25">
      <c r="B2955" s="4"/>
      <c r="C2955" s="23"/>
      <c r="D2955" s="6"/>
      <c r="E2955" s="6"/>
      <c r="F2955" s="6"/>
      <c r="G2955" s="6"/>
      <c r="L2955" s="15"/>
      <c r="M2955" s="15"/>
      <c r="N2955" s="15"/>
      <c r="O2955" s="7"/>
    </row>
    <row r="2956" spans="2:15" x14ac:dyDescent="0.25">
      <c r="B2956" s="4"/>
      <c r="C2956" s="23"/>
      <c r="D2956" s="6"/>
      <c r="E2956" s="6"/>
      <c r="F2956" s="6"/>
      <c r="G2956" s="6"/>
      <c r="L2956" s="15"/>
      <c r="M2956" s="15"/>
      <c r="N2956" s="15"/>
      <c r="O2956" s="7"/>
    </row>
    <row r="2957" spans="2:15" x14ac:dyDescent="0.25">
      <c r="B2957" s="4"/>
      <c r="C2957" s="23"/>
      <c r="D2957" s="6"/>
      <c r="E2957" s="6"/>
      <c r="F2957" s="6"/>
      <c r="G2957" s="6"/>
      <c r="L2957" s="15"/>
      <c r="M2957" s="15"/>
      <c r="N2957" s="15"/>
      <c r="O2957" s="7"/>
    </row>
    <row r="2958" spans="2:15" x14ac:dyDescent="0.25">
      <c r="B2958" s="4"/>
      <c r="C2958" s="23"/>
      <c r="D2958" s="6"/>
      <c r="E2958" s="6"/>
      <c r="F2958" s="6"/>
      <c r="G2958" s="6"/>
      <c r="L2958" s="15"/>
      <c r="M2958" s="15"/>
      <c r="N2958" s="15"/>
      <c r="O2958" s="7"/>
    </row>
    <row r="2959" spans="2:15" x14ac:dyDescent="0.25">
      <c r="B2959" s="4"/>
      <c r="C2959" s="23"/>
      <c r="D2959" s="6"/>
      <c r="E2959" s="6"/>
      <c r="F2959" s="6"/>
      <c r="G2959" s="6"/>
      <c r="L2959" s="15"/>
      <c r="M2959" s="15"/>
      <c r="N2959" s="15"/>
      <c r="O2959" s="7"/>
    </row>
    <row r="2960" spans="2:15" x14ac:dyDescent="0.25">
      <c r="B2960" s="4"/>
      <c r="C2960" s="23"/>
      <c r="D2960" s="6"/>
      <c r="E2960" s="6"/>
      <c r="F2960" s="6"/>
      <c r="G2960" s="6"/>
      <c r="L2960" s="15"/>
      <c r="M2960" s="15"/>
      <c r="N2960" s="15"/>
      <c r="O2960" s="7"/>
    </row>
    <row r="2961" spans="2:15" x14ac:dyDescent="0.25">
      <c r="B2961" s="4"/>
      <c r="C2961" s="23"/>
      <c r="D2961" s="6"/>
      <c r="E2961" s="6"/>
      <c r="F2961" s="6"/>
      <c r="G2961" s="6"/>
      <c r="L2961" s="15"/>
      <c r="M2961" s="15"/>
      <c r="N2961" s="15"/>
      <c r="O2961" s="7"/>
    </row>
    <row r="2962" spans="2:15" x14ac:dyDescent="0.25">
      <c r="B2962" s="4"/>
      <c r="C2962" s="23"/>
      <c r="D2962" s="6"/>
      <c r="E2962" s="6"/>
      <c r="F2962" s="6"/>
      <c r="G2962" s="6"/>
      <c r="L2962" s="15"/>
      <c r="M2962" s="15"/>
      <c r="N2962" s="15"/>
      <c r="O2962" s="7"/>
    </row>
    <row r="2963" spans="2:15" x14ac:dyDescent="0.25">
      <c r="B2963" s="4"/>
      <c r="C2963" s="23"/>
      <c r="D2963" s="6"/>
      <c r="E2963" s="6"/>
      <c r="F2963" s="6"/>
      <c r="G2963" s="6"/>
      <c r="L2963" s="15"/>
      <c r="M2963" s="15"/>
      <c r="N2963" s="15"/>
      <c r="O2963" s="7"/>
    </row>
    <row r="2964" spans="2:15" x14ac:dyDescent="0.25">
      <c r="B2964" s="4"/>
      <c r="C2964" s="23"/>
      <c r="D2964" s="6"/>
      <c r="E2964" s="6"/>
      <c r="F2964" s="6"/>
      <c r="G2964" s="6"/>
      <c r="L2964" s="15"/>
      <c r="M2964" s="15"/>
      <c r="N2964" s="15"/>
      <c r="O2964" s="7"/>
    </row>
    <row r="2965" spans="2:15" x14ac:dyDescent="0.25">
      <c r="B2965" s="4"/>
      <c r="C2965" s="23"/>
      <c r="D2965" s="6"/>
      <c r="E2965" s="6"/>
      <c r="F2965" s="6"/>
      <c r="G2965" s="6"/>
      <c r="L2965" s="15"/>
      <c r="M2965" s="15"/>
      <c r="N2965" s="15"/>
      <c r="O2965" s="7"/>
    </row>
    <row r="2966" spans="2:15" x14ac:dyDescent="0.25">
      <c r="B2966" s="4"/>
      <c r="C2966" s="23"/>
      <c r="D2966" s="6"/>
      <c r="E2966" s="6"/>
      <c r="F2966" s="6"/>
      <c r="G2966" s="6"/>
      <c r="L2966" s="15"/>
      <c r="M2966" s="15"/>
      <c r="N2966" s="15"/>
      <c r="O2966" s="7"/>
    </row>
    <row r="2967" spans="2:15" x14ac:dyDescent="0.25">
      <c r="B2967" s="4"/>
      <c r="C2967" s="23"/>
      <c r="D2967" s="6"/>
      <c r="E2967" s="6"/>
      <c r="F2967" s="6"/>
      <c r="G2967" s="6"/>
      <c r="L2967" s="15"/>
      <c r="M2967" s="15"/>
      <c r="N2967" s="15"/>
      <c r="O2967" s="7"/>
    </row>
    <row r="2968" spans="2:15" x14ac:dyDescent="0.25">
      <c r="B2968" s="4"/>
      <c r="C2968" s="23"/>
      <c r="D2968" s="6"/>
      <c r="E2968" s="6"/>
      <c r="F2968" s="6"/>
      <c r="G2968" s="6"/>
      <c r="L2968" s="15"/>
      <c r="M2968" s="15"/>
      <c r="N2968" s="15"/>
      <c r="O2968" s="7"/>
    </row>
    <row r="2969" spans="2:15" x14ac:dyDescent="0.25">
      <c r="B2969" s="4"/>
      <c r="C2969" s="23"/>
      <c r="D2969" s="6"/>
      <c r="E2969" s="6"/>
      <c r="F2969" s="6"/>
      <c r="G2969" s="6"/>
      <c r="L2969" s="15"/>
      <c r="M2969" s="15"/>
      <c r="N2969" s="15"/>
      <c r="O2969" s="7"/>
    </row>
    <row r="2970" spans="2:15" x14ac:dyDescent="0.25">
      <c r="B2970" s="4"/>
      <c r="C2970" s="23"/>
      <c r="D2970" s="6"/>
      <c r="E2970" s="6"/>
      <c r="F2970" s="6"/>
      <c r="G2970" s="6"/>
      <c r="L2970" s="15"/>
      <c r="M2970" s="15"/>
      <c r="N2970" s="15"/>
      <c r="O2970" s="7"/>
    </row>
    <row r="2971" spans="2:15" x14ac:dyDescent="0.25">
      <c r="B2971" s="4"/>
      <c r="C2971" s="23"/>
      <c r="D2971" s="6"/>
      <c r="E2971" s="6"/>
      <c r="F2971" s="6"/>
      <c r="G2971" s="6"/>
      <c r="L2971" s="15"/>
      <c r="M2971" s="15"/>
      <c r="N2971" s="15"/>
      <c r="O2971" s="7"/>
    </row>
    <row r="2972" spans="2:15" x14ac:dyDescent="0.25">
      <c r="B2972" s="4"/>
      <c r="C2972" s="23"/>
      <c r="D2972" s="6"/>
      <c r="E2972" s="6"/>
      <c r="F2972" s="6"/>
      <c r="G2972" s="6"/>
      <c r="L2972" s="15"/>
      <c r="M2972" s="15"/>
      <c r="N2972" s="15"/>
      <c r="O2972" s="7"/>
    </row>
    <row r="2973" spans="2:15" x14ac:dyDescent="0.25">
      <c r="B2973" s="4"/>
      <c r="C2973" s="23"/>
      <c r="D2973" s="6"/>
      <c r="E2973" s="6"/>
      <c r="F2973" s="6"/>
      <c r="G2973" s="6"/>
      <c r="L2973" s="15"/>
      <c r="M2973" s="15"/>
      <c r="N2973" s="15"/>
      <c r="O2973" s="7"/>
    </row>
    <row r="2974" spans="2:15" x14ac:dyDescent="0.25">
      <c r="B2974" s="4"/>
      <c r="C2974" s="23"/>
      <c r="D2974" s="6"/>
      <c r="E2974" s="6"/>
      <c r="F2974" s="6"/>
      <c r="G2974" s="6"/>
      <c r="L2974" s="15"/>
      <c r="M2974" s="15"/>
      <c r="N2974" s="15"/>
      <c r="O2974" s="7"/>
    </row>
    <row r="2975" spans="2:15" x14ac:dyDescent="0.25">
      <c r="B2975" s="4"/>
      <c r="C2975" s="23"/>
      <c r="D2975" s="6"/>
      <c r="E2975" s="6"/>
      <c r="F2975" s="6"/>
      <c r="G2975" s="6"/>
      <c r="L2975" s="15"/>
      <c r="M2975" s="15"/>
      <c r="N2975" s="15"/>
      <c r="O2975" s="7"/>
    </row>
    <row r="2976" spans="2:15" x14ac:dyDescent="0.25">
      <c r="B2976" s="4"/>
      <c r="C2976" s="23"/>
      <c r="D2976" s="6"/>
      <c r="E2976" s="6"/>
      <c r="F2976" s="6"/>
      <c r="G2976" s="6"/>
      <c r="L2976" s="15"/>
      <c r="M2976" s="15"/>
      <c r="N2976" s="15"/>
      <c r="O2976" s="7"/>
    </row>
    <row r="2977" spans="2:15" x14ac:dyDescent="0.25">
      <c r="B2977" s="4"/>
      <c r="C2977" s="23"/>
      <c r="D2977" s="6"/>
      <c r="E2977" s="6"/>
      <c r="F2977" s="6"/>
      <c r="G2977" s="6"/>
      <c r="L2977" s="15"/>
      <c r="M2977" s="15"/>
      <c r="N2977" s="15"/>
      <c r="O2977" s="7"/>
    </row>
    <row r="2978" spans="2:15" x14ac:dyDescent="0.25">
      <c r="B2978" s="4"/>
      <c r="C2978" s="23"/>
      <c r="D2978" s="6"/>
      <c r="E2978" s="6"/>
      <c r="F2978" s="6"/>
      <c r="G2978" s="6"/>
      <c r="L2978" s="15"/>
      <c r="M2978" s="15"/>
      <c r="N2978" s="15"/>
      <c r="O2978" s="7"/>
    </row>
    <row r="2979" spans="2:15" x14ac:dyDescent="0.25">
      <c r="B2979" s="4"/>
      <c r="C2979" s="23"/>
      <c r="D2979" s="6"/>
      <c r="E2979" s="6"/>
      <c r="F2979" s="6"/>
      <c r="G2979" s="6"/>
      <c r="L2979" s="15"/>
      <c r="M2979" s="15"/>
      <c r="N2979" s="15"/>
      <c r="O2979" s="7"/>
    </row>
    <row r="2980" spans="2:15" x14ac:dyDescent="0.25">
      <c r="B2980" s="4"/>
      <c r="C2980" s="23"/>
      <c r="D2980" s="6"/>
      <c r="E2980" s="6"/>
      <c r="F2980" s="6"/>
      <c r="G2980" s="6"/>
      <c r="L2980" s="15"/>
      <c r="M2980" s="15"/>
      <c r="N2980" s="15"/>
      <c r="O2980" s="7"/>
    </row>
    <row r="2981" spans="2:15" x14ac:dyDescent="0.25">
      <c r="B2981" s="4"/>
      <c r="C2981" s="23"/>
      <c r="D2981" s="6"/>
      <c r="E2981" s="6"/>
      <c r="F2981" s="6"/>
      <c r="G2981" s="6"/>
      <c r="L2981" s="15"/>
      <c r="M2981" s="15"/>
      <c r="N2981" s="15"/>
      <c r="O2981" s="7"/>
    </row>
    <row r="2982" spans="2:15" x14ac:dyDescent="0.25">
      <c r="B2982" s="4"/>
      <c r="C2982" s="23"/>
      <c r="D2982" s="6"/>
      <c r="E2982" s="6"/>
      <c r="F2982" s="6"/>
      <c r="G2982" s="6"/>
      <c r="L2982" s="15"/>
      <c r="M2982" s="15"/>
      <c r="N2982" s="15"/>
      <c r="O2982" s="7"/>
    </row>
    <row r="2983" spans="2:15" x14ac:dyDescent="0.25">
      <c r="B2983" s="4"/>
      <c r="C2983" s="23"/>
      <c r="D2983" s="6"/>
      <c r="E2983" s="6"/>
      <c r="F2983" s="6"/>
      <c r="G2983" s="6"/>
      <c r="L2983" s="15"/>
      <c r="M2983" s="15"/>
      <c r="N2983" s="15"/>
      <c r="O2983" s="7"/>
    </row>
    <row r="2984" spans="2:15" x14ac:dyDescent="0.25">
      <c r="B2984" s="4"/>
      <c r="C2984" s="23"/>
      <c r="D2984" s="6"/>
      <c r="E2984" s="6"/>
      <c r="F2984" s="6"/>
      <c r="G2984" s="6"/>
      <c r="L2984" s="15"/>
      <c r="M2984" s="15"/>
      <c r="N2984" s="15"/>
      <c r="O2984" s="7"/>
    </row>
    <row r="2985" spans="2:15" x14ac:dyDescent="0.25">
      <c r="B2985" s="4"/>
      <c r="C2985" s="23"/>
      <c r="D2985" s="6"/>
      <c r="E2985" s="6"/>
      <c r="F2985" s="6"/>
      <c r="G2985" s="6"/>
      <c r="L2985" s="15"/>
      <c r="M2985" s="15"/>
      <c r="N2985" s="15"/>
      <c r="O2985" s="7"/>
    </row>
    <row r="2986" spans="2:15" x14ac:dyDescent="0.25">
      <c r="B2986" s="4"/>
      <c r="C2986" s="23"/>
      <c r="D2986" s="6"/>
      <c r="E2986" s="6"/>
      <c r="F2986" s="6"/>
      <c r="G2986" s="6"/>
      <c r="L2986" s="15"/>
      <c r="M2986" s="15"/>
      <c r="N2986" s="15"/>
      <c r="O2986" s="7"/>
    </row>
    <row r="2987" spans="2:15" x14ac:dyDescent="0.25">
      <c r="B2987" s="4"/>
      <c r="C2987" s="23"/>
      <c r="D2987" s="6"/>
      <c r="E2987" s="6"/>
      <c r="F2987" s="6"/>
      <c r="G2987" s="6"/>
      <c r="L2987" s="15"/>
      <c r="M2987" s="15"/>
      <c r="N2987" s="15"/>
      <c r="O2987" s="7"/>
    </row>
    <row r="2988" spans="2:15" x14ac:dyDescent="0.25">
      <c r="B2988" s="4"/>
      <c r="C2988" s="23"/>
      <c r="D2988" s="6"/>
      <c r="E2988" s="6"/>
      <c r="F2988" s="6"/>
      <c r="G2988" s="6"/>
      <c r="L2988" s="15"/>
      <c r="M2988" s="15"/>
      <c r="N2988" s="15"/>
      <c r="O2988" s="7"/>
    </row>
    <row r="2989" spans="2:15" x14ac:dyDescent="0.25">
      <c r="B2989" s="4"/>
      <c r="C2989" s="23"/>
      <c r="D2989" s="6"/>
      <c r="E2989" s="6"/>
      <c r="F2989" s="6"/>
      <c r="G2989" s="6"/>
      <c r="L2989" s="15"/>
      <c r="M2989" s="15"/>
      <c r="N2989" s="15"/>
      <c r="O2989" s="7"/>
    </row>
    <row r="2990" spans="2:15" x14ac:dyDescent="0.25">
      <c r="B2990" s="4"/>
      <c r="C2990" s="23"/>
      <c r="D2990" s="6"/>
      <c r="E2990" s="6"/>
      <c r="F2990" s="6"/>
      <c r="G2990" s="6"/>
      <c r="L2990" s="15"/>
      <c r="M2990" s="15"/>
      <c r="N2990" s="15"/>
      <c r="O2990" s="7"/>
    </row>
    <row r="2991" spans="2:15" x14ac:dyDescent="0.25">
      <c r="B2991" s="4"/>
      <c r="C2991" s="23"/>
      <c r="D2991" s="6"/>
      <c r="E2991" s="6"/>
      <c r="F2991" s="6"/>
      <c r="G2991" s="6"/>
      <c r="L2991" s="15"/>
      <c r="M2991" s="15"/>
      <c r="N2991" s="15"/>
      <c r="O2991" s="7"/>
    </row>
    <row r="2992" spans="2:15" x14ac:dyDescent="0.25">
      <c r="B2992" s="4"/>
      <c r="C2992" s="23"/>
      <c r="D2992" s="6"/>
      <c r="E2992" s="6"/>
      <c r="F2992" s="6"/>
      <c r="G2992" s="6"/>
      <c r="L2992" s="15"/>
      <c r="M2992" s="15"/>
      <c r="N2992" s="15"/>
      <c r="O2992" s="7"/>
    </row>
    <row r="2993" spans="2:15" x14ac:dyDescent="0.25">
      <c r="B2993" s="4"/>
      <c r="C2993" s="23"/>
      <c r="D2993" s="6"/>
      <c r="E2993" s="6"/>
      <c r="F2993" s="6"/>
      <c r="G2993" s="6"/>
      <c r="L2993" s="15"/>
      <c r="M2993" s="15"/>
      <c r="N2993" s="15"/>
      <c r="O2993" s="7"/>
    </row>
    <row r="2994" spans="2:15" x14ac:dyDescent="0.25">
      <c r="B2994" s="4"/>
      <c r="C2994" s="23"/>
      <c r="D2994" s="6"/>
      <c r="E2994" s="6"/>
      <c r="F2994" s="6"/>
      <c r="G2994" s="6"/>
      <c r="L2994" s="15"/>
      <c r="M2994" s="15"/>
      <c r="N2994" s="15"/>
      <c r="O2994" s="7"/>
    </row>
    <row r="2995" spans="2:15" x14ac:dyDescent="0.25">
      <c r="B2995" s="4"/>
      <c r="C2995" s="23"/>
      <c r="D2995" s="6"/>
      <c r="E2995" s="6"/>
      <c r="F2995" s="6"/>
      <c r="G2995" s="6"/>
      <c r="L2995" s="15"/>
      <c r="M2995" s="15"/>
      <c r="N2995" s="15"/>
      <c r="O2995" s="7"/>
    </row>
    <row r="2996" spans="2:15" x14ac:dyDescent="0.25">
      <c r="B2996" s="4"/>
      <c r="C2996" s="23"/>
      <c r="D2996" s="6"/>
      <c r="E2996" s="6"/>
      <c r="F2996" s="6"/>
      <c r="G2996" s="6"/>
      <c r="L2996" s="15"/>
      <c r="M2996" s="15"/>
      <c r="N2996" s="15"/>
      <c r="O2996" s="7"/>
    </row>
    <row r="2997" spans="2:15" x14ac:dyDescent="0.25">
      <c r="B2997" s="4"/>
      <c r="C2997" s="23"/>
      <c r="D2997" s="6"/>
      <c r="E2997" s="6"/>
      <c r="F2997" s="6"/>
      <c r="G2997" s="6"/>
      <c r="L2997" s="15"/>
      <c r="M2997" s="15"/>
      <c r="N2997" s="15"/>
      <c r="O2997" s="7"/>
    </row>
    <row r="2998" spans="2:15" x14ac:dyDescent="0.25">
      <c r="B2998" s="4"/>
      <c r="C2998" s="23"/>
      <c r="D2998" s="6"/>
      <c r="E2998" s="6"/>
      <c r="F2998" s="6"/>
      <c r="G2998" s="6"/>
      <c r="L2998" s="15"/>
      <c r="M2998" s="15"/>
      <c r="N2998" s="15"/>
      <c r="O2998" s="7"/>
    </row>
    <row r="2999" spans="2:15" x14ac:dyDescent="0.25">
      <c r="B2999" s="4"/>
      <c r="C2999" s="23"/>
      <c r="D2999" s="6"/>
      <c r="E2999" s="6"/>
      <c r="F2999" s="6"/>
      <c r="G2999" s="6"/>
      <c r="L2999" s="15"/>
      <c r="M2999" s="15"/>
      <c r="N2999" s="15"/>
      <c r="O2999" s="7"/>
    </row>
    <row r="3000" spans="2:15" x14ac:dyDescent="0.25">
      <c r="B3000" s="4"/>
      <c r="C3000" s="23"/>
      <c r="D3000" s="6"/>
      <c r="E3000" s="6"/>
      <c r="F3000" s="6"/>
      <c r="G3000" s="6"/>
      <c r="L3000" s="15"/>
      <c r="M3000" s="15"/>
      <c r="N3000" s="15"/>
      <c r="O3000" s="7"/>
    </row>
    <row r="3001" spans="2:15" x14ac:dyDescent="0.25">
      <c r="B3001" s="4"/>
      <c r="C3001" s="23"/>
      <c r="D3001" s="6"/>
      <c r="E3001" s="6"/>
      <c r="F3001" s="6"/>
      <c r="G3001" s="6"/>
      <c r="L3001" s="15"/>
      <c r="M3001" s="15"/>
      <c r="N3001" s="15"/>
      <c r="O3001" s="7"/>
    </row>
    <row r="3002" spans="2:15" x14ac:dyDescent="0.25">
      <c r="B3002" s="4"/>
      <c r="C3002" s="23"/>
      <c r="D3002" s="6"/>
      <c r="E3002" s="6"/>
      <c r="F3002" s="6"/>
      <c r="G3002" s="6"/>
      <c r="L3002" s="15"/>
      <c r="M3002" s="15"/>
      <c r="N3002" s="15"/>
      <c r="O3002" s="7"/>
    </row>
    <row r="3003" spans="2:15" x14ac:dyDescent="0.25">
      <c r="B3003" s="4"/>
      <c r="C3003" s="23"/>
      <c r="D3003" s="6"/>
      <c r="E3003" s="6"/>
      <c r="F3003" s="6"/>
      <c r="G3003" s="6"/>
      <c r="L3003" s="15"/>
      <c r="M3003" s="15"/>
      <c r="N3003" s="15"/>
      <c r="O3003" s="7"/>
    </row>
    <row r="3004" spans="2:15" x14ac:dyDescent="0.25">
      <c r="B3004" s="4"/>
      <c r="C3004" s="23"/>
      <c r="D3004" s="6"/>
      <c r="E3004" s="6"/>
      <c r="F3004" s="6"/>
      <c r="G3004" s="6"/>
      <c r="L3004" s="15"/>
      <c r="M3004" s="15"/>
      <c r="N3004" s="15"/>
      <c r="O3004" s="7"/>
    </row>
    <row r="3005" spans="2:15" x14ac:dyDescent="0.25">
      <c r="B3005" s="4"/>
      <c r="C3005" s="23"/>
      <c r="D3005" s="6"/>
      <c r="E3005" s="6"/>
      <c r="F3005" s="6"/>
      <c r="G3005" s="6"/>
      <c r="L3005" s="15"/>
      <c r="M3005" s="15"/>
      <c r="N3005" s="15"/>
      <c r="O3005" s="7"/>
    </row>
    <row r="3006" spans="2:15" x14ac:dyDescent="0.25">
      <c r="B3006" s="4"/>
      <c r="C3006" s="23"/>
      <c r="D3006" s="6"/>
      <c r="E3006" s="6"/>
      <c r="F3006" s="6"/>
      <c r="G3006" s="6"/>
      <c r="L3006" s="15"/>
      <c r="M3006" s="15"/>
      <c r="N3006" s="15"/>
      <c r="O3006" s="7"/>
    </row>
    <row r="3007" spans="2:15" x14ac:dyDescent="0.25">
      <c r="B3007" s="4"/>
      <c r="C3007" s="23"/>
      <c r="D3007" s="6"/>
      <c r="E3007" s="6"/>
      <c r="F3007" s="6"/>
      <c r="G3007" s="6"/>
      <c r="L3007" s="15"/>
      <c r="M3007" s="15"/>
      <c r="N3007" s="15"/>
      <c r="O3007" s="7"/>
    </row>
    <row r="3008" spans="2:15" x14ac:dyDescent="0.25">
      <c r="B3008" s="4"/>
      <c r="C3008" s="23"/>
      <c r="D3008" s="6"/>
      <c r="E3008" s="6"/>
      <c r="F3008" s="6"/>
      <c r="G3008" s="6"/>
      <c r="L3008" s="15"/>
      <c r="M3008" s="15"/>
      <c r="N3008" s="15"/>
      <c r="O3008" s="7"/>
    </row>
    <row r="3009" spans="2:15" x14ac:dyDescent="0.25">
      <c r="B3009" s="4"/>
      <c r="C3009" s="23"/>
      <c r="D3009" s="6"/>
      <c r="E3009" s="6"/>
      <c r="F3009" s="6"/>
      <c r="G3009" s="6"/>
      <c r="L3009" s="15"/>
      <c r="M3009" s="15"/>
      <c r="N3009" s="15"/>
      <c r="O3009" s="7"/>
    </row>
    <row r="3010" spans="2:15" x14ac:dyDescent="0.25">
      <c r="B3010" s="4"/>
      <c r="C3010" s="23"/>
      <c r="D3010" s="6"/>
      <c r="E3010" s="6"/>
      <c r="F3010" s="6"/>
      <c r="G3010" s="6"/>
      <c r="L3010" s="15"/>
      <c r="M3010" s="15"/>
      <c r="N3010" s="15"/>
      <c r="O3010" s="7"/>
    </row>
    <row r="3011" spans="2:15" x14ac:dyDescent="0.25">
      <c r="B3011" s="4"/>
      <c r="C3011" s="23"/>
      <c r="D3011" s="6"/>
      <c r="E3011" s="6"/>
      <c r="F3011" s="6"/>
      <c r="G3011" s="6"/>
      <c r="L3011" s="15"/>
      <c r="M3011" s="15"/>
      <c r="N3011" s="15"/>
      <c r="O3011" s="7"/>
    </row>
    <row r="3012" spans="2:15" x14ac:dyDescent="0.25">
      <c r="B3012" s="4"/>
      <c r="C3012" s="23"/>
      <c r="D3012" s="6"/>
      <c r="E3012" s="6"/>
      <c r="F3012" s="6"/>
      <c r="G3012" s="6"/>
      <c r="L3012" s="15"/>
      <c r="M3012" s="15"/>
      <c r="N3012" s="15"/>
      <c r="O3012" s="7"/>
    </row>
    <row r="3013" spans="2:15" x14ac:dyDescent="0.25">
      <c r="B3013" s="4"/>
      <c r="C3013" s="23"/>
      <c r="D3013" s="6"/>
      <c r="E3013" s="6"/>
      <c r="F3013" s="6"/>
      <c r="G3013" s="6"/>
      <c r="L3013" s="15"/>
      <c r="M3013" s="15"/>
      <c r="N3013" s="15"/>
      <c r="O3013" s="7"/>
    </row>
    <row r="3014" spans="2:15" x14ac:dyDescent="0.25">
      <c r="B3014" s="4"/>
      <c r="C3014" s="23"/>
      <c r="D3014" s="6"/>
      <c r="E3014" s="6"/>
      <c r="F3014" s="6"/>
      <c r="G3014" s="6"/>
      <c r="L3014" s="15"/>
      <c r="M3014" s="15"/>
      <c r="N3014" s="15"/>
      <c r="O3014" s="7"/>
    </row>
    <row r="3015" spans="2:15" x14ac:dyDescent="0.25">
      <c r="B3015" s="4"/>
      <c r="C3015" s="23"/>
      <c r="D3015" s="6"/>
      <c r="E3015" s="6"/>
      <c r="F3015" s="6"/>
      <c r="G3015" s="6"/>
      <c r="L3015" s="15"/>
      <c r="M3015" s="15"/>
      <c r="N3015" s="15"/>
      <c r="O3015" s="7"/>
    </row>
    <row r="3016" spans="2:15" x14ac:dyDescent="0.25">
      <c r="B3016" s="4"/>
      <c r="C3016" s="23"/>
      <c r="D3016" s="6"/>
      <c r="E3016" s="6"/>
      <c r="F3016" s="6"/>
      <c r="G3016" s="6"/>
      <c r="L3016" s="15"/>
      <c r="M3016" s="15"/>
      <c r="N3016" s="15"/>
      <c r="O3016" s="7"/>
    </row>
    <row r="3017" spans="2:15" x14ac:dyDescent="0.25">
      <c r="B3017" s="4"/>
      <c r="C3017" s="23"/>
      <c r="D3017" s="6"/>
      <c r="E3017" s="6"/>
      <c r="F3017" s="6"/>
      <c r="G3017" s="6"/>
      <c r="L3017" s="15"/>
      <c r="M3017" s="15"/>
      <c r="N3017" s="15"/>
      <c r="O3017" s="7"/>
    </row>
    <row r="3018" spans="2:15" x14ac:dyDescent="0.25">
      <c r="B3018" s="4"/>
      <c r="C3018" s="23"/>
      <c r="D3018" s="6"/>
      <c r="E3018" s="6"/>
      <c r="F3018" s="6"/>
      <c r="G3018" s="6"/>
      <c r="L3018" s="15"/>
      <c r="M3018" s="15"/>
      <c r="N3018" s="15"/>
      <c r="O3018" s="7"/>
    </row>
    <row r="3019" spans="2:15" x14ac:dyDescent="0.25">
      <c r="B3019" s="4"/>
      <c r="C3019" s="23"/>
      <c r="D3019" s="6"/>
      <c r="E3019" s="6"/>
      <c r="F3019" s="6"/>
      <c r="G3019" s="6"/>
      <c r="L3019" s="15"/>
      <c r="M3019" s="15"/>
      <c r="N3019" s="15"/>
      <c r="O3019" s="7"/>
    </row>
    <row r="3020" spans="2:15" x14ac:dyDescent="0.25">
      <c r="B3020" s="4"/>
      <c r="C3020" s="23"/>
      <c r="D3020" s="6"/>
      <c r="E3020" s="6"/>
      <c r="F3020" s="6"/>
      <c r="G3020" s="6"/>
      <c r="L3020" s="15"/>
      <c r="M3020" s="15"/>
      <c r="N3020" s="15"/>
      <c r="O3020" s="7"/>
    </row>
    <row r="3021" spans="2:15" x14ac:dyDescent="0.25">
      <c r="B3021" s="4"/>
      <c r="C3021" s="23"/>
      <c r="D3021" s="6"/>
      <c r="E3021" s="6"/>
      <c r="F3021" s="6"/>
      <c r="G3021" s="6"/>
      <c r="L3021" s="15"/>
      <c r="M3021" s="15"/>
      <c r="N3021" s="15"/>
      <c r="O3021" s="7"/>
    </row>
    <row r="3022" spans="2:15" x14ac:dyDescent="0.25">
      <c r="B3022" s="4"/>
      <c r="C3022" s="23"/>
      <c r="D3022" s="6"/>
      <c r="E3022" s="6"/>
      <c r="F3022" s="6"/>
      <c r="G3022" s="6"/>
      <c r="L3022" s="15"/>
      <c r="M3022" s="15"/>
      <c r="N3022" s="15"/>
      <c r="O3022" s="7"/>
    </row>
    <row r="3023" spans="2:15" x14ac:dyDescent="0.25">
      <c r="B3023" s="4"/>
      <c r="C3023" s="23"/>
      <c r="D3023" s="6"/>
      <c r="E3023" s="6"/>
      <c r="F3023" s="6"/>
      <c r="G3023" s="6"/>
      <c r="L3023" s="15"/>
      <c r="M3023" s="15"/>
      <c r="N3023" s="15"/>
      <c r="O3023" s="7"/>
    </row>
    <row r="3024" spans="2:15" x14ac:dyDescent="0.25">
      <c r="B3024" s="4"/>
      <c r="C3024" s="23"/>
      <c r="D3024" s="6"/>
      <c r="E3024" s="6"/>
      <c r="F3024" s="6"/>
      <c r="G3024" s="6"/>
      <c r="L3024" s="15"/>
      <c r="M3024" s="15"/>
      <c r="N3024" s="15"/>
      <c r="O3024" s="7"/>
    </row>
    <row r="3025" spans="2:15" x14ac:dyDescent="0.25">
      <c r="B3025" s="4"/>
      <c r="C3025" s="23"/>
      <c r="D3025" s="6"/>
      <c r="E3025" s="6"/>
      <c r="F3025" s="6"/>
      <c r="G3025" s="6"/>
      <c r="L3025" s="15"/>
      <c r="M3025" s="15"/>
      <c r="N3025" s="15"/>
      <c r="O3025" s="7"/>
    </row>
    <row r="3026" spans="2:15" x14ac:dyDescent="0.25">
      <c r="B3026" s="4"/>
      <c r="C3026" s="23"/>
      <c r="D3026" s="6"/>
      <c r="E3026" s="6"/>
      <c r="F3026" s="6"/>
      <c r="G3026" s="6"/>
      <c r="L3026" s="15"/>
      <c r="M3026" s="15"/>
      <c r="N3026" s="15"/>
      <c r="O3026" s="7"/>
    </row>
    <row r="3027" spans="2:15" x14ac:dyDescent="0.25">
      <c r="B3027" s="4"/>
      <c r="C3027" s="23"/>
      <c r="D3027" s="6"/>
      <c r="E3027" s="6"/>
      <c r="F3027" s="6"/>
      <c r="G3027" s="6"/>
      <c r="L3027" s="15"/>
      <c r="M3027" s="15"/>
      <c r="N3027" s="15"/>
      <c r="O3027" s="7"/>
    </row>
    <row r="3028" spans="2:15" x14ac:dyDescent="0.25">
      <c r="B3028" s="4"/>
      <c r="C3028" s="23"/>
      <c r="D3028" s="6"/>
      <c r="E3028" s="6"/>
      <c r="F3028" s="6"/>
      <c r="G3028" s="6"/>
      <c r="L3028" s="15"/>
      <c r="M3028" s="15"/>
      <c r="N3028" s="15"/>
      <c r="O3028" s="7"/>
    </row>
    <row r="3029" spans="2:15" x14ac:dyDescent="0.25">
      <c r="B3029" s="4"/>
      <c r="C3029" s="23"/>
      <c r="D3029" s="6"/>
      <c r="E3029" s="6"/>
      <c r="F3029" s="6"/>
      <c r="G3029" s="6"/>
      <c r="L3029" s="15"/>
      <c r="M3029" s="15"/>
      <c r="N3029" s="15"/>
      <c r="O3029" s="7"/>
    </row>
    <row r="3030" spans="2:15" x14ac:dyDescent="0.25">
      <c r="B3030" s="4"/>
      <c r="C3030" s="23"/>
      <c r="D3030" s="6"/>
      <c r="E3030" s="6"/>
      <c r="F3030" s="6"/>
      <c r="G3030" s="6"/>
      <c r="L3030" s="15"/>
      <c r="M3030" s="15"/>
      <c r="N3030" s="15"/>
      <c r="O3030" s="7"/>
    </row>
    <row r="3031" spans="2:15" x14ac:dyDescent="0.25">
      <c r="B3031" s="4"/>
      <c r="C3031" s="23"/>
      <c r="D3031" s="6"/>
      <c r="E3031" s="6"/>
      <c r="F3031" s="6"/>
      <c r="G3031" s="6"/>
      <c r="L3031" s="15"/>
      <c r="M3031" s="15"/>
      <c r="N3031" s="15"/>
      <c r="O3031" s="7"/>
    </row>
    <row r="3032" spans="2:15" x14ac:dyDescent="0.25">
      <c r="B3032" s="4"/>
      <c r="C3032" s="23"/>
      <c r="D3032" s="6"/>
      <c r="E3032" s="6"/>
      <c r="F3032" s="6"/>
      <c r="G3032" s="6"/>
      <c r="L3032" s="15"/>
      <c r="M3032" s="15"/>
      <c r="N3032" s="15"/>
      <c r="O3032" s="7"/>
    </row>
    <row r="3033" spans="2:15" x14ac:dyDescent="0.25">
      <c r="B3033" s="4"/>
      <c r="C3033" s="23"/>
      <c r="D3033" s="6"/>
      <c r="E3033" s="6"/>
      <c r="F3033" s="6"/>
      <c r="G3033" s="6"/>
      <c r="L3033" s="15"/>
      <c r="M3033" s="15"/>
      <c r="N3033" s="15"/>
      <c r="O3033" s="7"/>
    </row>
    <row r="3034" spans="2:15" x14ac:dyDescent="0.25">
      <c r="B3034" s="4"/>
      <c r="C3034" s="23"/>
      <c r="D3034" s="6"/>
      <c r="E3034" s="6"/>
      <c r="F3034" s="6"/>
      <c r="G3034" s="6"/>
      <c r="L3034" s="15"/>
      <c r="M3034" s="15"/>
      <c r="N3034" s="15"/>
      <c r="O3034" s="7"/>
    </row>
    <row r="3035" spans="2:15" x14ac:dyDescent="0.25">
      <c r="B3035" s="4"/>
      <c r="C3035" s="23"/>
      <c r="D3035" s="6"/>
      <c r="E3035" s="6"/>
      <c r="F3035" s="6"/>
      <c r="G3035" s="6"/>
      <c r="L3035" s="15"/>
      <c r="M3035" s="15"/>
      <c r="N3035" s="15"/>
      <c r="O3035" s="7"/>
    </row>
    <row r="3036" spans="2:15" x14ac:dyDescent="0.25">
      <c r="B3036" s="4"/>
      <c r="C3036" s="23"/>
      <c r="D3036" s="6"/>
      <c r="E3036" s="6"/>
      <c r="F3036" s="6"/>
      <c r="G3036" s="6"/>
      <c r="L3036" s="15"/>
      <c r="M3036" s="15"/>
      <c r="N3036" s="15"/>
      <c r="O3036" s="7"/>
    </row>
    <row r="3037" spans="2:15" x14ac:dyDescent="0.25">
      <c r="B3037" s="4"/>
      <c r="C3037" s="23"/>
      <c r="D3037" s="6"/>
      <c r="E3037" s="6"/>
      <c r="F3037" s="6"/>
      <c r="G3037" s="6"/>
      <c r="L3037" s="15"/>
      <c r="M3037" s="15"/>
      <c r="N3037" s="15"/>
      <c r="O3037" s="7"/>
    </row>
    <row r="3038" spans="2:15" x14ac:dyDescent="0.25">
      <c r="B3038" s="4"/>
      <c r="C3038" s="23"/>
      <c r="D3038" s="6"/>
      <c r="E3038" s="6"/>
      <c r="F3038" s="6"/>
      <c r="G3038" s="6"/>
      <c r="L3038" s="15"/>
      <c r="M3038" s="15"/>
      <c r="N3038" s="15"/>
      <c r="O3038" s="7"/>
    </row>
    <row r="3039" spans="2:15" x14ac:dyDescent="0.25">
      <c r="B3039" s="4"/>
      <c r="C3039" s="23"/>
      <c r="D3039" s="6"/>
      <c r="E3039" s="6"/>
      <c r="F3039" s="6"/>
      <c r="G3039" s="6"/>
      <c r="L3039" s="15"/>
      <c r="M3039" s="15"/>
      <c r="N3039" s="15"/>
      <c r="O3039" s="7"/>
    </row>
    <row r="3040" spans="2:15" x14ac:dyDescent="0.25">
      <c r="B3040" s="4"/>
      <c r="C3040" s="23"/>
      <c r="D3040" s="6"/>
      <c r="E3040" s="6"/>
      <c r="F3040" s="6"/>
      <c r="G3040" s="6"/>
      <c r="L3040" s="15"/>
      <c r="M3040" s="15"/>
      <c r="N3040" s="15"/>
      <c r="O3040" s="7"/>
    </row>
    <row r="3041" spans="2:15" x14ac:dyDescent="0.25">
      <c r="B3041" s="4"/>
      <c r="C3041" s="23"/>
      <c r="D3041" s="6"/>
      <c r="E3041" s="6"/>
      <c r="F3041" s="6"/>
      <c r="G3041" s="6"/>
      <c r="L3041" s="15"/>
      <c r="M3041" s="15"/>
      <c r="N3041" s="15"/>
      <c r="O3041" s="7"/>
    </row>
    <row r="3042" spans="2:15" x14ac:dyDescent="0.25">
      <c r="B3042" s="4"/>
      <c r="C3042" s="23"/>
      <c r="D3042" s="6"/>
      <c r="E3042" s="6"/>
      <c r="F3042" s="6"/>
      <c r="G3042" s="6"/>
      <c r="L3042" s="15"/>
      <c r="M3042" s="15"/>
      <c r="N3042" s="15"/>
      <c r="O3042" s="7"/>
    </row>
    <row r="3043" spans="2:15" x14ac:dyDescent="0.25">
      <c r="B3043" s="4"/>
      <c r="C3043" s="23"/>
      <c r="D3043" s="6"/>
      <c r="E3043" s="6"/>
      <c r="F3043" s="6"/>
      <c r="G3043" s="6"/>
      <c r="L3043" s="15"/>
      <c r="M3043" s="15"/>
      <c r="N3043" s="15"/>
      <c r="O3043" s="7"/>
    </row>
    <row r="3044" spans="2:15" x14ac:dyDescent="0.25">
      <c r="B3044" s="4"/>
      <c r="C3044" s="23"/>
      <c r="D3044" s="6"/>
      <c r="E3044" s="6"/>
      <c r="F3044" s="6"/>
      <c r="G3044" s="6"/>
      <c r="L3044" s="15"/>
      <c r="M3044" s="15"/>
      <c r="N3044" s="15"/>
      <c r="O3044" s="7"/>
    </row>
    <row r="3045" spans="2:15" x14ac:dyDescent="0.25">
      <c r="B3045" s="4"/>
      <c r="C3045" s="23"/>
      <c r="D3045" s="6"/>
      <c r="E3045" s="6"/>
      <c r="F3045" s="6"/>
      <c r="G3045" s="6"/>
      <c r="L3045" s="15"/>
      <c r="M3045" s="15"/>
      <c r="N3045" s="15"/>
      <c r="O3045" s="7"/>
    </row>
    <row r="3046" spans="2:15" x14ac:dyDescent="0.25">
      <c r="B3046" s="4"/>
      <c r="C3046" s="23"/>
      <c r="D3046" s="6"/>
      <c r="E3046" s="6"/>
      <c r="F3046" s="6"/>
      <c r="G3046" s="6"/>
      <c r="L3046" s="15"/>
      <c r="M3046" s="15"/>
      <c r="N3046" s="15"/>
      <c r="O3046" s="7"/>
    </row>
    <row r="3047" spans="2:15" x14ac:dyDescent="0.25">
      <c r="B3047" s="4"/>
      <c r="C3047" s="23"/>
      <c r="D3047" s="6"/>
      <c r="E3047" s="6"/>
      <c r="F3047" s="6"/>
      <c r="G3047" s="6"/>
      <c r="L3047" s="15"/>
      <c r="M3047" s="15"/>
      <c r="N3047" s="15"/>
      <c r="O3047" s="7"/>
    </row>
    <row r="3048" spans="2:15" x14ac:dyDescent="0.25">
      <c r="B3048" s="4"/>
      <c r="C3048" s="23"/>
      <c r="D3048" s="6"/>
      <c r="E3048" s="6"/>
      <c r="F3048" s="6"/>
      <c r="G3048" s="6"/>
      <c r="L3048" s="15"/>
      <c r="M3048" s="15"/>
      <c r="N3048" s="15"/>
      <c r="O3048" s="7"/>
    </row>
    <row r="3049" spans="2:15" x14ac:dyDescent="0.25">
      <c r="B3049" s="4"/>
      <c r="C3049" s="23"/>
      <c r="D3049" s="6"/>
      <c r="E3049" s="6"/>
      <c r="F3049" s="6"/>
      <c r="G3049" s="6"/>
      <c r="L3049" s="15"/>
      <c r="M3049" s="15"/>
      <c r="N3049" s="15"/>
      <c r="O3049" s="7"/>
    </row>
    <row r="3050" spans="2:15" x14ac:dyDescent="0.25">
      <c r="B3050" s="4"/>
      <c r="C3050" s="23"/>
      <c r="D3050" s="6"/>
      <c r="E3050" s="6"/>
      <c r="F3050" s="6"/>
      <c r="G3050" s="6"/>
      <c r="L3050" s="15"/>
      <c r="M3050" s="15"/>
      <c r="N3050" s="15"/>
      <c r="O3050" s="7"/>
    </row>
    <row r="3051" spans="2:15" x14ac:dyDescent="0.25">
      <c r="B3051" s="4"/>
      <c r="C3051" s="23"/>
      <c r="D3051" s="6"/>
      <c r="E3051" s="6"/>
      <c r="F3051" s="6"/>
      <c r="G3051" s="6"/>
      <c r="L3051" s="15"/>
      <c r="M3051" s="15"/>
      <c r="N3051" s="15"/>
      <c r="O3051" s="7"/>
    </row>
    <row r="3052" spans="2:15" x14ac:dyDescent="0.25">
      <c r="B3052" s="4"/>
      <c r="C3052" s="23"/>
      <c r="D3052" s="6"/>
      <c r="E3052" s="6"/>
      <c r="F3052" s="6"/>
      <c r="G3052" s="6"/>
      <c r="L3052" s="15"/>
      <c r="M3052" s="15"/>
      <c r="N3052" s="15"/>
      <c r="O3052" s="7"/>
    </row>
    <row r="3053" spans="2:15" x14ac:dyDescent="0.25">
      <c r="B3053" s="4"/>
      <c r="C3053" s="23"/>
      <c r="D3053" s="6"/>
      <c r="E3053" s="6"/>
      <c r="F3053" s="6"/>
      <c r="G3053" s="6"/>
      <c r="L3053" s="15"/>
      <c r="M3053" s="15"/>
      <c r="N3053" s="15"/>
      <c r="O3053" s="7"/>
    </row>
    <row r="3054" spans="2:15" x14ac:dyDescent="0.25">
      <c r="B3054" s="4"/>
      <c r="C3054" s="23"/>
      <c r="D3054" s="6"/>
      <c r="E3054" s="6"/>
      <c r="F3054" s="6"/>
      <c r="G3054" s="6"/>
      <c r="L3054" s="15"/>
      <c r="M3054" s="15"/>
      <c r="N3054" s="15"/>
      <c r="O3054" s="7"/>
    </row>
    <row r="3055" spans="2:15" x14ac:dyDescent="0.25">
      <c r="B3055" s="4"/>
      <c r="C3055" s="23"/>
      <c r="D3055" s="6"/>
      <c r="E3055" s="6"/>
      <c r="F3055" s="6"/>
      <c r="G3055" s="6"/>
      <c r="L3055" s="15"/>
      <c r="M3055" s="15"/>
      <c r="N3055" s="15"/>
      <c r="O3055" s="7"/>
    </row>
    <row r="3056" spans="2:15" x14ac:dyDescent="0.25">
      <c r="B3056" s="4"/>
      <c r="C3056" s="23"/>
      <c r="D3056" s="6"/>
      <c r="E3056" s="6"/>
      <c r="F3056" s="6"/>
      <c r="G3056" s="6"/>
      <c r="L3056" s="15"/>
      <c r="M3056" s="15"/>
      <c r="N3056" s="15"/>
      <c r="O3056" s="7"/>
    </row>
    <row r="3057" spans="2:15" x14ac:dyDescent="0.25">
      <c r="B3057" s="4"/>
      <c r="C3057" s="23"/>
      <c r="D3057" s="6"/>
      <c r="E3057" s="6"/>
      <c r="F3057" s="6"/>
      <c r="G3057" s="6"/>
      <c r="L3057" s="15"/>
      <c r="M3057" s="15"/>
      <c r="N3057" s="15"/>
      <c r="O3057" s="7"/>
    </row>
    <row r="3058" spans="2:15" x14ac:dyDescent="0.25">
      <c r="B3058" s="4"/>
      <c r="C3058" s="23"/>
      <c r="D3058" s="6"/>
      <c r="E3058" s="6"/>
      <c r="F3058" s="6"/>
      <c r="G3058" s="6"/>
      <c r="L3058" s="15"/>
      <c r="M3058" s="15"/>
      <c r="N3058" s="15"/>
      <c r="O3058" s="7"/>
    </row>
    <row r="3059" spans="2:15" x14ac:dyDescent="0.25">
      <c r="B3059" s="4"/>
      <c r="C3059" s="23"/>
      <c r="D3059" s="6"/>
      <c r="E3059" s="6"/>
      <c r="F3059" s="6"/>
      <c r="G3059" s="6"/>
      <c r="L3059" s="15"/>
      <c r="M3059" s="15"/>
      <c r="N3059" s="15"/>
      <c r="O3059" s="7"/>
    </row>
    <row r="3060" spans="2:15" x14ac:dyDescent="0.25">
      <c r="B3060" s="4"/>
      <c r="C3060" s="23"/>
      <c r="D3060" s="6"/>
      <c r="E3060" s="6"/>
      <c r="F3060" s="6"/>
      <c r="G3060" s="6"/>
      <c r="L3060" s="15"/>
      <c r="M3060" s="15"/>
      <c r="N3060" s="15"/>
      <c r="O3060" s="7"/>
    </row>
    <row r="3061" spans="2:15" x14ac:dyDescent="0.25">
      <c r="B3061" s="4"/>
      <c r="C3061" s="23"/>
      <c r="D3061" s="6"/>
      <c r="E3061" s="6"/>
      <c r="F3061" s="6"/>
      <c r="G3061" s="6"/>
      <c r="L3061" s="15"/>
      <c r="M3061" s="15"/>
      <c r="N3061" s="15"/>
      <c r="O3061" s="7"/>
    </row>
    <row r="3062" spans="2:15" x14ac:dyDescent="0.25">
      <c r="B3062" s="4"/>
      <c r="C3062" s="23"/>
      <c r="D3062" s="6"/>
      <c r="E3062" s="6"/>
      <c r="F3062" s="6"/>
      <c r="G3062" s="6"/>
      <c r="L3062" s="15"/>
      <c r="M3062" s="15"/>
      <c r="N3062" s="15"/>
      <c r="O3062" s="7"/>
    </row>
    <row r="3063" spans="2:15" x14ac:dyDescent="0.25">
      <c r="B3063" s="4"/>
      <c r="C3063" s="23"/>
      <c r="D3063" s="6"/>
      <c r="E3063" s="6"/>
      <c r="F3063" s="6"/>
      <c r="G3063" s="6"/>
      <c r="L3063" s="15"/>
      <c r="M3063" s="15"/>
      <c r="N3063" s="15"/>
      <c r="O3063" s="7"/>
    </row>
    <row r="3064" spans="2:15" x14ac:dyDescent="0.25">
      <c r="B3064" s="4"/>
      <c r="C3064" s="23"/>
      <c r="D3064" s="6"/>
      <c r="E3064" s="6"/>
      <c r="F3064" s="6"/>
      <c r="G3064" s="6"/>
      <c r="L3064" s="15"/>
      <c r="M3064" s="15"/>
      <c r="N3064" s="15"/>
      <c r="O3064" s="7"/>
    </row>
    <row r="3065" spans="2:15" x14ac:dyDescent="0.25">
      <c r="B3065" s="4"/>
      <c r="C3065" s="23"/>
      <c r="D3065" s="6"/>
      <c r="E3065" s="6"/>
      <c r="F3065" s="6"/>
      <c r="G3065" s="6"/>
      <c r="L3065" s="15"/>
      <c r="M3065" s="15"/>
      <c r="N3065" s="15"/>
      <c r="O3065" s="7"/>
    </row>
    <row r="3066" spans="2:15" x14ac:dyDescent="0.25">
      <c r="B3066" s="4"/>
      <c r="C3066" s="23"/>
      <c r="D3066" s="6"/>
      <c r="E3066" s="6"/>
      <c r="F3066" s="6"/>
      <c r="G3066" s="6"/>
      <c r="L3066" s="15"/>
      <c r="M3066" s="15"/>
      <c r="N3066" s="15"/>
      <c r="O3066" s="7"/>
    </row>
    <row r="3067" spans="2:15" x14ac:dyDescent="0.25">
      <c r="B3067" s="4"/>
      <c r="C3067" s="23"/>
      <c r="D3067" s="6"/>
      <c r="E3067" s="6"/>
      <c r="F3067" s="6"/>
      <c r="G3067" s="6"/>
      <c r="L3067" s="15"/>
      <c r="M3067" s="15"/>
      <c r="N3067" s="15"/>
      <c r="O3067" s="7"/>
    </row>
    <row r="3068" spans="2:15" x14ac:dyDescent="0.25">
      <c r="B3068" s="4"/>
      <c r="C3068" s="23"/>
      <c r="D3068" s="6"/>
      <c r="E3068" s="6"/>
      <c r="F3068" s="6"/>
      <c r="G3068" s="6"/>
      <c r="L3068" s="15"/>
      <c r="M3068" s="15"/>
      <c r="N3068" s="15"/>
      <c r="O3068" s="7"/>
    </row>
    <row r="3069" spans="2:15" x14ac:dyDescent="0.25">
      <c r="B3069" s="4"/>
      <c r="C3069" s="23"/>
      <c r="D3069" s="6"/>
      <c r="E3069" s="6"/>
      <c r="F3069" s="6"/>
      <c r="G3069" s="6"/>
      <c r="L3069" s="15"/>
      <c r="M3069" s="15"/>
      <c r="N3069" s="15"/>
      <c r="O3069" s="7"/>
    </row>
    <row r="3070" spans="2:15" x14ac:dyDescent="0.25">
      <c r="B3070" s="4"/>
      <c r="C3070" s="23"/>
      <c r="D3070" s="6"/>
      <c r="E3070" s="6"/>
      <c r="F3070" s="6"/>
      <c r="G3070" s="6"/>
      <c r="L3070" s="15"/>
      <c r="M3070" s="15"/>
      <c r="N3070" s="15"/>
      <c r="O3070" s="7"/>
    </row>
    <row r="3071" spans="2:15" x14ac:dyDescent="0.25">
      <c r="B3071" s="4"/>
      <c r="C3071" s="23"/>
      <c r="D3071" s="6"/>
      <c r="E3071" s="6"/>
      <c r="F3071" s="6"/>
      <c r="G3071" s="6"/>
      <c r="L3071" s="15"/>
      <c r="M3071" s="15"/>
      <c r="N3071" s="15"/>
      <c r="O3071" s="7"/>
    </row>
    <row r="3072" spans="2:15" x14ac:dyDescent="0.25">
      <c r="B3072" s="4"/>
      <c r="C3072" s="23"/>
      <c r="D3072" s="6"/>
      <c r="E3072" s="6"/>
      <c r="F3072" s="6"/>
      <c r="G3072" s="6"/>
      <c r="L3072" s="15"/>
      <c r="M3072" s="15"/>
      <c r="N3072" s="15"/>
      <c r="O3072" s="7"/>
    </row>
    <row r="3073" spans="2:15" x14ac:dyDescent="0.25">
      <c r="B3073" s="4"/>
      <c r="C3073" s="23"/>
      <c r="D3073" s="6"/>
      <c r="E3073" s="6"/>
      <c r="F3073" s="6"/>
      <c r="G3073" s="6"/>
      <c r="L3073" s="15"/>
      <c r="M3073" s="15"/>
      <c r="N3073" s="15"/>
      <c r="O3073" s="7"/>
    </row>
    <row r="3074" spans="2:15" x14ac:dyDescent="0.25">
      <c r="B3074" s="4"/>
      <c r="C3074" s="23"/>
      <c r="D3074" s="6"/>
      <c r="E3074" s="6"/>
      <c r="F3074" s="6"/>
      <c r="G3074" s="6"/>
      <c r="L3074" s="15"/>
      <c r="M3074" s="15"/>
      <c r="N3074" s="15"/>
      <c r="O3074" s="7"/>
    </row>
    <row r="3075" spans="2:15" x14ac:dyDescent="0.25">
      <c r="B3075" s="4"/>
      <c r="C3075" s="23"/>
      <c r="D3075" s="6"/>
      <c r="E3075" s="6"/>
      <c r="F3075" s="6"/>
      <c r="G3075" s="6"/>
      <c r="L3075" s="15"/>
      <c r="M3075" s="15"/>
      <c r="N3075" s="15"/>
      <c r="O3075" s="7"/>
    </row>
    <row r="3076" spans="2:15" x14ac:dyDescent="0.25">
      <c r="B3076" s="4"/>
      <c r="C3076" s="23"/>
      <c r="D3076" s="6"/>
      <c r="E3076" s="6"/>
      <c r="F3076" s="6"/>
      <c r="G3076" s="6"/>
      <c r="L3076" s="15"/>
      <c r="M3076" s="15"/>
      <c r="N3076" s="15"/>
      <c r="O3076" s="7"/>
    </row>
    <row r="3077" spans="2:15" x14ac:dyDescent="0.25">
      <c r="B3077" s="4"/>
      <c r="C3077" s="23"/>
      <c r="D3077" s="6"/>
      <c r="E3077" s="6"/>
      <c r="F3077" s="6"/>
      <c r="G3077" s="6"/>
      <c r="L3077" s="15"/>
      <c r="M3077" s="15"/>
      <c r="N3077" s="15"/>
      <c r="O3077" s="7"/>
    </row>
    <row r="3078" spans="2:15" x14ac:dyDescent="0.25">
      <c r="B3078" s="4"/>
      <c r="C3078" s="23"/>
      <c r="D3078" s="6"/>
      <c r="E3078" s="6"/>
      <c r="F3078" s="6"/>
      <c r="G3078" s="6"/>
      <c r="L3078" s="15"/>
      <c r="M3078" s="15"/>
      <c r="N3078" s="15"/>
      <c r="O3078" s="7"/>
    </row>
    <row r="3079" spans="2:15" x14ac:dyDescent="0.25">
      <c r="B3079" s="4"/>
      <c r="C3079" s="23"/>
      <c r="D3079" s="6"/>
      <c r="E3079" s="6"/>
      <c r="F3079" s="6"/>
      <c r="G3079" s="6"/>
      <c r="L3079" s="15"/>
      <c r="M3079" s="15"/>
      <c r="N3079" s="15"/>
      <c r="O3079" s="7"/>
    </row>
    <row r="3080" spans="2:15" x14ac:dyDescent="0.25">
      <c r="B3080" s="4"/>
      <c r="C3080" s="23"/>
      <c r="D3080" s="6"/>
      <c r="E3080" s="6"/>
      <c r="F3080" s="6"/>
      <c r="G3080" s="6"/>
      <c r="L3080" s="15"/>
      <c r="M3080" s="15"/>
      <c r="N3080" s="15"/>
      <c r="O3080" s="7"/>
    </row>
    <row r="3081" spans="2:15" x14ac:dyDescent="0.25">
      <c r="B3081" s="4"/>
      <c r="C3081" s="23"/>
      <c r="D3081" s="6"/>
      <c r="E3081" s="6"/>
      <c r="F3081" s="6"/>
      <c r="G3081" s="6"/>
      <c r="L3081" s="15"/>
      <c r="M3081" s="15"/>
      <c r="N3081" s="15"/>
      <c r="O3081" s="7"/>
    </row>
    <row r="3082" spans="2:15" x14ac:dyDescent="0.25">
      <c r="B3082" s="4"/>
      <c r="C3082" s="23"/>
      <c r="D3082" s="6"/>
      <c r="E3082" s="6"/>
      <c r="F3082" s="6"/>
      <c r="G3082" s="6"/>
      <c r="L3082" s="15"/>
      <c r="M3082" s="15"/>
      <c r="N3082" s="15"/>
      <c r="O3082" s="7"/>
    </row>
    <row r="3083" spans="2:15" x14ac:dyDescent="0.25">
      <c r="B3083" s="4"/>
      <c r="C3083" s="23"/>
      <c r="D3083" s="6"/>
      <c r="E3083" s="6"/>
      <c r="F3083" s="6"/>
      <c r="G3083" s="6"/>
      <c r="L3083" s="15"/>
      <c r="M3083" s="15"/>
      <c r="N3083" s="15"/>
      <c r="O3083" s="7"/>
    </row>
    <row r="3084" spans="2:15" x14ac:dyDescent="0.25">
      <c r="B3084" s="4"/>
      <c r="C3084" s="23"/>
      <c r="D3084" s="6"/>
      <c r="E3084" s="6"/>
      <c r="F3084" s="6"/>
      <c r="G3084" s="6"/>
      <c r="L3084" s="15"/>
      <c r="M3084" s="15"/>
      <c r="N3084" s="15"/>
      <c r="O3084" s="7"/>
    </row>
    <row r="3085" spans="2:15" x14ac:dyDescent="0.25">
      <c r="B3085" s="4"/>
      <c r="C3085" s="23"/>
      <c r="D3085" s="6"/>
      <c r="E3085" s="6"/>
      <c r="F3085" s="6"/>
      <c r="G3085" s="6"/>
      <c r="L3085" s="15"/>
      <c r="M3085" s="15"/>
      <c r="N3085" s="15"/>
      <c r="O3085" s="7"/>
    </row>
    <row r="3086" spans="2:15" x14ac:dyDescent="0.25">
      <c r="B3086" s="4"/>
      <c r="C3086" s="23"/>
      <c r="D3086" s="6"/>
      <c r="E3086" s="6"/>
      <c r="F3086" s="6"/>
      <c r="G3086" s="6"/>
      <c r="L3086" s="15"/>
      <c r="M3086" s="15"/>
      <c r="N3086" s="15"/>
      <c r="O3086" s="7"/>
    </row>
    <row r="3087" spans="2:15" x14ac:dyDescent="0.25">
      <c r="B3087" s="4"/>
      <c r="C3087" s="23"/>
      <c r="D3087" s="6"/>
      <c r="E3087" s="6"/>
      <c r="F3087" s="6"/>
      <c r="G3087" s="6"/>
      <c r="L3087" s="15"/>
      <c r="M3087" s="15"/>
      <c r="N3087" s="15"/>
      <c r="O3087" s="7"/>
    </row>
    <row r="3088" spans="2:15" x14ac:dyDescent="0.25">
      <c r="B3088" s="4"/>
      <c r="C3088" s="23"/>
      <c r="D3088" s="6"/>
      <c r="E3088" s="6"/>
      <c r="F3088" s="6"/>
      <c r="G3088" s="6"/>
      <c r="L3088" s="15"/>
      <c r="M3088" s="15"/>
      <c r="N3088" s="15"/>
      <c r="O3088" s="7"/>
    </row>
    <row r="3089" spans="2:15" x14ac:dyDescent="0.25">
      <c r="B3089" s="4"/>
      <c r="C3089" s="23"/>
      <c r="D3089" s="6"/>
      <c r="E3089" s="6"/>
      <c r="F3089" s="6"/>
      <c r="G3089" s="6"/>
      <c r="L3089" s="15"/>
      <c r="M3089" s="15"/>
      <c r="N3089" s="15"/>
      <c r="O3089" s="7"/>
    </row>
    <row r="3090" spans="2:15" x14ac:dyDescent="0.25">
      <c r="B3090" s="4"/>
      <c r="C3090" s="23"/>
      <c r="D3090" s="6"/>
      <c r="E3090" s="6"/>
      <c r="F3090" s="6"/>
      <c r="G3090" s="6"/>
      <c r="L3090" s="15"/>
      <c r="M3090" s="15"/>
      <c r="N3090" s="15"/>
      <c r="O3090" s="7"/>
    </row>
    <row r="3091" spans="2:15" x14ac:dyDescent="0.25">
      <c r="B3091" s="4"/>
      <c r="C3091" s="23"/>
      <c r="D3091" s="6"/>
      <c r="E3091" s="6"/>
      <c r="F3091" s="6"/>
      <c r="G3091" s="6"/>
      <c r="L3091" s="15"/>
      <c r="M3091" s="15"/>
      <c r="N3091" s="15"/>
      <c r="O3091" s="7"/>
    </row>
    <row r="3092" spans="2:15" x14ac:dyDescent="0.25">
      <c r="B3092" s="4"/>
      <c r="C3092" s="23"/>
      <c r="D3092" s="6"/>
      <c r="E3092" s="6"/>
      <c r="F3092" s="6"/>
      <c r="G3092" s="6"/>
      <c r="L3092" s="15"/>
      <c r="M3092" s="15"/>
      <c r="N3092" s="15"/>
      <c r="O3092" s="7"/>
    </row>
    <row r="3093" spans="2:15" x14ac:dyDescent="0.25">
      <c r="B3093" s="4"/>
      <c r="C3093" s="23"/>
      <c r="D3093" s="6"/>
      <c r="E3093" s="6"/>
      <c r="F3093" s="6"/>
      <c r="G3093" s="6"/>
      <c r="L3093" s="15"/>
      <c r="M3093" s="15"/>
      <c r="N3093" s="15"/>
      <c r="O3093" s="7"/>
    </row>
    <row r="3094" spans="2:15" x14ac:dyDescent="0.25">
      <c r="B3094" s="4"/>
      <c r="C3094" s="23"/>
      <c r="D3094" s="6"/>
      <c r="E3094" s="6"/>
      <c r="F3094" s="6"/>
      <c r="G3094" s="6"/>
      <c r="L3094" s="15"/>
      <c r="M3094" s="15"/>
      <c r="N3094" s="15"/>
      <c r="O3094" s="7"/>
    </row>
    <row r="3095" spans="2:15" x14ac:dyDescent="0.25">
      <c r="B3095" s="4"/>
      <c r="C3095" s="23"/>
      <c r="D3095" s="6"/>
      <c r="E3095" s="6"/>
      <c r="F3095" s="6"/>
      <c r="G3095" s="6"/>
      <c r="L3095" s="15"/>
      <c r="M3095" s="15"/>
      <c r="N3095" s="15"/>
      <c r="O3095" s="7"/>
    </row>
    <row r="3096" spans="2:15" x14ac:dyDescent="0.25">
      <c r="B3096" s="4"/>
      <c r="C3096" s="23"/>
      <c r="D3096" s="6"/>
      <c r="E3096" s="6"/>
      <c r="F3096" s="6"/>
      <c r="G3096" s="6"/>
      <c r="L3096" s="15"/>
      <c r="M3096" s="15"/>
      <c r="N3096" s="15"/>
      <c r="O3096" s="7"/>
    </row>
    <row r="3097" spans="2:15" x14ac:dyDescent="0.25">
      <c r="B3097" s="4"/>
      <c r="C3097" s="23"/>
      <c r="D3097" s="6"/>
      <c r="E3097" s="6"/>
      <c r="F3097" s="6"/>
      <c r="G3097" s="6"/>
      <c r="L3097" s="15"/>
      <c r="M3097" s="15"/>
      <c r="N3097" s="15"/>
      <c r="O3097" s="7"/>
    </row>
    <row r="3098" spans="2:15" x14ac:dyDescent="0.25">
      <c r="B3098" s="4"/>
      <c r="C3098" s="23"/>
      <c r="D3098" s="6"/>
      <c r="E3098" s="6"/>
      <c r="F3098" s="6"/>
      <c r="G3098" s="6"/>
      <c r="L3098" s="15"/>
      <c r="M3098" s="15"/>
      <c r="N3098" s="15"/>
      <c r="O3098" s="7"/>
    </row>
    <row r="3099" spans="2:15" x14ac:dyDescent="0.25">
      <c r="B3099" s="4"/>
      <c r="C3099" s="23"/>
      <c r="D3099" s="6"/>
      <c r="E3099" s="6"/>
      <c r="F3099" s="6"/>
      <c r="G3099" s="6"/>
      <c r="L3099" s="15"/>
      <c r="M3099" s="15"/>
      <c r="N3099" s="15"/>
      <c r="O3099" s="7"/>
    </row>
    <row r="3100" spans="2:15" x14ac:dyDescent="0.25">
      <c r="B3100" s="4"/>
      <c r="C3100" s="23"/>
      <c r="D3100" s="6"/>
      <c r="E3100" s="6"/>
      <c r="F3100" s="6"/>
      <c r="G3100" s="6"/>
      <c r="L3100" s="15"/>
      <c r="M3100" s="15"/>
      <c r="N3100" s="15"/>
      <c r="O3100" s="7"/>
    </row>
    <row r="3101" spans="2:15" x14ac:dyDescent="0.25">
      <c r="B3101" s="4"/>
      <c r="C3101" s="23"/>
      <c r="D3101" s="6"/>
      <c r="E3101" s="6"/>
      <c r="F3101" s="6"/>
      <c r="G3101" s="6"/>
      <c r="L3101" s="15"/>
      <c r="M3101" s="15"/>
      <c r="N3101" s="15"/>
      <c r="O3101" s="7"/>
    </row>
    <row r="3102" spans="2:15" x14ac:dyDescent="0.25">
      <c r="B3102" s="4"/>
      <c r="C3102" s="23"/>
      <c r="D3102" s="6"/>
      <c r="E3102" s="6"/>
      <c r="F3102" s="6"/>
      <c r="G3102" s="6"/>
      <c r="L3102" s="15"/>
      <c r="M3102" s="15"/>
      <c r="N3102" s="15"/>
      <c r="O3102" s="7"/>
    </row>
    <row r="3103" spans="2:15" x14ac:dyDescent="0.25">
      <c r="B3103" s="4"/>
      <c r="C3103" s="23"/>
      <c r="D3103" s="6"/>
      <c r="E3103" s="6"/>
      <c r="F3103" s="6"/>
      <c r="G3103" s="6"/>
      <c r="L3103" s="15"/>
      <c r="M3103" s="15"/>
      <c r="N3103" s="15"/>
      <c r="O3103" s="7"/>
    </row>
    <row r="3104" spans="2:15" x14ac:dyDescent="0.25">
      <c r="B3104" s="4"/>
      <c r="C3104" s="23"/>
      <c r="D3104" s="6"/>
      <c r="E3104" s="6"/>
      <c r="F3104" s="6"/>
      <c r="G3104" s="6"/>
      <c r="L3104" s="15"/>
      <c r="M3104" s="15"/>
      <c r="N3104" s="15"/>
      <c r="O3104" s="7"/>
    </row>
    <row r="3105" spans="2:15" x14ac:dyDescent="0.25">
      <c r="B3105" s="4"/>
      <c r="C3105" s="23"/>
      <c r="D3105" s="6"/>
      <c r="E3105" s="6"/>
      <c r="F3105" s="6"/>
      <c r="G3105" s="6"/>
      <c r="L3105" s="15"/>
      <c r="M3105" s="15"/>
      <c r="N3105" s="15"/>
      <c r="O3105" s="7"/>
    </row>
    <row r="3106" spans="2:15" x14ac:dyDescent="0.25">
      <c r="B3106" s="4"/>
      <c r="C3106" s="23"/>
      <c r="D3106" s="6"/>
      <c r="E3106" s="6"/>
      <c r="F3106" s="6"/>
      <c r="G3106" s="6"/>
      <c r="L3106" s="15"/>
      <c r="M3106" s="15"/>
      <c r="N3106" s="15"/>
      <c r="O3106" s="7"/>
    </row>
    <row r="3107" spans="2:15" x14ac:dyDescent="0.25">
      <c r="B3107" s="4"/>
      <c r="C3107" s="23"/>
      <c r="D3107" s="6"/>
      <c r="E3107" s="6"/>
      <c r="F3107" s="6"/>
      <c r="G3107" s="6"/>
      <c r="L3107" s="15"/>
      <c r="M3107" s="15"/>
      <c r="N3107" s="15"/>
      <c r="O3107" s="7"/>
    </row>
    <row r="3108" spans="2:15" x14ac:dyDescent="0.25">
      <c r="B3108" s="4"/>
      <c r="C3108" s="23"/>
      <c r="D3108" s="6"/>
      <c r="E3108" s="6"/>
      <c r="F3108" s="6"/>
      <c r="G3108" s="6"/>
      <c r="L3108" s="15"/>
      <c r="M3108" s="15"/>
      <c r="N3108" s="15"/>
      <c r="O3108" s="7"/>
    </row>
    <row r="3109" spans="2:15" x14ac:dyDescent="0.25">
      <c r="B3109" s="4"/>
      <c r="C3109" s="23"/>
      <c r="D3109" s="6"/>
      <c r="E3109" s="6"/>
      <c r="F3109" s="6"/>
      <c r="G3109" s="6"/>
      <c r="L3109" s="15"/>
      <c r="M3109" s="15"/>
      <c r="N3109" s="15"/>
      <c r="O3109" s="7"/>
    </row>
    <row r="3110" spans="2:15" x14ac:dyDescent="0.25">
      <c r="B3110" s="4"/>
      <c r="C3110" s="23"/>
      <c r="D3110" s="6"/>
      <c r="E3110" s="6"/>
      <c r="F3110" s="6"/>
      <c r="G3110" s="6"/>
      <c r="L3110" s="15"/>
      <c r="M3110" s="15"/>
      <c r="N3110" s="15"/>
      <c r="O3110" s="7"/>
    </row>
    <row r="3111" spans="2:15" x14ac:dyDescent="0.25">
      <c r="B3111" s="4"/>
      <c r="C3111" s="23"/>
      <c r="D3111" s="6"/>
      <c r="E3111" s="6"/>
      <c r="F3111" s="6"/>
      <c r="G3111" s="6"/>
      <c r="L3111" s="15"/>
      <c r="M3111" s="15"/>
      <c r="N3111" s="15"/>
      <c r="O3111" s="7"/>
    </row>
    <row r="3112" spans="2:15" x14ac:dyDescent="0.25">
      <c r="B3112" s="4"/>
      <c r="C3112" s="23"/>
      <c r="D3112" s="6"/>
      <c r="E3112" s="6"/>
      <c r="F3112" s="6"/>
      <c r="G3112" s="6"/>
      <c r="L3112" s="15"/>
      <c r="M3112" s="15"/>
      <c r="N3112" s="15"/>
      <c r="O3112" s="7"/>
    </row>
    <row r="3113" spans="2:15" x14ac:dyDescent="0.25">
      <c r="B3113" s="4"/>
      <c r="C3113" s="23"/>
      <c r="D3113" s="6"/>
      <c r="E3113" s="6"/>
      <c r="F3113" s="6"/>
      <c r="G3113" s="6"/>
      <c r="L3113" s="15"/>
      <c r="M3113" s="15"/>
      <c r="N3113" s="15"/>
      <c r="O3113" s="7"/>
    </row>
    <row r="3114" spans="2:15" x14ac:dyDescent="0.25">
      <c r="B3114" s="4"/>
      <c r="C3114" s="23"/>
      <c r="D3114" s="6"/>
      <c r="E3114" s="6"/>
      <c r="F3114" s="6"/>
      <c r="G3114" s="6"/>
      <c r="L3114" s="15"/>
      <c r="M3114" s="15"/>
      <c r="N3114" s="15"/>
      <c r="O3114" s="7"/>
    </row>
    <row r="3115" spans="2:15" x14ac:dyDescent="0.25">
      <c r="B3115" s="4"/>
      <c r="C3115" s="23"/>
      <c r="D3115" s="6"/>
      <c r="E3115" s="6"/>
      <c r="F3115" s="6"/>
      <c r="G3115" s="6"/>
      <c r="L3115" s="15"/>
      <c r="M3115" s="15"/>
      <c r="N3115" s="15"/>
      <c r="O3115" s="7"/>
    </row>
    <row r="3116" spans="2:15" x14ac:dyDescent="0.25">
      <c r="B3116" s="4"/>
      <c r="C3116" s="23"/>
      <c r="D3116" s="6"/>
      <c r="E3116" s="6"/>
      <c r="F3116" s="6"/>
      <c r="G3116" s="6"/>
      <c r="L3116" s="15"/>
      <c r="M3116" s="15"/>
      <c r="N3116" s="15"/>
      <c r="O3116" s="7"/>
    </row>
    <row r="3117" spans="2:15" x14ac:dyDescent="0.25">
      <c r="B3117" s="4"/>
      <c r="C3117" s="23"/>
      <c r="D3117" s="6"/>
      <c r="E3117" s="6"/>
      <c r="F3117" s="6"/>
      <c r="G3117" s="6"/>
      <c r="L3117" s="15"/>
      <c r="M3117" s="15"/>
      <c r="N3117" s="15"/>
      <c r="O3117" s="7"/>
    </row>
    <row r="3118" spans="2:15" x14ac:dyDescent="0.25">
      <c r="B3118" s="4"/>
      <c r="C3118" s="23"/>
      <c r="D3118" s="6"/>
      <c r="E3118" s="6"/>
      <c r="F3118" s="6"/>
      <c r="G3118" s="6"/>
      <c r="L3118" s="15"/>
      <c r="M3118" s="15"/>
      <c r="N3118" s="15"/>
      <c r="O3118" s="7"/>
    </row>
    <row r="3119" spans="2:15" x14ac:dyDescent="0.25">
      <c r="B3119" s="4"/>
      <c r="C3119" s="23"/>
      <c r="D3119" s="6"/>
      <c r="E3119" s="6"/>
      <c r="F3119" s="6"/>
      <c r="G3119" s="6"/>
      <c r="L3119" s="15"/>
      <c r="M3119" s="15"/>
      <c r="N3119" s="15"/>
      <c r="O3119" s="7"/>
    </row>
    <row r="3120" spans="2:15" x14ac:dyDescent="0.25">
      <c r="B3120" s="4"/>
      <c r="C3120" s="23"/>
      <c r="D3120" s="6"/>
      <c r="E3120" s="6"/>
      <c r="F3120" s="6"/>
      <c r="G3120" s="6"/>
      <c r="L3120" s="15"/>
      <c r="M3120" s="15"/>
      <c r="N3120" s="15"/>
      <c r="O3120" s="7"/>
    </row>
    <row r="3121" spans="2:15" x14ac:dyDescent="0.25">
      <c r="B3121" s="4"/>
      <c r="C3121" s="23"/>
      <c r="D3121" s="6"/>
      <c r="E3121" s="6"/>
      <c r="F3121" s="6"/>
      <c r="G3121" s="6"/>
      <c r="L3121" s="15"/>
      <c r="M3121" s="15"/>
      <c r="N3121" s="15"/>
      <c r="O3121" s="7"/>
    </row>
    <row r="3122" spans="2:15" x14ac:dyDescent="0.25">
      <c r="B3122" s="4"/>
      <c r="C3122" s="23"/>
      <c r="D3122" s="6"/>
      <c r="E3122" s="6"/>
      <c r="F3122" s="6"/>
      <c r="G3122" s="6"/>
      <c r="L3122" s="15"/>
      <c r="M3122" s="15"/>
      <c r="N3122" s="15"/>
      <c r="O3122" s="7"/>
    </row>
    <row r="3123" spans="2:15" x14ac:dyDescent="0.25">
      <c r="B3123" s="4"/>
      <c r="C3123" s="23"/>
      <c r="D3123" s="6"/>
      <c r="E3123" s="6"/>
      <c r="F3123" s="6"/>
      <c r="G3123" s="6"/>
      <c r="L3123" s="15"/>
      <c r="M3123" s="15"/>
      <c r="N3123" s="15"/>
      <c r="O3123" s="7"/>
    </row>
    <row r="3124" spans="2:15" x14ac:dyDescent="0.25">
      <c r="B3124" s="4"/>
      <c r="C3124" s="23"/>
      <c r="D3124" s="6"/>
      <c r="E3124" s="6"/>
      <c r="F3124" s="6"/>
      <c r="G3124" s="6"/>
      <c r="L3124" s="15"/>
      <c r="M3124" s="15"/>
      <c r="N3124" s="15"/>
      <c r="O3124" s="7"/>
    </row>
    <row r="3125" spans="2:15" x14ac:dyDescent="0.25">
      <c r="B3125" s="4"/>
      <c r="C3125" s="23"/>
      <c r="D3125" s="6"/>
      <c r="E3125" s="6"/>
      <c r="F3125" s="6"/>
      <c r="G3125" s="6"/>
      <c r="L3125" s="15"/>
      <c r="M3125" s="15"/>
      <c r="N3125" s="15"/>
      <c r="O3125" s="7"/>
    </row>
    <row r="3126" spans="2:15" x14ac:dyDescent="0.25">
      <c r="B3126" s="4"/>
      <c r="C3126" s="23"/>
      <c r="D3126" s="6"/>
      <c r="E3126" s="6"/>
      <c r="F3126" s="6"/>
      <c r="G3126" s="6"/>
      <c r="L3126" s="15"/>
      <c r="M3126" s="15"/>
      <c r="N3126" s="15"/>
      <c r="O3126" s="7"/>
    </row>
    <row r="3127" spans="2:15" x14ac:dyDescent="0.25">
      <c r="B3127" s="4"/>
      <c r="C3127" s="23"/>
      <c r="D3127" s="6"/>
      <c r="E3127" s="6"/>
      <c r="F3127" s="6"/>
      <c r="G3127" s="6"/>
      <c r="L3127" s="15"/>
      <c r="M3127" s="15"/>
      <c r="N3127" s="15"/>
      <c r="O3127" s="7"/>
    </row>
    <row r="3128" spans="2:15" x14ac:dyDescent="0.25">
      <c r="B3128" s="4"/>
      <c r="C3128" s="23"/>
      <c r="D3128" s="6"/>
      <c r="E3128" s="6"/>
      <c r="F3128" s="6"/>
      <c r="G3128" s="6"/>
      <c r="L3128" s="15"/>
      <c r="M3128" s="15"/>
      <c r="N3128" s="15"/>
      <c r="O3128" s="7"/>
    </row>
    <row r="3129" spans="2:15" x14ac:dyDescent="0.25">
      <c r="B3129" s="4"/>
      <c r="C3129" s="23"/>
      <c r="D3129" s="6"/>
      <c r="E3129" s="6"/>
      <c r="F3129" s="6"/>
      <c r="G3129" s="6"/>
      <c r="L3129" s="15"/>
      <c r="M3129" s="15"/>
      <c r="N3129" s="15"/>
      <c r="O3129" s="7"/>
    </row>
    <row r="3130" spans="2:15" x14ac:dyDescent="0.25">
      <c r="B3130" s="4"/>
      <c r="C3130" s="23"/>
      <c r="D3130" s="6"/>
      <c r="E3130" s="6"/>
      <c r="F3130" s="6"/>
      <c r="G3130" s="6"/>
      <c r="L3130" s="15"/>
      <c r="M3130" s="15"/>
      <c r="N3130" s="15"/>
      <c r="O3130" s="7"/>
    </row>
    <row r="3131" spans="2:15" x14ac:dyDescent="0.25">
      <c r="B3131" s="4"/>
      <c r="C3131" s="23"/>
      <c r="D3131" s="6"/>
      <c r="E3131" s="6"/>
      <c r="F3131" s="6"/>
      <c r="G3131" s="6"/>
      <c r="L3131" s="15"/>
      <c r="M3131" s="15"/>
      <c r="N3131" s="15"/>
      <c r="O3131" s="7"/>
    </row>
    <row r="3132" spans="2:15" x14ac:dyDescent="0.25">
      <c r="B3132" s="4"/>
      <c r="C3132" s="23"/>
      <c r="D3132" s="6"/>
      <c r="E3132" s="6"/>
      <c r="F3132" s="6"/>
      <c r="G3132" s="6"/>
      <c r="L3132" s="15"/>
      <c r="M3132" s="15"/>
      <c r="N3132" s="15"/>
      <c r="O3132" s="7"/>
    </row>
    <row r="3133" spans="2:15" x14ac:dyDescent="0.25">
      <c r="B3133" s="4"/>
      <c r="C3133" s="23"/>
      <c r="D3133" s="6"/>
      <c r="E3133" s="6"/>
      <c r="F3133" s="6"/>
      <c r="G3133" s="6"/>
      <c r="L3133" s="15"/>
      <c r="M3133" s="15"/>
      <c r="N3133" s="15"/>
      <c r="O3133" s="7"/>
    </row>
    <row r="3134" spans="2:15" x14ac:dyDescent="0.25">
      <c r="B3134" s="4"/>
      <c r="C3134" s="23"/>
      <c r="D3134" s="6"/>
      <c r="E3134" s="6"/>
      <c r="F3134" s="6"/>
      <c r="G3134" s="6"/>
      <c r="L3134" s="15"/>
      <c r="M3134" s="15"/>
      <c r="N3134" s="15"/>
      <c r="O3134" s="7"/>
    </row>
    <row r="3135" spans="2:15" x14ac:dyDescent="0.25">
      <c r="B3135" s="4"/>
      <c r="C3135" s="23"/>
      <c r="D3135" s="6"/>
      <c r="E3135" s="6"/>
      <c r="F3135" s="6"/>
      <c r="G3135" s="6"/>
      <c r="L3135" s="15"/>
      <c r="M3135" s="15"/>
      <c r="N3135" s="15"/>
      <c r="O3135" s="7"/>
    </row>
    <row r="3136" spans="2:15" x14ac:dyDescent="0.25">
      <c r="B3136" s="4"/>
      <c r="C3136" s="23"/>
      <c r="D3136" s="6"/>
      <c r="E3136" s="6"/>
      <c r="F3136" s="6"/>
      <c r="G3136" s="6"/>
      <c r="L3136" s="15"/>
      <c r="M3136" s="15"/>
      <c r="N3136" s="15"/>
      <c r="O3136" s="7"/>
    </row>
    <row r="3137" spans="2:15" x14ac:dyDescent="0.25">
      <c r="B3137" s="4"/>
      <c r="C3137" s="23"/>
      <c r="D3137" s="6"/>
      <c r="E3137" s="6"/>
      <c r="F3137" s="6"/>
      <c r="G3137" s="6"/>
      <c r="L3137" s="15"/>
      <c r="M3137" s="15"/>
      <c r="N3137" s="15"/>
      <c r="O3137" s="7"/>
    </row>
    <row r="3138" spans="2:15" x14ac:dyDescent="0.25">
      <c r="B3138" s="4"/>
      <c r="C3138" s="23"/>
      <c r="D3138" s="6"/>
      <c r="E3138" s="6"/>
      <c r="F3138" s="6"/>
      <c r="G3138" s="6"/>
      <c r="L3138" s="15"/>
      <c r="M3138" s="15"/>
      <c r="N3138" s="15"/>
      <c r="O3138" s="7"/>
    </row>
    <row r="3139" spans="2:15" x14ac:dyDescent="0.25">
      <c r="B3139" s="4"/>
      <c r="C3139" s="23"/>
      <c r="D3139" s="6"/>
      <c r="E3139" s="6"/>
      <c r="F3139" s="6"/>
      <c r="G3139" s="6"/>
      <c r="L3139" s="15"/>
      <c r="M3139" s="15"/>
      <c r="N3139" s="15"/>
      <c r="O3139" s="7"/>
    </row>
    <row r="3140" spans="2:15" x14ac:dyDescent="0.25">
      <c r="B3140" s="4"/>
      <c r="C3140" s="23"/>
      <c r="D3140" s="6"/>
      <c r="E3140" s="6"/>
      <c r="F3140" s="6"/>
      <c r="G3140" s="6"/>
      <c r="L3140" s="15"/>
      <c r="M3140" s="15"/>
      <c r="N3140" s="15"/>
      <c r="O3140" s="7"/>
    </row>
    <row r="3141" spans="2:15" x14ac:dyDescent="0.25">
      <c r="B3141" s="4"/>
      <c r="C3141" s="23"/>
      <c r="D3141" s="6"/>
      <c r="E3141" s="6"/>
      <c r="F3141" s="6"/>
      <c r="G3141" s="6"/>
      <c r="L3141" s="15"/>
      <c r="M3141" s="15"/>
      <c r="N3141" s="15"/>
      <c r="O3141" s="7"/>
    </row>
    <row r="3142" spans="2:15" x14ac:dyDescent="0.25">
      <c r="B3142" s="4"/>
      <c r="C3142" s="23"/>
      <c r="D3142" s="6"/>
      <c r="E3142" s="6"/>
      <c r="F3142" s="6"/>
      <c r="G3142" s="6"/>
      <c r="L3142" s="15"/>
      <c r="M3142" s="15"/>
      <c r="N3142" s="15"/>
      <c r="O3142" s="7"/>
    </row>
    <row r="3143" spans="2:15" x14ac:dyDescent="0.25">
      <c r="B3143" s="4"/>
      <c r="C3143" s="23"/>
      <c r="D3143" s="6"/>
      <c r="E3143" s="6"/>
      <c r="F3143" s="6"/>
      <c r="G3143" s="6"/>
      <c r="L3143" s="15"/>
      <c r="M3143" s="15"/>
      <c r="N3143" s="15"/>
      <c r="O3143" s="7"/>
    </row>
    <row r="3144" spans="2:15" x14ac:dyDescent="0.25">
      <c r="B3144" s="4"/>
      <c r="C3144" s="23"/>
      <c r="D3144" s="6"/>
      <c r="E3144" s="6"/>
      <c r="F3144" s="6"/>
      <c r="G3144" s="6"/>
      <c r="L3144" s="15"/>
      <c r="M3144" s="15"/>
      <c r="N3144" s="15"/>
      <c r="O3144" s="7"/>
    </row>
    <row r="3145" spans="2:15" x14ac:dyDescent="0.25">
      <c r="B3145" s="4"/>
      <c r="C3145" s="23"/>
      <c r="D3145" s="6"/>
      <c r="E3145" s="6"/>
      <c r="F3145" s="6"/>
      <c r="G3145" s="6"/>
      <c r="L3145" s="15"/>
      <c r="M3145" s="15"/>
      <c r="N3145" s="15"/>
      <c r="O3145" s="7"/>
    </row>
    <row r="3146" spans="2:15" x14ac:dyDescent="0.25">
      <c r="B3146" s="4"/>
      <c r="C3146" s="23"/>
      <c r="D3146" s="6"/>
      <c r="E3146" s="6"/>
      <c r="F3146" s="6"/>
      <c r="G3146" s="6"/>
      <c r="L3146" s="15"/>
      <c r="M3146" s="15"/>
      <c r="N3146" s="15"/>
      <c r="O3146" s="7"/>
    </row>
    <row r="3147" spans="2:15" x14ac:dyDescent="0.25">
      <c r="B3147" s="4"/>
      <c r="C3147" s="23"/>
      <c r="D3147" s="6"/>
      <c r="E3147" s="6"/>
      <c r="F3147" s="6"/>
      <c r="G3147" s="6"/>
      <c r="L3147" s="15"/>
      <c r="M3147" s="15"/>
      <c r="N3147" s="15"/>
      <c r="O3147" s="7"/>
    </row>
    <row r="3148" spans="2:15" x14ac:dyDescent="0.25">
      <c r="B3148" s="4"/>
      <c r="C3148" s="23"/>
      <c r="D3148" s="6"/>
      <c r="E3148" s="6"/>
      <c r="F3148" s="6"/>
      <c r="G3148" s="6"/>
      <c r="L3148" s="15"/>
      <c r="M3148" s="15"/>
      <c r="N3148" s="15"/>
      <c r="O3148" s="7"/>
    </row>
    <row r="3149" spans="2:15" x14ac:dyDescent="0.25">
      <c r="B3149" s="4"/>
      <c r="C3149" s="23"/>
      <c r="D3149" s="6"/>
      <c r="E3149" s="6"/>
      <c r="F3149" s="6"/>
      <c r="G3149" s="6"/>
      <c r="L3149" s="15"/>
      <c r="M3149" s="15"/>
      <c r="N3149" s="15"/>
      <c r="O3149" s="7"/>
    </row>
    <row r="3150" spans="2:15" x14ac:dyDescent="0.25">
      <c r="B3150" s="4"/>
      <c r="C3150" s="23"/>
      <c r="D3150" s="6"/>
      <c r="E3150" s="6"/>
      <c r="F3150" s="6"/>
      <c r="G3150" s="6"/>
      <c r="L3150" s="15"/>
      <c r="M3150" s="15"/>
      <c r="N3150" s="15"/>
      <c r="O3150" s="7"/>
    </row>
    <row r="3151" spans="2:15" x14ac:dyDescent="0.25">
      <c r="B3151" s="4"/>
      <c r="C3151" s="23"/>
      <c r="D3151" s="6"/>
      <c r="E3151" s="6"/>
      <c r="F3151" s="6"/>
      <c r="G3151" s="6"/>
      <c r="L3151" s="15"/>
      <c r="M3151" s="15"/>
      <c r="N3151" s="15"/>
      <c r="O3151" s="7"/>
    </row>
    <row r="3152" spans="2:15" x14ac:dyDescent="0.25">
      <c r="B3152" s="4"/>
      <c r="C3152" s="23"/>
      <c r="D3152" s="6"/>
      <c r="E3152" s="6"/>
      <c r="F3152" s="6"/>
      <c r="G3152" s="6"/>
      <c r="L3152" s="15"/>
      <c r="M3152" s="15"/>
      <c r="N3152" s="15"/>
      <c r="O3152" s="7"/>
    </row>
    <row r="3153" spans="2:15" x14ac:dyDescent="0.25">
      <c r="B3153" s="4"/>
      <c r="C3153" s="23"/>
      <c r="D3153" s="6"/>
      <c r="E3153" s="6"/>
      <c r="F3153" s="6"/>
      <c r="G3153" s="6"/>
      <c r="L3153" s="15"/>
      <c r="M3153" s="15"/>
      <c r="N3153" s="15"/>
      <c r="O3153" s="7"/>
    </row>
    <row r="3154" spans="2:15" x14ac:dyDescent="0.25">
      <c r="B3154" s="4"/>
      <c r="C3154" s="23"/>
      <c r="D3154" s="6"/>
      <c r="E3154" s="6"/>
      <c r="F3154" s="6"/>
      <c r="G3154" s="6"/>
      <c r="L3154" s="15"/>
      <c r="M3154" s="15"/>
      <c r="N3154" s="15"/>
      <c r="O3154" s="7"/>
    </row>
    <row r="3155" spans="2:15" x14ac:dyDescent="0.25">
      <c r="B3155" s="4"/>
      <c r="C3155" s="23"/>
      <c r="D3155" s="6"/>
      <c r="E3155" s="6"/>
      <c r="F3155" s="6"/>
      <c r="G3155" s="6"/>
      <c r="L3155" s="15"/>
      <c r="M3155" s="15"/>
      <c r="N3155" s="15"/>
      <c r="O3155" s="7"/>
    </row>
    <row r="3156" spans="2:15" x14ac:dyDescent="0.25">
      <c r="B3156" s="4"/>
      <c r="C3156" s="23"/>
      <c r="D3156" s="6"/>
      <c r="E3156" s="6"/>
      <c r="F3156" s="6"/>
      <c r="G3156" s="6"/>
      <c r="L3156" s="15"/>
      <c r="M3156" s="15"/>
      <c r="N3156" s="15"/>
      <c r="O3156" s="7"/>
    </row>
    <row r="3157" spans="2:15" x14ac:dyDescent="0.25">
      <c r="B3157" s="4"/>
      <c r="C3157" s="23"/>
      <c r="D3157" s="6"/>
      <c r="E3157" s="6"/>
      <c r="F3157" s="6"/>
      <c r="G3157" s="6"/>
      <c r="L3157" s="15"/>
      <c r="M3157" s="15"/>
      <c r="N3157" s="15"/>
      <c r="O3157" s="7"/>
    </row>
    <row r="3158" spans="2:15" x14ac:dyDescent="0.25">
      <c r="B3158" s="4"/>
      <c r="C3158" s="23"/>
      <c r="D3158" s="6"/>
      <c r="E3158" s="6"/>
      <c r="F3158" s="6"/>
      <c r="G3158" s="6"/>
      <c r="L3158" s="15"/>
      <c r="M3158" s="15"/>
      <c r="N3158" s="15"/>
      <c r="O3158" s="7"/>
    </row>
    <row r="3159" spans="2:15" x14ac:dyDescent="0.25">
      <c r="B3159" s="4"/>
      <c r="C3159" s="23"/>
      <c r="D3159" s="6"/>
      <c r="E3159" s="6"/>
      <c r="F3159" s="6"/>
      <c r="G3159" s="6"/>
      <c r="L3159" s="15"/>
      <c r="M3159" s="15"/>
      <c r="N3159" s="15"/>
      <c r="O3159" s="7"/>
    </row>
    <row r="3160" spans="2:15" x14ac:dyDescent="0.25">
      <c r="B3160" s="4"/>
      <c r="C3160" s="23"/>
      <c r="D3160" s="6"/>
      <c r="E3160" s="6"/>
      <c r="F3160" s="6"/>
      <c r="G3160" s="6"/>
      <c r="L3160" s="15"/>
      <c r="M3160" s="15"/>
      <c r="N3160" s="15"/>
      <c r="O3160" s="7"/>
    </row>
    <row r="3161" spans="2:15" x14ac:dyDescent="0.25">
      <c r="B3161" s="4"/>
      <c r="C3161" s="23"/>
      <c r="D3161" s="6"/>
      <c r="E3161" s="6"/>
      <c r="F3161" s="6"/>
      <c r="G3161" s="6"/>
      <c r="L3161" s="15"/>
      <c r="M3161" s="15"/>
      <c r="N3161" s="15"/>
      <c r="O3161" s="7"/>
    </row>
    <row r="3162" spans="2:15" x14ac:dyDescent="0.25">
      <c r="B3162" s="4"/>
      <c r="C3162" s="23"/>
      <c r="D3162" s="6"/>
      <c r="E3162" s="6"/>
      <c r="F3162" s="6"/>
      <c r="G3162" s="6"/>
      <c r="L3162" s="15"/>
      <c r="M3162" s="15"/>
      <c r="N3162" s="15"/>
      <c r="O3162" s="7"/>
    </row>
    <row r="3163" spans="2:15" x14ac:dyDescent="0.25">
      <c r="B3163" s="4"/>
      <c r="C3163" s="23"/>
      <c r="D3163" s="6"/>
      <c r="E3163" s="6"/>
      <c r="F3163" s="6"/>
      <c r="G3163" s="6"/>
      <c r="L3163" s="15"/>
      <c r="M3163" s="15"/>
      <c r="N3163" s="15"/>
      <c r="O3163" s="7"/>
    </row>
    <row r="3164" spans="2:15" x14ac:dyDescent="0.25">
      <c r="B3164" s="4"/>
      <c r="C3164" s="23"/>
      <c r="D3164" s="6"/>
      <c r="E3164" s="6"/>
      <c r="F3164" s="6"/>
      <c r="G3164" s="6"/>
      <c r="L3164" s="15"/>
      <c r="M3164" s="15"/>
      <c r="N3164" s="15"/>
      <c r="O3164" s="7"/>
    </row>
    <row r="3165" spans="2:15" x14ac:dyDescent="0.25">
      <c r="B3165" s="4"/>
      <c r="C3165" s="23"/>
      <c r="D3165" s="6"/>
      <c r="E3165" s="6"/>
      <c r="F3165" s="6"/>
      <c r="G3165" s="6"/>
      <c r="L3165" s="15"/>
      <c r="M3165" s="15"/>
      <c r="N3165" s="15"/>
      <c r="O3165" s="7"/>
    </row>
    <row r="3166" spans="2:15" x14ac:dyDescent="0.25">
      <c r="B3166" s="4"/>
      <c r="C3166" s="23"/>
      <c r="D3166" s="6"/>
      <c r="E3166" s="6"/>
      <c r="F3166" s="6"/>
      <c r="G3166" s="6"/>
      <c r="L3166" s="15"/>
      <c r="M3166" s="15"/>
      <c r="N3166" s="15"/>
      <c r="O3166" s="7"/>
    </row>
    <row r="3167" spans="2:15" x14ac:dyDescent="0.25">
      <c r="B3167" s="4"/>
      <c r="C3167" s="23"/>
      <c r="D3167" s="6"/>
      <c r="E3167" s="6"/>
      <c r="F3167" s="6"/>
      <c r="G3167" s="6"/>
      <c r="L3167" s="15"/>
      <c r="M3167" s="15"/>
      <c r="N3167" s="15"/>
      <c r="O3167" s="7"/>
    </row>
    <row r="3168" spans="2:15" x14ac:dyDescent="0.25">
      <c r="B3168" s="4"/>
      <c r="C3168" s="23"/>
      <c r="D3168" s="6"/>
      <c r="E3168" s="6"/>
      <c r="F3168" s="6"/>
      <c r="G3168" s="6"/>
      <c r="L3168" s="15"/>
      <c r="M3168" s="15"/>
      <c r="N3168" s="15"/>
      <c r="O3168" s="7"/>
    </row>
    <row r="3169" spans="2:15" x14ac:dyDescent="0.25">
      <c r="B3169" s="4"/>
      <c r="C3169" s="23"/>
      <c r="D3169" s="6"/>
      <c r="E3169" s="6"/>
      <c r="F3169" s="6"/>
      <c r="G3169" s="6"/>
      <c r="L3169" s="15"/>
      <c r="M3169" s="15"/>
      <c r="N3169" s="15"/>
      <c r="O3169" s="7"/>
    </row>
    <row r="3170" spans="2:15" x14ac:dyDescent="0.25">
      <c r="B3170" s="4"/>
      <c r="C3170" s="23"/>
      <c r="D3170" s="6"/>
      <c r="E3170" s="6"/>
      <c r="F3170" s="6"/>
      <c r="G3170" s="6"/>
      <c r="L3170" s="15"/>
      <c r="M3170" s="15"/>
      <c r="N3170" s="15"/>
      <c r="O3170" s="7"/>
    </row>
    <row r="3171" spans="2:15" x14ac:dyDescent="0.25">
      <c r="B3171" s="4"/>
      <c r="C3171" s="23"/>
      <c r="D3171" s="6"/>
      <c r="E3171" s="6"/>
      <c r="F3171" s="6"/>
      <c r="G3171" s="6"/>
      <c r="L3171" s="15"/>
      <c r="M3171" s="15"/>
      <c r="N3171" s="15"/>
      <c r="O3171" s="7"/>
    </row>
    <row r="3172" spans="2:15" x14ac:dyDescent="0.25">
      <c r="B3172" s="4"/>
      <c r="C3172" s="23"/>
      <c r="D3172" s="6"/>
      <c r="E3172" s="6"/>
      <c r="F3172" s="6"/>
      <c r="G3172" s="6"/>
      <c r="L3172" s="15"/>
      <c r="M3172" s="15"/>
      <c r="N3172" s="15"/>
      <c r="O3172" s="7"/>
    </row>
    <row r="3173" spans="2:15" x14ac:dyDescent="0.25">
      <c r="B3173" s="4"/>
      <c r="C3173" s="23"/>
      <c r="D3173" s="6"/>
      <c r="E3173" s="6"/>
      <c r="F3173" s="6"/>
      <c r="G3173" s="6"/>
      <c r="L3173" s="15"/>
      <c r="M3173" s="15"/>
      <c r="N3173" s="15"/>
      <c r="O3173" s="7"/>
    </row>
    <row r="3174" spans="2:15" x14ac:dyDescent="0.25">
      <c r="B3174" s="4"/>
      <c r="C3174" s="23"/>
      <c r="D3174" s="6"/>
      <c r="E3174" s="6"/>
      <c r="F3174" s="6"/>
      <c r="G3174" s="6"/>
      <c r="L3174" s="15"/>
      <c r="M3174" s="15"/>
      <c r="N3174" s="15"/>
      <c r="O3174" s="7"/>
    </row>
    <row r="3175" spans="2:15" x14ac:dyDescent="0.25">
      <c r="B3175" s="4"/>
      <c r="C3175" s="23"/>
      <c r="D3175" s="6"/>
      <c r="E3175" s="6"/>
      <c r="F3175" s="6"/>
      <c r="G3175" s="6"/>
      <c r="L3175" s="15"/>
      <c r="M3175" s="15"/>
      <c r="N3175" s="15"/>
      <c r="O3175" s="7"/>
    </row>
    <row r="3176" spans="2:15" x14ac:dyDescent="0.25">
      <c r="B3176" s="4"/>
      <c r="C3176" s="23"/>
      <c r="D3176" s="6"/>
      <c r="E3176" s="6"/>
      <c r="F3176" s="6"/>
      <c r="G3176" s="6"/>
      <c r="L3176" s="15"/>
      <c r="M3176" s="15"/>
      <c r="N3176" s="15"/>
      <c r="O3176" s="7"/>
    </row>
    <row r="3177" spans="2:15" x14ac:dyDescent="0.25">
      <c r="B3177" s="4"/>
      <c r="C3177" s="23"/>
      <c r="D3177" s="6"/>
      <c r="E3177" s="6"/>
      <c r="F3177" s="6"/>
      <c r="G3177" s="6"/>
      <c r="L3177" s="15"/>
      <c r="M3177" s="15"/>
      <c r="N3177" s="15"/>
      <c r="O3177" s="7"/>
    </row>
    <row r="3178" spans="2:15" x14ac:dyDescent="0.25">
      <c r="B3178" s="4"/>
      <c r="C3178" s="23"/>
      <c r="D3178" s="6"/>
      <c r="E3178" s="6"/>
      <c r="F3178" s="6"/>
      <c r="G3178" s="6"/>
      <c r="L3178" s="15"/>
      <c r="M3178" s="15"/>
      <c r="N3178" s="15"/>
      <c r="O3178" s="7"/>
    </row>
    <row r="3179" spans="2:15" x14ac:dyDescent="0.25">
      <c r="B3179" s="4"/>
      <c r="C3179" s="23"/>
      <c r="D3179" s="6"/>
      <c r="E3179" s="6"/>
      <c r="F3179" s="6"/>
      <c r="G3179" s="6"/>
      <c r="L3179" s="15"/>
      <c r="M3179" s="15"/>
      <c r="N3179" s="15"/>
      <c r="O3179" s="7"/>
    </row>
    <row r="3180" spans="2:15" x14ac:dyDescent="0.25">
      <c r="B3180" s="4"/>
      <c r="C3180" s="23"/>
      <c r="D3180" s="6"/>
      <c r="E3180" s="6"/>
      <c r="F3180" s="6"/>
      <c r="G3180" s="6"/>
      <c r="L3180" s="15"/>
      <c r="M3180" s="15"/>
      <c r="N3180" s="15"/>
      <c r="O3180" s="7"/>
    </row>
    <row r="3181" spans="2:15" x14ac:dyDescent="0.25">
      <c r="B3181" s="4"/>
      <c r="C3181" s="23"/>
      <c r="D3181" s="6"/>
      <c r="E3181" s="6"/>
      <c r="F3181" s="6"/>
      <c r="G3181" s="6"/>
      <c r="L3181" s="15"/>
      <c r="M3181" s="15"/>
      <c r="N3181" s="15"/>
      <c r="O3181" s="7"/>
    </row>
    <row r="3182" spans="2:15" x14ac:dyDescent="0.25">
      <c r="B3182" s="4"/>
      <c r="C3182" s="23"/>
      <c r="D3182" s="6"/>
      <c r="E3182" s="6"/>
      <c r="F3182" s="6"/>
      <c r="G3182" s="6"/>
      <c r="L3182" s="15"/>
      <c r="M3182" s="15"/>
      <c r="N3182" s="15"/>
      <c r="O3182" s="7"/>
    </row>
    <row r="3183" spans="2:15" x14ac:dyDescent="0.25">
      <c r="B3183" s="4"/>
      <c r="C3183" s="23"/>
      <c r="D3183" s="6"/>
      <c r="E3183" s="6"/>
      <c r="F3183" s="6"/>
      <c r="G3183" s="6"/>
      <c r="L3183" s="15"/>
      <c r="M3183" s="15"/>
      <c r="N3183" s="15"/>
      <c r="O3183" s="7"/>
    </row>
    <row r="3184" spans="2:15" x14ac:dyDescent="0.25">
      <c r="B3184" s="4"/>
      <c r="C3184" s="23"/>
      <c r="D3184" s="6"/>
      <c r="E3184" s="6"/>
      <c r="F3184" s="6"/>
      <c r="G3184" s="6"/>
      <c r="L3184" s="15"/>
      <c r="M3184" s="15"/>
      <c r="N3184" s="15"/>
      <c r="O3184" s="7"/>
    </row>
    <row r="3185" spans="2:15" x14ac:dyDescent="0.25">
      <c r="B3185" s="4"/>
      <c r="C3185" s="23"/>
      <c r="D3185" s="6"/>
      <c r="E3185" s="6"/>
      <c r="F3185" s="6"/>
      <c r="G3185" s="6"/>
      <c r="L3185" s="15"/>
      <c r="M3185" s="15"/>
      <c r="N3185" s="15"/>
      <c r="O3185" s="7"/>
    </row>
    <row r="3186" spans="2:15" x14ac:dyDescent="0.25">
      <c r="B3186" s="4"/>
      <c r="C3186" s="23"/>
      <c r="D3186" s="6"/>
      <c r="E3186" s="6"/>
      <c r="F3186" s="6"/>
      <c r="G3186" s="6"/>
      <c r="L3186" s="15"/>
      <c r="M3186" s="15"/>
      <c r="N3186" s="15"/>
      <c r="O3186" s="7"/>
    </row>
    <row r="3187" spans="2:15" x14ac:dyDescent="0.25">
      <c r="B3187" s="4"/>
      <c r="C3187" s="23"/>
      <c r="D3187" s="6"/>
      <c r="E3187" s="6"/>
      <c r="F3187" s="6"/>
      <c r="G3187" s="6"/>
      <c r="L3187" s="15"/>
      <c r="M3187" s="15"/>
      <c r="N3187" s="15"/>
      <c r="O3187" s="7"/>
    </row>
    <row r="3188" spans="2:15" x14ac:dyDescent="0.25">
      <c r="B3188" s="4"/>
      <c r="C3188" s="23"/>
      <c r="D3188" s="6"/>
      <c r="E3188" s="6"/>
      <c r="F3188" s="6"/>
      <c r="G3188" s="6"/>
      <c r="L3188" s="15"/>
      <c r="M3188" s="15"/>
      <c r="N3188" s="15"/>
      <c r="O3188" s="7"/>
    </row>
    <row r="3189" spans="2:15" x14ac:dyDescent="0.25">
      <c r="B3189" s="4"/>
      <c r="C3189" s="23"/>
      <c r="D3189" s="6"/>
      <c r="E3189" s="6"/>
      <c r="F3189" s="6"/>
      <c r="G3189" s="6"/>
      <c r="L3189" s="15"/>
      <c r="M3189" s="15"/>
      <c r="N3189" s="15"/>
      <c r="O3189" s="7"/>
    </row>
    <row r="3190" spans="2:15" x14ac:dyDescent="0.25">
      <c r="B3190" s="4"/>
      <c r="C3190" s="23"/>
      <c r="D3190" s="6"/>
      <c r="E3190" s="6"/>
      <c r="F3190" s="6"/>
      <c r="G3190" s="6"/>
      <c r="L3190" s="15"/>
      <c r="M3190" s="15"/>
      <c r="N3190" s="15"/>
      <c r="O3190" s="7"/>
    </row>
    <row r="3191" spans="2:15" x14ac:dyDescent="0.25">
      <c r="B3191" s="4"/>
      <c r="C3191" s="23"/>
      <c r="D3191" s="6"/>
      <c r="E3191" s="6"/>
      <c r="F3191" s="6"/>
      <c r="G3191" s="6"/>
      <c r="L3191" s="15"/>
      <c r="M3191" s="15"/>
      <c r="N3191" s="15"/>
      <c r="O3191" s="7"/>
    </row>
    <row r="3192" spans="2:15" x14ac:dyDescent="0.25">
      <c r="B3192" s="4"/>
      <c r="C3192" s="23"/>
      <c r="D3192" s="6"/>
      <c r="E3192" s="6"/>
      <c r="F3192" s="6"/>
      <c r="G3192" s="6"/>
      <c r="L3192" s="15"/>
      <c r="M3192" s="15"/>
      <c r="N3192" s="15"/>
      <c r="O3192" s="7"/>
    </row>
    <row r="3193" spans="2:15" x14ac:dyDescent="0.25">
      <c r="B3193" s="4"/>
      <c r="C3193" s="23"/>
      <c r="D3193" s="6"/>
      <c r="E3193" s="6"/>
      <c r="F3193" s="6"/>
      <c r="G3193" s="6"/>
      <c r="L3193" s="15"/>
      <c r="M3193" s="15"/>
      <c r="N3193" s="15"/>
      <c r="O3193" s="7"/>
    </row>
    <row r="3194" spans="2:15" x14ac:dyDescent="0.25">
      <c r="B3194" s="4"/>
      <c r="C3194" s="23"/>
      <c r="D3194" s="6"/>
      <c r="E3194" s="6"/>
      <c r="F3194" s="6"/>
      <c r="G3194" s="6"/>
      <c r="L3194" s="15"/>
      <c r="M3194" s="15"/>
      <c r="N3194" s="15"/>
      <c r="O3194" s="7"/>
    </row>
    <row r="3195" spans="2:15" x14ac:dyDescent="0.25">
      <c r="B3195" s="4"/>
      <c r="C3195" s="23"/>
      <c r="D3195" s="6"/>
      <c r="E3195" s="6"/>
      <c r="F3195" s="6"/>
      <c r="G3195" s="6"/>
      <c r="L3195" s="15"/>
      <c r="M3195" s="15"/>
      <c r="N3195" s="15"/>
      <c r="O3195" s="7"/>
    </row>
    <row r="3196" spans="2:15" x14ac:dyDescent="0.25">
      <c r="B3196" s="4"/>
      <c r="C3196" s="23"/>
      <c r="D3196" s="6"/>
      <c r="E3196" s="6"/>
      <c r="F3196" s="6"/>
      <c r="G3196" s="6"/>
      <c r="L3196" s="15"/>
      <c r="M3196" s="15"/>
      <c r="N3196" s="15"/>
      <c r="O3196" s="7"/>
    </row>
    <row r="3197" spans="2:15" x14ac:dyDescent="0.25">
      <c r="B3197" s="4"/>
      <c r="C3197" s="23"/>
      <c r="D3197" s="6"/>
      <c r="E3197" s="6"/>
      <c r="F3197" s="6"/>
      <c r="G3197" s="6"/>
      <c r="L3197" s="15"/>
      <c r="M3197" s="15"/>
      <c r="N3197" s="15"/>
      <c r="O3197" s="7"/>
    </row>
    <row r="3198" spans="2:15" x14ac:dyDescent="0.25">
      <c r="B3198" s="4"/>
      <c r="C3198" s="23"/>
      <c r="D3198" s="6"/>
      <c r="E3198" s="6"/>
      <c r="F3198" s="6"/>
      <c r="G3198" s="6"/>
      <c r="L3198" s="15"/>
      <c r="M3198" s="15"/>
      <c r="N3198" s="15"/>
      <c r="O3198" s="7"/>
    </row>
    <row r="3199" spans="2:15" x14ac:dyDescent="0.25">
      <c r="B3199" s="4"/>
      <c r="C3199" s="23"/>
      <c r="D3199" s="6"/>
      <c r="E3199" s="6"/>
      <c r="F3199" s="6"/>
      <c r="G3199" s="6"/>
      <c r="L3199" s="15"/>
      <c r="M3199" s="15"/>
      <c r="N3199" s="15"/>
      <c r="O3199" s="7"/>
    </row>
    <row r="3200" spans="2:15" x14ac:dyDescent="0.25">
      <c r="B3200" s="4"/>
      <c r="C3200" s="23"/>
      <c r="D3200" s="6"/>
      <c r="E3200" s="6"/>
      <c r="F3200" s="6"/>
      <c r="G3200" s="6"/>
      <c r="L3200" s="15"/>
      <c r="M3200" s="15"/>
      <c r="N3200" s="15"/>
      <c r="O3200" s="7"/>
    </row>
    <row r="3201" spans="2:15" x14ac:dyDescent="0.25">
      <c r="B3201" s="4"/>
      <c r="C3201" s="23"/>
      <c r="D3201" s="6"/>
      <c r="E3201" s="6"/>
      <c r="F3201" s="6"/>
      <c r="G3201" s="6"/>
      <c r="L3201" s="15"/>
      <c r="M3201" s="15"/>
      <c r="N3201" s="15"/>
      <c r="O3201" s="7"/>
    </row>
    <row r="3202" spans="2:15" x14ac:dyDescent="0.25">
      <c r="B3202" s="4"/>
      <c r="C3202" s="23"/>
      <c r="D3202" s="6"/>
      <c r="E3202" s="6"/>
      <c r="F3202" s="6"/>
      <c r="G3202" s="6"/>
      <c r="L3202" s="15"/>
      <c r="M3202" s="15"/>
      <c r="N3202" s="15"/>
      <c r="O3202" s="7"/>
    </row>
    <row r="3203" spans="2:15" x14ac:dyDescent="0.25">
      <c r="B3203" s="4"/>
      <c r="C3203" s="23"/>
      <c r="D3203" s="6"/>
      <c r="E3203" s="6"/>
      <c r="F3203" s="6"/>
      <c r="G3203" s="6"/>
      <c r="L3203" s="15"/>
      <c r="M3203" s="15"/>
      <c r="N3203" s="15"/>
      <c r="O3203" s="7"/>
    </row>
    <row r="3204" spans="2:15" x14ac:dyDescent="0.25">
      <c r="B3204" s="4"/>
      <c r="C3204" s="23"/>
      <c r="D3204" s="6"/>
      <c r="E3204" s="6"/>
      <c r="F3204" s="6"/>
      <c r="G3204" s="6"/>
      <c r="L3204" s="15"/>
      <c r="M3204" s="15"/>
      <c r="N3204" s="15"/>
      <c r="O3204" s="7"/>
    </row>
    <row r="3205" spans="2:15" x14ac:dyDescent="0.25">
      <c r="B3205" s="4"/>
      <c r="C3205" s="23"/>
      <c r="D3205" s="6"/>
      <c r="E3205" s="6"/>
      <c r="F3205" s="6"/>
      <c r="G3205" s="6"/>
      <c r="L3205" s="15"/>
      <c r="M3205" s="15"/>
      <c r="N3205" s="15"/>
      <c r="O3205" s="7"/>
    </row>
    <row r="3206" spans="2:15" x14ac:dyDescent="0.25">
      <c r="B3206" s="4"/>
      <c r="C3206" s="23"/>
      <c r="D3206" s="6"/>
      <c r="E3206" s="6"/>
      <c r="F3206" s="6"/>
      <c r="G3206" s="6"/>
      <c r="L3206" s="15"/>
      <c r="M3206" s="15"/>
      <c r="N3206" s="15"/>
      <c r="O3206" s="7"/>
    </row>
    <row r="3207" spans="2:15" x14ac:dyDescent="0.25">
      <c r="B3207" s="4"/>
      <c r="C3207" s="23"/>
      <c r="D3207" s="6"/>
      <c r="E3207" s="6"/>
      <c r="F3207" s="6"/>
      <c r="G3207" s="6"/>
      <c r="L3207" s="15"/>
      <c r="M3207" s="15"/>
      <c r="N3207" s="15"/>
      <c r="O3207" s="7"/>
    </row>
    <row r="3208" spans="2:15" x14ac:dyDescent="0.25">
      <c r="B3208" s="4"/>
      <c r="C3208" s="23"/>
      <c r="D3208" s="6"/>
      <c r="E3208" s="6"/>
      <c r="F3208" s="6"/>
      <c r="G3208" s="6"/>
      <c r="L3208" s="15"/>
      <c r="M3208" s="15"/>
      <c r="N3208" s="15"/>
      <c r="O3208" s="7"/>
    </row>
    <row r="3209" spans="2:15" x14ac:dyDescent="0.25">
      <c r="B3209" s="4"/>
      <c r="C3209" s="23"/>
      <c r="D3209" s="6"/>
      <c r="E3209" s="6"/>
      <c r="F3209" s="6"/>
      <c r="G3209" s="6"/>
      <c r="L3209" s="15"/>
      <c r="M3209" s="15"/>
      <c r="N3209" s="15"/>
      <c r="O3209" s="7"/>
    </row>
    <row r="3210" spans="2:15" x14ac:dyDescent="0.25">
      <c r="B3210" s="4"/>
      <c r="C3210" s="23"/>
      <c r="D3210" s="6"/>
      <c r="E3210" s="6"/>
      <c r="F3210" s="6"/>
      <c r="G3210" s="6"/>
      <c r="L3210" s="15"/>
      <c r="M3210" s="15"/>
      <c r="N3210" s="15"/>
      <c r="O3210" s="7"/>
    </row>
    <row r="3211" spans="2:15" x14ac:dyDescent="0.25">
      <c r="B3211" s="4"/>
      <c r="C3211" s="23"/>
      <c r="D3211" s="6"/>
      <c r="E3211" s="6"/>
      <c r="F3211" s="6"/>
      <c r="G3211" s="6"/>
      <c r="L3211" s="15"/>
      <c r="M3211" s="15"/>
      <c r="N3211" s="15"/>
      <c r="O3211" s="7"/>
    </row>
    <row r="3212" spans="2:15" x14ac:dyDescent="0.25">
      <c r="B3212" s="4"/>
      <c r="C3212" s="23"/>
      <c r="D3212" s="6"/>
      <c r="E3212" s="6"/>
      <c r="F3212" s="6"/>
      <c r="G3212" s="6"/>
      <c r="L3212" s="15"/>
      <c r="M3212" s="15"/>
      <c r="N3212" s="15"/>
      <c r="O3212" s="7"/>
    </row>
    <row r="3213" spans="2:15" x14ac:dyDescent="0.25">
      <c r="B3213" s="4"/>
      <c r="C3213" s="23"/>
      <c r="D3213" s="6"/>
      <c r="E3213" s="6"/>
      <c r="F3213" s="6"/>
      <c r="G3213" s="6"/>
      <c r="L3213" s="15"/>
      <c r="M3213" s="15"/>
      <c r="N3213" s="15"/>
      <c r="O3213" s="7"/>
    </row>
    <row r="3214" spans="2:15" x14ac:dyDescent="0.25">
      <c r="B3214" s="4"/>
      <c r="C3214" s="23"/>
      <c r="D3214" s="6"/>
      <c r="E3214" s="6"/>
      <c r="F3214" s="6"/>
      <c r="G3214" s="6"/>
      <c r="L3214" s="15"/>
      <c r="M3214" s="15"/>
      <c r="N3214" s="15"/>
      <c r="O3214" s="7"/>
    </row>
    <row r="3215" spans="2:15" x14ac:dyDescent="0.25">
      <c r="B3215" s="4"/>
      <c r="C3215" s="23"/>
      <c r="D3215" s="6"/>
      <c r="E3215" s="6"/>
      <c r="F3215" s="6"/>
      <c r="G3215" s="6"/>
      <c r="L3215" s="15"/>
      <c r="M3215" s="15"/>
      <c r="N3215" s="15"/>
      <c r="O3215" s="7"/>
    </row>
    <row r="3216" spans="2:15" x14ac:dyDescent="0.25">
      <c r="B3216" s="4"/>
      <c r="C3216" s="23"/>
      <c r="D3216" s="6"/>
      <c r="E3216" s="6"/>
      <c r="F3216" s="6"/>
      <c r="G3216" s="6"/>
      <c r="L3216" s="15"/>
      <c r="M3216" s="15"/>
      <c r="N3216" s="15"/>
      <c r="O3216" s="7"/>
    </row>
    <row r="3217" spans="2:15" x14ac:dyDescent="0.25">
      <c r="B3217" s="4"/>
      <c r="C3217" s="23"/>
      <c r="D3217" s="6"/>
      <c r="E3217" s="6"/>
      <c r="F3217" s="6"/>
      <c r="G3217" s="6"/>
      <c r="L3217" s="15"/>
      <c r="M3217" s="15"/>
      <c r="N3217" s="15"/>
      <c r="O3217" s="7"/>
    </row>
    <row r="3218" spans="2:15" x14ac:dyDescent="0.25">
      <c r="B3218" s="4"/>
      <c r="C3218" s="23"/>
      <c r="D3218" s="6"/>
      <c r="E3218" s="6"/>
      <c r="F3218" s="6"/>
      <c r="G3218" s="6"/>
      <c r="L3218" s="15"/>
      <c r="M3218" s="15"/>
      <c r="N3218" s="15"/>
      <c r="O3218" s="7"/>
    </row>
    <row r="3219" spans="2:15" x14ac:dyDescent="0.25">
      <c r="B3219" s="4"/>
      <c r="C3219" s="23"/>
      <c r="D3219" s="6"/>
      <c r="E3219" s="6"/>
      <c r="F3219" s="6"/>
      <c r="G3219" s="6"/>
      <c r="L3219" s="15"/>
      <c r="M3219" s="15"/>
      <c r="N3219" s="15"/>
      <c r="O3219" s="7"/>
    </row>
    <row r="3220" spans="2:15" x14ac:dyDescent="0.25">
      <c r="B3220" s="4"/>
      <c r="C3220" s="23"/>
      <c r="D3220" s="6"/>
      <c r="E3220" s="6"/>
      <c r="F3220" s="6"/>
      <c r="G3220" s="6"/>
      <c r="L3220" s="15"/>
      <c r="M3220" s="15"/>
      <c r="N3220" s="15"/>
      <c r="O3220" s="7"/>
    </row>
    <row r="3221" spans="2:15" x14ac:dyDescent="0.25">
      <c r="B3221" s="4"/>
      <c r="C3221" s="23"/>
      <c r="D3221" s="6"/>
      <c r="E3221" s="6"/>
      <c r="F3221" s="6"/>
      <c r="G3221" s="6"/>
      <c r="L3221" s="15"/>
      <c r="M3221" s="15"/>
      <c r="N3221" s="15"/>
      <c r="O3221" s="7"/>
    </row>
    <row r="3222" spans="2:15" x14ac:dyDescent="0.25">
      <c r="B3222" s="4"/>
      <c r="C3222" s="23"/>
      <c r="D3222" s="6"/>
      <c r="E3222" s="6"/>
      <c r="F3222" s="6"/>
      <c r="G3222" s="6"/>
      <c r="L3222" s="15"/>
      <c r="M3222" s="15"/>
      <c r="N3222" s="15"/>
      <c r="O3222" s="7"/>
    </row>
    <row r="3223" spans="2:15" x14ac:dyDescent="0.25">
      <c r="B3223" s="4"/>
      <c r="C3223" s="23"/>
      <c r="D3223" s="6"/>
      <c r="E3223" s="6"/>
      <c r="F3223" s="6"/>
      <c r="G3223" s="6"/>
      <c r="L3223" s="15"/>
      <c r="M3223" s="15"/>
      <c r="N3223" s="15"/>
      <c r="O3223" s="7"/>
    </row>
    <row r="3224" spans="2:15" x14ac:dyDescent="0.25">
      <c r="B3224" s="4"/>
      <c r="C3224" s="23"/>
      <c r="D3224" s="6"/>
      <c r="E3224" s="6"/>
      <c r="F3224" s="6"/>
      <c r="G3224" s="6"/>
      <c r="L3224" s="15"/>
      <c r="M3224" s="15"/>
      <c r="N3224" s="15"/>
      <c r="O3224" s="7"/>
    </row>
    <row r="3225" spans="2:15" x14ac:dyDescent="0.25">
      <c r="B3225" s="4"/>
      <c r="C3225" s="23"/>
      <c r="D3225" s="6"/>
      <c r="E3225" s="6"/>
      <c r="F3225" s="6"/>
      <c r="G3225" s="6"/>
      <c r="L3225" s="15"/>
      <c r="M3225" s="15"/>
      <c r="N3225" s="15"/>
      <c r="O3225" s="7"/>
    </row>
    <row r="3226" spans="2:15" x14ac:dyDescent="0.25">
      <c r="B3226" s="4"/>
      <c r="C3226" s="23"/>
      <c r="D3226" s="6"/>
      <c r="E3226" s="6"/>
      <c r="F3226" s="6"/>
      <c r="G3226" s="6"/>
      <c r="L3226" s="15"/>
      <c r="M3226" s="15"/>
      <c r="N3226" s="15"/>
      <c r="O3226" s="7"/>
    </row>
    <row r="3227" spans="2:15" x14ac:dyDescent="0.25">
      <c r="B3227" s="4"/>
      <c r="C3227" s="23"/>
      <c r="D3227" s="6"/>
      <c r="E3227" s="6"/>
      <c r="F3227" s="6"/>
      <c r="G3227" s="6"/>
      <c r="L3227" s="15"/>
      <c r="M3227" s="15"/>
      <c r="N3227" s="15"/>
      <c r="O3227" s="7"/>
    </row>
    <row r="3228" spans="2:15" x14ac:dyDescent="0.25">
      <c r="B3228" s="4"/>
      <c r="C3228" s="23"/>
      <c r="D3228" s="6"/>
      <c r="E3228" s="6"/>
      <c r="F3228" s="6"/>
      <c r="G3228" s="6"/>
      <c r="L3228" s="15"/>
      <c r="M3228" s="15"/>
      <c r="N3228" s="15"/>
      <c r="O3228" s="7"/>
    </row>
    <row r="3229" spans="2:15" x14ac:dyDescent="0.25">
      <c r="B3229" s="4"/>
      <c r="C3229" s="23"/>
      <c r="D3229" s="6"/>
      <c r="E3229" s="6"/>
      <c r="F3229" s="6"/>
      <c r="G3229" s="6"/>
      <c r="L3229" s="15"/>
      <c r="M3229" s="15"/>
      <c r="N3229" s="15"/>
      <c r="O3229" s="7"/>
    </row>
    <row r="3230" spans="2:15" x14ac:dyDescent="0.25">
      <c r="B3230" s="4"/>
      <c r="C3230" s="23"/>
      <c r="D3230" s="6"/>
      <c r="E3230" s="6"/>
      <c r="F3230" s="6"/>
      <c r="G3230" s="6"/>
      <c r="L3230" s="15"/>
      <c r="M3230" s="15"/>
      <c r="N3230" s="15"/>
      <c r="O3230" s="7"/>
    </row>
    <row r="3231" spans="2:15" x14ac:dyDescent="0.25">
      <c r="B3231" s="4"/>
      <c r="C3231" s="23"/>
      <c r="D3231" s="6"/>
      <c r="E3231" s="6"/>
      <c r="F3231" s="6"/>
      <c r="G3231" s="6"/>
      <c r="L3231" s="15"/>
      <c r="M3231" s="15"/>
      <c r="N3231" s="15"/>
      <c r="O3231" s="7"/>
    </row>
    <row r="3232" spans="2:15" x14ac:dyDescent="0.25">
      <c r="B3232" s="4"/>
      <c r="C3232" s="23"/>
      <c r="D3232" s="6"/>
      <c r="E3232" s="6"/>
      <c r="F3232" s="6"/>
      <c r="G3232" s="6"/>
      <c r="L3232" s="15"/>
      <c r="M3232" s="15"/>
      <c r="N3232" s="15"/>
      <c r="O3232" s="7"/>
    </row>
    <row r="3233" spans="2:15" x14ac:dyDescent="0.25">
      <c r="B3233" s="4"/>
      <c r="C3233" s="23"/>
      <c r="D3233" s="6"/>
      <c r="E3233" s="6"/>
      <c r="F3233" s="6"/>
      <c r="G3233" s="6"/>
      <c r="L3233" s="15"/>
      <c r="M3233" s="15"/>
      <c r="N3233" s="15"/>
      <c r="O3233" s="7"/>
    </row>
    <row r="3234" spans="2:15" x14ac:dyDescent="0.25">
      <c r="B3234" s="4"/>
      <c r="C3234" s="23"/>
      <c r="D3234" s="6"/>
      <c r="E3234" s="6"/>
      <c r="F3234" s="6"/>
      <c r="G3234" s="6"/>
      <c r="L3234" s="15"/>
      <c r="M3234" s="15"/>
      <c r="N3234" s="15"/>
      <c r="O3234" s="7"/>
    </row>
    <row r="3235" spans="2:15" x14ac:dyDescent="0.25">
      <c r="B3235" s="4"/>
      <c r="C3235" s="23"/>
      <c r="D3235" s="6"/>
      <c r="E3235" s="6"/>
      <c r="F3235" s="6"/>
      <c r="G3235" s="6"/>
      <c r="L3235" s="15"/>
      <c r="M3235" s="15"/>
      <c r="N3235" s="15"/>
      <c r="O3235" s="7"/>
    </row>
    <row r="3236" spans="2:15" x14ac:dyDescent="0.25">
      <c r="B3236" s="4"/>
      <c r="C3236" s="23"/>
      <c r="D3236" s="6"/>
      <c r="E3236" s="6"/>
      <c r="F3236" s="6"/>
      <c r="G3236" s="6"/>
      <c r="L3236" s="15"/>
      <c r="M3236" s="15"/>
      <c r="N3236" s="15"/>
      <c r="O3236" s="7"/>
    </row>
    <row r="3237" spans="2:15" x14ac:dyDescent="0.25">
      <c r="B3237" s="4"/>
      <c r="C3237" s="23"/>
      <c r="D3237" s="6"/>
      <c r="E3237" s="6"/>
      <c r="F3237" s="6"/>
      <c r="G3237" s="6"/>
      <c r="L3237" s="15"/>
      <c r="M3237" s="15"/>
      <c r="N3237" s="15"/>
      <c r="O3237" s="7"/>
    </row>
    <row r="3238" spans="2:15" x14ac:dyDescent="0.25">
      <c r="B3238" s="4"/>
      <c r="C3238" s="23"/>
      <c r="D3238" s="6"/>
      <c r="E3238" s="6"/>
      <c r="F3238" s="6"/>
      <c r="G3238" s="6"/>
      <c r="L3238" s="15"/>
      <c r="M3238" s="15"/>
      <c r="N3238" s="15"/>
      <c r="O3238" s="7"/>
    </row>
    <row r="3239" spans="2:15" x14ac:dyDescent="0.25">
      <c r="B3239" s="4"/>
      <c r="C3239" s="23"/>
      <c r="D3239" s="6"/>
      <c r="E3239" s="6"/>
      <c r="F3239" s="6"/>
      <c r="G3239" s="6"/>
      <c r="L3239" s="15"/>
      <c r="M3239" s="15"/>
      <c r="N3239" s="15"/>
      <c r="O3239" s="7"/>
    </row>
    <row r="3240" spans="2:15" x14ac:dyDescent="0.25">
      <c r="B3240" s="4"/>
      <c r="C3240" s="23"/>
      <c r="D3240" s="6"/>
      <c r="E3240" s="6"/>
      <c r="F3240" s="6"/>
      <c r="G3240" s="6"/>
      <c r="L3240" s="15"/>
      <c r="M3240" s="15"/>
      <c r="N3240" s="15"/>
      <c r="O3240" s="7"/>
    </row>
    <row r="3241" spans="2:15" x14ac:dyDescent="0.25">
      <c r="B3241" s="4"/>
      <c r="C3241" s="23"/>
      <c r="D3241" s="6"/>
      <c r="E3241" s="6"/>
      <c r="F3241" s="6"/>
      <c r="G3241" s="6"/>
      <c r="L3241" s="15"/>
      <c r="M3241" s="15"/>
      <c r="N3241" s="15"/>
      <c r="O3241" s="7"/>
    </row>
    <row r="3242" spans="2:15" x14ac:dyDescent="0.25">
      <c r="B3242" s="4"/>
      <c r="C3242" s="23"/>
      <c r="D3242" s="6"/>
      <c r="E3242" s="6"/>
      <c r="F3242" s="6"/>
      <c r="G3242" s="6"/>
      <c r="L3242" s="15"/>
      <c r="M3242" s="15"/>
      <c r="N3242" s="15"/>
      <c r="O3242" s="7"/>
    </row>
    <row r="3243" spans="2:15" x14ac:dyDescent="0.25">
      <c r="B3243" s="4"/>
      <c r="C3243" s="23"/>
      <c r="D3243" s="6"/>
      <c r="E3243" s="6"/>
      <c r="F3243" s="6"/>
      <c r="G3243" s="6"/>
      <c r="L3243" s="15"/>
      <c r="M3243" s="15"/>
      <c r="N3243" s="15"/>
      <c r="O3243" s="7"/>
    </row>
    <row r="3244" spans="2:15" x14ac:dyDescent="0.25">
      <c r="B3244" s="4"/>
      <c r="C3244" s="23"/>
      <c r="D3244" s="6"/>
      <c r="E3244" s="6"/>
      <c r="F3244" s="6"/>
      <c r="G3244" s="6"/>
      <c r="L3244" s="15"/>
      <c r="M3244" s="15"/>
      <c r="N3244" s="15"/>
      <c r="O3244" s="7"/>
    </row>
    <row r="3245" spans="2:15" x14ac:dyDescent="0.25">
      <c r="B3245" s="4"/>
      <c r="C3245" s="23"/>
      <c r="D3245" s="6"/>
      <c r="E3245" s="6"/>
      <c r="F3245" s="6"/>
      <c r="G3245" s="6"/>
      <c r="L3245" s="15"/>
      <c r="M3245" s="15"/>
      <c r="N3245" s="15"/>
      <c r="O3245" s="7"/>
    </row>
    <row r="3246" spans="2:15" x14ac:dyDescent="0.25">
      <c r="B3246" s="4"/>
      <c r="C3246" s="23"/>
      <c r="D3246" s="6"/>
      <c r="E3246" s="6"/>
      <c r="F3246" s="6"/>
      <c r="G3246" s="6"/>
      <c r="L3246" s="15"/>
      <c r="M3246" s="15"/>
      <c r="N3246" s="15"/>
      <c r="O3246" s="7"/>
    </row>
    <row r="3247" spans="2:15" x14ac:dyDescent="0.25">
      <c r="B3247" s="4"/>
      <c r="C3247" s="23"/>
      <c r="D3247" s="6"/>
      <c r="E3247" s="6"/>
      <c r="F3247" s="6"/>
      <c r="G3247" s="6"/>
      <c r="L3247" s="15"/>
      <c r="M3247" s="15"/>
      <c r="N3247" s="15"/>
      <c r="O3247" s="7"/>
    </row>
    <row r="3248" spans="2:15" x14ac:dyDescent="0.25">
      <c r="B3248" s="4"/>
      <c r="C3248" s="23"/>
      <c r="D3248" s="6"/>
      <c r="E3248" s="6"/>
      <c r="F3248" s="6"/>
      <c r="G3248" s="6"/>
      <c r="L3248" s="15"/>
      <c r="M3248" s="15"/>
      <c r="N3248" s="15"/>
      <c r="O3248" s="7"/>
    </row>
    <row r="3249" spans="2:15" x14ac:dyDescent="0.25">
      <c r="B3249" s="4"/>
      <c r="C3249" s="23"/>
      <c r="D3249" s="6"/>
      <c r="E3249" s="6"/>
      <c r="F3249" s="6"/>
      <c r="G3249" s="6"/>
      <c r="L3249" s="15"/>
      <c r="M3249" s="15"/>
      <c r="N3249" s="15"/>
      <c r="O3249" s="7"/>
    </row>
    <row r="3250" spans="2:15" x14ac:dyDescent="0.25">
      <c r="B3250" s="4"/>
      <c r="C3250" s="23"/>
      <c r="D3250" s="6"/>
      <c r="E3250" s="6"/>
      <c r="F3250" s="6"/>
      <c r="G3250" s="6"/>
      <c r="L3250" s="15"/>
      <c r="M3250" s="15"/>
      <c r="N3250" s="15"/>
      <c r="O3250" s="7"/>
    </row>
    <row r="3251" spans="2:15" x14ac:dyDescent="0.25">
      <c r="B3251" s="4"/>
      <c r="C3251" s="23"/>
      <c r="D3251" s="6"/>
      <c r="E3251" s="6"/>
      <c r="F3251" s="6"/>
      <c r="G3251" s="6"/>
      <c r="L3251" s="15"/>
      <c r="M3251" s="15"/>
      <c r="N3251" s="15"/>
      <c r="O3251" s="7"/>
    </row>
    <row r="3252" spans="2:15" x14ac:dyDescent="0.25">
      <c r="B3252" s="4"/>
      <c r="C3252" s="23"/>
      <c r="D3252" s="6"/>
      <c r="E3252" s="6"/>
      <c r="F3252" s="6"/>
      <c r="G3252" s="6"/>
      <c r="L3252" s="15"/>
      <c r="M3252" s="15"/>
      <c r="N3252" s="15"/>
      <c r="O3252" s="7"/>
    </row>
    <row r="3253" spans="2:15" x14ac:dyDescent="0.25">
      <c r="B3253" s="4"/>
      <c r="C3253" s="23"/>
      <c r="D3253" s="6"/>
      <c r="E3253" s="6"/>
      <c r="F3253" s="6"/>
      <c r="G3253" s="6"/>
      <c r="L3253" s="15"/>
      <c r="M3253" s="15"/>
      <c r="N3253" s="15"/>
      <c r="O3253" s="7"/>
    </row>
    <row r="3254" spans="2:15" x14ac:dyDescent="0.25">
      <c r="B3254" s="4"/>
      <c r="C3254" s="23"/>
      <c r="D3254" s="6"/>
      <c r="E3254" s="6"/>
      <c r="F3254" s="6"/>
      <c r="G3254" s="6"/>
      <c r="L3254" s="15"/>
      <c r="M3254" s="15"/>
      <c r="N3254" s="15"/>
      <c r="O3254" s="7"/>
    </row>
    <row r="3255" spans="2:15" x14ac:dyDescent="0.25">
      <c r="B3255" s="4"/>
      <c r="C3255" s="23"/>
      <c r="D3255" s="6"/>
      <c r="E3255" s="6"/>
      <c r="F3255" s="6"/>
      <c r="G3255" s="6"/>
      <c r="L3255" s="15"/>
      <c r="M3255" s="15"/>
      <c r="N3255" s="15"/>
      <c r="O3255" s="7"/>
    </row>
    <row r="3256" spans="2:15" x14ac:dyDescent="0.25">
      <c r="B3256" s="4"/>
      <c r="C3256" s="23"/>
      <c r="D3256" s="6"/>
      <c r="E3256" s="6"/>
      <c r="F3256" s="6"/>
      <c r="G3256" s="6"/>
      <c r="L3256" s="15"/>
      <c r="M3256" s="15"/>
      <c r="N3256" s="15"/>
      <c r="O3256" s="7"/>
    </row>
    <row r="3257" spans="2:15" x14ac:dyDescent="0.25">
      <c r="B3257" s="4"/>
      <c r="C3257" s="23"/>
      <c r="D3257" s="6"/>
      <c r="E3257" s="6"/>
      <c r="F3257" s="6"/>
      <c r="G3257" s="6"/>
      <c r="L3257" s="15"/>
      <c r="M3257" s="15"/>
      <c r="N3257" s="15"/>
      <c r="O3257" s="7"/>
    </row>
    <row r="3258" spans="2:15" x14ac:dyDescent="0.25">
      <c r="B3258" s="4"/>
      <c r="C3258" s="23"/>
      <c r="D3258" s="6"/>
      <c r="E3258" s="6"/>
      <c r="F3258" s="6"/>
      <c r="G3258" s="6"/>
      <c r="L3258" s="15"/>
      <c r="M3258" s="15"/>
      <c r="N3258" s="15"/>
      <c r="O3258" s="7"/>
    </row>
    <row r="3259" spans="2:15" x14ac:dyDescent="0.25">
      <c r="B3259" s="4"/>
      <c r="C3259" s="23"/>
      <c r="D3259" s="6"/>
      <c r="E3259" s="6"/>
      <c r="F3259" s="6"/>
      <c r="G3259" s="6"/>
      <c r="L3259" s="15"/>
      <c r="M3259" s="15"/>
      <c r="N3259" s="15"/>
      <c r="O3259" s="7"/>
    </row>
    <row r="3260" spans="2:15" x14ac:dyDescent="0.25">
      <c r="B3260" s="4"/>
      <c r="C3260" s="23"/>
      <c r="D3260" s="6"/>
      <c r="E3260" s="6"/>
      <c r="F3260" s="6"/>
      <c r="G3260" s="6"/>
      <c r="L3260" s="15"/>
      <c r="M3260" s="15"/>
      <c r="N3260" s="15"/>
      <c r="O3260" s="7"/>
    </row>
    <row r="3261" spans="2:15" x14ac:dyDescent="0.25">
      <c r="B3261" s="4"/>
      <c r="C3261" s="23"/>
      <c r="D3261" s="6"/>
      <c r="E3261" s="6"/>
      <c r="F3261" s="6"/>
      <c r="G3261" s="6"/>
      <c r="L3261" s="15"/>
      <c r="M3261" s="15"/>
      <c r="N3261" s="15"/>
      <c r="O3261" s="7"/>
    </row>
    <row r="3262" spans="2:15" x14ac:dyDescent="0.25">
      <c r="B3262" s="4"/>
      <c r="C3262" s="23"/>
      <c r="D3262" s="6"/>
      <c r="E3262" s="6"/>
      <c r="F3262" s="6"/>
      <c r="G3262" s="6"/>
      <c r="L3262" s="15"/>
      <c r="M3262" s="15"/>
      <c r="N3262" s="15"/>
      <c r="O3262" s="7"/>
    </row>
    <row r="3263" spans="2:15" x14ac:dyDescent="0.25">
      <c r="B3263" s="4"/>
      <c r="C3263" s="23"/>
      <c r="D3263" s="6"/>
      <c r="E3263" s="6"/>
      <c r="F3263" s="6"/>
      <c r="G3263" s="6"/>
      <c r="L3263" s="15"/>
      <c r="M3263" s="15"/>
      <c r="N3263" s="15"/>
      <c r="O3263" s="7"/>
    </row>
    <row r="3264" spans="2:15" x14ac:dyDescent="0.25">
      <c r="B3264" s="4"/>
      <c r="C3264" s="23"/>
      <c r="D3264" s="6"/>
      <c r="E3264" s="6"/>
      <c r="F3264" s="6"/>
      <c r="G3264" s="6"/>
      <c r="L3264" s="15"/>
      <c r="M3264" s="15"/>
      <c r="N3264" s="15"/>
      <c r="O3264" s="7"/>
    </row>
    <row r="3265" spans="2:15" x14ac:dyDescent="0.25">
      <c r="B3265" s="4"/>
      <c r="C3265" s="23"/>
      <c r="D3265" s="6"/>
      <c r="E3265" s="6"/>
      <c r="F3265" s="6"/>
      <c r="G3265" s="6"/>
      <c r="L3265" s="15"/>
      <c r="M3265" s="15"/>
      <c r="N3265" s="15"/>
      <c r="O3265" s="7"/>
    </row>
    <row r="3266" spans="2:15" x14ac:dyDescent="0.25">
      <c r="B3266" s="4"/>
      <c r="C3266" s="23"/>
      <c r="D3266" s="6"/>
      <c r="E3266" s="6"/>
      <c r="F3266" s="6"/>
      <c r="G3266" s="6"/>
      <c r="L3266" s="15"/>
      <c r="M3266" s="15"/>
      <c r="N3266" s="15"/>
      <c r="O3266" s="7"/>
    </row>
    <row r="3267" spans="2:15" x14ac:dyDescent="0.25">
      <c r="B3267" s="4"/>
      <c r="C3267" s="23"/>
      <c r="D3267" s="6"/>
      <c r="E3267" s="6"/>
      <c r="F3267" s="6"/>
      <c r="G3267" s="6"/>
      <c r="L3267" s="15"/>
      <c r="M3267" s="15"/>
      <c r="N3267" s="15"/>
      <c r="O3267" s="7"/>
    </row>
    <row r="3268" spans="2:15" x14ac:dyDescent="0.25">
      <c r="B3268" s="4"/>
      <c r="C3268" s="23"/>
      <c r="D3268" s="6"/>
      <c r="E3268" s="6"/>
      <c r="F3268" s="6"/>
      <c r="G3268" s="6"/>
      <c r="L3268" s="15"/>
      <c r="M3268" s="15"/>
      <c r="N3268" s="15"/>
      <c r="O3268" s="7"/>
    </row>
    <row r="3269" spans="2:15" x14ac:dyDescent="0.25">
      <c r="B3269" s="4"/>
      <c r="C3269" s="23"/>
      <c r="D3269" s="6"/>
      <c r="E3269" s="6"/>
      <c r="F3269" s="6"/>
      <c r="G3269" s="6"/>
      <c r="L3269" s="15"/>
      <c r="M3269" s="15"/>
      <c r="N3269" s="15"/>
      <c r="O3269" s="7"/>
    </row>
    <row r="3270" spans="2:15" x14ac:dyDescent="0.25">
      <c r="B3270" s="4"/>
      <c r="C3270" s="23"/>
      <c r="D3270" s="6"/>
      <c r="E3270" s="6"/>
      <c r="F3270" s="6"/>
      <c r="G3270" s="6"/>
      <c r="L3270" s="15"/>
      <c r="M3270" s="15"/>
      <c r="N3270" s="15"/>
      <c r="O3270" s="7"/>
    </row>
    <row r="3271" spans="2:15" x14ac:dyDescent="0.25">
      <c r="B3271" s="4"/>
      <c r="C3271" s="23"/>
      <c r="D3271" s="6"/>
      <c r="E3271" s="6"/>
      <c r="F3271" s="6"/>
      <c r="G3271" s="6"/>
      <c r="L3271" s="15"/>
      <c r="M3271" s="15"/>
      <c r="N3271" s="15"/>
      <c r="O3271" s="7"/>
    </row>
    <row r="3272" spans="2:15" x14ac:dyDescent="0.25">
      <c r="B3272" s="4"/>
      <c r="C3272" s="23"/>
      <c r="D3272" s="6"/>
      <c r="E3272" s="6"/>
      <c r="F3272" s="6"/>
      <c r="G3272" s="6"/>
      <c r="L3272" s="15"/>
      <c r="M3272" s="15"/>
      <c r="N3272" s="15"/>
      <c r="O3272" s="7"/>
    </row>
    <row r="3273" spans="2:15" x14ac:dyDescent="0.25">
      <c r="B3273" s="4"/>
      <c r="C3273" s="23"/>
      <c r="D3273" s="6"/>
      <c r="E3273" s="6"/>
      <c r="F3273" s="6"/>
      <c r="G3273" s="6"/>
      <c r="L3273" s="15"/>
      <c r="M3273" s="15"/>
      <c r="N3273" s="15"/>
      <c r="O3273" s="7"/>
    </row>
    <row r="3274" spans="2:15" x14ac:dyDescent="0.25">
      <c r="B3274" s="4"/>
      <c r="C3274" s="23"/>
      <c r="D3274" s="6"/>
      <c r="E3274" s="6"/>
      <c r="F3274" s="6"/>
      <c r="G3274" s="6"/>
      <c r="L3274" s="15"/>
      <c r="M3274" s="15"/>
      <c r="N3274" s="15"/>
      <c r="O3274" s="7"/>
    </row>
    <row r="3275" spans="2:15" x14ac:dyDescent="0.25">
      <c r="B3275" s="4"/>
      <c r="C3275" s="23"/>
      <c r="D3275" s="6"/>
      <c r="E3275" s="6"/>
      <c r="F3275" s="6"/>
      <c r="G3275" s="6"/>
      <c r="L3275" s="15"/>
      <c r="M3275" s="15"/>
      <c r="N3275" s="15"/>
      <c r="O3275" s="7"/>
    </row>
    <row r="3276" spans="2:15" x14ac:dyDescent="0.25">
      <c r="B3276" s="4"/>
      <c r="C3276" s="23"/>
      <c r="D3276" s="6"/>
      <c r="E3276" s="6"/>
      <c r="F3276" s="6"/>
      <c r="G3276" s="6"/>
      <c r="L3276" s="15"/>
      <c r="M3276" s="15"/>
      <c r="N3276" s="15"/>
      <c r="O3276" s="7"/>
    </row>
    <row r="3277" spans="2:15" x14ac:dyDescent="0.25">
      <c r="B3277" s="4"/>
      <c r="C3277" s="23"/>
      <c r="D3277" s="6"/>
      <c r="E3277" s="6"/>
      <c r="F3277" s="6"/>
      <c r="G3277" s="6"/>
      <c r="L3277" s="15"/>
      <c r="M3277" s="15"/>
      <c r="N3277" s="15"/>
      <c r="O3277" s="7"/>
    </row>
    <row r="3278" spans="2:15" x14ac:dyDescent="0.25">
      <c r="B3278" s="4"/>
      <c r="C3278" s="23"/>
      <c r="D3278" s="6"/>
      <c r="E3278" s="6"/>
      <c r="F3278" s="6"/>
      <c r="G3278" s="6"/>
      <c r="L3278" s="15"/>
      <c r="M3278" s="15"/>
      <c r="N3278" s="15"/>
      <c r="O3278" s="7"/>
    </row>
    <row r="3279" spans="2:15" x14ac:dyDescent="0.25">
      <c r="B3279" s="4"/>
      <c r="C3279" s="23"/>
      <c r="D3279" s="6"/>
      <c r="E3279" s="6"/>
      <c r="F3279" s="6"/>
      <c r="G3279" s="6"/>
      <c r="L3279" s="15"/>
      <c r="M3279" s="15"/>
      <c r="N3279" s="15"/>
      <c r="O3279" s="7"/>
    </row>
    <row r="3280" spans="2:15" x14ac:dyDescent="0.25">
      <c r="B3280" s="4"/>
      <c r="C3280" s="23"/>
      <c r="D3280" s="6"/>
      <c r="E3280" s="6"/>
      <c r="F3280" s="6"/>
      <c r="G3280" s="6"/>
      <c r="L3280" s="15"/>
      <c r="M3280" s="15"/>
      <c r="N3280" s="15"/>
      <c r="O3280" s="7"/>
    </row>
    <row r="3281" spans="2:15" x14ac:dyDescent="0.25">
      <c r="B3281" s="4"/>
      <c r="C3281" s="23"/>
      <c r="D3281" s="6"/>
      <c r="E3281" s="6"/>
      <c r="F3281" s="6"/>
      <c r="G3281" s="6"/>
      <c r="L3281" s="15"/>
      <c r="M3281" s="15"/>
      <c r="N3281" s="15"/>
      <c r="O3281" s="7"/>
    </row>
    <row r="3282" spans="2:15" x14ac:dyDescent="0.25">
      <c r="B3282" s="4"/>
      <c r="C3282" s="23"/>
      <c r="D3282" s="6"/>
      <c r="E3282" s="6"/>
      <c r="F3282" s="6"/>
      <c r="G3282" s="6"/>
      <c r="L3282" s="15"/>
      <c r="M3282" s="15"/>
      <c r="N3282" s="15"/>
      <c r="O3282" s="7"/>
    </row>
    <row r="3283" spans="2:15" x14ac:dyDescent="0.25">
      <c r="B3283" s="4"/>
      <c r="C3283" s="23"/>
      <c r="D3283" s="6"/>
      <c r="E3283" s="6"/>
      <c r="F3283" s="6"/>
      <c r="G3283" s="6"/>
      <c r="L3283" s="15"/>
      <c r="M3283" s="15"/>
      <c r="N3283" s="15"/>
      <c r="O3283" s="7"/>
    </row>
    <row r="3284" spans="2:15" x14ac:dyDescent="0.25">
      <c r="B3284" s="4"/>
      <c r="C3284" s="23"/>
      <c r="D3284" s="6"/>
      <c r="E3284" s="6"/>
      <c r="F3284" s="6"/>
      <c r="G3284" s="6"/>
      <c r="L3284" s="15"/>
      <c r="M3284" s="15"/>
      <c r="N3284" s="15"/>
      <c r="O3284" s="7"/>
    </row>
    <row r="3285" spans="2:15" x14ac:dyDescent="0.25">
      <c r="B3285" s="4"/>
      <c r="C3285" s="23"/>
      <c r="D3285" s="6"/>
      <c r="E3285" s="6"/>
      <c r="F3285" s="6"/>
      <c r="G3285" s="6"/>
      <c r="L3285" s="15"/>
      <c r="M3285" s="15"/>
      <c r="N3285" s="15"/>
      <c r="O3285" s="7"/>
    </row>
    <row r="3286" spans="2:15" x14ac:dyDescent="0.25">
      <c r="B3286" s="4"/>
      <c r="C3286" s="23"/>
      <c r="D3286" s="6"/>
      <c r="E3286" s="6"/>
      <c r="F3286" s="6"/>
      <c r="G3286" s="6"/>
      <c r="L3286" s="15"/>
      <c r="M3286" s="15"/>
      <c r="N3286" s="15"/>
      <c r="O3286" s="7"/>
    </row>
    <row r="3287" spans="2:15" x14ac:dyDescent="0.25">
      <c r="B3287" s="4"/>
      <c r="C3287" s="23"/>
      <c r="D3287" s="6"/>
      <c r="E3287" s="6"/>
      <c r="F3287" s="6"/>
      <c r="G3287" s="6"/>
      <c r="L3287" s="15"/>
      <c r="M3287" s="15"/>
      <c r="N3287" s="15"/>
      <c r="O3287" s="7"/>
    </row>
    <row r="3288" spans="2:15" x14ac:dyDescent="0.25">
      <c r="B3288" s="4"/>
      <c r="C3288" s="23"/>
      <c r="D3288" s="6"/>
      <c r="E3288" s="6"/>
      <c r="F3288" s="6"/>
      <c r="G3288" s="6"/>
      <c r="L3288" s="15"/>
      <c r="M3288" s="15"/>
      <c r="N3288" s="15"/>
      <c r="O3288" s="7"/>
    </row>
    <row r="3289" spans="2:15" x14ac:dyDescent="0.25">
      <c r="B3289" s="4"/>
      <c r="C3289" s="23"/>
      <c r="D3289" s="6"/>
      <c r="E3289" s="6"/>
      <c r="F3289" s="6"/>
      <c r="G3289" s="6"/>
      <c r="L3289" s="15"/>
      <c r="M3289" s="15"/>
      <c r="N3289" s="15"/>
      <c r="O3289" s="7"/>
    </row>
    <row r="3290" spans="2:15" x14ac:dyDescent="0.25">
      <c r="B3290" s="4"/>
      <c r="C3290" s="23"/>
      <c r="D3290" s="6"/>
      <c r="E3290" s="6"/>
      <c r="F3290" s="6"/>
      <c r="G3290" s="6"/>
      <c r="L3290" s="15"/>
      <c r="M3290" s="15"/>
      <c r="N3290" s="15"/>
      <c r="O3290" s="7"/>
    </row>
    <row r="3291" spans="2:15" x14ac:dyDescent="0.25">
      <c r="B3291" s="4"/>
      <c r="C3291" s="23"/>
      <c r="D3291" s="6"/>
      <c r="E3291" s="6"/>
      <c r="F3291" s="6"/>
      <c r="G3291" s="6"/>
      <c r="L3291" s="15"/>
      <c r="M3291" s="15"/>
      <c r="N3291" s="15"/>
      <c r="O3291" s="7"/>
    </row>
    <row r="3292" spans="2:15" x14ac:dyDescent="0.25">
      <c r="B3292" s="4"/>
      <c r="C3292" s="23"/>
      <c r="D3292" s="6"/>
      <c r="E3292" s="6"/>
      <c r="F3292" s="6"/>
      <c r="G3292" s="6"/>
      <c r="L3292" s="15"/>
      <c r="M3292" s="15"/>
      <c r="N3292" s="15"/>
      <c r="O3292" s="7"/>
    </row>
    <row r="3293" spans="2:15" x14ac:dyDescent="0.25">
      <c r="B3293" s="4"/>
      <c r="C3293" s="23"/>
      <c r="D3293" s="6"/>
      <c r="E3293" s="6"/>
      <c r="F3293" s="6"/>
      <c r="G3293" s="6"/>
      <c r="L3293" s="15"/>
      <c r="M3293" s="15"/>
      <c r="N3293" s="15"/>
      <c r="O3293" s="7"/>
    </row>
    <row r="3294" spans="2:15" x14ac:dyDescent="0.25">
      <c r="B3294" s="4"/>
      <c r="C3294" s="23"/>
      <c r="D3294" s="6"/>
      <c r="E3294" s="6"/>
      <c r="F3294" s="6"/>
      <c r="G3294" s="6"/>
      <c r="L3294" s="15"/>
      <c r="M3294" s="15"/>
      <c r="N3294" s="15"/>
      <c r="O3294" s="7"/>
    </row>
    <row r="3295" spans="2:15" x14ac:dyDescent="0.25">
      <c r="B3295" s="4"/>
      <c r="C3295" s="23"/>
      <c r="D3295" s="6"/>
      <c r="E3295" s="6"/>
      <c r="F3295" s="6"/>
      <c r="G3295" s="6"/>
      <c r="L3295" s="15"/>
      <c r="M3295" s="15"/>
      <c r="N3295" s="15"/>
      <c r="O3295" s="7"/>
    </row>
    <row r="3296" spans="2:15" x14ac:dyDescent="0.25">
      <c r="B3296" s="4"/>
      <c r="C3296" s="23"/>
      <c r="D3296" s="6"/>
      <c r="E3296" s="6"/>
      <c r="F3296" s="6"/>
      <c r="G3296" s="6"/>
      <c r="L3296" s="15"/>
      <c r="M3296" s="15"/>
      <c r="N3296" s="15"/>
      <c r="O3296" s="7"/>
    </row>
    <row r="3297" spans="2:15" x14ac:dyDescent="0.25">
      <c r="B3297" s="4"/>
      <c r="C3297" s="23"/>
      <c r="D3297" s="6"/>
      <c r="E3297" s="6"/>
      <c r="F3297" s="6"/>
      <c r="G3297" s="6"/>
      <c r="L3297" s="15"/>
      <c r="M3297" s="15"/>
      <c r="N3297" s="15"/>
      <c r="O3297" s="7"/>
    </row>
    <row r="3298" spans="2:15" x14ac:dyDescent="0.25">
      <c r="B3298" s="4"/>
      <c r="C3298" s="23"/>
      <c r="D3298" s="6"/>
      <c r="E3298" s="6"/>
      <c r="F3298" s="6"/>
      <c r="G3298" s="6"/>
      <c r="L3298" s="15"/>
      <c r="M3298" s="15"/>
      <c r="N3298" s="15"/>
      <c r="O3298" s="7"/>
    </row>
    <row r="3299" spans="2:15" x14ac:dyDescent="0.25">
      <c r="B3299" s="4"/>
      <c r="C3299" s="23"/>
      <c r="D3299" s="6"/>
      <c r="E3299" s="6"/>
      <c r="F3299" s="6"/>
      <c r="G3299" s="6"/>
      <c r="L3299" s="15"/>
      <c r="M3299" s="15"/>
      <c r="N3299" s="15"/>
      <c r="O3299" s="7"/>
    </row>
    <row r="3300" spans="2:15" x14ac:dyDescent="0.25">
      <c r="B3300" s="4"/>
      <c r="C3300" s="23"/>
      <c r="D3300" s="6"/>
      <c r="E3300" s="6"/>
      <c r="F3300" s="6"/>
      <c r="G3300" s="6"/>
      <c r="L3300" s="15"/>
      <c r="M3300" s="15"/>
      <c r="N3300" s="15"/>
      <c r="O3300" s="7"/>
    </row>
    <row r="3301" spans="2:15" x14ac:dyDescent="0.25">
      <c r="B3301" s="4"/>
      <c r="C3301" s="23"/>
      <c r="D3301" s="6"/>
      <c r="E3301" s="6"/>
      <c r="F3301" s="6"/>
      <c r="G3301" s="6"/>
      <c r="L3301" s="15"/>
      <c r="M3301" s="15"/>
      <c r="N3301" s="15"/>
      <c r="O3301" s="7"/>
    </row>
    <row r="3302" spans="2:15" x14ac:dyDescent="0.25">
      <c r="B3302" s="4"/>
      <c r="C3302" s="23"/>
      <c r="D3302" s="6"/>
      <c r="E3302" s="6"/>
      <c r="F3302" s="6"/>
      <c r="G3302" s="6"/>
      <c r="L3302" s="15"/>
      <c r="M3302" s="15"/>
      <c r="N3302" s="15"/>
      <c r="O3302" s="7"/>
    </row>
    <row r="3303" spans="2:15" x14ac:dyDescent="0.25">
      <c r="B3303" s="4"/>
      <c r="C3303" s="23"/>
      <c r="D3303" s="6"/>
      <c r="E3303" s="6"/>
      <c r="F3303" s="6"/>
      <c r="G3303" s="6"/>
      <c r="L3303" s="15"/>
      <c r="M3303" s="15"/>
      <c r="N3303" s="15"/>
      <c r="O3303" s="7"/>
    </row>
    <row r="3304" spans="2:15" x14ac:dyDescent="0.25">
      <c r="B3304" s="4"/>
      <c r="C3304" s="23"/>
      <c r="D3304" s="6"/>
      <c r="E3304" s="6"/>
      <c r="F3304" s="6"/>
      <c r="G3304" s="6"/>
      <c r="L3304" s="15"/>
      <c r="M3304" s="15"/>
      <c r="N3304" s="15"/>
      <c r="O3304" s="7"/>
    </row>
    <row r="3305" spans="2:15" x14ac:dyDescent="0.25">
      <c r="B3305" s="4"/>
      <c r="C3305" s="23"/>
      <c r="D3305" s="6"/>
      <c r="E3305" s="6"/>
      <c r="F3305" s="6"/>
      <c r="G3305" s="6"/>
      <c r="L3305" s="15"/>
      <c r="M3305" s="15"/>
      <c r="N3305" s="15"/>
      <c r="O3305" s="7"/>
    </row>
    <row r="3306" spans="2:15" x14ac:dyDescent="0.25">
      <c r="B3306" s="4"/>
      <c r="C3306" s="23"/>
      <c r="D3306" s="6"/>
      <c r="E3306" s="6"/>
      <c r="F3306" s="6"/>
      <c r="G3306" s="6"/>
      <c r="L3306" s="15"/>
      <c r="M3306" s="15"/>
      <c r="N3306" s="15"/>
      <c r="O3306" s="7"/>
    </row>
    <row r="3307" spans="2:15" x14ac:dyDescent="0.25">
      <c r="B3307" s="4"/>
      <c r="C3307" s="23"/>
      <c r="D3307" s="6"/>
      <c r="E3307" s="6"/>
      <c r="F3307" s="6"/>
      <c r="G3307" s="6"/>
      <c r="L3307" s="15"/>
      <c r="M3307" s="15"/>
      <c r="N3307" s="15"/>
      <c r="O3307" s="7"/>
    </row>
    <row r="3308" spans="2:15" x14ac:dyDescent="0.25">
      <c r="B3308" s="4"/>
      <c r="C3308" s="23"/>
      <c r="D3308" s="6"/>
      <c r="E3308" s="6"/>
      <c r="F3308" s="6"/>
      <c r="G3308" s="6"/>
      <c r="L3308" s="15"/>
      <c r="M3308" s="15"/>
      <c r="N3308" s="15"/>
      <c r="O3308" s="7"/>
    </row>
    <row r="3309" spans="2:15" x14ac:dyDescent="0.25">
      <c r="B3309" s="4"/>
      <c r="C3309" s="23"/>
      <c r="D3309" s="6"/>
      <c r="E3309" s="6"/>
      <c r="F3309" s="6"/>
      <c r="G3309" s="6"/>
      <c r="L3309" s="15"/>
      <c r="M3309" s="15"/>
      <c r="N3309" s="15"/>
      <c r="O3309" s="7"/>
    </row>
    <row r="3310" spans="2:15" x14ac:dyDescent="0.25">
      <c r="B3310" s="4"/>
      <c r="C3310" s="23"/>
      <c r="D3310" s="6"/>
      <c r="E3310" s="6"/>
      <c r="F3310" s="6"/>
      <c r="G3310" s="6"/>
      <c r="L3310" s="15"/>
      <c r="M3310" s="15"/>
      <c r="N3310" s="15"/>
      <c r="O3310" s="7"/>
    </row>
    <row r="3311" spans="2:15" x14ac:dyDescent="0.25">
      <c r="B3311" s="4"/>
      <c r="C3311" s="23"/>
      <c r="D3311" s="6"/>
      <c r="E3311" s="6"/>
      <c r="F3311" s="6"/>
      <c r="G3311" s="6"/>
      <c r="L3311" s="15"/>
      <c r="M3311" s="15"/>
      <c r="N3311" s="15"/>
      <c r="O3311" s="7"/>
    </row>
    <row r="3312" spans="2:15" x14ac:dyDescent="0.25">
      <c r="B3312" s="4"/>
      <c r="C3312" s="23"/>
      <c r="D3312" s="6"/>
      <c r="E3312" s="6"/>
      <c r="F3312" s="6"/>
      <c r="G3312" s="6"/>
      <c r="L3312" s="15"/>
      <c r="M3312" s="15"/>
      <c r="N3312" s="15"/>
      <c r="O3312" s="7"/>
    </row>
    <row r="3313" spans="2:15" x14ac:dyDescent="0.25">
      <c r="B3313" s="4"/>
      <c r="C3313" s="23"/>
      <c r="D3313" s="6"/>
      <c r="E3313" s="6"/>
      <c r="F3313" s="6"/>
      <c r="G3313" s="6"/>
      <c r="L3313" s="15"/>
      <c r="M3313" s="15"/>
      <c r="N3313" s="15"/>
      <c r="O3313" s="7"/>
    </row>
    <row r="3314" spans="2:15" x14ac:dyDescent="0.25">
      <c r="B3314" s="4"/>
      <c r="C3314" s="23"/>
      <c r="D3314" s="6"/>
      <c r="E3314" s="6"/>
      <c r="F3314" s="6"/>
      <c r="G3314" s="6"/>
      <c r="L3314" s="15"/>
      <c r="M3314" s="15"/>
      <c r="N3314" s="15"/>
      <c r="O3314" s="7"/>
    </row>
    <row r="3315" spans="2:15" x14ac:dyDescent="0.25">
      <c r="B3315" s="4"/>
      <c r="C3315" s="23"/>
      <c r="D3315" s="6"/>
      <c r="E3315" s="6"/>
      <c r="F3315" s="6"/>
      <c r="G3315" s="6"/>
      <c r="L3315" s="15"/>
      <c r="M3315" s="15"/>
      <c r="N3315" s="15"/>
      <c r="O3315" s="7"/>
    </row>
    <row r="3316" spans="2:15" x14ac:dyDescent="0.25">
      <c r="B3316" s="4"/>
      <c r="C3316" s="23"/>
      <c r="D3316" s="6"/>
      <c r="E3316" s="6"/>
      <c r="F3316" s="6"/>
      <c r="G3316" s="6"/>
      <c r="L3316" s="15"/>
      <c r="M3316" s="15"/>
      <c r="N3316" s="15"/>
      <c r="O3316" s="7"/>
    </row>
    <row r="3317" spans="2:15" x14ac:dyDescent="0.25">
      <c r="B3317" s="4"/>
      <c r="C3317" s="23"/>
      <c r="D3317" s="6"/>
      <c r="E3317" s="6"/>
      <c r="F3317" s="6"/>
      <c r="G3317" s="6"/>
      <c r="L3317" s="15"/>
      <c r="M3317" s="15"/>
      <c r="N3317" s="15"/>
      <c r="O3317" s="7"/>
    </row>
    <row r="3318" spans="2:15" x14ac:dyDescent="0.25">
      <c r="B3318" s="4"/>
      <c r="C3318" s="23"/>
      <c r="D3318" s="6"/>
      <c r="E3318" s="6"/>
      <c r="F3318" s="6"/>
      <c r="G3318" s="6"/>
      <c r="L3318" s="15"/>
      <c r="M3318" s="15"/>
      <c r="N3318" s="15"/>
      <c r="O3318" s="7"/>
    </row>
    <row r="3319" spans="2:15" x14ac:dyDescent="0.25">
      <c r="B3319" s="4"/>
      <c r="C3319" s="23"/>
      <c r="D3319" s="6"/>
      <c r="E3319" s="6"/>
      <c r="F3319" s="6"/>
      <c r="G3319" s="6"/>
      <c r="L3319" s="15"/>
      <c r="M3319" s="15"/>
      <c r="N3319" s="15"/>
      <c r="O3319" s="7"/>
    </row>
    <row r="3320" spans="2:15" x14ac:dyDescent="0.25">
      <c r="B3320" s="4"/>
      <c r="C3320" s="23"/>
      <c r="D3320" s="6"/>
      <c r="E3320" s="6"/>
      <c r="F3320" s="6"/>
      <c r="G3320" s="6"/>
      <c r="L3320" s="15"/>
      <c r="M3320" s="15"/>
      <c r="N3320" s="15"/>
      <c r="O3320" s="7"/>
    </row>
    <row r="3321" spans="2:15" x14ac:dyDescent="0.25">
      <c r="B3321" s="4"/>
      <c r="C3321" s="23"/>
      <c r="D3321" s="6"/>
      <c r="E3321" s="6"/>
      <c r="F3321" s="6"/>
      <c r="G3321" s="6"/>
      <c r="L3321" s="15"/>
      <c r="M3321" s="15"/>
      <c r="N3321" s="15"/>
      <c r="O3321" s="7"/>
    </row>
    <row r="3322" spans="2:15" x14ac:dyDescent="0.25">
      <c r="B3322" s="4"/>
      <c r="C3322" s="23"/>
      <c r="D3322" s="6"/>
      <c r="E3322" s="6"/>
      <c r="F3322" s="6"/>
      <c r="G3322" s="6"/>
      <c r="L3322" s="15"/>
      <c r="M3322" s="15"/>
      <c r="N3322" s="15"/>
      <c r="O3322" s="7"/>
    </row>
    <row r="3323" spans="2:15" x14ac:dyDescent="0.25">
      <c r="B3323" s="4"/>
      <c r="C3323" s="23"/>
      <c r="D3323" s="6"/>
      <c r="E3323" s="6"/>
      <c r="F3323" s="6"/>
      <c r="G3323" s="6"/>
      <c r="L3323" s="15"/>
      <c r="M3323" s="15"/>
      <c r="N3323" s="15"/>
      <c r="O3323" s="7"/>
    </row>
    <row r="3324" spans="2:15" x14ac:dyDescent="0.25">
      <c r="B3324" s="4"/>
      <c r="C3324" s="23"/>
      <c r="D3324" s="6"/>
      <c r="E3324" s="6"/>
      <c r="F3324" s="6"/>
      <c r="G3324" s="6"/>
      <c r="L3324" s="15"/>
      <c r="M3324" s="15"/>
      <c r="N3324" s="15"/>
      <c r="O3324" s="7"/>
    </row>
    <row r="3325" spans="2:15" x14ac:dyDescent="0.25">
      <c r="B3325" s="4"/>
      <c r="C3325" s="23"/>
      <c r="D3325" s="6"/>
      <c r="E3325" s="6"/>
      <c r="F3325" s="6"/>
      <c r="G3325" s="6"/>
      <c r="L3325" s="15"/>
      <c r="M3325" s="15"/>
      <c r="N3325" s="15"/>
      <c r="O3325" s="7"/>
    </row>
    <row r="3326" spans="2:15" x14ac:dyDescent="0.25">
      <c r="B3326" s="4"/>
      <c r="C3326" s="23"/>
      <c r="D3326" s="6"/>
      <c r="E3326" s="6"/>
      <c r="F3326" s="6"/>
      <c r="G3326" s="6"/>
      <c r="L3326" s="15"/>
      <c r="M3326" s="15"/>
      <c r="N3326" s="15"/>
      <c r="O3326" s="7"/>
    </row>
    <row r="3327" spans="2:15" x14ac:dyDescent="0.25">
      <c r="B3327" s="4"/>
      <c r="C3327" s="23"/>
      <c r="D3327" s="6"/>
      <c r="E3327" s="6"/>
      <c r="F3327" s="6"/>
      <c r="G3327" s="6"/>
      <c r="L3327" s="15"/>
      <c r="M3327" s="15"/>
      <c r="N3327" s="15"/>
      <c r="O3327" s="7"/>
    </row>
    <row r="3328" spans="2:15" x14ac:dyDescent="0.25">
      <c r="B3328" s="4"/>
      <c r="C3328" s="23"/>
      <c r="D3328" s="6"/>
      <c r="E3328" s="6"/>
      <c r="F3328" s="6"/>
      <c r="G3328" s="6"/>
      <c r="L3328" s="15"/>
      <c r="M3328" s="15"/>
      <c r="N3328" s="15"/>
      <c r="O3328" s="7"/>
    </row>
    <row r="3329" spans="2:15" x14ac:dyDescent="0.25">
      <c r="B3329" s="4"/>
      <c r="C3329" s="23"/>
      <c r="D3329" s="6"/>
      <c r="E3329" s="6"/>
      <c r="F3329" s="6"/>
      <c r="G3329" s="6"/>
      <c r="L3329" s="15"/>
      <c r="M3329" s="15"/>
      <c r="N3329" s="15"/>
      <c r="O3329" s="7"/>
    </row>
    <row r="3330" spans="2:15" x14ac:dyDescent="0.25">
      <c r="B3330" s="4"/>
      <c r="C3330" s="23"/>
      <c r="D3330" s="6"/>
      <c r="E3330" s="6"/>
      <c r="F3330" s="6"/>
      <c r="G3330" s="6"/>
      <c r="L3330" s="15"/>
      <c r="M3330" s="15"/>
      <c r="N3330" s="15"/>
      <c r="O3330" s="7"/>
    </row>
    <row r="3331" spans="2:15" x14ac:dyDescent="0.25">
      <c r="B3331" s="4"/>
      <c r="C3331" s="23"/>
      <c r="D3331" s="6"/>
      <c r="E3331" s="6"/>
      <c r="F3331" s="6"/>
      <c r="G3331" s="6"/>
      <c r="L3331" s="15"/>
      <c r="M3331" s="15"/>
      <c r="N3331" s="15"/>
      <c r="O3331" s="7"/>
    </row>
    <row r="3332" spans="2:15" x14ac:dyDescent="0.25">
      <c r="B3332" s="4"/>
      <c r="C3332" s="23"/>
      <c r="D3332" s="6"/>
      <c r="E3332" s="6"/>
      <c r="F3332" s="6"/>
      <c r="G3332" s="6"/>
      <c r="L3332" s="15"/>
      <c r="M3332" s="15"/>
      <c r="N3332" s="15"/>
      <c r="O3332" s="7"/>
    </row>
    <row r="3333" spans="2:15" x14ac:dyDescent="0.25">
      <c r="B3333" s="4"/>
      <c r="C3333" s="23"/>
      <c r="D3333" s="6"/>
      <c r="E3333" s="6"/>
      <c r="F3333" s="6"/>
      <c r="G3333" s="6"/>
      <c r="L3333" s="15"/>
      <c r="M3333" s="15"/>
      <c r="N3333" s="15"/>
      <c r="O3333" s="7"/>
    </row>
    <row r="3334" spans="2:15" x14ac:dyDescent="0.25">
      <c r="B3334" s="4"/>
      <c r="C3334" s="23"/>
      <c r="D3334" s="6"/>
      <c r="E3334" s="6"/>
      <c r="F3334" s="6"/>
      <c r="G3334" s="6"/>
      <c r="L3334" s="15"/>
      <c r="M3334" s="15"/>
      <c r="N3334" s="15"/>
      <c r="O3334" s="7"/>
    </row>
    <row r="3335" spans="2:15" x14ac:dyDescent="0.25">
      <c r="B3335" s="4"/>
      <c r="C3335" s="23"/>
      <c r="D3335" s="6"/>
      <c r="E3335" s="6"/>
      <c r="F3335" s="6"/>
      <c r="G3335" s="6"/>
      <c r="L3335" s="15"/>
      <c r="M3335" s="15"/>
      <c r="N3335" s="15"/>
      <c r="O3335" s="7"/>
    </row>
    <row r="3336" spans="2:15" x14ac:dyDescent="0.25">
      <c r="B3336" s="4"/>
      <c r="C3336" s="23"/>
      <c r="D3336" s="6"/>
      <c r="E3336" s="6"/>
      <c r="F3336" s="6"/>
      <c r="G3336" s="6"/>
      <c r="L3336" s="15"/>
      <c r="M3336" s="15"/>
      <c r="N3336" s="15"/>
      <c r="O3336" s="7"/>
    </row>
    <row r="3337" spans="2:15" x14ac:dyDescent="0.25">
      <c r="B3337" s="4"/>
      <c r="C3337" s="23"/>
      <c r="D3337" s="6"/>
      <c r="E3337" s="6"/>
      <c r="F3337" s="6"/>
      <c r="G3337" s="6"/>
      <c r="L3337" s="15"/>
      <c r="M3337" s="15"/>
      <c r="N3337" s="15"/>
      <c r="O3337" s="7"/>
    </row>
    <row r="3338" spans="2:15" x14ac:dyDescent="0.25">
      <c r="B3338" s="4"/>
      <c r="C3338" s="23"/>
      <c r="D3338" s="6"/>
      <c r="E3338" s="6"/>
      <c r="F3338" s="6"/>
      <c r="G3338" s="6"/>
      <c r="L3338" s="15"/>
      <c r="M3338" s="15"/>
      <c r="N3338" s="15"/>
      <c r="O3338" s="7"/>
    </row>
    <row r="3339" spans="2:15" x14ac:dyDescent="0.25">
      <c r="B3339" s="4"/>
      <c r="C3339" s="23"/>
      <c r="D3339" s="6"/>
      <c r="E3339" s="6"/>
      <c r="F3339" s="6"/>
      <c r="G3339" s="6"/>
      <c r="L3339" s="15"/>
      <c r="M3339" s="15"/>
      <c r="N3339" s="15"/>
      <c r="O3339" s="7"/>
    </row>
    <row r="3340" spans="2:15" x14ac:dyDescent="0.25">
      <c r="B3340" s="4"/>
      <c r="C3340" s="23"/>
      <c r="D3340" s="6"/>
      <c r="E3340" s="6"/>
      <c r="F3340" s="6"/>
      <c r="G3340" s="6"/>
      <c r="L3340" s="15"/>
      <c r="M3340" s="15"/>
      <c r="N3340" s="15"/>
      <c r="O3340" s="7"/>
    </row>
    <row r="3341" spans="2:15" x14ac:dyDescent="0.25">
      <c r="B3341" s="4"/>
      <c r="C3341" s="23"/>
      <c r="D3341" s="6"/>
      <c r="E3341" s="6"/>
      <c r="F3341" s="6"/>
      <c r="G3341" s="6"/>
      <c r="L3341" s="15"/>
      <c r="M3341" s="15"/>
      <c r="N3341" s="15"/>
      <c r="O3341" s="7"/>
    </row>
    <row r="3342" spans="2:15" x14ac:dyDescent="0.25">
      <c r="B3342" s="4"/>
      <c r="C3342" s="23"/>
      <c r="D3342" s="6"/>
      <c r="E3342" s="6"/>
      <c r="F3342" s="6"/>
      <c r="G3342" s="6"/>
      <c r="L3342" s="15"/>
      <c r="M3342" s="15"/>
      <c r="N3342" s="15"/>
      <c r="O3342" s="7"/>
    </row>
    <row r="3343" spans="2:15" x14ac:dyDescent="0.25">
      <c r="B3343" s="4"/>
      <c r="C3343" s="23"/>
      <c r="D3343" s="6"/>
      <c r="E3343" s="6"/>
      <c r="F3343" s="6"/>
      <c r="G3343" s="6"/>
      <c r="L3343" s="15"/>
      <c r="M3343" s="15"/>
      <c r="N3343" s="15"/>
      <c r="O3343" s="7"/>
    </row>
    <row r="3344" spans="2:15" x14ac:dyDescent="0.25">
      <c r="B3344" s="4"/>
      <c r="C3344" s="23"/>
      <c r="D3344" s="6"/>
      <c r="E3344" s="6"/>
      <c r="F3344" s="6"/>
      <c r="G3344" s="6"/>
      <c r="L3344" s="15"/>
      <c r="M3344" s="15"/>
      <c r="N3344" s="15"/>
      <c r="O3344" s="7"/>
    </row>
    <row r="3345" spans="2:15" x14ac:dyDescent="0.25">
      <c r="B3345" s="4"/>
      <c r="C3345" s="23"/>
      <c r="D3345" s="6"/>
      <c r="E3345" s="6"/>
      <c r="F3345" s="6"/>
      <c r="G3345" s="6"/>
      <c r="L3345" s="15"/>
      <c r="M3345" s="15"/>
      <c r="N3345" s="15"/>
      <c r="O3345" s="7"/>
    </row>
    <row r="3346" spans="2:15" x14ac:dyDescent="0.25">
      <c r="B3346" s="4"/>
      <c r="C3346" s="23"/>
      <c r="D3346" s="6"/>
      <c r="E3346" s="6"/>
      <c r="F3346" s="6"/>
      <c r="G3346" s="6"/>
      <c r="L3346" s="15"/>
      <c r="M3346" s="15"/>
      <c r="N3346" s="15"/>
      <c r="O3346" s="7"/>
    </row>
    <row r="3347" spans="2:15" x14ac:dyDescent="0.25">
      <c r="B3347" s="4"/>
      <c r="C3347" s="23"/>
      <c r="D3347" s="6"/>
      <c r="E3347" s="6"/>
      <c r="F3347" s="6"/>
      <c r="G3347" s="6"/>
      <c r="L3347" s="15"/>
      <c r="M3347" s="15"/>
      <c r="N3347" s="15"/>
      <c r="O3347" s="7"/>
    </row>
    <row r="3348" spans="2:15" x14ac:dyDescent="0.25">
      <c r="B3348" s="4"/>
      <c r="C3348" s="23"/>
      <c r="D3348" s="6"/>
      <c r="E3348" s="6"/>
      <c r="F3348" s="6"/>
      <c r="G3348" s="6"/>
      <c r="L3348" s="15"/>
      <c r="M3348" s="15"/>
      <c r="N3348" s="15"/>
      <c r="O3348" s="7"/>
    </row>
    <row r="3349" spans="2:15" x14ac:dyDescent="0.25">
      <c r="B3349" s="4"/>
      <c r="C3349" s="23"/>
      <c r="D3349" s="6"/>
      <c r="E3349" s="6"/>
      <c r="F3349" s="6"/>
      <c r="G3349" s="6"/>
      <c r="L3349" s="15"/>
      <c r="M3349" s="15"/>
      <c r="N3349" s="15"/>
      <c r="O3349" s="7"/>
    </row>
    <row r="3350" spans="2:15" x14ac:dyDescent="0.25">
      <c r="B3350" s="4"/>
      <c r="C3350" s="23"/>
      <c r="D3350" s="6"/>
      <c r="E3350" s="6"/>
      <c r="F3350" s="6"/>
      <c r="G3350" s="6"/>
      <c r="L3350" s="15"/>
      <c r="M3350" s="15"/>
      <c r="N3350" s="15"/>
      <c r="O3350" s="7"/>
    </row>
    <row r="3351" spans="2:15" x14ac:dyDescent="0.25">
      <c r="B3351" s="4"/>
      <c r="C3351" s="23"/>
      <c r="D3351" s="6"/>
      <c r="E3351" s="6"/>
      <c r="F3351" s="6"/>
      <c r="G3351" s="6"/>
      <c r="L3351" s="15"/>
      <c r="M3351" s="15"/>
      <c r="N3351" s="15"/>
      <c r="O3351" s="7"/>
    </row>
    <row r="3352" spans="2:15" x14ac:dyDescent="0.25">
      <c r="B3352" s="4"/>
      <c r="C3352" s="23"/>
      <c r="D3352" s="6"/>
      <c r="E3352" s="6"/>
      <c r="F3352" s="6"/>
      <c r="G3352" s="6"/>
      <c r="L3352" s="15"/>
      <c r="M3352" s="15"/>
      <c r="N3352" s="15"/>
      <c r="O3352" s="7"/>
    </row>
    <row r="3353" spans="2:15" x14ac:dyDescent="0.25">
      <c r="B3353" s="4"/>
      <c r="C3353" s="23"/>
      <c r="D3353" s="6"/>
      <c r="E3353" s="6"/>
      <c r="F3353" s="6"/>
      <c r="G3353" s="6"/>
      <c r="L3353" s="15"/>
      <c r="M3353" s="15"/>
      <c r="N3353" s="15"/>
      <c r="O3353" s="7"/>
    </row>
    <row r="3354" spans="2:15" x14ac:dyDescent="0.25">
      <c r="B3354" s="4"/>
      <c r="C3354" s="23"/>
      <c r="D3354" s="6"/>
      <c r="E3354" s="6"/>
      <c r="F3354" s="6"/>
      <c r="G3354" s="6"/>
      <c r="L3354" s="15"/>
      <c r="M3354" s="15"/>
      <c r="N3354" s="15"/>
      <c r="O3354" s="7"/>
    </row>
    <row r="3355" spans="2:15" x14ac:dyDescent="0.25">
      <c r="B3355" s="4"/>
      <c r="C3355" s="23"/>
      <c r="D3355" s="6"/>
      <c r="E3355" s="6"/>
      <c r="F3355" s="6"/>
      <c r="G3355" s="6"/>
      <c r="L3355" s="15"/>
      <c r="M3355" s="15"/>
      <c r="N3355" s="15"/>
      <c r="O3355" s="7"/>
    </row>
    <row r="3356" spans="2:15" x14ac:dyDescent="0.25">
      <c r="B3356" s="4"/>
      <c r="C3356" s="23"/>
      <c r="D3356" s="6"/>
      <c r="E3356" s="6"/>
      <c r="F3356" s="6"/>
      <c r="G3356" s="6"/>
      <c r="L3356" s="15"/>
      <c r="M3356" s="15"/>
      <c r="N3356" s="15"/>
      <c r="O3356" s="7"/>
    </row>
    <row r="3357" spans="2:15" x14ac:dyDescent="0.25">
      <c r="B3357" s="4"/>
      <c r="C3357" s="23"/>
      <c r="D3357" s="6"/>
      <c r="E3357" s="6"/>
      <c r="F3357" s="6"/>
      <c r="G3357" s="6"/>
      <c r="L3357" s="15"/>
      <c r="M3357" s="15"/>
      <c r="N3357" s="15"/>
      <c r="O3357" s="7"/>
    </row>
    <row r="3358" spans="2:15" x14ac:dyDescent="0.25">
      <c r="B3358" s="4"/>
      <c r="C3358" s="23"/>
      <c r="D3358" s="6"/>
      <c r="E3358" s="6"/>
      <c r="F3358" s="6"/>
      <c r="G3358" s="6"/>
      <c r="L3358" s="15"/>
      <c r="M3358" s="15"/>
      <c r="N3358" s="15"/>
      <c r="O3358" s="7"/>
    </row>
    <row r="3359" spans="2:15" x14ac:dyDescent="0.25">
      <c r="B3359" s="4"/>
      <c r="C3359" s="23"/>
      <c r="D3359" s="6"/>
      <c r="E3359" s="6"/>
      <c r="F3359" s="6"/>
      <c r="G3359" s="6"/>
      <c r="L3359" s="15"/>
      <c r="M3359" s="15"/>
      <c r="N3359" s="15"/>
      <c r="O3359" s="7"/>
    </row>
    <row r="3360" spans="2:15" x14ac:dyDescent="0.25">
      <c r="B3360" s="4"/>
      <c r="C3360" s="23"/>
      <c r="D3360" s="6"/>
      <c r="E3360" s="6"/>
      <c r="F3360" s="6"/>
      <c r="G3360" s="6"/>
      <c r="L3360" s="15"/>
      <c r="M3360" s="15"/>
      <c r="N3360" s="15"/>
      <c r="O3360" s="7"/>
    </row>
    <row r="3361" spans="2:15" x14ac:dyDescent="0.25">
      <c r="B3361" s="4"/>
      <c r="C3361" s="23"/>
      <c r="D3361" s="6"/>
      <c r="E3361" s="6"/>
      <c r="F3361" s="6"/>
      <c r="G3361" s="6"/>
      <c r="L3361" s="15"/>
      <c r="M3361" s="15"/>
      <c r="N3361" s="15"/>
      <c r="O3361" s="7"/>
    </row>
    <row r="3362" spans="2:15" x14ac:dyDescent="0.25">
      <c r="B3362" s="4"/>
      <c r="C3362" s="23"/>
      <c r="D3362" s="6"/>
      <c r="E3362" s="6"/>
      <c r="F3362" s="6"/>
      <c r="G3362" s="6"/>
      <c r="L3362" s="15"/>
      <c r="M3362" s="15"/>
      <c r="N3362" s="15"/>
      <c r="O3362" s="7"/>
    </row>
    <row r="3363" spans="2:15" x14ac:dyDescent="0.25">
      <c r="B3363" s="4"/>
      <c r="C3363" s="23"/>
      <c r="D3363" s="6"/>
      <c r="E3363" s="6"/>
      <c r="F3363" s="6"/>
      <c r="G3363" s="6"/>
      <c r="L3363" s="15"/>
      <c r="M3363" s="15"/>
      <c r="N3363" s="15"/>
      <c r="O3363" s="7"/>
    </row>
    <row r="3364" spans="2:15" x14ac:dyDescent="0.25">
      <c r="B3364" s="4"/>
      <c r="C3364" s="23"/>
      <c r="D3364" s="6"/>
      <c r="E3364" s="6"/>
      <c r="F3364" s="6"/>
      <c r="G3364" s="6"/>
      <c r="L3364" s="15"/>
      <c r="M3364" s="15"/>
      <c r="N3364" s="15"/>
      <c r="O3364" s="7"/>
    </row>
    <row r="3365" spans="2:15" x14ac:dyDescent="0.25">
      <c r="B3365" s="4"/>
      <c r="C3365" s="23"/>
      <c r="D3365" s="6"/>
      <c r="E3365" s="6"/>
      <c r="F3365" s="6"/>
      <c r="G3365" s="6"/>
      <c r="L3365" s="15"/>
      <c r="M3365" s="15"/>
      <c r="N3365" s="15"/>
      <c r="O3365" s="7"/>
    </row>
    <row r="3366" spans="2:15" x14ac:dyDescent="0.25">
      <c r="B3366" s="4"/>
      <c r="C3366" s="23"/>
      <c r="D3366" s="6"/>
      <c r="E3366" s="6"/>
      <c r="F3366" s="6"/>
      <c r="G3366" s="6"/>
      <c r="L3366" s="15"/>
      <c r="M3366" s="15"/>
      <c r="N3366" s="15"/>
      <c r="O3366" s="7"/>
    </row>
    <row r="3367" spans="2:15" x14ac:dyDescent="0.25">
      <c r="B3367" s="4"/>
      <c r="C3367" s="23"/>
      <c r="D3367" s="6"/>
      <c r="E3367" s="6"/>
      <c r="F3367" s="6"/>
      <c r="G3367" s="6"/>
      <c r="L3367" s="15"/>
      <c r="M3367" s="15"/>
      <c r="N3367" s="15"/>
      <c r="O3367" s="7"/>
    </row>
    <row r="3368" spans="2:15" x14ac:dyDescent="0.25">
      <c r="B3368" s="4"/>
      <c r="C3368" s="23"/>
      <c r="D3368" s="6"/>
      <c r="E3368" s="6"/>
      <c r="F3368" s="6"/>
      <c r="G3368" s="6"/>
      <c r="L3368" s="15"/>
      <c r="M3368" s="15"/>
      <c r="N3368" s="15"/>
      <c r="O3368" s="7"/>
    </row>
    <row r="3369" spans="2:15" x14ac:dyDescent="0.25">
      <c r="B3369" s="4"/>
      <c r="C3369" s="23"/>
      <c r="D3369" s="6"/>
      <c r="E3369" s="6"/>
      <c r="F3369" s="6"/>
      <c r="G3369" s="6"/>
      <c r="L3369" s="15"/>
      <c r="M3369" s="15"/>
      <c r="N3369" s="15"/>
      <c r="O3369" s="7"/>
    </row>
    <row r="3370" spans="2:15" x14ac:dyDescent="0.25">
      <c r="B3370" s="4"/>
      <c r="C3370" s="23"/>
      <c r="D3370" s="6"/>
      <c r="E3370" s="6"/>
      <c r="F3370" s="6"/>
      <c r="G3370" s="6"/>
      <c r="L3370" s="15"/>
      <c r="M3370" s="15"/>
      <c r="N3370" s="15"/>
      <c r="O3370" s="7"/>
    </row>
    <row r="3371" spans="2:15" x14ac:dyDescent="0.25">
      <c r="B3371" s="4"/>
      <c r="C3371" s="23"/>
      <c r="D3371" s="6"/>
      <c r="E3371" s="6"/>
      <c r="F3371" s="6"/>
      <c r="G3371" s="6"/>
      <c r="L3371" s="15"/>
      <c r="M3371" s="15"/>
      <c r="N3371" s="15"/>
      <c r="O3371" s="7"/>
    </row>
    <row r="3372" spans="2:15" x14ac:dyDescent="0.25">
      <c r="B3372" s="4"/>
      <c r="C3372" s="23"/>
      <c r="D3372" s="6"/>
      <c r="E3372" s="6"/>
      <c r="F3372" s="6"/>
      <c r="G3372" s="6"/>
      <c r="L3372" s="15"/>
      <c r="M3372" s="15"/>
      <c r="N3372" s="15"/>
      <c r="O3372" s="7"/>
    </row>
    <row r="3373" spans="2:15" x14ac:dyDescent="0.25">
      <c r="B3373" s="4"/>
      <c r="C3373" s="23"/>
      <c r="D3373" s="6"/>
      <c r="E3373" s="6"/>
      <c r="F3373" s="6"/>
      <c r="G3373" s="6"/>
      <c r="L3373" s="15"/>
      <c r="M3373" s="15"/>
      <c r="N3373" s="15"/>
      <c r="O3373" s="7"/>
    </row>
    <row r="3374" spans="2:15" x14ac:dyDescent="0.25">
      <c r="B3374" s="4"/>
      <c r="C3374" s="23"/>
      <c r="D3374" s="6"/>
      <c r="E3374" s="6"/>
      <c r="F3374" s="6"/>
      <c r="G3374" s="6"/>
      <c r="L3374" s="15"/>
      <c r="M3374" s="15"/>
      <c r="N3374" s="15"/>
      <c r="O3374" s="7"/>
    </row>
    <row r="3375" spans="2:15" x14ac:dyDescent="0.25">
      <c r="B3375" s="4"/>
      <c r="C3375" s="23"/>
      <c r="D3375" s="6"/>
      <c r="E3375" s="6"/>
      <c r="F3375" s="6"/>
      <c r="G3375" s="6"/>
      <c r="L3375" s="15"/>
      <c r="M3375" s="15"/>
      <c r="N3375" s="15"/>
      <c r="O3375" s="7"/>
    </row>
    <row r="3376" spans="2:15" x14ac:dyDescent="0.25">
      <c r="B3376" s="4"/>
      <c r="C3376" s="23"/>
      <c r="D3376" s="6"/>
      <c r="E3376" s="6"/>
      <c r="F3376" s="6"/>
      <c r="G3376" s="6"/>
      <c r="L3376" s="15"/>
      <c r="M3376" s="15"/>
      <c r="N3376" s="15"/>
      <c r="O3376" s="7"/>
    </row>
    <row r="3377" spans="2:15" x14ac:dyDescent="0.25">
      <c r="B3377" s="4"/>
      <c r="C3377" s="23"/>
      <c r="D3377" s="6"/>
      <c r="E3377" s="6"/>
      <c r="F3377" s="6"/>
      <c r="G3377" s="6"/>
      <c r="L3377" s="15"/>
      <c r="M3377" s="15"/>
      <c r="N3377" s="15"/>
      <c r="O3377" s="7"/>
    </row>
    <row r="3378" spans="2:15" x14ac:dyDescent="0.25">
      <c r="B3378" s="4"/>
      <c r="C3378" s="23"/>
      <c r="D3378" s="6"/>
      <c r="E3378" s="6"/>
      <c r="F3378" s="6"/>
      <c r="G3378" s="6"/>
      <c r="L3378" s="15"/>
      <c r="M3378" s="15"/>
      <c r="N3378" s="15"/>
      <c r="O3378" s="7"/>
    </row>
    <row r="3379" spans="2:15" x14ac:dyDescent="0.25">
      <c r="B3379" s="4"/>
      <c r="C3379" s="23"/>
      <c r="D3379" s="6"/>
      <c r="E3379" s="6"/>
      <c r="F3379" s="6"/>
      <c r="G3379" s="6"/>
      <c r="L3379" s="15"/>
      <c r="M3379" s="15"/>
      <c r="N3379" s="15"/>
      <c r="O3379" s="7"/>
    </row>
    <row r="3380" spans="2:15" x14ac:dyDescent="0.25">
      <c r="B3380" s="4"/>
      <c r="C3380" s="23"/>
      <c r="D3380" s="6"/>
      <c r="E3380" s="6"/>
      <c r="F3380" s="6"/>
      <c r="G3380" s="6"/>
      <c r="L3380" s="15"/>
      <c r="M3380" s="15"/>
      <c r="N3380" s="15"/>
      <c r="O3380" s="7"/>
    </row>
    <row r="3381" spans="2:15" x14ac:dyDescent="0.25">
      <c r="B3381" s="4"/>
      <c r="C3381" s="23"/>
      <c r="D3381" s="6"/>
      <c r="E3381" s="6"/>
      <c r="F3381" s="6"/>
      <c r="G3381" s="6"/>
      <c r="L3381" s="15"/>
      <c r="M3381" s="15"/>
      <c r="N3381" s="15"/>
      <c r="O3381" s="7"/>
    </row>
    <row r="3382" spans="2:15" x14ac:dyDescent="0.25">
      <c r="B3382" s="4"/>
      <c r="C3382" s="23"/>
      <c r="D3382" s="6"/>
      <c r="E3382" s="6"/>
      <c r="F3382" s="6"/>
      <c r="G3382" s="6"/>
      <c r="L3382" s="15"/>
      <c r="M3382" s="15"/>
      <c r="N3382" s="15"/>
      <c r="O3382" s="7"/>
    </row>
    <row r="3383" spans="2:15" x14ac:dyDescent="0.25">
      <c r="B3383" s="4"/>
      <c r="C3383" s="23"/>
      <c r="D3383" s="6"/>
      <c r="E3383" s="6"/>
      <c r="F3383" s="6"/>
      <c r="G3383" s="6"/>
      <c r="L3383" s="15"/>
      <c r="M3383" s="15"/>
      <c r="N3383" s="15"/>
      <c r="O3383" s="7"/>
    </row>
    <row r="3384" spans="2:15" x14ac:dyDescent="0.25">
      <c r="B3384" s="4"/>
      <c r="C3384" s="23"/>
      <c r="D3384" s="6"/>
      <c r="E3384" s="6"/>
      <c r="F3384" s="6"/>
      <c r="G3384" s="6"/>
      <c r="L3384" s="15"/>
      <c r="M3384" s="15"/>
      <c r="N3384" s="15"/>
      <c r="O3384" s="7"/>
    </row>
    <row r="3385" spans="2:15" x14ac:dyDescent="0.25">
      <c r="B3385" s="4"/>
      <c r="C3385" s="23"/>
      <c r="D3385" s="6"/>
      <c r="E3385" s="6"/>
      <c r="F3385" s="6"/>
      <c r="G3385" s="6"/>
      <c r="L3385" s="15"/>
      <c r="M3385" s="15"/>
      <c r="N3385" s="15"/>
      <c r="O3385" s="7"/>
    </row>
    <row r="3386" spans="2:15" x14ac:dyDescent="0.25">
      <c r="B3386" s="4"/>
      <c r="C3386" s="23"/>
      <c r="D3386" s="6"/>
      <c r="E3386" s="6"/>
      <c r="F3386" s="6"/>
      <c r="G3386" s="6"/>
      <c r="L3386" s="15"/>
      <c r="M3386" s="15"/>
      <c r="N3386" s="15"/>
      <c r="O3386" s="7"/>
    </row>
    <row r="3387" spans="2:15" x14ac:dyDescent="0.25">
      <c r="B3387" s="4"/>
      <c r="C3387" s="23"/>
      <c r="D3387" s="6"/>
      <c r="E3387" s="6"/>
      <c r="F3387" s="6"/>
      <c r="G3387" s="6"/>
      <c r="L3387" s="15"/>
      <c r="M3387" s="15"/>
      <c r="N3387" s="15"/>
      <c r="O3387" s="7"/>
    </row>
    <row r="3388" spans="2:15" x14ac:dyDescent="0.25">
      <c r="B3388" s="4"/>
      <c r="C3388" s="23"/>
      <c r="D3388" s="6"/>
      <c r="E3388" s="6"/>
      <c r="F3388" s="6"/>
      <c r="G3388" s="6"/>
      <c r="L3388" s="15"/>
      <c r="M3388" s="15"/>
      <c r="N3388" s="15"/>
      <c r="O3388" s="7"/>
    </row>
    <row r="3389" spans="2:15" x14ac:dyDescent="0.25">
      <c r="B3389" s="4"/>
      <c r="C3389" s="23"/>
      <c r="D3389" s="6"/>
      <c r="E3389" s="6"/>
      <c r="F3389" s="6"/>
      <c r="G3389" s="6"/>
      <c r="L3389" s="15"/>
      <c r="M3389" s="15"/>
      <c r="N3389" s="15"/>
      <c r="O3389" s="7"/>
    </row>
    <row r="3390" spans="2:15" x14ac:dyDescent="0.25">
      <c r="B3390" s="4"/>
      <c r="C3390" s="23"/>
      <c r="D3390" s="6"/>
      <c r="E3390" s="6"/>
      <c r="F3390" s="6"/>
      <c r="G3390" s="6"/>
      <c r="L3390" s="15"/>
      <c r="M3390" s="15"/>
      <c r="N3390" s="15"/>
      <c r="O3390" s="7"/>
    </row>
    <row r="3391" spans="2:15" x14ac:dyDescent="0.25">
      <c r="B3391" s="4"/>
      <c r="C3391" s="23"/>
      <c r="D3391" s="6"/>
      <c r="E3391" s="6"/>
      <c r="F3391" s="6"/>
      <c r="G3391" s="6"/>
      <c r="L3391" s="15"/>
      <c r="M3391" s="15"/>
      <c r="N3391" s="15"/>
      <c r="O3391" s="7"/>
    </row>
    <row r="3392" spans="2:15" x14ac:dyDescent="0.25">
      <c r="B3392" s="4"/>
      <c r="C3392" s="23"/>
      <c r="D3392" s="6"/>
      <c r="E3392" s="6"/>
      <c r="F3392" s="6"/>
      <c r="G3392" s="6"/>
      <c r="L3392" s="15"/>
      <c r="M3392" s="15"/>
      <c r="N3392" s="15"/>
      <c r="O3392" s="7"/>
    </row>
    <row r="3393" spans="2:15" x14ac:dyDescent="0.25">
      <c r="B3393" s="4"/>
      <c r="C3393" s="23"/>
      <c r="D3393" s="6"/>
      <c r="E3393" s="6"/>
      <c r="F3393" s="6"/>
      <c r="G3393" s="6"/>
      <c r="L3393" s="15"/>
      <c r="M3393" s="15"/>
      <c r="N3393" s="15"/>
      <c r="O3393" s="7"/>
    </row>
    <row r="3394" spans="2:15" x14ac:dyDescent="0.25">
      <c r="B3394" s="4"/>
      <c r="C3394" s="23"/>
      <c r="D3394" s="6"/>
      <c r="E3394" s="6"/>
      <c r="F3394" s="6"/>
      <c r="G3394" s="6"/>
      <c r="L3394" s="15"/>
      <c r="M3394" s="15"/>
      <c r="N3394" s="15"/>
      <c r="O3394" s="7"/>
    </row>
    <row r="3395" spans="2:15" x14ac:dyDescent="0.25">
      <c r="B3395" s="4"/>
      <c r="C3395" s="23"/>
      <c r="D3395" s="6"/>
      <c r="E3395" s="6"/>
      <c r="F3395" s="6"/>
      <c r="G3395" s="6"/>
      <c r="L3395" s="15"/>
      <c r="M3395" s="15"/>
      <c r="N3395" s="15"/>
      <c r="O3395" s="7"/>
    </row>
    <row r="3396" spans="2:15" x14ac:dyDescent="0.25">
      <c r="B3396" s="4"/>
      <c r="C3396" s="23"/>
      <c r="D3396" s="6"/>
      <c r="E3396" s="6"/>
      <c r="F3396" s="6"/>
      <c r="G3396" s="6"/>
      <c r="L3396" s="15"/>
      <c r="M3396" s="15"/>
      <c r="N3396" s="15"/>
      <c r="O3396" s="7"/>
    </row>
    <row r="3397" spans="2:15" x14ac:dyDescent="0.25">
      <c r="B3397" s="4"/>
      <c r="C3397" s="23"/>
      <c r="D3397" s="6"/>
      <c r="E3397" s="6"/>
      <c r="F3397" s="6"/>
      <c r="G3397" s="6"/>
      <c r="L3397" s="15"/>
      <c r="M3397" s="15"/>
      <c r="N3397" s="15"/>
      <c r="O3397" s="7"/>
    </row>
    <row r="3398" spans="2:15" x14ac:dyDescent="0.25">
      <c r="B3398" s="4"/>
      <c r="C3398" s="23"/>
      <c r="D3398" s="6"/>
      <c r="E3398" s="6"/>
      <c r="F3398" s="6"/>
      <c r="G3398" s="6"/>
      <c r="L3398" s="15"/>
      <c r="M3398" s="15"/>
      <c r="N3398" s="15"/>
      <c r="O3398" s="7"/>
    </row>
    <row r="3399" spans="2:15" x14ac:dyDescent="0.25">
      <c r="B3399" s="4"/>
      <c r="C3399" s="23"/>
      <c r="D3399" s="6"/>
      <c r="E3399" s="6"/>
      <c r="F3399" s="6"/>
      <c r="G3399" s="6"/>
      <c r="L3399" s="15"/>
      <c r="M3399" s="15"/>
      <c r="N3399" s="15"/>
      <c r="O3399" s="7"/>
    </row>
    <row r="3400" spans="2:15" x14ac:dyDescent="0.25">
      <c r="B3400" s="4"/>
      <c r="C3400" s="23"/>
      <c r="D3400" s="6"/>
      <c r="E3400" s="6"/>
      <c r="F3400" s="6"/>
      <c r="G3400" s="6"/>
      <c r="L3400" s="15"/>
      <c r="M3400" s="15"/>
      <c r="N3400" s="15"/>
      <c r="O3400" s="7"/>
    </row>
    <row r="3401" spans="2:15" x14ac:dyDescent="0.25">
      <c r="B3401" s="4"/>
      <c r="C3401" s="23"/>
      <c r="D3401" s="6"/>
      <c r="E3401" s="6"/>
      <c r="F3401" s="6"/>
      <c r="G3401" s="6"/>
      <c r="L3401" s="15"/>
      <c r="M3401" s="15"/>
      <c r="N3401" s="15"/>
      <c r="O3401" s="7"/>
    </row>
    <row r="3402" spans="2:15" x14ac:dyDescent="0.25">
      <c r="B3402" s="4"/>
      <c r="C3402" s="23"/>
      <c r="D3402" s="6"/>
      <c r="E3402" s="6"/>
      <c r="F3402" s="6"/>
      <c r="G3402" s="6"/>
      <c r="L3402" s="15"/>
      <c r="M3402" s="15"/>
      <c r="N3402" s="15"/>
      <c r="O3402" s="7"/>
    </row>
    <row r="3403" spans="2:15" x14ac:dyDescent="0.25">
      <c r="B3403" s="4"/>
      <c r="C3403" s="23"/>
      <c r="D3403" s="6"/>
      <c r="E3403" s="6"/>
      <c r="F3403" s="6"/>
      <c r="G3403" s="6"/>
      <c r="L3403" s="15"/>
      <c r="M3403" s="15"/>
      <c r="N3403" s="15"/>
      <c r="O3403" s="7"/>
    </row>
    <row r="3404" spans="2:15" x14ac:dyDescent="0.25">
      <c r="B3404" s="4"/>
      <c r="C3404" s="23"/>
      <c r="D3404" s="6"/>
      <c r="E3404" s="6"/>
      <c r="F3404" s="6"/>
      <c r="G3404" s="6"/>
      <c r="L3404" s="15"/>
      <c r="M3404" s="15"/>
      <c r="N3404" s="15"/>
      <c r="O3404" s="7"/>
    </row>
    <row r="3405" spans="2:15" x14ac:dyDescent="0.25">
      <c r="B3405" s="4"/>
      <c r="C3405" s="23"/>
      <c r="D3405" s="6"/>
      <c r="E3405" s="6"/>
      <c r="F3405" s="6"/>
      <c r="G3405" s="6"/>
      <c r="L3405" s="15"/>
      <c r="M3405" s="15"/>
      <c r="N3405" s="15"/>
      <c r="O3405" s="7"/>
    </row>
    <row r="3406" spans="2:15" x14ac:dyDescent="0.25">
      <c r="B3406" s="4"/>
      <c r="C3406" s="23"/>
      <c r="D3406" s="6"/>
      <c r="E3406" s="6"/>
      <c r="F3406" s="6"/>
      <c r="G3406" s="6"/>
      <c r="L3406" s="15"/>
      <c r="M3406" s="15"/>
      <c r="N3406" s="15"/>
      <c r="O3406" s="7"/>
    </row>
    <row r="3407" spans="2:15" x14ac:dyDescent="0.25">
      <c r="B3407" s="4"/>
      <c r="C3407" s="23"/>
      <c r="D3407" s="6"/>
      <c r="E3407" s="6"/>
      <c r="F3407" s="6"/>
      <c r="G3407" s="6"/>
      <c r="L3407" s="15"/>
      <c r="M3407" s="15"/>
      <c r="N3407" s="15"/>
      <c r="O3407" s="7"/>
    </row>
    <row r="3408" spans="2:15" x14ac:dyDescent="0.25">
      <c r="B3408" s="4"/>
      <c r="C3408" s="23"/>
      <c r="D3408" s="6"/>
      <c r="E3408" s="6"/>
      <c r="F3408" s="6"/>
      <c r="G3408" s="6"/>
      <c r="L3408" s="15"/>
      <c r="M3408" s="15"/>
      <c r="N3408" s="15"/>
      <c r="O3408" s="7"/>
    </row>
    <row r="3409" spans="2:15" x14ac:dyDescent="0.25">
      <c r="B3409" s="4"/>
      <c r="C3409" s="23"/>
      <c r="D3409" s="6"/>
      <c r="E3409" s="6"/>
      <c r="F3409" s="6"/>
      <c r="G3409" s="6"/>
      <c r="L3409" s="15"/>
      <c r="M3409" s="15"/>
      <c r="N3409" s="15"/>
      <c r="O3409" s="7"/>
    </row>
    <row r="3410" spans="2:15" x14ac:dyDescent="0.25">
      <c r="B3410" s="4"/>
      <c r="C3410" s="23"/>
      <c r="D3410" s="6"/>
      <c r="E3410" s="6"/>
      <c r="F3410" s="6"/>
      <c r="G3410" s="6"/>
      <c r="L3410" s="15"/>
      <c r="M3410" s="15"/>
      <c r="N3410" s="15"/>
      <c r="O3410" s="7"/>
    </row>
    <row r="3411" spans="2:15" x14ac:dyDescent="0.25">
      <c r="B3411" s="4"/>
      <c r="C3411" s="23"/>
      <c r="D3411" s="6"/>
      <c r="E3411" s="6"/>
      <c r="F3411" s="6"/>
      <c r="G3411" s="6"/>
      <c r="L3411" s="15"/>
      <c r="M3411" s="15"/>
      <c r="N3411" s="15"/>
      <c r="O3411" s="7"/>
    </row>
    <row r="3412" spans="2:15" x14ac:dyDescent="0.25">
      <c r="B3412" s="4"/>
      <c r="C3412" s="23"/>
      <c r="D3412" s="6"/>
      <c r="E3412" s="6"/>
      <c r="F3412" s="6"/>
      <c r="G3412" s="6"/>
      <c r="L3412" s="15"/>
      <c r="M3412" s="15"/>
      <c r="N3412" s="15"/>
      <c r="O3412" s="7"/>
    </row>
    <row r="3413" spans="2:15" x14ac:dyDescent="0.25">
      <c r="B3413" s="4"/>
      <c r="C3413" s="23"/>
      <c r="D3413" s="6"/>
      <c r="E3413" s="6"/>
      <c r="F3413" s="6"/>
      <c r="G3413" s="6"/>
      <c r="L3413" s="15"/>
      <c r="M3413" s="15"/>
      <c r="N3413" s="15"/>
      <c r="O3413" s="7"/>
    </row>
    <row r="3414" spans="2:15" x14ac:dyDescent="0.25">
      <c r="B3414" s="4"/>
      <c r="C3414" s="23"/>
      <c r="D3414" s="6"/>
      <c r="E3414" s="6"/>
      <c r="F3414" s="6"/>
      <c r="G3414" s="6"/>
      <c r="L3414" s="15"/>
      <c r="M3414" s="15"/>
      <c r="N3414" s="15"/>
      <c r="O3414" s="7"/>
    </row>
    <row r="3415" spans="2:15" x14ac:dyDescent="0.25">
      <c r="B3415" s="4"/>
      <c r="C3415" s="23"/>
      <c r="D3415" s="6"/>
      <c r="E3415" s="6"/>
      <c r="F3415" s="6"/>
      <c r="G3415" s="6"/>
      <c r="L3415" s="15"/>
      <c r="M3415" s="15"/>
      <c r="N3415" s="15"/>
      <c r="O3415" s="7"/>
    </row>
    <row r="3416" spans="2:15" x14ac:dyDescent="0.25">
      <c r="B3416" s="4"/>
      <c r="C3416" s="23"/>
      <c r="D3416" s="6"/>
      <c r="E3416" s="6"/>
      <c r="F3416" s="6"/>
      <c r="G3416" s="6"/>
      <c r="L3416" s="15"/>
      <c r="M3416" s="15"/>
      <c r="N3416" s="15"/>
      <c r="O3416" s="7"/>
    </row>
    <row r="3417" spans="2:15" x14ac:dyDescent="0.25">
      <c r="B3417" s="4"/>
      <c r="C3417" s="23"/>
      <c r="D3417" s="6"/>
      <c r="E3417" s="6"/>
      <c r="F3417" s="6"/>
      <c r="G3417" s="6"/>
      <c r="L3417" s="15"/>
      <c r="M3417" s="15"/>
      <c r="N3417" s="15"/>
      <c r="O3417" s="7"/>
    </row>
    <row r="3418" spans="2:15" x14ac:dyDescent="0.25">
      <c r="B3418" s="4"/>
      <c r="C3418" s="23"/>
      <c r="D3418" s="6"/>
      <c r="E3418" s="6"/>
      <c r="F3418" s="6"/>
      <c r="G3418" s="6"/>
      <c r="L3418" s="15"/>
      <c r="M3418" s="15"/>
      <c r="N3418" s="15"/>
      <c r="O3418" s="7"/>
    </row>
    <row r="3419" spans="2:15" x14ac:dyDescent="0.25">
      <c r="B3419" s="4"/>
      <c r="C3419" s="23"/>
      <c r="D3419" s="6"/>
      <c r="E3419" s="6"/>
      <c r="F3419" s="6"/>
      <c r="G3419" s="6"/>
      <c r="L3419" s="15"/>
      <c r="M3419" s="15"/>
      <c r="N3419" s="15"/>
      <c r="O3419" s="7"/>
    </row>
    <row r="3420" spans="2:15" x14ac:dyDescent="0.25">
      <c r="B3420" s="4"/>
      <c r="C3420" s="23"/>
      <c r="D3420" s="6"/>
      <c r="E3420" s="6"/>
      <c r="F3420" s="6"/>
      <c r="G3420" s="6"/>
      <c r="L3420" s="15"/>
      <c r="M3420" s="15"/>
      <c r="N3420" s="15"/>
      <c r="O3420" s="7"/>
    </row>
    <row r="3421" spans="2:15" x14ac:dyDescent="0.25">
      <c r="B3421" s="4"/>
      <c r="C3421" s="23"/>
      <c r="D3421" s="6"/>
      <c r="E3421" s="6"/>
      <c r="F3421" s="6"/>
      <c r="G3421" s="6"/>
      <c r="L3421" s="15"/>
      <c r="M3421" s="15"/>
      <c r="N3421" s="15"/>
      <c r="O3421" s="7"/>
    </row>
    <row r="3422" spans="2:15" x14ac:dyDescent="0.25">
      <c r="B3422" s="4"/>
      <c r="C3422" s="23"/>
      <c r="D3422" s="6"/>
      <c r="E3422" s="6"/>
      <c r="F3422" s="6"/>
      <c r="G3422" s="6"/>
      <c r="L3422" s="15"/>
      <c r="M3422" s="15"/>
      <c r="N3422" s="15"/>
      <c r="O3422" s="7"/>
    </row>
    <row r="3423" spans="2:15" x14ac:dyDescent="0.25">
      <c r="B3423" s="4"/>
      <c r="C3423" s="23"/>
      <c r="D3423" s="6"/>
      <c r="E3423" s="6"/>
      <c r="F3423" s="6"/>
      <c r="G3423" s="6"/>
      <c r="L3423" s="15"/>
      <c r="M3423" s="15"/>
      <c r="N3423" s="15"/>
      <c r="O3423" s="7"/>
    </row>
    <row r="3424" spans="2:15" x14ac:dyDescent="0.25">
      <c r="B3424" s="4"/>
      <c r="C3424" s="23"/>
      <c r="D3424" s="6"/>
      <c r="E3424" s="6"/>
      <c r="F3424" s="6"/>
      <c r="G3424" s="6"/>
      <c r="L3424" s="15"/>
      <c r="M3424" s="15"/>
      <c r="N3424" s="15"/>
      <c r="O3424" s="7"/>
    </row>
    <row r="3425" spans="2:15" x14ac:dyDescent="0.25">
      <c r="B3425" s="4"/>
      <c r="C3425" s="23"/>
      <c r="D3425" s="6"/>
      <c r="E3425" s="6"/>
      <c r="F3425" s="6"/>
      <c r="G3425" s="6"/>
      <c r="L3425" s="15"/>
      <c r="M3425" s="15"/>
      <c r="N3425" s="15"/>
      <c r="O3425" s="7"/>
    </row>
    <row r="3426" spans="2:15" x14ac:dyDescent="0.25">
      <c r="B3426" s="4"/>
      <c r="C3426" s="23"/>
      <c r="D3426" s="6"/>
      <c r="E3426" s="6"/>
      <c r="F3426" s="6"/>
      <c r="G3426" s="6"/>
      <c r="L3426" s="15"/>
      <c r="M3426" s="15"/>
      <c r="N3426" s="15"/>
      <c r="O3426" s="7"/>
    </row>
    <row r="3427" spans="2:15" x14ac:dyDescent="0.25">
      <c r="B3427" s="4"/>
      <c r="C3427" s="23"/>
      <c r="D3427" s="6"/>
      <c r="E3427" s="6"/>
      <c r="F3427" s="6"/>
      <c r="G3427" s="6"/>
      <c r="L3427" s="15"/>
      <c r="M3427" s="15"/>
      <c r="N3427" s="15"/>
      <c r="O3427" s="7"/>
    </row>
    <row r="3428" spans="2:15" x14ac:dyDescent="0.25">
      <c r="B3428" s="4"/>
      <c r="C3428" s="23"/>
      <c r="D3428" s="6"/>
      <c r="E3428" s="6"/>
      <c r="F3428" s="6"/>
      <c r="G3428" s="6"/>
      <c r="L3428" s="15"/>
      <c r="M3428" s="15"/>
      <c r="N3428" s="15"/>
      <c r="O3428" s="7"/>
    </row>
    <row r="3429" spans="2:15" x14ac:dyDescent="0.25">
      <c r="B3429" s="4"/>
      <c r="C3429" s="23"/>
      <c r="D3429" s="6"/>
      <c r="E3429" s="6"/>
      <c r="F3429" s="6"/>
      <c r="G3429" s="6"/>
      <c r="L3429" s="15"/>
      <c r="M3429" s="15"/>
      <c r="N3429" s="15"/>
      <c r="O3429" s="7"/>
    </row>
    <row r="3430" spans="2:15" x14ac:dyDescent="0.25">
      <c r="B3430" s="4"/>
      <c r="C3430" s="23"/>
      <c r="D3430" s="6"/>
      <c r="E3430" s="6"/>
      <c r="F3430" s="6"/>
      <c r="G3430" s="6"/>
      <c r="L3430" s="15"/>
      <c r="M3430" s="15"/>
      <c r="N3430" s="15"/>
      <c r="O3430" s="7"/>
    </row>
    <row r="3431" spans="2:15" x14ac:dyDescent="0.25">
      <c r="B3431" s="4"/>
      <c r="C3431" s="23"/>
      <c r="D3431" s="6"/>
      <c r="E3431" s="6"/>
      <c r="F3431" s="6"/>
      <c r="G3431" s="6"/>
      <c r="L3431" s="15"/>
      <c r="M3431" s="15"/>
      <c r="N3431" s="15"/>
      <c r="O3431" s="7"/>
    </row>
    <row r="3432" spans="2:15" x14ac:dyDescent="0.25">
      <c r="B3432" s="4"/>
      <c r="C3432" s="23"/>
      <c r="D3432" s="6"/>
      <c r="E3432" s="6"/>
      <c r="F3432" s="6"/>
      <c r="G3432" s="6"/>
      <c r="L3432" s="15"/>
      <c r="M3432" s="15"/>
      <c r="N3432" s="15"/>
      <c r="O3432" s="7"/>
    </row>
    <row r="3433" spans="2:15" x14ac:dyDescent="0.25">
      <c r="B3433" s="4"/>
      <c r="C3433" s="23"/>
      <c r="D3433" s="6"/>
      <c r="E3433" s="6"/>
      <c r="F3433" s="6"/>
      <c r="G3433" s="6"/>
      <c r="L3433" s="15"/>
      <c r="M3433" s="15"/>
      <c r="N3433" s="15"/>
      <c r="O3433" s="7"/>
    </row>
    <row r="3434" spans="2:15" x14ac:dyDescent="0.25">
      <c r="B3434" s="4"/>
      <c r="C3434" s="23"/>
      <c r="D3434" s="6"/>
      <c r="E3434" s="6"/>
      <c r="F3434" s="6"/>
      <c r="G3434" s="6"/>
      <c r="L3434" s="15"/>
      <c r="M3434" s="15"/>
      <c r="N3434" s="15"/>
      <c r="O3434" s="7"/>
    </row>
    <row r="3435" spans="2:15" x14ac:dyDescent="0.25">
      <c r="B3435" s="4"/>
      <c r="C3435" s="23"/>
      <c r="D3435" s="6"/>
      <c r="E3435" s="6"/>
      <c r="F3435" s="6"/>
      <c r="G3435" s="6"/>
      <c r="L3435" s="15"/>
      <c r="M3435" s="15"/>
      <c r="N3435" s="15"/>
      <c r="O3435" s="7"/>
    </row>
    <row r="3436" spans="2:15" x14ac:dyDescent="0.25">
      <c r="B3436" s="4"/>
      <c r="C3436" s="23"/>
      <c r="D3436" s="6"/>
      <c r="E3436" s="6"/>
      <c r="F3436" s="6"/>
      <c r="G3436" s="6"/>
      <c r="L3436" s="15"/>
      <c r="M3436" s="15"/>
      <c r="N3436" s="15"/>
      <c r="O3436" s="7"/>
    </row>
    <row r="3437" spans="2:15" x14ac:dyDescent="0.25">
      <c r="B3437" s="4"/>
      <c r="C3437" s="23"/>
      <c r="D3437" s="6"/>
      <c r="E3437" s="6"/>
      <c r="F3437" s="6"/>
      <c r="G3437" s="6"/>
      <c r="L3437" s="15"/>
      <c r="M3437" s="15"/>
      <c r="N3437" s="15"/>
      <c r="O3437" s="7"/>
    </row>
    <row r="3438" spans="2:15" x14ac:dyDescent="0.25">
      <c r="B3438" s="4"/>
      <c r="C3438" s="23"/>
      <c r="D3438" s="6"/>
      <c r="E3438" s="6"/>
      <c r="F3438" s="6"/>
      <c r="G3438" s="6"/>
      <c r="L3438" s="15"/>
      <c r="M3438" s="15"/>
      <c r="N3438" s="15"/>
      <c r="O3438" s="7"/>
    </row>
    <row r="3439" spans="2:15" x14ac:dyDescent="0.25">
      <c r="B3439" s="4"/>
      <c r="C3439" s="23"/>
      <c r="D3439" s="6"/>
      <c r="E3439" s="6"/>
      <c r="F3439" s="6"/>
      <c r="G3439" s="6"/>
      <c r="L3439" s="15"/>
      <c r="M3439" s="15"/>
      <c r="N3439" s="15"/>
      <c r="O3439" s="7"/>
    </row>
    <row r="3440" spans="2:15" x14ac:dyDescent="0.25">
      <c r="B3440" s="4"/>
      <c r="C3440" s="23"/>
      <c r="D3440" s="6"/>
      <c r="E3440" s="6"/>
      <c r="F3440" s="6"/>
      <c r="G3440" s="6"/>
      <c r="L3440" s="15"/>
      <c r="M3440" s="15"/>
      <c r="N3440" s="15"/>
      <c r="O3440" s="7"/>
    </row>
    <row r="3441" spans="2:15" x14ac:dyDescent="0.25">
      <c r="B3441" s="4"/>
      <c r="C3441" s="23"/>
      <c r="D3441" s="6"/>
      <c r="E3441" s="6"/>
      <c r="F3441" s="6"/>
      <c r="G3441" s="6"/>
      <c r="L3441" s="15"/>
      <c r="M3441" s="15"/>
      <c r="N3441" s="15"/>
      <c r="O3441" s="7"/>
    </row>
    <row r="3442" spans="2:15" x14ac:dyDescent="0.25">
      <c r="B3442" s="4"/>
      <c r="C3442" s="23"/>
      <c r="D3442" s="6"/>
      <c r="E3442" s="6"/>
      <c r="F3442" s="6"/>
      <c r="G3442" s="6"/>
      <c r="L3442" s="15"/>
      <c r="M3442" s="15"/>
      <c r="N3442" s="15"/>
      <c r="O3442" s="7"/>
    </row>
    <row r="3443" spans="2:15" x14ac:dyDescent="0.25">
      <c r="B3443" s="4"/>
      <c r="C3443" s="23"/>
      <c r="D3443" s="6"/>
      <c r="E3443" s="6"/>
      <c r="F3443" s="6"/>
      <c r="G3443" s="6"/>
      <c r="L3443" s="15"/>
      <c r="M3443" s="15"/>
      <c r="N3443" s="15"/>
      <c r="O3443" s="7"/>
    </row>
    <row r="3444" spans="2:15" x14ac:dyDescent="0.25">
      <c r="B3444" s="4"/>
      <c r="C3444" s="23"/>
      <c r="D3444" s="6"/>
      <c r="E3444" s="6"/>
      <c r="F3444" s="6"/>
      <c r="G3444" s="6"/>
      <c r="L3444" s="15"/>
      <c r="M3444" s="15"/>
      <c r="N3444" s="15"/>
      <c r="O3444" s="7"/>
    </row>
    <row r="3445" spans="2:15" x14ac:dyDescent="0.25">
      <c r="B3445" s="4"/>
      <c r="C3445" s="23"/>
      <c r="D3445" s="6"/>
      <c r="E3445" s="6"/>
      <c r="F3445" s="6"/>
      <c r="G3445" s="6"/>
      <c r="L3445" s="15"/>
      <c r="M3445" s="15"/>
      <c r="N3445" s="15"/>
      <c r="O3445" s="7"/>
    </row>
    <row r="3446" spans="2:15" x14ac:dyDescent="0.25">
      <c r="B3446" s="4"/>
      <c r="C3446" s="23"/>
      <c r="D3446" s="6"/>
      <c r="E3446" s="6"/>
      <c r="F3446" s="6"/>
      <c r="G3446" s="6"/>
      <c r="L3446" s="15"/>
      <c r="M3446" s="15"/>
      <c r="N3446" s="15"/>
      <c r="O3446" s="7"/>
    </row>
    <row r="3447" spans="2:15" x14ac:dyDescent="0.25">
      <c r="B3447" s="4"/>
      <c r="C3447" s="23"/>
      <c r="D3447" s="6"/>
      <c r="E3447" s="6"/>
      <c r="F3447" s="6"/>
      <c r="G3447" s="6"/>
      <c r="L3447" s="15"/>
      <c r="M3447" s="15"/>
      <c r="N3447" s="15"/>
      <c r="O3447" s="7"/>
    </row>
    <row r="3448" spans="2:15" x14ac:dyDescent="0.25">
      <c r="B3448" s="4"/>
      <c r="C3448" s="23"/>
      <c r="D3448" s="6"/>
      <c r="E3448" s="6"/>
      <c r="F3448" s="6"/>
      <c r="G3448" s="6"/>
      <c r="L3448" s="15"/>
      <c r="M3448" s="15"/>
      <c r="N3448" s="15"/>
      <c r="O3448" s="7"/>
    </row>
    <row r="3449" spans="2:15" x14ac:dyDescent="0.25">
      <c r="B3449" s="4"/>
      <c r="C3449" s="23"/>
      <c r="D3449" s="6"/>
      <c r="E3449" s="6"/>
      <c r="F3449" s="6"/>
      <c r="G3449" s="6"/>
      <c r="L3449" s="15"/>
      <c r="M3449" s="15"/>
      <c r="N3449" s="15"/>
      <c r="O3449" s="7"/>
    </row>
    <row r="3450" spans="2:15" x14ac:dyDescent="0.25">
      <c r="B3450" s="4"/>
      <c r="C3450" s="23"/>
      <c r="D3450" s="6"/>
      <c r="E3450" s="6"/>
      <c r="F3450" s="6"/>
      <c r="G3450" s="6"/>
      <c r="L3450" s="15"/>
      <c r="M3450" s="15"/>
      <c r="N3450" s="15"/>
      <c r="O3450" s="7"/>
    </row>
    <row r="3451" spans="2:15" x14ac:dyDescent="0.25">
      <c r="B3451" s="4"/>
      <c r="C3451" s="23"/>
      <c r="D3451" s="6"/>
      <c r="E3451" s="6"/>
      <c r="F3451" s="6"/>
      <c r="G3451" s="6"/>
      <c r="L3451" s="15"/>
      <c r="M3451" s="15"/>
      <c r="N3451" s="15"/>
      <c r="O3451" s="7"/>
    </row>
    <row r="3452" spans="2:15" x14ac:dyDescent="0.25">
      <c r="B3452" s="4"/>
      <c r="C3452" s="23"/>
      <c r="D3452" s="6"/>
      <c r="E3452" s="6"/>
      <c r="F3452" s="6"/>
      <c r="G3452" s="6"/>
      <c r="L3452" s="15"/>
      <c r="M3452" s="15"/>
      <c r="N3452" s="15"/>
      <c r="O3452" s="7"/>
    </row>
    <row r="3453" spans="2:15" x14ac:dyDescent="0.25">
      <c r="B3453" s="4"/>
      <c r="C3453" s="23"/>
      <c r="D3453" s="6"/>
      <c r="E3453" s="6"/>
      <c r="F3453" s="6"/>
      <c r="G3453" s="6"/>
      <c r="L3453" s="15"/>
      <c r="M3453" s="15"/>
      <c r="N3453" s="15"/>
      <c r="O3453" s="7"/>
    </row>
    <row r="3454" spans="2:15" x14ac:dyDescent="0.25">
      <c r="B3454" s="4"/>
      <c r="C3454" s="23"/>
      <c r="D3454" s="6"/>
      <c r="E3454" s="6"/>
      <c r="F3454" s="6"/>
      <c r="G3454" s="6"/>
      <c r="L3454" s="15"/>
      <c r="M3454" s="15"/>
      <c r="N3454" s="15"/>
      <c r="O3454" s="7"/>
    </row>
    <row r="3455" spans="2:15" x14ac:dyDescent="0.25">
      <c r="B3455" s="4"/>
      <c r="C3455" s="23"/>
      <c r="D3455" s="6"/>
      <c r="E3455" s="6"/>
      <c r="F3455" s="6"/>
      <c r="G3455" s="6"/>
      <c r="L3455" s="15"/>
      <c r="M3455" s="15"/>
      <c r="N3455" s="15"/>
      <c r="O3455" s="7"/>
    </row>
    <row r="3456" spans="2:15" x14ac:dyDescent="0.25">
      <c r="B3456" s="4"/>
      <c r="C3456" s="23"/>
      <c r="D3456" s="6"/>
      <c r="E3456" s="6"/>
      <c r="F3456" s="6"/>
      <c r="G3456" s="6"/>
      <c r="L3456" s="15"/>
      <c r="M3456" s="15"/>
      <c r="N3456" s="15"/>
      <c r="O3456" s="7"/>
    </row>
    <row r="3457" spans="2:15" x14ac:dyDescent="0.25">
      <c r="B3457" s="4"/>
      <c r="C3457" s="23"/>
      <c r="D3457" s="6"/>
      <c r="E3457" s="6"/>
      <c r="F3457" s="6"/>
      <c r="G3457" s="6"/>
      <c r="L3457" s="15"/>
      <c r="M3457" s="15"/>
      <c r="N3457" s="15"/>
      <c r="O3457" s="7"/>
    </row>
    <row r="3458" spans="2:15" x14ac:dyDescent="0.25">
      <c r="B3458" s="4"/>
      <c r="C3458" s="23"/>
      <c r="D3458" s="6"/>
      <c r="E3458" s="6"/>
      <c r="F3458" s="6"/>
      <c r="G3458" s="6"/>
      <c r="L3458" s="15"/>
      <c r="M3458" s="15"/>
      <c r="N3458" s="15"/>
      <c r="O3458" s="7"/>
    </row>
    <row r="3459" spans="2:15" x14ac:dyDescent="0.25">
      <c r="B3459" s="4"/>
      <c r="C3459" s="23"/>
      <c r="D3459" s="6"/>
      <c r="E3459" s="6"/>
      <c r="F3459" s="6"/>
      <c r="G3459" s="6"/>
      <c r="L3459" s="15"/>
      <c r="M3459" s="15"/>
      <c r="N3459" s="15"/>
      <c r="O3459" s="7"/>
    </row>
    <row r="3460" spans="2:15" x14ac:dyDescent="0.25">
      <c r="B3460" s="4"/>
      <c r="C3460" s="23"/>
      <c r="D3460" s="6"/>
      <c r="E3460" s="6"/>
      <c r="F3460" s="6"/>
      <c r="G3460" s="6"/>
      <c r="L3460" s="15"/>
      <c r="M3460" s="15"/>
      <c r="N3460" s="15"/>
      <c r="O3460" s="7"/>
    </row>
    <row r="3461" spans="2:15" x14ac:dyDescent="0.25">
      <c r="B3461" s="4"/>
      <c r="C3461" s="23"/>
      <c r="D3461" s="6"/>
      <c r="E3461" s="6"/>
      <c r="F3461" s="6"/>
      <c r="G3461" s="6"/>
      <c r="L3461" s="15"/>
      <c r="M3461" s="15"/>
      <c r="N3461" s="15"/>
      <c r="O3461" s="7"/>
    </row>
    <row r="3462" spans="2:15" x14ac:dyDescent="0.25">
      <c r="B3462" s="4"/>
      <c r="C3462" s="23"/>
      <c r="D3462" s="6"/>
      <c r="E3462" s="6"/>
      <c r="F3462" s="6"/>
      <c r="G3462" s="6"/>
      <c r="L3462" s="15"/>
      <c r="M3462" s="15"/>
      <c r="N3462" s="15"/>
      <c r="O3462" s="7"/>
    </row>
    <row r="3463" spans="2:15" x14ac:dyDescent="0.25">
      <c r="B3463" s="4"/>
      <c r="C3463" s="23"/>
      <c r="D3463" s="6"/>
      <c r="E3463" s="6"/>
      <c r="F3463" s="6"/>
      <c r="G3463" s="6"/>
      <c r="L3463" s="15"/>
      <c r="M3463" s="15"/>
      <c r="N3463" s="15"/>
      <c r="O3463" s="7"/>
    </row>
    <row r="3464" spans="2:15" x14ac:dyDescent="0.25">
      <c r="B3464" s="4"/>
      <c r="C3464" s="23"/>
      <c r="D3464" s="6"/>
      <c r="E3464" s="6"/>
      <c r="F3464" s="6"/>
      <c r="G3464" s="6"/>
      <c r="L3464" s="15"/>
      <c r="M3464" s="15"/>
      <c r="N3464" s="15"/>
      <c r="O3464" s="7"/>
    </row>
    <row r="3465" spans="2:15" x14ac:dyDescent="0.25">
      <c r="B3465" s="4"/>
      <c r="C3465" s="23"/>
      <c r="D3465" s="6"/>
      <c r="E3465" s="6"/>
      <c r="F3465" s="6"/>
      <c r="G3465" s="6"/>
      <c r="L3465" s="15"/>
      <c r="M3465" s="15"/>
      <c r="N3465" s="15"/>
      <c r="O3465" s="7"/>
    </row>
    <row r="3466" spans="2:15" x14ac:dyDescent="0.25">
      <c r="B3466" s="4"/>
      <c r="C3466" s="23"/>
      <c r="D3466" s="6"/>
      <c r="E3466" s="6"/>
      <c r="F3466" s="6"/>
      <c r="G3466" s="6"/>
      <c r="L3466" s="15"/>
      <c r="M3466" s="15"/>
      <c r="N3466" s="15"/>
      <c r="O3466" s="7"/>
    </row>
    <row r="3467" spans="2:15" x14ac:dyDescent="0.25">
      <c r="B3467" s="4"/>
      <c r="C3467" s="23"/>
      <c r="D3467" s="6"/>
      <c r="E3467" s="6"/>
      <c r="F3467" s="6"/>
      <c r="G3467" s="6"/>
      <c r="L3467" s="15"/>
      <c r="M3467" s="15"/>
      <c r="N3467" s="15"/>
      <c r="O3467" s="7"/>
    </row>
    <row r="3468" spans="2:15" x14ac:dyDescent="0.25">
      <c r="B3468" s="4"/>
      <c r="C3468" s="23"/>
      <c r="D3468" s="6"/>
      <c r="E3468" s="6"/>
      <c r="F3468" s="6"/>
      <c r="G3468" s="6"/>
      <c r="L3468" s="15"/>
      <c r="M3468" s="15"/>
      <c r="N3468" s="15"/>
      <c r="O3468" s="7"/>
    </row>
    <row r="3469" spans="2:15" x14ac:dyDescent="0.25">
      <c r="B3469" s="4"/>
      <c r="C3469" s="23"/>
      <c r="D3469" s="6"/>
      <c r="E3469" s="6"/>
      <c r="F3469" s="6"/>
      <c r="G3469" s="6"/>
      <c r="L3469" s="15"/>
      <c r="M3469" s="15"/>
      <c r="N3469" s="15"/>
      <c r="O3469" s="7"/>
    </row>
    <row r="3470" spans="2:15" x14ac:dyDescent="0.25">
      <c r="B3470" s="4"/>
      <c r="C3470" s="23"/>
      <c r="D3470" s="6"/>
      <c r="E3470" s="6"/>
      <c r="F3470" s="6"/>
      <c r="G3470" s="6"/>
      <c r="L3470" s="15"/>
      <c r="M3470" s="15"/>
      <c r="N3470" s="15"/>
      <c r="O3470" s="7"/>
    </row>
    <row r="3471" spans="2:15" x14ac:dyDescent="0.25">
      <c r="B3471" s="4"/>
      <c r="C3471" s="23"/>
      <c r="D3471" s="6"/>
      <c r="E3471" s="6"/>
      <c r="F3471" s="6"/>
      <c r="G3471" s="6"/>
      <c r="L3471" s="15"/>
      <c r="M3471" s="15"/>
      <c r="N3471" s="15"/>
      <c r="O3471" s="7"/>
    </row>
    <row r="3472" spans="2:15" x14ac:dyDescent="0.25">
      <c r="B3472" s="4"/>
      <c r="C3472" s="23"/>
      <c r="D3472" s="6"/>
      <c r="E3472" s="6"/>
      <c r="F3472" s="6"/>
      <c r="G3472" s="6"/>
      <c r="L3472" s="15"/>
      <c r="M3472" s="15"/>
      <c r="N3472" s="15"/>
      <c r="O3472" s="7"/>
    </row>
    <row r="3473" spans="2:15" x14ac:dyDescent="0.25">
      <c r="B3473" s="4"/>
      <c r="C3473" s="23"/>
      <c r="D3473" s="6"/>
      <c r="E3473" s="6"/>
      <c r="F3473" s="6"/>
      <c r="G3473" s="6"/>
      <c r="L3473" s="15"/>
      <c r="M3473" s="15"/>
      <c r="N3473" s="15"/>
      <c r="O3473" s="7"/>
    </row>
    <row r="3474" spans="2:15" x14ac:dyDescent="0.25">
      <c r="B3474" s="4"/>
      <c r="C3474" s="23"/>
      <c r="D3474" s="6"/>
      <c r="E3474" s="6"/>
      <c r="F3474" s="6"/>
      <c r="G3474" s="6"/>
      <c r="L3474" s="15"/>
      <c r="M3474" s="15"/>
      <c r="N3474" s="15"/>
      <c r="O3474" s="7"/>
    </row>
    <row r="3475" spans="2:15" x14ac:dyDescent="0.25">
      <c r="B3475" s="4"/>
      <c r="C3475" s="23"/>
      <c r="D3475" s="6"/>
      <c r="E3475" s="6"/>
      <c r="F3475" s="6"/>
      <c r="G3475" s="6"/>
      <c r="L3475" s="15"/>
      <c r="M3475" s="15"/>
      <c r="N3475" s="15"/>
      <c r="O3475" s="7"/>
    </row>
    <row r="3476" spans="2:15" x14ac:dyDescent="0.25">
      <c r="B3476" s="4"/>
      <c r="C3476" s="23"/>
      <c r="D3476" s="6"/>
      <c r="E3476" s="6"/>
      <c r="F3476" s="6"/>
      <c r="G3476" s="6"/>
      <c r="L3476" s="15"/>
      <c r="M3476" s="15"/>
      <c r="N3476" s="15"/>
      <c r="O3476" s="7"/>
    </row>
    <row r="3477" spans="2:15" x14ac:dyDescent="0.25">
      <c r="B3477" s="4"/>
      <c r="C3477" s="23"/>
      <c r="D3477" s="6"/>
      <c r="E3477" s="6"/>
      <c r="F3477" s="6"/>
      <c r="G3477" s="6"/>
      <c r="L3477" s="15"/>
      <c r="M3477" s="15"/>
      <c r="N3477" s="15"/>
      <c r="O3477" s="7"/>
    </row>
    <row r="3478" spans="2:15" x14ac:dyDescent="0.25">
      <c r="B3478" s="4"/>
      <c r="C3478" s="23"/>
      <c r="D3478" s="6"/>
      <c r="E3478" s="6"/>
      <c r="F3478" s="6"/>
      <c r="G3478" s="6"/>
      <c r="L3478" s="15"/>
      <c r="M3478" s="15"/>
      <c r="N3478" s="15"/>
      <c r="O3478" s="7"/>
    </row>
    <row r="3479" spans="2:15" x14ac:dyDescent="0.25">
      <c r="B3479" s="4"/>
      <c r="C3479" s="23"/>
      <c r="D3479" s="6"/>
      <c r="E3479" s="6"/>
      <c r="F3479" s="6"/>
      <c r="G3479" s="6"/>
      <c r="L3479" s="15"/>
      <c r="M3479" s="15"/>
      <c r="N3479" s="15"/>
      <c r="O3479" s="7"/>
    </row>
    <row r="3480" spans="2:15" x14ac:dyDescent="0.25">
      <c r="B3480" s="4"/>
      <c r="C3480" s="23"/>
      <c r="D3480" s="6"/>
      <c r="E3480" s="6"/>
      <c r="F3480" s="6"/>
      <c r="G3480" s="6"/>
      <c r="L3480" s="15"/>
      <c r="M3480" s="15"/>
      <c r="N3480" s="15"/>
      <c r="O3480" s="7"/>
    </row>
    <row r="3481" spans="2:15" x14ac:dyDescent="0.25">
      <c r="B3481" s="4"/>
      <c r="C3481" s="23"/>
      <c r="D3481" s="6"/>
      <c r="E3481" s="6"/>
      <c r="F3481" s="6"/>
      <c r="G3481" s="6"/>
      <c r="L3481" s="15"/>
      <c r="M3481" s="15"/>
      <c r="N3481" s="15"/>
      <c r="O3481" s="7"/>
    </row>
    <row r="3482" spans="2:15" x14ac:dyDescent="0.25">
      <c r="B3482" s="4"/>
      <c r="C3482" s="23"/>
      <c r="D3482" s="6"/>
      <c r="E3482" s="6"/>
      <c r="F3482" s="6"/>
      <c r="G3482" s="6"/>
      <c r="L3482" s="15"/>
      <c r="M3482" s="15"/>
      <c r="N3482" s="15"/>
      <c r="O3482" s="7"/>
    </row>
    <row r="3483" spans="2:15" x14ac:dyDescent="0.25">
      <c r="B3483" s="4"/>
      <c r="C3483" s="23"/>
      <c r="D3483" s="6"/>
      <c r="E3483" s="6"/>
      <c r="F3483" s="6"/>
      <c r="G3483" s="6"/>
      <c r="L3483" s="15"/>
      <c r="M3483" s="15"/>
      <c r="N3483" s="15"/>
      <c r="O3483" s="7"/>
    </row>
    <row r="3484" spans="2:15" x14ac:dyDescent="0.25">
      <c r="B3484" s="4"/>
      <c r="C3484" s="23"/>
      <c r="D3484" s="6"/>
      <c r="E3484" s="6"/>
      <c r="F3484" s="6"/>
      <c r="G3484" s="6"/>
      <c r="L3484" s="15"/>
      <c r="M3484" s="15"/>
      <c r="N3484" s="15"/>
      <c r="O3484" s="7"/>
    </row>
    <row r="3485" spans="2:15" x14ac:dyDescent="0.25">
      <c r="B3485" s="4"/>
      <c r="C3485" s="23"/>
      <c r="D3485" s="6"/>
      <c r="E3485" s="6"/>
      <c r="F3485" s="6"/>
      <c r="G3485" s="6"/>
      <c r="L3485" s="15"/>
      <c r="M3485" s="15"/>
      <c r="N3485" s="15"/>
      <c r="O3485" s="7"/>
    </row>
    <row r="3486" spans="2:15" x14ac:dyDescent="0.25">
      <c r="B3486" s="4"/>
      <c r="C3486" s="23"/>
      <c r="D3486" s="6"/>
      <c r="E3486" s="6"/>
      <c r="F3486" s="6"/>
      <c r="G3486" s="6"/>
      <c r="L3486" s="15"/>
      <c r="M3486" s="15"/>
      <c r="N3486" s="15"/>
      <c r="O3486" s="7"/>
    </row>
    <row r="3487" spans="2:15" x14ac:dyDescent="0.25">
      <c r="B3487" s="4"/>
      <c r="C3487" s="23"/>
      <c r="D3487" s="6"/>
      <c r="E3487" s="6"/>
      <c r="F3487" s="6"/>
      <c r="G3487" s="6"/>
      <c r="L3487" s="15"/>
      <c r="M3487" s="15"/>
      <c r="N3487" s="15"/>
      <c r="O3487" s="7"/>
    </row>
    <row r="3488" spans="2:15" x14ac:dyDescent="0.25">
      <c r="B3488" s="4"/>
      <c r="C3488" s="23"/>
      <c r="D3488" s="6"/>
      <c r="E3488" s="6"/>
      <c r="F3488" s="6"/>
      <c r="G3488" s="6"/>
      <c r="L3488" s="15"/>
      <c r="M3488" s="15"/>
      <c r="N3488" s="15"/>
      <c r="O3488" s="7"/>
    </row>
    <row r="3489" spans="2:15" x14ac:dyDescent="0.25">
      <c r="B3489" s="4"/>
      <c r="C3489" s="23"/>
      <c r="D3489" s="6"/>
      <c r="E3489" s="6"/>
      <c r="F3489" s="6"/>
      <c r="G3489" s="6"/>
      <c r="L3489" s="15"/>
      <c r="M3489" s="15"/>
      <c r="N3489" s="15"/>
      <c r="O3489" s="7"/>
    </row>
    <row r="3490" spans="2:15" x14ac:dyDescent="0.25">
      <c r="B3490" s="4"/>
      <c r="C3490" s="23"/>
      <c r="D3490" s="6"/>
      <c r="E3490" s="6"/>
      <c r="F3490" s="6"/>
      <c r="G3490" s="6"/>
      <c r="L3490" s="15"/>
      <c r="M3490" s="15"/>
      <c r="N3490" s="15"/>
      <c r="O3490" s="7"/>
    </row>
    <row r="3491" spans="2:15" x14ac:dyDescent="0.25">
      <c r="B3491" s="4"/>
      <c r="C3491" s="23"/>
      <c r="D3491" s="6"/>
      <c r="E3491" s="6"/>
      <c r="F3491" s="6"/>
      <c r="G3491" s="6"/>
      <c r="L3491" s="15"/>
      <c r="M3491" s="15"/>
      <c r="N3491" s="15"/>
      <c r="O3491" s="7"/>
    </row>
    <row r="3492" spans="2:15" x14ac:dyDescent="0.25">
      <c r="B3492" s="4"/>
      <c r="C3492" s="23"/>
      <c r="D3492" s="6"/>
      <c r="E3492" s="6"/>
      <c r="F3492" s="6"/>
      <c r="G3492" s="6"/>
      <c r="L3492" s="15"/>
      <c r="M3492" s="15"/>
      <c r="N3492" s="15"/>
      <c r="O3492" s="7"/>
    </row>
    <row r="3493" spans="2:15" x14ac:dyDescent="0.25">
      <c r="B3493" s="4"/>
      <c r="C3493" s="23"/>
      <c r="D3493" s="6"/>
      <c r="E3493" s="6"/>
      <c r="F3493" s="6"/>
      <c r="G3493" s="6"/>
      <c r="L3493" s="15"/>
      <c r="M3493" s="15"/>
      <c r="N3493" s="15"/>
      <c r="O3493" s="7"/>
    </row>
    <row r="3494" spans="2:15" x14ac:dyDescent="0.25">
      <c r="B3494" s="4"/>
      <c r="C3494" s="23"/>
      <c r="D3494" s="6"/>
      <c r="E3494" s="6"/>
      <c r="F3494" s="6"/>
      <c r="G3494" s="6"/>
      <c r="L3494" s="15"/>
      <c r="M3494" s="15"/>
      <c r="N3494" s="15"/>
      <c r="O3494" s="7"/>
    </row>
    <row r="3495" spans="2:15" x14ac:dyDescent="0.25">
      <c r="B3495" s="4"/>
      <c r="C3495" s="23"/>
      <c r="D3495" s="6"/>
      <c r="E3495" s="6"/>
      <c r="F3495" s="6"/>
      <c r="G3495" s="6"/>
      <c r="L3495" s="15"/>
      <c r="M3495" s="15"/>
      <c r="N3495" s="15"/>
      <c r="O3495" s="7"/>
    </row>
    <row r="3496" spans="2:15" x14ac:dyDescent="0.25">
      <c r="B3496" s="4"/>
      <c r="C3496" s="23"/>
      <c r="D3496" s="6"/>
      <c r="E3496" s="6"/>
      <c r="F3496" s="6"/>
      <c r="G3496" s="6"/>
      <c r="L3496" s="15"/>
      <c r="M3496" s="15"/>
      <c r="N3496" s="15"/>
      <c r="O3496" s="7"/>
    </row>
    <row r="3497" spans="2:15" x14ac:dyDescent="0.25">
      <c r="B3497" s="4"/>
      <c r="C3497" s="23"/>
      <c r="D3497" s="6"/>
      <c r="E3497" s="6"/>
      <c r="F3497" s="6"/>
      <c r="G3497" s="6"/>
      <c r="L3497" s="15"/>
      <c r="M3497" s="15"/>
      <c r="N3497" s="15"/>
      <c r="O3497" s="7"/>
    </row>
    <row r="3498" spans="2:15" x14ac:dyDescent="0.25">
      <c r="B3498" s="4"/>
      <c r="C3498" s="23"/>
      <c r="D3498" s="6"/>
      <c r="E3498" s="6"/>
      <c r="F3498" s="6"/>
      <c r="G3498" s="6"/>
      <c r="L3498" s="15"/>
      <c r="M3498" s="15"/>
      <c r="N3498" s="15"/>
      <c r="O3498" s="7"/>
    </row>
    <row r="3499" spans="2:15" x14ac:dyDescent="0.25">
      <c r="B3499" s="4"/>
      <c r="C3499" s="23"/>
      <c r="D3499" s="6"/>
      <c r="E3499" s="6"/>
      <c r="F3499" s="6"/>
      <c r="G3499" s="6"/>
      <c r="L3499" s="15"/>
      <c r="M3499" s="15"/>
      <c r="N3499" s="15"/>
      <c r="O3499" s="7"/>
    </row>
    <row r="3500" spans="2:15" x14ac:dyDescent="0.25">
      <c r="B3500" s="4"/>
      <c r="C3500" s="23"/>
      <c r="D3500" s="6"/>
      <c r="E3500" s="6"/>
      <c r="F3500" s="6"/>
      <c r="G3500" s="6"/>
      <c r="L3500" s="15"/>
      <c r="M3500" s="15"/>
      <c r="N3500" s="15"/>
      <c r="O3500" s="7"/>
    </row>
    <row r="3501" spans="2:15" x14ac:dyDescent="0.25">
      <c r="B3501" s="4"/>
      <c r="C3501" s="23"/>
      <c r="D3501" s="6"/>
      <c r="E3501" s="6"/>
      <c r="F3501" s="6"/>
      <c r="G3501" s="6"/>
      <c r="L3501" s="15"/>
      <c r="M3501" s="15"/>
      <c r="N3501" s="15"/>
      <c r="O3501" s="7"/>
    </row>
    <row r="3502" spans="2:15" x14ac:dyDescent="0.25">
      <c r="B3502" s="4"/>
      <c r="C3502" s="23"/>
      <c r="D3502" s="6"/>
      <c r="E3502" s="6"/>
      <c r="F3502" s="6"/>
      <c r="G3502" s="6"/>
      <c r="L3502" s="15"/>
      <c r="M3502" s="15"/>
      <c r="N3502" s="15"/>
      <c r="O3502" s="7"/>
    </row>
    <row r="3503" spans="2:15" x14ac:dyDescent="0.25">
      <c r="B3503" s="4"/>
      <c r="C3503" s="23"/>
      <c r="D3503" s="6"/>
      <c r="E3503" s="6"/>
      <c r="F3503" s="6"/>
      <c r="G3503" s="6"/>
      <c r="L3503" s="15"/>
      <c r="M3503" s="15"/>
      <c r="N3503" s="15"/>
      <c r="O3503" s="7"/>
    </row>
    <row r="3504" spans="2:15" x14ac:dyDescent="0.25">
      <c r="B3504" s="4"/>
      <c r="C3504" s="23"/>
      <c r="D3504" s="6"/>
      <c r="E3504" s="6"/>
      <c r="F3504" s="6"/>
      <c r="G3504" s="6"/>
      <c r="L3504" s="15"/>
      <c r="M3504" s="15"/>
      <c r="N3504" s="15"/>
      <c r="O3504" s="7"/>
    </row>
    <row r="3505" spans="2:15" x14ac:dyDescent="0.25">
      <c r="B3505" s="4"/>
      <c r="C3505" s="23"/>
      <c r="D3505" s="6"/>
      <c r="E3505" s="6"/>
      <c r="F3505" s="6"/>
      <c r="G3505" s="6"/>
      <c r="L3505" s="15"/>
      <c r="M3505" s="15"/>
      <c r="N3505" s="15"/>
      <c r="O3505" s="7"/>
    </row>
    <row r="3506" spans="2:15" x14ac:dyDescent="0.25">
      <c r="B3506" s="4"/>
      <c r="C3506" s="23"/>
      <c r="D3506" s="6"/>
      <c r="E3506" s="6"/>
      <c r="F3506" s="6"/>
      <c r="G3506" s="6"/>
      <c r="L3506" s="15"/>
      <c r="M3506" s="15"/>
      <c r="N3506" s="15"/>
      <c r="O3506" s="7"/>
    </row>
    <row r="3507" spans="2:15" x14ac:dyDescent="0.25">
      <c r="B3507" s="4"/>
      <c r="C3507" s="23"/>
      <c r="D3507" s="6"/>
      <c r="E3507" s="6"/>
      <c r="F3507" s="6"/>
      <c r="G3507" s="6"/>
      <c r="L3507" s="15"/>
      <c r="M3507" s="15"/>
      <c r="N3507" s="15"/>
      <c r="O3507" s="7"/>
    </row>
    <row r="3508" spans="2:15" x14ac:dyDescent="0.25">
      <c r="B3508" s="4"/>
      <c r="C3508" s="23"/>
      <c r="D3508" s="6"/>
      <c r="E3508" s="6"/>
      <c r="F3508" s="6"/>
      <c r="G3508" s="6"/>
      <c r="L3508" s="15"/>
      <c r="M3508" s="15"/>
      <c r="N3508" s="15"/>
      <c r="O3508" s="7"/>
    </row>
    <row r="3509" spans="2:15" x14ac:dyDescent="0.25">
      <c r="B3509" s="4"/>
      <c r="C3509" s="23"/>
      <c r="D3509" s="6"/>
      <c r="E3509" s="6"/>
      <c r="F3509" s="6"/>
      <c r="G3509" s="6"/>
      <c r="L3509" s="15"/>
      <c r="M3509" s="15"/>
      <c r="N3509" s="15"/>
      <c r="O3509" s="7"/>
    </row>
    <row r="3510" spans="2:15" x14ac:dyDescent="0.25">
      <c r="B3510" s="4"/>
      <c r="C3510" s="23"/>
      <c r="D3510" s="6"/>
      <c r="E3510" s="6"/>
      <c r="F3510" s="6"/>
      <c r="G3510" s="6"/>
      <c r="L3510" s="15"/>
      <c r="M3510" s="15"/>
      <c r="N3510" s="15"/>
      <c r="O3510" s="7"/>
    </row>
    <row r="3511" spans="2:15" x14ac:dyDescent="0.25">
      <c r="B3511" s="4"/>
      <c r="C3511" s="23"/>
      <c r="D3511" s="6"/>
      <c r="E3511" s="6"/>
      <c r="F3511" s="6"/>
      <c r="G3511" s="6"/>
      <c r="L3511" s="15"/>
      <c r="M3511" s="15"/>
      <c r="N3511" s="15"/>
      <c r="O3511" s="7"/>
    </row>
    <row r="3512" spans="2:15" x14ac:dyDescent="0.25">
      <c r="B3512" s="4"/>
      <c r="C3512" s="23"/>
      <c r="D3512" s="6"/>
      <c r="E3512" s="6"/>
      <c r="F3512" s="6"/>
      <c r="G3512" s="6"/>
      <c r="L3512" s="15"/>
      <c r="M3512" s="15"/>
      <c r="N3512" s="15"/>
      <c r="O3512" s="7"/>
    </row>
    <row r="3513" spans="2:15" x14ac:dyDescent="0.25">
      <c r="B3513" s="4"/>
      <c r="C3513" s="23"/>
      <c r="D3513" s="6"/>
      <c r="E3513" s="6"/>
      <c r="F3513" s="6"/>
      <c r="G3513" s="6"/>
      <c r="L3513" s="15"/>
      <c r="M3513" s="15"/>
      <c r="N3513" s="15"/>
      <c r="O3513" s="7"/>
    </row>
    <row r="3514" spans="2:15" x14ac:dyDescent="0.25">
      <c r="B3514" s="4"/>
      <c r="C3514" s="23"/>
      <c r="D3514" s="6"/>
      <c r="E3514" s="6"/>
      <c r="F3514" s="6"/>
      <c r="G3514" s="6"/>
      <c r="L3514" s="15"/>
      <c r="M3514" s="15"/>
      <c r="N3514" s="15"/>
      <c r="O3514" s="7"/>
    </row>
    <row r="3515" spans="2:15" x14ac:dyDescent="0.25">
      <c r="B3515" s="4"/>
      <c r="C3515" s="23"/>
      <c r="D3515" s="6"/>
      <c r="E3515" s="6"/>
      <c r="F3515" s="6"/>
      <c r="G3515" s="6"/>
      <c r="L3515" s="15"/>
      <c r="M3515" s="15"/>
      <c r="N3515" s="15"/>
      <c r="O3515" s="7"/>
    </row>
    <row r="3516" spans="2:15" x14ac:dyDescent="0.25">
      <c r="B3516" s="4"/>
      <c r="C3516" s="23"/>
      <c r="D3516" s="6"/>
      <c r="E3516" s="6"/>
      <c r="F3516" s="6"/>
      <c r="G3516" s="6"/>
      <c r="L3516" s="15"/>
      <c r="M3516" s="15"/>
      <c r="N3516" s="15"/>
      <c r="O3516" s="7"/>
    </row>
    <row r="3517" spans="2:15" x14ac:dyDescent="0.25">
      <c r="B3517" s="4"/>
      <c r="C3517" s="23"/>
      <c r="D3517" s="6"/>
      <c r="E3517" s="6"/>
      <c r="F3517" s="6"/>
      <c r="G3517" s="6"/>
      <c r="L3517" s="15"/>
      <c r="M3517" s="15"/>
      <c r="N3517" s="15"/>
      <c r="O3517" s="7"/>
    </row>
    <row r="3518" spans="2:15" x14ac:dyDescent="0.25">
      <c r="B3518" s="4"/>
      <c r="C3518" s="23"/>
      <c r="D3518" s="6"/>
      <c r="E3518" s="6"/>
      <c r="F3518" s="6"/>
      <c r="G3518" s="6"/>
      <c r="L3518" s="15"/>
      <c r="M3518" s="15"/>
      <c r="N3518" s="15"/>
      <c r="O3518" s="7"/>
    </row>
    <row r="3519" spans="2:15" x14ac:dyDescent="0.25">
      <c r="B3519" s="4"/>
      <c r="C3519" s="23"/>
      <c r="D3519" s="6"/>
      <c r="E3519" s="6"/>
      <c r="F3519" s="6"/>
      <c r="G3519" s="6"/>
      <c r="L3519" s="15"/>
      <c r="M3519" s="15"/>
      <c r="N3519" s="15"/>
      <c r="O3519" s="7"/>
    </row>
    <row r="3520" spans="2:15" x14ac:dyDescent="0.25">
      <c r="B3520" s="4"/>
      <c r="C3520" s="23"/>
      <c r="D3520" s="6"/>
      <c r="E3520" s="6"/>
      <c r="F3520" s="6"/>
      <c r="G3520" s="6"/>
      <c r="L3520" s="15"/>
      <c r="M3520" s="15"/>
      <c r="N3520" s="15"/>
      <c r="O3520" s="7"/>
    </row>
    <row r="3521" spans="2:15" x14ac:dyDescent="0.25">
      <c r="B3521" s="4"/>
      <c r="C3521" s="23"/>
      <c r="D3521" s="6"/>
      <c r="E3521" s="6"/>
      <c r="F3521" s="6"/>
      <c r="G3521" s="6"/>
      <c r="L3521" s="15"/>
      <c r="M3521" s="15"/>
      <c r="N3521" s="15"/>
      <c r="O3521" s="7"/>
    </row>
    <row r="3522" spans="2:15" x14ac:dyDescent="0.25">
      <c r="B3522" s="4"/>
      <c r="C3522" s="23"/>
      <c r="D3522" s="6"/>
      <c r="E3522" s="6"/>
      <c r="F3522" s="6"/>
      <c r="G3522" s="6"/>
      <c r="L3522" s="15"/>
      <c r="M3522" s="15"/>
      <c r="N3522" s="15"/>
      <c r="O3522" s="7"/>
    </row>
    <row r="3523" spans="2:15" x14ac:dyDescent="0.25">
      <c r="B3523" s="4"/>
      <c r="C3523" s="23"/>
      <c r="D3523" s="6"/>
      <c r="E3523" s="6"/>
      <c r="F3523" s="6"/>
      <c r="G3523" s="6"/>
      <c r="L3523" s="15"/>
      <c r="M3523" s="15"/>
      <c r="N3523" s="15"/>
      <c r="O3523" s="7"/>
    </row>
    <row r="3524" spans="2:15" x14ac:dyDescent="0.25">
      <c r="B3524" s="4"/>
      <c r="C3524" s="23"/>
      <c r="D3524" s="6"/>
      <c r="E3524" s="6"/>
      <c r="F3524" s="6"/>
      <c r="G3524" s="6"/>
      <c r="L3524" s="15"/>
      <c r="M3524" s="15"/>
      <c r="N3524" s="15"/>
      <c r="O3524" s="7"/>
    </row>
    <row r="3525" spans="2:15" x14ac:dyDescent="0.25">
      <c r="B3525" s="4"/>
      <c r="C3525" s="23"/>
      <c r="D3525" s="6"/>
      <c r="E3525" s="6"/>
      <c r="F3525" s="6"/>
      <c r="G3525" s="6"/>
      <c r="L3525" s="15"/>
      <c r="M3525" s="15"/>
      <c r="N3525" s="15"/>
      <c r="O3525" s="7"/>
    </row>
    <row r="3526" spans="2:15" x14ac:dyDescent="0.25">
      <c r="B3526" s="4"/>
      <c r="C3526" s="23"/>
      <c r="D3526" s="6"/>
      <c r="E3526" s="6"/>
      <c r="F3526" s="6"/>
      <c r="G3526" s="6"/>
      <c r="L3526" s="15"/>
      <c r="M3526" s="15"/>
      <c r="N3526" s="15"/>
      <c r="O3526" s="7"/>
    </row>
    <row r="3527" spans="2:15" x14ac:dyDescent="0.25">
      <c r="B3527" s="4"/>
      <c r="C3527" s="23"/>
      <c r="D3527" s="6"/>
      <c r="E3527" s="6"/>
      <c r="F3527" s="6"/>
      <c r="G3527" s="6"/>
      <c r="L3527" s="15"/>
      <c r="M3527" s="15"/>
      <c r="N3527" s="15"/>
      <c r="O3527" s="7"/>
    </row>
    <row r="3528" spans="2:15" x14ac:dyDescent="0.25">
      <c r="B3528" s="4"/>
      <c r="C3528" s="23"/>
      <c r="D3528" s="6"/>
      <c r="E3528" s="6"/>
      <c r="F3528" s="6"/>
      <c r="G3528" s="6"/>
      <c r="L3528" s="15"/>
      <c r="M3528" s="15"/>
      <c r="N3528" s="15"/>
      <c r="O3528" s="7"/>
    </row>
    <row r="3529" spans="2:15" x14ac:dyDescent="0.25">
      <c r="B3529" s="4"/>
      <c r="C3529" s="23"/>
      <c r="D3529" s="6"/>
      <c r="E3529" s="6"/>
      <c r="F3529" s="6"/>
      <c r="G3529" s="6"/>
      <c r="L3529" s="15"/>
      <c r="M3529" s="15"/>
      <c r="N3529" s="15"/>
      <c r="O3529" s="7"/>
    </row>
    <row r="3530" spans="2:15" x14ac:dyDescent="0.25">
      <c r="B3530" s="4"/>
      <c r="C3530" s="23"/>
      <c r="D3530" s="6"/>
      <c r="E3530" s="6"/>
      <c r="F3530" s="6"/>
      <c r="G3530" s="6"/>
      <c r="L3530" s="15"/>
      <c r="M3530" s="15"/>
      <c r="N3530" s="15"/>
      <c r="O3530" s="7"/>
    </row>
    <row r="3531" spans="2:15" x14ac:dyDescent="0.25">
      <c r="B3531" s="4"/>
      <c r="C3531" s="23"/>
      <c r="D3531" s="6"/>
      <c r="E3531" s="6"/>
      <c r="F3531" s="6"/>
      <c r="G3531" s="6"/>
      <c r="L3531" s="15"/>
      <c r="M3531" s="15"/>
      <c r="N3531" s="15"/>
      <c r="O3531" s="7"/>
    </row>
    <row r="3532" spans="2:15" x14ac:dyDescent="0.25">
      <c r="B3532" s="4"/>
      <c r="C3532" s="23"/>
      <c r="D3532" s="6"/>
      <c r="E3532" s="6"/>
      <c r="F3532" s="6"/>
      <c r="G3532" s="6"/>
      <c r="L3532" s="15"/>
      <c r="M3532" s="15"/>
      <c r="N3532" s="15"/>
      <c r="O3532" s="7"/>
    </row>
    <row r="3533" spans="2:15" x14ac:dyDescent="0.25">
      <c r="B3533" s="4"/>
      <c r="C3533" s="23"/>
      <c r="D3533" s="6"/>
      <c r="E3533" s="6"/>
      <c r="F3533" s="6"/>
      <c r="G3533" s="6"/>
      <c r="L3533" s="15"/>
      <c r="M3533" s="15"/>
      <c r="N3533" s="15"/>
      <c r="O3533" s="7"/>
    </row>
    <row r="3534" spans="2:15" x14ac:dyDescent="0.25">
      <c r="B3534" s="4"/>
      <c r="C3534" s="23"/>
      <c r="D3534" s="6"/>
      <c r="E3534" s="6"/>
      <c r="F3534" s="6"/>
      <c r="G3534" s="6"/>
      <c r="L3534" s="15"/>
      <c r="M3534" s="15"/>
      <c r="N3534" s="15"/>
      <c r="O3534" s="7"/>
    </row>
    <row r="3535" spans="2:15" x14ac:dyDescent="0.25">
      <c r="B3535" s="4"/>
      <c r="C3535" s="23"/>
      <c r="D3535" s="6"/>
      <c r="E3535" s="6"/>
      <c r="F3535" s="6"/>
      <c r="G3535" s="6"/>
      <c r="L3535" s="15"/>
      <c r="M3535" s="15"/>
      <c r="N3535" s="15"/>
      <c r="O3535" s="7"/>
    </row>
    <row r="3536" spans="2:15" x14ac:dyDescent="0.25">
      <c r="B3536" s="4"/>
      <c r="C3536" s="23"/>
      <c r="D3536" s="6"/>
      <c r="E3536" s="6"/>
      <c r="F3536" s="6"/>
      <c r="G3536" s="6"/>
      <c r="L3536" s="15"/>
      <c r="M3536" s="15"/>
      <c r="N3536" s="15"/>
      <c r="O3536" s="7"/>
    </row>
    <row r="3537" spans="2:15" x14ac:dyDescent="0.25">
      <c r="B3537" s="4"/>
      <c r="C3537" s="23"/>
      <c r="D3537" s="6"/>
      <c r="E3537" s="6"/>
      <c r="F3537" s="6"/>
      <c r="G3537" s="6"/>
      <c r="L3537" s="15"/>
      <c r="M3537" s="15"/>
      <c r="N3537" s="15"/>
      <c r="O3537" s="7"/>
    </row>
    <row r="3538" spans="2:15" x14ac:dyDescent="0.25">
      <c r="B3538" s="4"/>
      <c r="C3538" s="23"/>
      <c r="D3538" s="6"/>
      <c r="E3538" s="6"/>
      <c r="F3538" s="6"/>
      <c r="G3538" s="6"/>
      <c r="L3538" s="15"/>
      <c r="M3538" s="15"/>
      <c r="N3538" s="15"/>
      <c r="O3538" s="7"/>
    </row>
    <row r="3539" spans="2:15" x14ac:dyDescent="0.25">
      <c r="B3539" s="4"/>
      <c r="C3539" s="23"/>
      <c r="D3539" s="6"/>
      <c r="E3539" s="6"/>
      <c r="F3539" s="6"/>
      <c r="G3539" s="6"/>
      <c r="L3539" s="15"/>
      <c r="M3539" s="15"/>
      <c r="N3539" s="15"/>
      <c r="O3539" s="7"/>
    </row>
    <row r="3540" spans="2:15" x14ac:dyDescent="0.25">
      <c r="B3540" s="4"/>
      <c r="C3540" s="23"/>
      <c r="D3540" s="6"/>
      <c r="E3540" s="6"/>
      <c r="F3540" s="6"/>
      <c r="G3540" s="6"/>
      <c r="L3540" s="15"/>
      <c r="M3540" s="15"/>
      <c r="N3540" s="15"/>
      <c r="O3540" s="7"/>
    </row>
    <row r="3541" spans="2:15" x14ac:dyDescent="0.25">
      <c r="B3541" s="4"/>
      <c r="C3541" s="23"/>
      <c r="D3541" s="6"/>
      <c r="E3541" s="6"/>
      <c r="F3541" s="6"/>
      <c r="G3541" s="6"/>
      <c r="L3541" s="15"/>
      <c r="M3541" s="15"/>
      <c r="N3541" s="15"/>
      <c r="O3541" s="7"/>
    </row>
    <row r="3542" spans="2:15" x14ac:dyDescent="0.25">
      <c r="B3542" s="4"/>
      <c r="C3542" s="23"/>
      <c r="D3542" s="6"/>
      <c r="E3542" s="6"/>
      <c r="F3542" s="6"/>
      <c r="G3542" s="6"/>
      <c r="L3542" s="15"/>
      <c r="M3542" s="15"/>
      <c r="N3542" s="15"/>
      <c r="O3542" s="7"/>
    </row>
    <row r="3543" spans="2:15" x14ac:dyDescent="0.25">
      <c r="B3543" s="4"/>
      <c r="C3543" s="23"/>
      <c r="D3543" s="6"/>
      <c r="E3543" s="6"/>
      <c r="F3543" s="6"/>
      <c r="G3543" s="6"/>
      <c r="L3543" s="15"/>
      <c r="M3543" s="15"/>
      <c r="N3543" s="15"/>
      <c r="O3543" s="7"/>
    </row>
    <row r="3544" spans="2:15" x14ac:dyDescent="0.25">
      <c r="B3544" s="4"/>
      <c r="C3544" s="23"/>
      <c r="D3544" s="6"/>
      <c r="E3544" s="6"/>
      <c r="F3544" s="6"/>
      <c r="G3544" s="6"/>
      <c r="L3544" s="15"/>
      <c r="M3544" s="15"/>
      <c r="N3544" s="15"/>
      <c r="O3544" s="7"/>
    </row>
    <row r="3545" spans="2:15" x14ac:dyDescent="0.25">
      <c r="B3545" s="4"/>
      <c r="C3545" s="23"/>
      <c r="D3545" s="6"/>
      <c r="E3545" s="6"/>
      <c r="F3545" s="6"/>
      <c r="G3545" s="6"/>
      <c r="L3545" s="15"/>
      <c r="M3545" s="15"/>
      <c r="N3545" s="15"/>
      <c r="O3545" s="7"/>
    </row>
    <row r="3546" spans="2:15" x14ac:dyDescent="0.25">
      <c r="B3546" s="4"/>
      <c r="C3546" s="23"/>
      <c r="D3546" s="6"/>
      <c r="E3546" s="6"/>
      <c r="F3546" s="6"/>
      <c r="G3546" s="6"/>
      <c r="L3546" s="15"/>
      <c r="M3546" s="15"/>
      <c r="N3546" s="15"/>
      <c r="O3546" s="7"/>
    </row>
    <row r="3547" spans="2:15" x14ac:dyDescent="0.25">
      <c r="B3547" s="4"/>
      <c r="C3547" s="23"/>
      <c r="D3547" s="6"/>
      <c r="E3547" s="6"/>
      <c r="F3547" s="6"/>
      <c r="G3547" s="6"/>
      <c r="L3547" s="15"/>
      <c r="M3547" s="15"/>
      <c r="N3547" s="15"/>
      <c r="O3547" s="7"/>
    </row>
    <row r="3548" spans="2:15" x14ac:dyDescent="0.25">
      <c r="B3548" s="4"/>
      <c r="C3548" s="23"/>
      <c r="D3548" s="6"/>
      <c r="E3548" s="6"/>
      <c r="F3548" s="6"/>
      <c r="G3548" s="6"/>
      <c r="L3548" s="15"/>
      <c r="M3548" s="15"/>
      <c r="N3548" s="15"/>
      <c r="O3548" s="7"/>
    </row>
    <row r="3549" spans="2:15" x14ac:dyDescent="0.25">
      <c r="B3549" s="4"/>
      <c r="C3549" s="23"/>
      <c r="D3549" s="6"/>
      <c r="E3549" s="6"/>
      <c r="F3549" s="6"/>
      <c r="G3549" s="6"/>
      <c r="L3549" s="15"/>
      <c r="M3549" s="15"/>
      <c r="N3549" s="15"/>
      <c r="O3549" s="7"/>
    </row>
    <row r="3550" spans="2:15" x14ac:dyDescent="0.25">
      <c r="B3550" s="4"/>
      <c r="C3550" s="23"/>
      <c r="D3550" s="6"/>
      <c r="E3550" s="6"/>
      <c r="F3550" s="6"/>
      <c r="G3550" s="6"/>
      <c r="L3550" s="15"/>
      <c r="M3550" s="15"/>
      <c r="N3550" s="15"/>
      <c r="O3550" s="7"/>
    </row>
    <row r="3551" spans="2:15" x14ac:dyDescent="0.25">
      <c r="B3551" s="4"/>
      <c r="C3551" s="23"/>
      <c r="D3551" s="6"/>
      <c r="E3551" s="6"/>
      <c r="F3551" s="6"/>
      <c r="G3551" s="6"/>
      <c r="L3551" s="15"/>
      <c r="M3551" s="15"/>
      <c r="N3551" s="15"/>
      <c r="O3551" s="7"/>
    </row>
    <row r="3552" spans="2:15" x14ac:dyDescent="0.25">
      <c r="B3552" s="4"/>
      <c r="C3552" s="23"/>
      <c r="D3552" s="6"/>
      <c r="E3552" s="6"/>
      <c r="F3552" s="6"/>
      <c r="G3552" s="6"/>
      <c r="L3552" s="15"/>
      <c r="M3552" s="15"/>
      <c r="N3552" s="15"/>
      <c r="O3552" s="7"/>
    </row>
    <row r="3553" spans="2:15" x14ac:dyDescent="0.25">
      <c r="B3553" s="4"/>
      <c r="C3553" s="23"/>
      <c r="D3553" s="6"/>
      <c r="E3553" s="6"/>
      <c r="F3553" s="6"/>
      <c r="G3553" s="6"/>
      <c r="L3553" s="15"/>
      <c r="M3553" s="15"/>
      <c r="N3553" s="15"/>
      <c r="O3553" s="7"/>
    </row>
    <row r="3554" spans="2:15" x14ac:dyDescent="0.25">
      <c r="B3554" s="4"/>
      <c r="C3554" s="23"/>
      <c r="D3554" s="6"/>
      <c r="E3554" s="6"/>
      <c r="F3554" s="6"/>
      <c r="G3554" s="6"/>
      <c r="L3554" s="15"/>
      <c r="M3554" s="15"/>
      <c r="N3554" s="15"/>
      <c r="O3554" s="7"/>
    </row>
    <row r="3555" spans="2:15" x14ac:dyDescent="0.25">
      <c r="B3555" s="4"/>
      <c r="C3555" s="23"/>
      <c r="D3555" s="6"/>
      <c r="E3555" s="6"/>
      <c r="F3555" s="6"/>
      <c r="G3555" s="6"/>
      <c r="L3555" s="15"/>
      <c r="M3555" s="15"/>
      <c r="N3555" s="15"/>
      <c r="O3555" s="7"/>
    </row>
    <row r="3556" spans="2:15" x14ac:dyDescent="0.25">
      <c r="B3556" s="4"/>
      <c r="C3556" s="23"/>
      <c r="D3556" s="6"/>
      <c r="E3556" s="6"/>
      <c r="F3556" s="6"/>
      <c r="G3556" s="6"/>
      <c r="L3556" s="15"/>
      <c r="M3556" s="15"/>
      <c r="N3556" s="15"/>
      <c r="O3556" s="7"/>
    </row>
    <row r="3557" spans="2:15" x14ac:dyDescent="0.25">
      <c r="B3557" s="4"/>
      <c r="C3557" s="23"/>
      <c r="D3557" s="6"/>
      <c r="E3557" s="6"/>
      <c r="F3557" s="6"/>
      <c r="G3557" s="6"/>
      <c r="L3557" s="15"/>
      <c r="M3557" s="15"/>
      <c r="N3557" s="15"/>
      <c r="O3557" s="7"/>
    </row>
    <row r="3558" spans="2:15" x14ac:dyDescent="0.25">
      <c r="B3558" s="4"/>
      <c r="C3558" s="23"/>
      <c r="D3558" s="6"/>
      <c r="E3558" s="6"/>
      <c r="F3558" s="6"/>
      <c r="G3558" s="6"/>
      <c r="L3558" s="15"/>
      <c r="M3558" s="15"/>
      <c r="N3558" s="15"/>
      <c r="O3558" s="7"/>
    </row>
    <row r="3559" spans="2:15" x14ac:dyDescent="0.25">
      <c r="B3559" s="4"/>
      <c r="C3559" s="23"/>
      <c r="D3559" s="6"/>
      <c r="E3559" s="6"/>
      <c r="F3559" s="6"/>
      <c r="G3559" s="6"/>
      <c r="L3559" s="15"/>
      <c r="M3559" s="15"/>
      <c r="N3559" s="15"/>
      <c r="O3559" s="7"/>
    </row>
    <row r="3560" spans="2:15" x14ac:dyDescent="0.25">
      <c r="B3560" s="4"/>
      <c r="C3560" s="23"/>
      <c r="D3560" s="6"/>
      <c r="E3560" s="6"/>
      <c r="F3560" s="6"/>
      <c r="G3560" s="6"/>
      <c r="L3560" s="15"/>
      <c r="M3560" s="15"/>
      <c r="N3560" s="15"/>
      <c r="O3560" s="7"/>
    </row>
    <row r="3561" spans="2:15" x14ac:dyDescent="0.25">
      <c r="B3561" s="4"/>
      <c r="C3561" s="23"/>
      <c r="D3561" s="6"/>
      <c r="E3561" s="6"/>
      <c r="F3561" s="6"/>
      <c r="G3561" s="6"/>
      <c r="L3561" s="15"/>
      <c r="M3561" s="15"/>
      <c r="N3561" s="15"/>
      <c r="O3561" s="7"/>
    </row>
    <row r="3562" spans="2:15" x14ac:dyDescent="0.25">
      <c r="B3562" s="4"/>
      <c r="C3562" s="23"/>
      <c r="D3562" s="6"/>
      <c r="E3562" s="6"/>
      <c r="F3562" s="6"/>
      <c r="G3562" s="6"/>
      <c r="L3562" s="15"/>
      <c r="M3562" s="15"/>
      <c r="N3562" s="15"/>
      <c r="O3562" s="7"/>
    </row>
    <row r="3563" spans="2:15" x14ac:dyDescent="0.25">
      <c r="B3563" s="4"/>
      <c r="C3563" s="23"/>
      <c r="D3563" s="6"/>
      <c r="E3563" s="6"/>
      <c r="F3563" s="6"/>
      <c r="G3563" s="6"/>
      <c r="L3563" s="15"/>
      <c r="M3563" s="15"/>
      <c r="N3563" s="15"/>
      <c r="O3563" s="7"/>
    </row>
    <row r="3564" spans="2:15" x14ac:dyDescent="0.25">
      <c r="B3564" s="4"/>
      <c r="C3564" s="23"/>
      <c r="D3564" s="6"/>
      <c r="E3564" s="6"/>
      <c r="F3564" s="6"/>
      <c r="G3564" s="6"/>
      <c r="L3564" s="15"/>
      <c r="M3564" s="15"/>
      <c r="N3564" s="15"/>
      <c r="O3564" s="7"/>
    </row>
    <row r="3565" spans="2:15" x14ac:dyDescent="0.25">
      <c r="B3565" s="4"/>
      <c r="C3565" s="23"/>
      <c r="D3565" s="6"/>
      <c r="E3565" s="6"/>
      <c r="F3565" s="6"/>
      <c r="G3565" s="6"/>
      <c r="L3565" s="15"/>
      <c r="M3565" s="15"/>
      <c r="N3565" s="15"/>
      <c r="O3565" s="7"/>
    </row>
    <row r="3566" spans="2:15" x14ac:dyDescent="0.25">
      <c r="B3566" s="4"/>
      <c r="C3566" s="23"/>
      <c r="D3566" s="6"/>
      <c r="E3566" s="6"/>
      <c r="F3566" s="6"/>
      <c r="G3566" s="6"/>
      <c r="L3566" s="15"/>
      <c r="M3566" s="15"/>
      <c r="N3566" s="15"/>
      <c r="O3566" s="7"/>
    </row>
    <row r="3567" spans="2:15" x14ac:dyDescent="0.25">
      <c r="B3567" s="4"/>
      <c r="C3567" s="23"/>
      <c r="D3567" s="6"/>
      <c r="E3567" s="6"/>
      <c r="F3567" s="6"/>
      <c r="G3567" s="6"/>
      <c r="L3567" s="15"/>
      <c r="M3567" s="15"/>
      <c r="N3567" s="15"/>
      <c r="O3567" s="7"/>
    </row>
    <row r="3568" spans="2:15" x14ac:dyDescent="0.25">
      <c r="B3568" s="4"/>
      <c r="C3568" s="23"/>
      <c r="D3568" s="6"/>
      <c r="E3568" s="6"/>
      <c r="F3568" s="6"/>
      <c r="G3568" s="6"/>
      <c r="L3568" s="15"/>
      <c r="M3568" s="15"/>
      <c r="N3568" s="15"/>
      <c r="O3568" s="7"/>
    </row>
    <row r="3569" spans="2:15" x14ac:dyDescent="0.25">
      <c r="B3569" s="4"/>
      <c r="C3569" s="23"/>
      <c r="D3569" s="6"/>
      <c r="E3569" s="6"/>
      <c r="F3569" s="6"/>
      <c r="G3569" s="6"/>
      <c r="L3569" s="15"/>
      <c r="M3569" s="15"/>
      <c r="N3569" s="15"/>
      <c r="O3569" s="7"/>
    </row>
    <row r="3570" spans="2:15" x14ac:dyDescent="0.25">
      <c r="B3570" s="4"/>
      <c r="C3570" s="23"/>
      <c r="D3570" s="6"/>
      <c r="E3570" s="6"/>
      <c r="F3570" s="6"/>
      <c r="G3570" s="6"/>
      <c r="L3570" s="15"/>
      <c r="M3570" s="15"/>
      <c r="N3570" s="15"/>
      <c r="O3570" s="7"/>
    </row>
    <row r="3571" spans="2:15" x14ac:dyDescent="0.25">
      <c r="B3571" s="4"/>
      <c r="C3571" s="23"/>
      <c r="D3571" s="6"/>
      <c r="E3571" s="6"/>
      <c r="F3571" s="6"/>
      <c r="G3571" s="6"/>
      <c r="L3571" s="15"/>
      <c r="M3571" s="15"/>
      <c r="N3571" s="15"/>
      <c r="O3571" s="7"/>
    </row>
    <row r="3572" spans="2:15" x14ac:dyDescent="0.25">
      <c r="B3572" s="4"/>
      <c r="C3572" s="23"/>
      <c r="D3572" s="6"/>
      <c r="E3572" s="6"/>
      <c r="F3572" s="6"/>
      <c r="G3572" s="6"/>
      <c r="L3572" s="15"/>
      <c r="M3572" s="15"/>
      <c r="N3572" s="15"/>
      <c r="O3572" s="7"/>
    </row>
    <row r="3573" spans="2:15" x14ac:dyDescent="0.25">
      <c r="B3573" s="4"/>
      <c r="C3573" s="23"/>
      <c r="D3573" s="6"/>
      <c r="E3573" s="6"/>
      <c r="F3573" s="6"/>
      <c r="G3573" s="6"/>
      <c r="L3573" s="15"/>
      <c r="M3573" s="15"/>
      <c r="N3573" s="15"/>
      <c r="O3573" s="7"/>
    </row>
    <row r="3574" spans="2:15" x14ac:dyDescent="0.25">
      <c r="B3574" s="4"/>
      <c r="C3574" s="23"/>
      <c r="D3574" s="6"/>
      <c r="E3574" s="6"/>
      <c r="F3574" s="6"/>
      <c r="G3574" s="6"/>
      <c r="L3574" s="15"/>
      <c r="M3574" s="15"/>
      <c r="N3574" s="15"/>
      <c r="O3574" s="7"/>
    </row>
    <row r="3575" spans="2:15" x14ac:dyDescent="0.25">
      <c r="B3575" s="4"/>
      <c r="C3575" s="23"/>
      <c r="D3575" s="6"/>
      <c r="E3575" s="6"/>
      <c r="F3575" s="6"/>
      <c r="G3575" s="6"/>
      <c r="L3575" s="15"/>
      <c r="M3575" s="15"/>
      <c r="N3575" s="15"/>
      <c r="O3575" s="7"/>
    </row>
    <row r="3576" spans="2:15" x14ac:dyDescent="0.25">
      <c r="B3576" s="4"/>
      <c r="C3576" s="23"/>
      <c r="D3576" s="6"/>
      <c r="E3576" s="6"/>
      <c r="F3576" s="6"/>
      <c r="G3576" s="6"/>
      <c r="L3576" s="15"/>
      <c r="M3576" s="15"/>
      <c r="N3576" s="15"/>
      <c r="O3576" s="7"/>
    </row>
    <row r="3577" spans="2:15" x14ac:dyDescent="0.25">
      <c r="B3577" s="4"/>
      <c r="C3577" s="23"/>
      <c r="D3577" s="6"/>
      <c r="E3577" s="6"/>
      <c r="F3577" s="6"/>
      <c r="G3577" s="6"/>
      <c r="L3577" s="15"/>
      <c r="M3577" s="15"/>
      <c r="N3577" s="15"/>
      <c r="O3577" s="7"/>
    </row>
    <row r="3578" spans="2:15" x14ac:dyDescent="0.25">
      <c r="B3578" s="4"/>
      <c r="C3578" s="23"/>
      <c r="D3578" s="6"/>
      <c r="E3578" s="6"/>
      <c r="F3578" s="6"/>
      <c r="G3578" s="6"/>
      <c r="L3578" s="15"/>
      <c r="M3578" s="15"/>
      <c r="N3578" s="15"/>
      <c r="O3578" s="7"/>
    </row>
    <row r="3579" spans="2:15" x14ac:dyDescent="0.25">
      <c r="B3579" s="4"/>
      <c r="C3579" s="23"/>
      <c r="D3579" s="6"/>
      <c r="E3579" s="6"/>
      <c r="F3579" s="6"/>
      <c r="G3579" s="6"/>
      <c r="L3579" s="15"/>
      <c r="M3579" s="15"/>
      <c r="N3579" s="15"/>
      <c r="O3579" s="7"/>
    </row>
    <row r="3580" spans="2:15" x14ac:dyDescent="0.25">
      <c r="B3580" s="4"/>
      <c r="C3580" s="23"/>
      <c r="D3580" s="6"/>
      <c r="E3580" s="6"/>
      <c r="F3580" s="6"/>
      <c r="G3580" s="6"/>
      <c r="L3580" s="15"/>
      <c r="M3580" s="15"/>
      <c r="N3580" s="15"/>
      <c r="O3580" s="7"/>
    </row>
    <row r="3581" spans="2:15" x14ac:dyDescent="0.25">
      <c r="B3581" s="4"/>
      <c r="C3581" s="23"/>
      <c r="D3581" s="6"/>
      <c r="E3581" s="6"/>
      <c r="F3581" s="6"/>
      <c r="G3581" s="6"/>
      <c r="L3581" s="15"/>
      <c r="M3581" s="15"/>
      <c r="N3581" s="15"/>
      <c r="O3581" s="7"/>
    </row>
    <row r="3582" spans="2:15" x14ac:dyDescent="0.25">
      <c r="B3582" s="4"/>
      <c r="C3582" s="23"/>
      <c r="D3582" s="6"/>
      <c r="E3582" s="6"/>
      <c r="F3582" s="6"/>
      <c r="G3582" s="6"/>
      <c r="L3582" s="15"/>
      <c r="M3582" s="15"/>
      <c r="N3582" s="15"/>
      <c r="O3582" s="7"/>
    </row>
    <row r="3583" spans="2:15" x14ac:dyDescent="0.25">
      <c r="B3583" s="4"/>
      <c r="C3583" s="23"/>
      <c r="D3583" s="6"/>
      <c r="E3583" s="6"/>
      <c r="F3583" s="6"/>
      <c r="G3583" s="6"/>
      <c r="L3583" s="15"/>
      <c r="M3583" s="15"/>
      <c r="N3583" s="15"/>
      <c r="O3583" s="7"/>
    </row>
    <row r="3584" spans="2:15" x14ac:dyDescent="0.25">
      <c r="B3584" s="4"/>
      <c r="C3584" s="23"/>
      <c r="D3584" s="6"/>
      <c r="E3584" s="6"/>
      <c r="F3584" s="6"/>
      <c r="G3584" s="6"/>
      <c r="L3584" s="15"/>
      <c r="M3584" s="15"/>
      <c r="N3584" s="15"/>
      <c r="O3584" s="7"/>
    </row>
    <row r="3585" spans="2:15" x14ac:dyDescent="0.25">
      <c r="B3585" s="4"/>
      <c r="C3585" s="23"/>
      <c r="D3585" s="6"/>
      <c r="E3585" s="6"/>
      <c r="F3585" s="6"/>
      <c r="G3585" s="6"/>
      <c r="L3585" s="15"/>
      <c r="M3585" s="15"/>
      <c r="N3585" s="15"/>
      <c r="O3585" s="7"/>
    </row>
    <row r="3586" spans="2:15" x14ac:dyDescent="0.25">
      <c r="B3586" s="4"/>
      <c r="C3586" s="23"/>
      <c r="D3586" s="6"/>
      <c r="E3586" s="6"/>
      <c r="F3586" s="6"/>
      <c r="G3586" s="6"/>
      <c r="L3586" s="15"/>
      <c r="M3586" s="15"/>
      <c r="N3586" s="15"/>
      <c r="O3586" s="7"/>
    </row>
    <row r="3587" spans="2:15" x14ac:dyDescent="0.25">
      <c r="B3587" s="4"/>
      <c r="C3587" s="23"/>
      <c r="D3587" s="6"/>
      <c r="E3587" s="6"/>
      <c r="F3587" s="6"/>
      <c r="G3587" s="6"/>
      <c r="L3587" s="15"/>
      <c r="M3587" s="15"/>
      <c r="N3587" s="15"/>
      <c r="O3587" s="7"/>
    </row>
    <row r="3588" spans="2:15" x14ac:dyDescent="0.25">
      <c r="B3588" s="4"/>
      <c r="C3588" s="23"/>
      <c r="D3588" s="6"/>
      <c r="E3588" s="6"/>
      <c r="F3588" s="6"/>
      <c r="G3588" s="6"/>
      <c r="L3588" s="15"/>
      <c r="M3588" s="15"/>
      <c r="N3588" s="15"/>
      <c r="O3588" s="7"/>
    </row>
    <row r="3589" spans="2:15" x14ac:dyDescent="0.25">
      <c r="B3589" s="4"/>
      <c r="C3589" s="23"/>
      <c r="D3589" s="6"/>
      <c r="E3589" s="6"/>
      <c r="F3589" s="6"/>
      <c r="G3589" s="6"/>
      <c r="L3589" s="15"/>
      <c r="M3589" s="15"/>
      <c r="N3589" s="15"/>
      <c r="O3589" s="7"/>
    </row>
    <row r="3590" spans="2:15" x14ac:dyDescent="0.25">
      <c r="B3590" s="4"/>
      <c r="C3590" s="23"/>
      <c r="D3590" s="6"/>
      <c r="E3590" s="6"/>
      <c r="F3590" s="6"/>
      <c r="G3590" s="6"/>
      <c r="L3590" s="15"/>
      <c r="M3590" s="15"/>
      <c r="N3590" s="15"/>
      <c r="O3590" s="7"/>
    </row>
    <row r="3591" spans="2:15" x14ac:dyDescent="0.25">
      <c r="B3591" s="4"/>
      <c r="C3591" s="23"/>
      <c r="D3591" s="6"/>
      <c r="E3591" s="6"/>
      <c r="F3591" s="6"/>
      <c r="G3591" s="6"/>
      <c r="L3591" s="15"/>
      <c r="M3591" s="15"/>
      <c r="N3591" s="15"/>
      <c r="O3591" s="7"/>
    </row>
    <row r="3592" spans="2:15" x14ac:dyDescent="0.25">
      <c r="B3592" s="4"/>
      <c r="C3592" s="23"/>
      <c r="D3592" s="6"/>
      <c r="E3592" s="6"/>
      <c r="F3592" s="6"/>
      <c r="G3592" s="6"/>
      <c r="L3592" s="15"/>
      <c r="M3592" s="15"/>
      <c r="N3592" s="15"/>
      <c r="O3592" s="7"/>
    </row>
    <row r="3593" spans="2:15" x14ac:dyDescent="0.25">
      <c r="B3593" s="4"/>
      <c r="C3593" s="23"/>
      <c r="D3593" s="6"/>
      <c r="E3593" s="6"/>
      <c r="F3593" s="6"/>
      <c r="G3593" s="6"/>
      <c r="L3593" s="15"/>
      <c r="M3593" s="15"/>
      <c r="N3593" s="15"/>
      <c r="O3593" s="7"/>
    </row>
    <row r="3594" spans="2:15" x14ac:dyDescent="0.25">
      <c r="B3594" s="4"/>
      <c r="C3594" s="23"/>
      <c r="D3594" s="6"/>
      <c r="E3594" s="6"/>
      <c r="F3594" s="6"/>
      <c r="G3594" s="6"/>
      <c r="L3594" s="15"/>
      <c r="M3594" s="15"/>
      <c r="N3594" s="15"/>
      <c r="O3594" s="7"/>
    </row>
    <row r="3595" spans="2:15" x14ac:dyDescent="0.25">
      <c r="B3595" s="4"/>
      <c r="C3595" s="23"/>
      <c r="D3595" s="6"/>
      <c r="E3595" s="6"/>
      <c r="F3595" s="6"/>
      <c r="G3595" s="6"/>
      <c r="L3595" s="15"/>
      <c r="M3595" s="15"/>
      <c r="N3595" s="15"/>
      <c r="O3595" s="7"/>
    </row>
    <row r="3596" spans="2:15" x14ac:dyDescent="0.25">
      <c r="B3596" s="4"/>
      <c r="C3596" s="23"/>
      <c r="D3596" s="6"/>
      <c r="E3596" s="6"/>
      <c r="F3596" s="6"/>
      <c r="G3596" s="6"/>
      <c r="L3596" s="15"/>
      <c r="M3596" s="15"/>
      <c r="N3596" s="15"/>
      <c r="O3596" s="7"/>
    </row>
    <row r="3597" spans="2:15" x14ac:dyDescent="0.25">
      <c r="B3597" s="4"/>
      <c r="C3597" s="23"/>
      <c r="D3597" s="6"/>
      <c r="E3597" s="6"/>
      <c r="F3597" s="6"/>
      <c r="G3597" s="6"/>
      <c r="L3597" s="15"/>
      <c r="M3597" s="15"/>
      <c r="N3597" s="15"/>
      <c r="O3597" s="7"/>
    </row>
    <row r="3598" spans="2:15" x14ac:dyDescent="0.25">
      <c r="B3598" s="4"/>
      <c r="C3598" s="23"/>
      <c r="D3598" s="6"/>
      <c r="E3598" s="6"/>
      <c r="F3598" s="6"/>
      <c r="G3598" s="6"/>
      <c r="L3598" s="15"/>
      <c r="M3598" s="15"/>
      <c r="N3598" s="15"/>
      <c r="O3598" s="7"/>
    </row>
    <row r="3599" spans="2:15" x14ac:dyDescent="0.25">
      <c r="B3599" s="4"/>
      <c r="C3599" s="23"/>
      <c r="D3599" s="6"/>
      <c r="E3599" s="6"/>
      <c r="F3599" s="6"/>
      <c r="G3599" s="6"/>
      <c r="L3599" s="15"/>
      <c r="M3599" s="15"/>
      <c r="N3599" s="15"/>
      <c r="O3599" s="7"/>
    </row>
    <row r="3600" spans="2:15" x14ac:dyDescent="0.25">
      <c r="B3600" s="4"/>
      <c r="C3600" s="23"/>
      <c r="D3600" s="6"/>
      <c r="E3600" s="6"/>
      <c r="F3600" s="6"/>
      <c r="G3600" s="6"/>
      <c r="L3600" s="15"/>
      <c r="M3600" s="15"/>
      <c r="N3600" s="15"/>
      <c r="O3600" s="7"/>
    </row>
    <row r="3601" spans="2:15" x14ac:dyDescent="0.25">
      <c r="B3601" s="4"/>
      <c r="C3601" s="23"/>
      <c r="D3601" s="6"/>
      <c r="E3601" s="6"/>
      <c r="F3601" s="6"/>
      <c r="G3601" s="6"/>
      <c r="L3601" s="15"/>
      <c r="M3601" s="15"/>
      <c r="N3601" s="15"/>
      <c r="O3601" s="7"/>
    </row>
    <row r="3602" spans="2:15" x14ac:dyDescent="0.25">
      <c r="B3602" s="4"/>
      <c r="C3602" s="23"/>
      <c r="D3602" s="6"/>
      <c r="E3602" s="6"/>
      <c r="F3602" s="6"/>
      <c r="G3602" s="6"/>
      <c r="L3602" s="15"/>
      <c r="M3602" s="15"/>
      <c r="N3602" s="15"/>
      <c r="O3602" s="7"/>
    </row>
    <row r="3603" spans="2:15" x14ac:dyDescent="0.25">
      <c r="B3603" s="4"/>
      <c r="C3603" s="23"/>
      <c r="D3603" s="6"/>
      <c r="E3603" s="6"/>
      <c r="F3603" s="6"/>
      <c r="G3603" s="6"/>
      <c r="L3603" s="15"/>
      <c r="M3603" s="15"/>
      <c r="N3603" s="15"/>
      <c r="O3603" s="7"/>
    </row>
    <row r="3604" spans="2:15" x14ac:dyDescent="0.25">
      <c r="B3604" s="4"/>
      <c r="C3604" s="23"/>
      <c r="D3604" s="6"/>
      <c r="E3604" s="6"/>
      <c r="F3604" s="6"/>
      <c r="G3604" s="6"/>
      <c r="L3604" s="15"/>
      <c r="M3604" s="15"/>
      <c r="N3604" s="15"/>
      <c r="O3604" s="7"/>
    </row>
    <row r="3605" spans="2:15" x14ac:dyDescent="0.25">
      <c r="B3605" s="4"/>
      <c r="C3605" s="23"/>
      <c r="D3605" s="6"/>
      <c r="E3605" s="6"/>
      <c r="F3605" s="6"/>
      <c r="G3605" s="6"/>
      <c r="L3605" s="15"/>
      <c r="M3605" s="15"/>
      <c r="N3605" s="15"/>
      <c r="O3605" s="7"/>
    </row>
    <row r="3606" spans="2:15" x14ac:dyDescent="0.25">
      <c r="B3606" s="4"/>
      <c r="C3606" s="23"/>
      <c r="D3606" s="6"/>
      <c r="E3606" s="6"/>
      <c r="F3606" s="6"/>
      <c r="G3606" s="6"/>
      <c r="L3606" s="15"/>
      <c r="M3606" s="15"/>
      <c r="N3606" s="15"/>
      <c r="O3606" s="7"/>
    </row>
    <row r="3607" spans="2:15" x14ac:dyDescent="0.25">
      <c r="B3607" s="4"/>
      <c r="C3607" s="23"/>
      <c r="D3607" s="6"/>
      <c r="E3607" s="6"/>
      <c r="F3607" s="6"/>
      <c r="G3607" s="6"/>
      <c r="L3607" s="15"/>
      <c r="M3607" s="15"/>
      <c r="N3607" s="15"/>
      <c r="O3607" s="7"/>
    </row>
    <row r="3608" spans="2:15" x14ac:dyDescent="0.25">
      <c r="B3608" s="4"/>
      <c r="C3608" s="23"/>
      <c r="D3608" s="6"/>
      <c r="E3608" s="6"/>
      <c r="F3608" s="6"/>
      <c r="G3608" s="6"/>
      <c r="L3608" s="15"/>
      <c r="M3608" s="15"/>
      <c r="N3608" s="15"/>
      <c r="O3608" s="7"/>
    </row>
    <row r="3609" spans="2:15" x14ac:dyDescent="0.25">
      <c r="B3609" s="4"/>
      <c r="C3609" s="23"/>
      <c r="D3609" s="6"/>
      <c r="E3609" s="6"/>
      <c r="F3609" s="6"/>
      <c r="G3609" s="6"/>
      <c r="L3609" s="15"/>
      <c r="M3609" s="15"/>
      <c r="N3609" s="15"/>
      <c r="O3609" s="7"/>
    </row>
    <row r="3610" spans="2:15" x14ac:dyDescent="0.25">
      <c r="B3610" s="4"/>
      <c r="C3610" s="23"/>
      <c r="D3610" s="6"/>
      <c r="E3610" s="6"/>
      <c r="F3610" s="6"/>
      <c r="G3610" s="6"/>
      <c r="L3610" s="15"/>
      <c r="M3610" s="15"/>
      <c r="N3610" s="15"/>
      <c r="O3610" s="7"/>
    </row>
    <row r="3611" spans="2:15" x14ac:dyDescent="0.25">
      <c r="B3611" s="4"/>
      <c r="C3611" s="23"/>
      <c r="D3611" s="6"/>
      <c r="E3611" s="6"/>
      <c r="F3611" s="6"/>
      <c r="G3611" s="6"/>
      <c r="L3611" s="15"/>
      <c r="M3611" s="15"/>
      <c r="N3611" s="15"/>
      <c r="O3611" s="7"/>
    </row>
    <row r="3612" spans="2:15" x14ac:dyDescent="0.25">
      <c r="B3612" s="4"/>
      <c r="C3612" s="23"/>
      <c r="D3612" s="6"/>
      <c r="E3612" s="6"/>
      <c r="F3612" s="6"/>
      <c r="G3612" s="6"/>
      <c r="L3612" s="15"/>
      <c r="M3612" s="15"/>
      <c r="N3612" s="15"/>
      <c r="O3612" s="7"/>
    </row>
    <row r="3613" spans="2:15" x14ac:dyDescent="0.25">
      <c r="B3613" s="4"/>
      <c r="C3613" s="23"/>
      <c r="D3613" s="6"/>
      <c r="E3613" s="6"/>
      <c r="F3613" s="6"/>
      <c r="G3613" s="6"/>
      <c r="L3613" s="15"/>
      <c r="M3613" s="15"/>
      <c r="N3613" s="15"/>
      <c r="O3613" s="7"/>
    </row>
    <row r="3614" spans="2:15" x14ac:dyDescent="0.25">
      <c r="B3614" s="4"/>
      <c r="C3614" s="23"/>
      <c r="D3614" s="6"/>
      <c r="E3614" s="6"/>
      <c r="F3614" s="6"/>
      <c r="G3614" s="6"/>
      <c r="L3614" s="15"/>
      <c r="M3614" s="15"/>
      <c r="N3614" s="15"/>
      <c r="O3614" s="7"/>
    </row>
    <row r="3615" spans="2:15" x14ac:dyDescent="0.25">
      <c r="B3615" s="4"/>
      <c r="C3615" s="23"/>
      <c r="D3615" s="6"/>
      <c r="E3615" s="6"/>
      <c r="F3615" s="6"/>
      <c r="G3615" s="6"/>
      <c r="L3615" s="15"/>
      <c r="M3615" s="15"/>
      <c r="N3615" s="15"/>
      <c r="O3615" s="7"/>
    </row>
    <row r="3616" spans="2:15" x14ac:dyDescent="0.25">
      <c r="B3616" s="4"/>
      <c r="C3616" s="23"/>
      <c r="D3616" s="6"/>
      <c r="E3616" s="6"/>
      <c r="F3616" s="6"/>
      <c r="G3616" s="6"/>
      <c r="L3616" s="15"/>
      <c r="M3616" s="15"/>
      <c r="N3616" s="15"/>
      <c r="O3616" s="7"/>
    </row>
    <row r="3617" spans="2:15" x14ac:dyDescent="0.25">
      <c r="B3617" s="4"/>
      <c r="C3617" s="23"/>
      <c r="D3617" s="6"/>
      <c r="E3617" s="6"/>
      <c r="F3617" s="6"/>
      <c r="G3617" s="6"/>
      <c r="L3617" s="15"/>
      <c r="M3617" s="15"/>
      <c r="N3617" s="15"/>
      <c r="O3617" s="7"/>
    </row>
    <row r="3618" spans="2:15" x14ac:dyDescent="0.25">
      <c r="B3618" s="4"/>
      <c r="C3618" s="23"/>
      <c r="D3618" s="6"/>
      <c r="E3618" s="6"/>
      <c r="F3618" s="6"/>
      <c r="G3618" s="6"/>
      <c r="L3618" s="15"/>
      <c r="M3618" s="15"/>
      <c r="N3618" s="15"/>
      <c r="O3618" s="7"/>
    </row>
    <row r="3619" spans="2:15" x14ac:dyDescent="0.25">
      <c r="B3619" s="4"/>
      <c r="C3619" s="23"/>
      <c r="D3619" s="6"/>
      <c r="E3619" s="6"/>
      <c r="F3619" s="6"/>
      <c r="G3619" s="6"/>
      <c r="L3619" s="15"/>
      <c r="M3619" s="15"/>
      <c r="N3619" s="15"/>
      <c r="O3619" s="7"/>
    </row>
    <row r="3620" spans="2:15" x14ac:dyDescent="0.25">
      <c r="B3620" s="4"/>
      <c r="C3620" s="23"/>
      <c r="D3620" s="6"/>
      <c r="E3620" s="6"/>
      <c r="F3620" s="6"/>
      <c r="G3620" s="6"/>
      <c r="L3620" s="15"/>
      <c r="M3620" s="15"/>
      <c r="N3620" s="15"/>
      <c r="O3620" s="7"/>
    </row>
    <row r="3621" spans="2:15" x14ac:dyDescent="0.25">
      <c r="B3621" s="4"/>
      <c r="C3621" s="23"/>
      <c r="D3621" s="6"/>
      <c r="E3621" s="6"/>
      <c r="F3621" s="6"/>
      <c r="G3621" s="6"/>
      <c r="L3621" s="15"/>
      <c r="M3621" s="15"/>
      <c r="N3621" s="15"/>
      <c r="O3621" s="7"/>
    </row>
    <row r="3622" spans="2:15" x14ac:dyDescent="0.25">
      <c r="B3622" s="4"/>
      <c r="C3622" s="23"/>
      <c r="D3622" s="6"/>
      <c r="E3622" s="6"/>
      <c r="F3622" s="6"/>
      <c r="G3622" s="6"/>
      <c r="L3622" s="15"/>
      <c r="M3622" s="15"/>
      <c r="N3622" s="15"/>
      <c r="O3622" s="7"/>
    </row>
    <row r="3623" spans="2:15" x14ac:dyDescent="0.25">
      <c r="B3623" s="4"/>
      <c r="C3623" s="23"/>
      <c r="D3623" s="6"/>
      <c r="E3623" s="6"/>
      <c r="F3623" s="6"/>
      <c r="G3623" s="6"/>
      <c r="L3623" s="15"/>
      <c r="M3623" s="15"/>
      <c r="N3623" s="15"/>
      <c r="O3623" s="7"/>
    </row>
    <row r="3624" spans="2:15" x14ac:dyDescent="0.25">
      <c r="B3624" s="4"/>
      <c r="C3624" s="23"/>
      <c r="D3624" s="6"/>
      <c r="E3624" s="6"/>
      <c r="F3624" s="6"/>
      <c r="G3624" s="6"/>
      <c r="L3624" s="15"/>
      <c r="M3624" s="15"/>
      <c r="N3624" s="15"/>
      <c r="O3624" s="7"/>
    </row>
    <row r="3625" spans="2:15" x14ac:dyDescent="0.25">
      <c r="B3625" s="4"/>
      <c r="C3625" s="23"/>
      <c r="D3625" s="6"/>
      <c r="E3625" s="6"/>
      <c r="F3625" s="6"/>
      <c r="G3625" s="6"/>
      <c r="L3625" s="15"/>
      <c r="M3625" s="15"/>
      <c r="N3625" s="15"/>
      <c r="O3625" s="7"/>
    </row>
    <row r="3626" spans="2:15" x14ac:dyDescent="0.25">
      <c r="B3626" s="4"/>
      <c r="C3626" s="23"/>
      <c r="D3626" s="6"/>
      <c r="E3626" s="6"/>
      <c r="F3626" s="6"/>
      <c r="G3626" s="6"/>
      <c r="L3626" s="15"/>
      <c r="M3626" s="15"/>
      <c r="N3626" s="15"/>
      <c r="O3626" s="7"/>
    </row>
    <row r="3627" spans="2:15" x14ac:dyDescent="0.25">
      <c r="B3627" s="4"/>
      <c r="C3627" s="23"/>
      <c r="D3627" s="6"/>
      <c r="E3627" s="6"/>
      <c r="F3627" s="6"/>
      <c r="G3627" s="6"/>
      <c r="L3627" s="15"/>
      <c r="M3627" s="15"/>
      <c r="N3627" s="15"/>
      <c r="O3627" s="7"/>
    </row>
    <row r="3628" spans="2:15" x14ac:dyDescent="0.25">
      <c r="B3628" s="4"/>
      <c r="C3628" s="23"/>
      <c r="D3628" s="6"/>
      <c r="E3628" s="6"/>
      <c r="F3628" s="6"/>
      <c r="G3628" s="6"/>
      <c r="L3628" s="15"/>
      <c r="M3628" s="15"/>
      <c r="N3628" s="15"/>
      <c r="O3628" s="7"/>
    </row>
    <row r="3629" spans="2:15" x14ac:dyDescent="0.25">
      <c r="B3629" s="4"/>
      <c r="C3629" s="23"/>
      <c r="D3629" s="6"/>
      <c r="E3629" s="6"/>
      <c r="F3629" s="6"/>
      <c r="G3629" s="6"/>
      <c r="L3629" s="15"/>
      <c r="M3629" s="15"/>
      <c r="N3629" s="15"/>
      <c r="O3629" s="7"/>
    </row>
    <row r="3630" spans="2:15" x14ac:dyDescent="0.25">
      <c r="B3630" s="4"/>
      <c r="C3630" s="23"/>
      <c r="D3630" s="6"/>
      <c r="E3630" s="6"/>
      <c r="F3630" s="6"/>
      <c r="G3630" s="6"/>
      <c r="L3630" s="15"/>
      <c r="M3630" s="15"/>
      <c r="N3630" s="15"/>
      <c r="O3630" s="7"/>
    </row>
    <row r="3631" spans="2:15" x14ac:dyDescent="0.25">
      <c r="B3631" s="4"/>
      <c r="C3631" s="23"/>
      <c r="D3631" s="6"/>
      <c r="E3631" s="6"/>
      <c r="F3631" s="6"/>
      <c r="G3631" s="6"/>
      <c r="L3631" s="15"/>
      <c r="M3631" s="15"/>
      <c r="N3631" s="15"/>
      <c r="O3631" s="7"/>
    </row>
    <row r="3632" spans="2:15" x14ac:dyDescent="0.25">
      <c r="B3632" s="4"/>
      <c r="C3632" s="23"/>
      <c r="D3632" s="6"/>
      <c r="E3632" s="6"/>
      <c r="F3632" s="6"/>
      <c r="G3632" s="6"/>
      <c r="L3632" s="15"/>
      <c r="M3632" s="15"/>
      <c r="N3632" s="15"/>
      <c r="O3632" s="7"/>
    </row>
    <row r="3633" spans="2:15" x14ac:dyDescent="0.25">
      <c r="B3633" s="4"/>
      <c r="C3633" s="23"/>
      <c r="D3633" s="6"/>
      <c r="E3633" s="6"/>
      <c r="F3633" s="6"/>
      <c r="G3633" s="6"/>
      <c r="L3633" s="15"/>
      <c r="M3633" s="15"/>
      <c r="N3633" s="15"/>
      <c r="O3633" s="7"/>
    </row>
    <row r="3634" spans="2:15" x14ac:dyDescent="0.25">
      <c r="B3634" s="4"/>
      <c r="C3634" s="23"/>
      <c r="D3634" s="6"/>
      <c r="E3634" s="6"/>
      <c r="F3634" s="6"/>
      <c r="G3634" s="6"/>
      <c r="L3634" s="15"/>
      <c r="M3634" s="15"/>
      <c r="N3634" s="15"/>
      <c r="O3634" s="7"/>
    </row>
    <row r="3635" spans="2:15" x14ac:dyDescent="0.25">
      <c r="B3635" s="4"/>
      <c r="C3635" s="23"/>
      <c r="D3635" s="6"/>
      <c r="E3635" s="6"/>
      <c r="F3635" s="6"/>
      <c r="G3635" s="6"/>
      <c r="L3635" s="15"/>
      <c r="M3635" s="15"/>
      <c r="N3635" s="15"/>
      <c r="O3635" s="7"/>
    </row>
    <row r="3636" spans="2:15" x14ac:dyDescent="0.25">
      <c r="B3636" s="4"/>
      <c r="C3636" s="23"/>
      <c r="D3636" s="6"/>
      <c r="E3636" s="6"/>
      <c r="F3636" s="6"/>
      <c r="G3636" s="6"/>
      <c r="L3636" s="15"/>
      <c r="M3636" s="15"/>
      <c r="N3636" s="15"/>
      <c r="O3636" s="7"/>
    </row>
    <row r="3637" spans="2:15" x14ac:dyDescent="0.25">
      <c r="B3637" s="4"/>
      <c r="C3637" s="23"/>
      <c r="D3637" s="6"/>
      <c r="E3637" s="6"/>
      <c r="F3637" s="6"/>
      <c r="G3637" s="6"/>
      <c r="L3637" s="15"/>
      <c r="M3637" s="15"/>
      <c r="N3637" s="15"/>
      <c r="O3637" s="7"/>
    </row>
    <row r="3638" spans="2:15" x14ac:dyDescent="0.25">
      <c r="B3638" s="4"/>
      <c r="C3638" s="23"/>
      <c r="D3638" s="6"/>
      <c r="E3638" s="6"/>
      <c r="F3638" s="6"/>
      <c r="G3638" s="6"/>
      <c r="L3638" s="15"/>
      <c r="M3638" s="15"/>
      <c r="N3638" s="15"/>
      <c r="O3638" s="7"/>
    </row>
    <row r="3639" spans="2:15" x14ac:dyDescent="0.25">
      <c r="B3639" s="4"/>
      <c r="C3639" s="23"/>
      <c r="D3639" s="6"/>
      <c r="E3639" s="6"/>
      <c r="F3639" s="6"/>
      <c r="G3639" s="6"/>
      <c r="L3639" s="15"/>
      <c r="M3639" s="15"/>
      <c r="N3639" s="15"/>
      <c r="O3639" s="7"/>
    </row>
    <row r="3640" spans="2:15" x14ac:dyDescent="0.25">
      <c r="B3640" s="4"/>
      <c r="C3640" s="23"/>
      <c r="D3640" s="6"/>
      <c r="E3640" s="6"/>
      <c r="F3640" s="6"/>
      <c r="G3640" s="6"/>
      <c r="L3640" s="15"/>
      <c r="M3640" s="15"/>
      <c r="N3640" s="15"/>
      <c r="O3640" s="7"/>
    </row>
    <row r="3641" spans="2:15" x14ac:dyDescent="0.25">
      <c r="B3641" s="4"/>
      <c r="C3641" s="23"/>
      <c r="D3641" s="6"/>
      <c r="E3641" s="6"/>
      <c r="F3641" s="6"/>
      <c r="G3641" s="6"/>
      <c r="L3641" s="15"/>
      <c r="M3641" s="15"/>
      <c r="N3641" s="15"/>
      <c r="O3641" s="7"/>
    </row>
    <row r="3642" spans="2:15" x14ac:dyDescent="0.25">
      <c r="B3642" s="4"/>
      <c r="C3642" s="23"/>
      <c r="D3642" s="6"/>
      <c r="E3642" s="6"/>
      <c r="F3642" s="6"/>
      <c r="G3642" s="6"/>
      <c r="L3642" s="15"/>
      <c r="M3642" s="15"/>
      <c r="N3642" s="15"/>
      <c r="O3642" s="7"/>
    </row>
    <row r="3643" spans="2:15" x14ac:dyDescent="0.25">
      <c r="B3643" s="4"/>
      <c r="C3643" s="23"/>
      <c r="D3643" s="6"/>
      <c r="E3643" s="6"/>
      <c r="F3643" s="6"/>
      <c r="G3643" s="6"/>
      <c r="L3643" s="15"/>
      <c r="M3643" s="15"/>
      <c r="N3643" s="15"/>
      <c r="O3643" s="7"/>
    </row>
    <row r="3644" spans="2:15" x14ac:dyDescent="0.25">
      <c r="B3644" s="4"/>
      <c r="C3644" s="23"/>
      <c r="D3644" s="6"/>
      <c r="E3644" s="6"/>
      <c r="F3644" s="6"/>
      <c r="G3644" s="6"/>
      <c r="L3644" s="15"/>
      <c r="M3644" s="15"/>
      <c r="N3644" s="15"/>
      <c r="O3644" s="7"/>
    </row>
    <row r="3645" spans="2:15" x14ac:dyDescent="0.25">
      <c r="B3645" s="4"/>
      <c r="C3645" s="23"/>
      <c r="D3645" s="6"/>
      <c r="E3645" s="6"/>
      <c r="F3645" s="6"/>
      <c r="G3645" s="6"/>
      <c r="L3645" s="15"/>
      <c r="M3645" s="15"/>
      <c r="N3645" s="15"/>
      <c r="O3645" s="7"/>
    </row>
    <row r="3646" spans="2:15" x14ac:dyDescent="0.25">
      <c r="B3646" s="4"/>
      <c r="C3646" s="23"/>
      <c r="D3646" s="6"/>
      <c r="E3646" s="6"/>
      <c r="F3646" s="6"/>
      <c r="G3646" s="6"/>
      <c r="L3646" s="15"/>
      <c r="M3646" s="15"/>
      <c r="N3646" s="15"/>
      <c r="O3646" s="7"/>
    </row>
    <row r="3647" spans="2:15" x14ac:dyDescent="0.25">
      <c r="B3647" s="4"/>
      <c r="C3647" s="23"/>
      <c r="D3647" s="6"/>
      <c r="E3647" s="6"/>
      <c r="F3647" s="6"/>
      <c r="G3647" s="6"/>
      <c r="L3647" s="15"/>
      <c r="M3647" s="15"/>
      <c r="N3647" s="15"/>
      <c r="O3647" s="7"/>
    </row>
    <row r="3648" spans="2:15" x14ac:dyDescent="0.25">
      <c r="B3648" s="4"/>
      <c r="C3648" s="23"/>
      <c r="D3648" s="6"/>
      <c r="E3648" s="6"/>
      <c r="F3648" s="6"/>
      <c r="G3648" s="6"/>
      <c r="L3648" s="15"/>
      <c r="M3648" s="15"/>
      <c r="N3648" s="15"/>
      <c r="O3648" s="7"/>
    </row>
    <row r="3649" spans="2:15" x14ac:dyDescent="0.25">
      <c r="B3649" s="4"/>
      <c r="C3649" s="23"/>
      <c r="D3649" s="6"/>
      <c r="E3649" s="6"/>
      <c r="F3649" s="6"/>
      <c r="G3649" s="6"/>
      <c r="L3649" s="15"/>
      <c r="M3649" s="15"/>
      <c r="N3649" s="15"/>
      <c r="O3649" s="7"/>
    </row>
    <row r="3650" spans="2:15" x14ac:dyDescent="0.25">
      <c r="B3650" s="4"/>
      <c r="C3650" s="23"/>
      <c r="D3650" s="6"/>
      <c r="E3650" s="6"/>
      <c r="F3650" s="6"/>
      <c r="G3650" s="6"/>
      <c r="L3650" s="15"/>
      <c r="M3650" s="15"/>
      <c r="N3650" s="15"/>
      <c r="O3650" s="7"/>
    </row>
    <row r="3651" spans="2:15" x14ac:dyDescent="0.25">
      <c r="B3651" s="4"/>
      <c r="C3651" s="23"/>
      <c r="D3651" s="6"/>
      <c r="E3651" s="6"/>
      <c r="F3651" s="6"/>
      <c r="G3651" s="6"/>
      <c r="L3651" s="15"/>
      <c r="M3651" s="15"/>
      <c r="N3651" s="15"/>
      <c r="O3651" s="7"/>
    </row>
    <row r="3652" spans="2:15" x14ac:dyDescent="0.25">
      <c r="B3652" s="4"/>
      <c r="C3652" s="23"/>
      <c r="D3652" s="6"/>
      <c r="E3652" s="6"/>
      <c r="F3652" s="6"/>
      <c r="G3652" s="6"/>
      <c r="L3652" s="15"/>
      <c r="M3652" s="15"/>
      <c r="N3652" s="15"/>
      <c r="O3652" s="7"/>
    </row>
    <row r="3653" spans="2:15" x14ac:dyDescent="0.25">
      <c r="B3653" s="4"/>
      <c r="C3653" s="23"/>
      <c r="D3653" s="6"/>
      <c r="E3653" s="6"/>
      <c r="F3653" s="6"/>
      <c r="G3653" s="6"/>
      <c r="L3653" s="15"/>
      <c r="M3653" s="15"/>
      <c r="N3653" s="15"/>
      <c r="O3653" s="7"/>
    </row>
    <row r="3654" spans="2:15" x14ac:dyDescent="0.25">
      <c r="B3654" s="4"/>
      <c r="C3654" s="23"/>
      <c r="D3654" s="6"/>
      <c r="E3654" s="6"/>
      <c r="F3654" s="6"/>
      <c r="G3654" s="6"/>
      <c r="L3654" s="15"/>
      <c r="M3654" s="15"/>
      <c r="N3654" s="15"/>
      <c r="O3654" s="7"/>
    </row>
    <row r="3655" spans="2:15" x14ac:dyDescent="0.25">
      <c r="B3655" s="4"/>
      <c r="C3655" s="23"/>
      <c r="D3655" s="6"/>
      <c r="E3655" s="6"/>
      <c r="F3655" s="6"/>
      <c r="G3655" s="6"/>
      <c r="L3655" s="15"/>
      <c r="M3655" s="15"/>
      <c r="N3655" s="15"/>
      <c r="O3655" s="7"/>
    </row>
    <row r="3656" spans="2:15" x14ac:dyDescent="0.25">
      <c r="B3656" s="4"/>
      <c r="C3656" s="23"/>
      <c r="D3656" s="6"/>
      <c r="E3656" s="6"/>
      <c r="F3656" s="6"/>
      <c r="G3656" s="6"/>
      <c r="L3656" s="15"/>
      <c r="M3656" s="15"/>
      <c r="N3656" s="15"/>
      <c r="O3656" s="7"/>
    </row>
    <row r="3657" spans="2:15" x14ac:dyDescent="0.25">
      <c r="B3657" s="4"/>
      <c r="C3657" s="23"/>
      <c r="D3657" s="6"/>
      <c r="E3657" s="6"/>
      <c r="F3657" s="6"/>
      <c r="G3657" s="6"/>
      <c r="L3657" s="15"/>
      <c r="M3657" s="15"/>
      <c r="N3657" s="15"/>
      <c r="O3657" s="7"/>
    </row>
    <row r="3658" spans="2:15" x14ac:dyDescent="0.25">
      <c r="B3658" s="4"/>
      <c r="C3658" s="23"/>
      <c r="D3658" s="6"/>
      <c r="E3658" s="6"/>
      <c r="F3658" s="6"/>
      <c r="G3658" s="6"/>
      <c r="L3658" s="15"/>
      <c r="M3658" s="15"/>
      <c r="N3658" s="15"/>
      <c r="O3658" s="7"/>
    </row>
    <row r="3659" spans="2:15" x14ac:dyDescent="0.25">
      <c r="B3659" s="4"/>
      <c r="C3659" s="23"/>
      <c r="D3659" s="6"/>
      <c r="E3659" s="6"/>
      <c r="F3659" s="6"/>
      <c r="G3659" s="6"/>
      <c r="L3659" s="15"/>
      <c r="M3659" s="15"/>
      <c r="N3659" s="15"/>
      <c r="O3659" s="7"/>
    </row>
    <row r="3660" spans="2:15" x14ac:dyDescent="0.25">
      <c r="B3660" s="4"/>
      <c r="C3660" s="23"/>
      <c r="D3660" s="6"/>
      <c r="E3660" s="6"/>
      <c r="F3660" s="6"/>
      <c r="G3660" s="6"/>
      <c r="L3660" s="15"/>
      <c r="M3660" s="15"/>
      <c r="N3660" s="15"/>
      <c r="O3660" s="7"/>
    </row>
    <row r="3661" spans="2:15" x14ac:dyDescent="0.25">
      <c r="B3661" s="4"/>
      <c r="C3661" s="23"/>
      <c r="D3661" s="6"/>
      <c r="E3661" s="6"/>
      <c r="F3661" s="6"/>
      <c r="G3661" s="6"/>
      <c r="L3661" s="15"/>
      <c r="M3661" s="15"/>
      <c r="N3661" s="15"/>
      <c r="O3661" s="7"/>
    </row>
    <row r="3662" spans="2:15" x14ac:dyDescent="0.25">
      <c r="B3662" s="4"/>
      <c r="C3662" s="23"/>
      <c r="D3662" s="6"/>
      <c r="E3662" s="6"/>
      <c r="F3662" s="6"/>
      <c r="G3662" s="6"/>
      <c r="L3662" s="15"/>
      <c r="M3662" s="15"/>
      <c r="N3662" s="15"/>
      <c r="O3662" s="7"/>
    </row>
    <row r="3663" spans="2:15" x14ac:dyDescent="0.25">
      <c r="B3663" s="4"/>
      <c r="C3663" s="23"/>
      <c r="D3663" s="6"/>
      <c r="E3663" s="6"/>
      <c r="F3663" s="6"/>
      <c r="G3663" s="6"/>
      <c r="L3663" s="15"/>
      <c r="M3663" s="15"/>
      <c r="N3663" s="15"/>
      <c r="O3663" s="7"/>
    </row>
    <row r="3664" spans="2:15" x14ac:dyDescent="0.25">
      <c r="B3664" s="4"/>
      <c r="C3664" s="23"/>
      <c r="D3664" s="6"/>
      <c r="E3664" s="6"/>
      <c r="F3664" s="6"/>
      <c r="G3664" s="6"/>
      <c r="L3664" s="15"/>
      <c r="M3664" s="15"/>
      <c r="N3664" s="15"/>
      <c r="O3664" s="7"/>
    </row>
    <row r="3665" spans="2:15" x14ac:dyDescent="0.25">
      <c r="B3665" s="4"/>
      <c r="C3665" s="23"/>
      <c r="D3665" s="6"/>
      <c r="E3665" s="6"/>
      <c r="F3665" s="6"/>
      <c r="G3665" s="6"/>
      <c r="L3665" s="15"/>
      <c r="M3665" s="15"/>
      <c r="N3665" s="15"/>
      <c r="O3665" s="7"/>
    </row>
    <row r="3666" spans="2:15" x14ac:dyDescent="0.25">
      <c r="B3666" s="4"/>
      <c r="C3666" s="23"/>
      <c r="D3666" s="6"/>
      <c r="E3666" s="6"/>
      <c r="F3666" s="6"/>
      <c r="G3666" s="6"/>
      <c r="L3666" s="15"/>
      <c r="M3666" s="15"/>
      <c r="N3666" s="15"/>
      <c r="O3666" s="7"/>
    </row>
    <row r="3667" spans="2:15" x14ac:dyDescent="0.25">
      <c r="B3667" s="4"/>
      <c r="C3667" s="23"/>
      <c r="D3667" s="6"/>
      <c r="E3667" s="6"/>
      <c r="F3667" s="6"/>
      <c r="G3667" s="6"/>
      <c r="L3667" s="15"/>
      <c r="M3667" s="15"/>
      <c r="N3667" s="15"/>
      <c r="O3667" s="7"/>
    </row>
    <row r="3668" spans="2:15" x14ac:dyDescent="0.25">
      <c r="B3668" s="4"/>
      <c r="C3668" s="23"/>
      <c r="D3668" s="6"/>
      <c r="E3668" s="6"/>
      <c r="F3668" s="6"/>
      <c r="G3668" s="6"/>
      <c r="L3668" s="15"/>
      <c r="M3668" s="15"/>
      <c r="N3668" s="15"/>
      <c r="O3668" s="7"/>
    </row>
    <row r="3669" spans="2:15" x14ac:dyDescent="0.25">
      <c r="B3669" s="4"/>
      <c r="C3669" s="23"/>
      <c r="D3669" s="6"/>
      <c r="E3669" s="6"/>
      <c r="F3669" s="6"/>
      <c r="G3669" s="6"/>
      <c r="L3669" s="15"/>
      <c r="M3669" s="15"/>
      <c r="N3669" s="15"/>
      <c r="O3669" s="7"/>
    </row>
    <row r="3670" spans="2:15" x14ac:dyDescent="0.25">
      <c r="B3670" s="4"/>
      <c r="C3670" s="23"/>
      <c r="D3670" s="6"/>
      <c r="E3670" s="6"/>
      <c r="F3670" s="6"/>
      <c r="G3670" s="6"/>
      <c r="L3670" s="15"/>
      <c r="M3670" s="15"/>
      <c r="N3670" s="15"/>
      <c r="O3670" s="7"/>
    </row>
    <row r="3671" spans="2:15" x14ac:dyDescent="0.25">
      <c r="B3671" s="4"/>
      <c r="C3671" s="23"/>
      <c r="D3671" s="6"/>
      <c r="E3671" s="6"/>
      <c r="F3671" s="6"/>
      <c r="G3671" s="6"/>
      <c r="L3671" s="15"/>
      <c r="M3671" s="15"/>
      <c r="N3671" s="15"/>
      <c r="O3671" s="7"/>
    </row>
    <row r="3672" spans="2:15" x14ac:dyDescent="0.25">
      <c r="B3672" s="4"/>
      <c r="C3672" s="23"/>
      <c r="D3672" s="6"/>
      <c r="E3672" s="6"/>
      <c r="F3672" s="6"/>
      <c r="G3672" s="6"/>
      <c r="L3672" s="15"/>
      <c r="M3672" s="15"/>
      <c r="N3672" s="15"/>
      <c r="O3672" s="7"/>
    </row>
    <row r="3673" spans="2:15" x14ac:dyDescent="0.25">
      <c r="B3673" s="4"/>
      <c r="C3673" s="23"/>
      <c r="D3673" s="6"/>
      <c r="E3673" s="6"/>
      <c r="F3673" s="6"/>
      <c r="G3673" s="6"/>
      <c r="L3673" s="15"/>
      <c r="M3673" s="15"/>
      <c r="N3673" s="15"/>
      <c r="O3673" s="7"/>
    </row>
    <row r="3674" spans="2:15" x14ac:dyDescent="0.25">
      <c r="B3674" s="4"/>
      <c r="C3674" s="23"/>
      <c r="D3674" s="6"/>
      <c r="E3674" s="6"/>
      <c r="F3674" s="6"/>
      <c r="G3674" s="6"/>
      <c r="L3674" s="15"/>
      <c r="M3674" s="15"/>
      <c r="N3674" s="15"/>
      <c r="O3674" s="7"/>
    </row>
    <row r="3675" spans="2:15" x14ac:dyDescent="0.25">
      <c r="B3675" s="4"/>
      <c r="C3675" s="23"/>
      <c r="D3675" s="6"/>
      <c r="E3675" s="6"/>
      <c r="F3675" s="6"/>
      <c r="G3675" s="6"/>
      <c r="L3675" s="15"/>
      <c r="M3675" s="15"/>
      <c r="N3675" s="15"/>
      <c r="O3675" s="7"/>
    </row>
    <row r="3676" spans="2:15" x14ac:dyDescent="0.25">
      <c r="B3676" s="4"/>
      <c r="C3676" s="23"/>
      <c r="D3676" s="6"/>
      <c r="E3676" s="6"/>
      <c r="F3676" s="6"/>
      <c r="G3676" s="6"/>
      <c r="L3676" s="15"/>
      <c r="M3676" s="15"/>
      <c r="N3676" s="15"/>
      <c r="O3676" s="7"/>
    </row>
    <row r="3677" spans="2:15" x14ac:dyDescent="0.25">
      <c r="B3677" s="4"/>
      <c r="C3677" s="23"/>
      <c r="D3677" s="6"/>
      <c r="E3677" s="6"/>
      <c r="F3677" s="6"/>
      <c r="G3677" s="6"/>
      <c r="L3677" s="15"/>
      <c r="M3677" s="15"/>
      <c r="N3677" s="15"/>
      <c r="O3677" s="7"/>
    </row>
    <row r="3678" spans="2:15" x14ac:dyDescent="0.25">
      <c r="B3678" s="4"/>
      <c r="C3678" s="23"/>
      <c r="D3678" s="6"/>
      <c r="E3678" s="6"/>
      <c r="F3678" s="6"/>
      <c r="G3678" s="6"/>
      <c r="L3678" s="15"/>
      <c r="M3678" s="15"/>
      <c r="N3678" s="15"/>
      <c r="O3678" s="7"/>
    </row>
    <row r="3679" spans="2:15" x14ac:dyDescent="0.25">
      <c r="B3679" s="4"/>
      <c r="C3679" s="23"/>
      <c r="D3679" s="6"/>
      <c r="E3679" s="6"/>
      <c r="F3679" s="6"/>
      <c r="G3679" s="6"/>
      <c r="L3679" s="15"/>
      <c r="M3679" s="15"/>
      <c r="N3679" s="15"/>
      <c r="O3679" s="7"/>
    </row>
    <row r="3680" spans="2:15" x14ac:dyDescent="0.25">
      <c r="B3680" s="4"/>
      <c r="C3680" s="23"/>
      <c r="D3680" s="6"/>
      <c r="E3680" s="6"/>
      <c r="F3680" s="6"/>
      <c r="G3680" s="6"/>
      <c r="L3680" s="15"/>
      <c r="M3680" s="15"/>
      <c r="N3680" s="15"/>
      <c r="O3680" s="7"/>
    </row>
    <row r="3681" spans="2:15" x14ac:dyDescent="0.25">
      <c r="B3681" s="4"/>
      <c r="C3681" s="23"/>
      <c r="D3681" s="6"/>
      <c r="E3681" s="6"/>
      <c r="F3681" s="6"/>
      <c r="G3681" s="6"/>
      <c r="L3681" s="15"/>
      <c r="M3681" s="15"/>
      <c r="N3681" s="15"/>
      <c r="O3681" s="7"/>
    </row>
    <row r="3682" spans="2:15" x14ac:dyDescent="0.25">
      <c r="B3682" s="4"/>
      <c r="C3682" s="23"/>
      <c r="D3682" s="6"/>
      <c r="E3682" s="6"/>
      <c r="F3682" s="6"/>
      <c r="G3682" s="6"/>
      <c r="L3682" s="15"/>
      <c r="M3682" s="15"/>
      <c r="N3682" s="15"/>
      <c r="O3682" s="7"/>
    </row>
    <row r="3683" spans="2:15" x14ac:dyDescent="0.25">
      <c r="B3683" s="4"/>
      <c r="C3683" s="23"/>
      <c r="D3683" s="6"/>
      <c r="E3683" s="6"/>
      <c r="F3683" s="6"/>
      <c r="G3683" s="6"/>
      <c r="L3683" s="15"/>
      <c r="M3683" s="15"/>
      <c r="N3683" s="15"/>
      <c r="O3683" s="7"/>
    </row>
    <row r="3684" spans="2:15" x14ac:dyDescent="0.25">
      <c r="B3684" s="4"/>
      <c r="C3684" s="23"/>
      <c r="D3684" s="6"/>
      <c r="E3684" s="6"/>
      <c r="F3684" s="6"/>
      <c r="G3684" s="6"/>
      <c r="L3684" s="15"/>
      <c r="M3684" s="15"/>
      <c r="N3684" s="15"/>
      <c r="O3684" s="7"/>
    </row>
    <row r="3685" spans="2:15" x14ac:dyDescent="0.25">
      <c r="B3685" s="4"/>
      <c r="C3685" s="23"/>
      <c r="D3685" s="6"/>
      <c r="E3685" s="6"/>
      <c r="F3685" s="6"/>
      <c r="G3685" s="6"/>
      <c r="L3685" s="15"/>
      <c r="M3685" s="15"/>
      <c r="N3685" s="15"/>
      <c r="O3685" s="7"/>
    </row>
    <row r="3686" spans="2:15" x14ac:dyDescent="0.25">
      <c r="B3686" s="4"/>
      <c r="C3686" s="23"/>
      <c r="D3686" s="6"/>
      <c r="E3686" s="6"/>
      <c r="F3686" s="6"/>
      <c r="G3686" s="6"/>
      <c r="L3686" s="15"/>
      <c r="M3686" s="15"/>
      <c r="N3686" s="15"/>
      <c r="O3686" s="7"/>
    </row>
    <row r="3687" spans="2:15" x14ac:dyDescent="0.25">
      <c r="B3687" s="4"/>
      <c r="C3687" s="23"/>
      <c r="D3687" s="6"/>
      <c r="E3687" s="6"/>
      <c r="F3687" s="6"/>
      <c r="G3687" s="6"/>
      <c r="L3687" s="15"/>
      <c r="M3687" s="15"/>
      <c r="N3687" s="15"/>
      <c r="O3687" s="7"/>
    </row>
    <row r="3688" spans="2:15" x14ac:dyDescent="0.25">
      <c r="B3688" s="4"/>
      <c r="C3688" s="23"/>
      <c r="D3688" s="6"/>
      <c r="E3688" s="6"/>
      <c r="F3688" s="6"/>
      <c r="G3688" s="6"/>
      <c r="L3688" s="15"/>
      <c r="M3688" s="15"/>
      <c r="N3688" s="15"/>
      <c r="O3688" s="7"/>
    </row>
    <row r="3689" spans="2:15" x14ac:dyDescent="0.25">
      <c r="B3689" s="4"/>
      <c r="C3689" s="23"/>
      <c r="D3689" s="6"/>
      <c r="E3689" s="6"/>
      <c r="F3689" s="6"/>
      <c r="G3689" s="6"/>
      <c r="L3689" s="15"/>
      <c r="M3689" s="15"/>
      <c r="N3689" s="15"/>
      <c r="O3689" s="7"/>
    </row>
    <row r="3690" spans="2:15" x14ac:dyDescent="0.25">
      <c r="B3690" s="4"/>
      <c r="C3690" s="23"/>
      <c r="D3690" s="6"/>
      <c r="E3690" s="6"/>
      <c r="F3690" s="6"/>
      <c r="G3690" s="6"/>
      <c r="L3690" s="15"/>
      <c r="M3690" s="15"/>
      <c r="N3690" s="15"/>
      <c r="O3690" s="7"/>
    </row>
    <row r="3691" spans="2:15" x14ac:dyDescent="0.25">
      <c r="B3691" s="4"/>
      <c r="C3691" s="23"/>
      <c r="D3691" s="6"/>
      <c r="E3691" s="6"/>
      <c r="F3691" s="6"/>
      <c r="G3691" s="6"/>
      <c r="L3691" s="15"/>
      <c r="M3691" s="15"/>
      <c r="N3691" s="15"/>
      <c r="O3691" s="7"/>
    </row>
    <row r="3692" spans="2:15" x14ac:dyDescent="0.25">
      <c r="B3692" s="4"/>
      <c r="C3692" s="23"/>
      <c r="D3692" s="6"/>
      <c r="E3692" s="6"/>
      <c r="F3692" s="6"/>
      <c r="G3692" s="6"/>
      <c r="L3692" s="15"/>
      <c r="M3692" s="15"/>
      <c r="N3692" s="15"/>
      <c r="O3692" s="7"/>
    </row>
    <row r="3693" spans="2:15" x14ac:dyDescent="0.25">
      <c r="B3693" s="4"/>
      <c r="C3693" s="23"/>
      <c r="D3693" s="6"/>
      <c r="E3693" s="6"/>
      <c r="F3693" s="6"/>
      <c r="G3693" s="6"/>
      <c r="L3693" s="15"/>
      <c r="M3693" s="15"/>
      <c r="N3693" s="15"/>
      <c r="O3693" s="7"/>
    </row>
    <row r="3694" spans="2:15" x14ac:dyDescent="0.25">
      <c r="B3694" s="4"/>
      <c r="C3694" s="23"/>
      <c r="D3694" s="6"/>
      <c r="E3694" s="6"/>
      <c r="F3694" s="6"/>
      <c r="G3694" s="6"/>
      <c r="L3694" s="15"/>
      <c r="M3694" s="15"/>
      <c r="N3694" s="15"/>
      <c r="O3694" s="7"/>
    </row>
    <row r="3695" spans="2:15" x14ac:dyDescent="0.25">
      <c r="B3695" s="4"/>
      <c r="C3695" s="23"/>
      <c r="D3695" s="6"/>
      <c r="E3695" s="6"/>
      <c r="F3695" s="6"/>
      <c r="G3695" s="6"/>
      <c r="L3695" s="15"/>
      <c r="M3695" s="15"/>
      <c r="N3695" s="15"/>
      <c r="O3695" s="7"/>
    </row>
    <row r="3696" spans="2:15" x14ac:dyDescent="0.25">
      <c r="B3696" s="4"/>
      <c r="C3696" s="23"/>
      <c r="D3696" s="6"/>
      <c r="E3696" s="6"/>
      <c r="F3696" s="6"/>
      <c r="G3696" s="6"/>
      <c r="L3696" s="15"/>
      <c r="M3696" s="15"/>
      <c r="N3696" s="15"/>
      <c r="O3696" s="7"/>
    </row>
    <row r="3697" spans="2:15" x14ac:dyDescent="0.25">
      <c r="B3697" s="4"/>
      <c r="C3697" s="23"/>
      <c r="D3697" s="6"/>
      <c r="E3697" s="6"/>
      <c r="F3697" s="6"/>
      <c r="G3697" s="6"/>
      <c r="L3697" s="15"/>
      <c r="M3697" s="15"/>
      <c r="N3697" s="15"/>
      <c r="O3697" s="7"/>
    </row>
    <row r="3698" spans="2:15" x14ac:dyDescent="0.25">
      <c r="B3698" s="4"/>
      <c r="C3698" s="23"/>
      <c r="D3698" s="6"/>
      <c r="E3698" s="6"/>
      <c r="F3698" s="6"/>
      <c r="G3698" s="6"/>
      <c r="L3698" s="15"/>
      <c r="M3698" s="15"/>
      <c r="N3698" s="15"/>
      <c r="O3698" s="7"/>
    </row>
    <row r="3699" spans="2:15" x14ac:dyDescent="0.25">
      <c r="B3699" s="4"/>
      <c r="C3699" s="23"/>
      <c r="D3699" s="6"/>
      <c r="E3699" s="6"/>
      <c r="F3699" s="6"/>
      <c r="G3699" s="6"/>
      <c r="L3699" s="15"/>
      <c r="M3699" s="15"/>
      <c r="N3699" s="15"/>
      <c r="O3699" s="7"/>
    </row>
    <row r="3700" spans="2:15" x14ac:dyDescent="0.25">
      <c r="B3700" s="4"/>
      <c r="C3700" s="23"/>
      <c r="D3700" s="6"/>
      <c r="E3700" s="6"/>
      <c r="F3700" s="6"/>
      <c r="G3700" s="6"/>
      <c r="L3700" s="15"/>
      <c r="M3700" s="15"/>
      <c r="N3700" s="15"/>
      <c r="O3700" s="7"/>
    </row>
    <row r="3701" spans="2:15" x14ac:dyDescent="0.25">
      <c r="B3701" s="4"/>
      <c r="C3701" s="23"/>
      <c r="D3701" s="6"/>
      <c r="E3701" s="6"/>
      <c r="F3701" s="6"/>
      <c r="G3701" s="6"/>
      <c r="L3701" s="15"/>
      <c r="M3701" s="15"/>
      <c r="N3701" s="15"/>
      <c r="O3701" s="7"/>
    </row>
    <row r="3702" spans="2:15" x14ac:dyDescent="0.25">
      <c r="B3702" s="4"/>
      <c r="C3702" s="23"/>
      <c r="D3702" s="6"/>
      <c r="E3702" s="6"/>
      <c r="F3702" s="6"/>
      <c r="G3702" s="6"/>
      <c r="L3702" s="15"/>
      <c r="M3702" s="15"/>
      <c r="N3702" s="15"/>
      <c r="O3702" s="7"/>
    </row>
    <row r="3703" spans="2:15" x14ac:dyDescent="0.25">
      <c r="B3703" s="4"/>
      <c r="C3703" s="23"/>
      <c r="D3703" s="6"/>
      <c r="E3703" s="6"/>
      <c r="F3703" s="6"/>
      <c r="G3703" s="6"/>
      <c r="L3703" s="15"/>
      <c r="M3703" s="15"/>
      <c r="N3703" s="15"/>
      <c r="O3703" s="7"/>
    </row>
    <row r="3704" spans="2:15" x14ac:dyDescent="0.25">
      <c r="B3704" s="4"/>
      <c r="C3704" s="23"/>
      <c r="D3704" s="6"/>
      <c r="E3704" s="6"/>
      <c r="F3704" s="6"/>
      <c r="G3704" s="6"/>
      <c r="L3704" s="15"/>
      <c r="M3704" s="15"/>
      <c r="N3704" s="15"/>
      <c r="O3704" s="7"/>
    </row>
    <row r="3705" spans="2:15" x14ac:dyDescent="0.25">
      <c r="B3705" s="4"/>
      <c r="C3705" s="23"/>
      <c r="D3705" s="6"/>
      <c r="E3705" s="6"/>
      <c r="F3705" s="6"/>
      <c r="G3705" s="6"/>
      <c r="L3705" s="15"/>
      <c r="M3705" s="15"/>
      <c r="N3705" s="15"/>
      <c r="O3705" s="7"/>
    </row>
    <row r="3706" spans="2:15" x14ac:dyDescent="0.25">
      <c r="B3706" s="4"/>
      <c r="C3706" s="23"/>
      <c r="D3706" s="6"/>
      <c r="E3706" s="6"/>
      <c r="F3706" s="6"/>
      <c r="G3706" s="6"/>
      <c r="L3706" s="15"/>
      <c r="M3706" s="15"/>
      <c r="N3706" s="15"/>
      <c r="O3706" s="7"/>
    </row>
    <row r="3707" spans="2:15" x14ac:dyDescent="0.25">
      <c r="B3707" s="4"/>
      <c r="C3707" s="23"/>
      <c r="D3707" s="6"/>
      <c r="E3707" s="6"/>
      <c r="F3707" s="6"/>
      <c r="G3707" s="6"/>
      <c r="L3707" s="15"/>
      <c r="M3707" s="15"/>
      <c r="N3707" s="15"/>
      <c r="O3707" s="7"/>
    </row>
    <row r="3708" spans="2:15" x14ac:dyDescent="0.25">
      <c r="B3708" s="4"/>
      <c r="C3708" s="23"/>
      <c r="D3708" s="6"/>
      <c r="E3708" s="6"/>
      <c r="F3708" s="6"/>
      <c r="G3708" s="6"/>
      <c r="L3708" s="15"/>
      <c r="M3708" s="15"/>
      <c r="N3708" s="15"/>
      <c r="O3708" s="7"/>
    </row>
    <row r="3709" spans="2:15" x14ac:dyDescent="0.25">
      <c r="B3709" s="4"/>
      <c r="C3709" s="23"/>
      <c r="D3709" s="6"/>
      <c r="E3709" s="6"/>
      <c r="F3709" s="6"/>
      <c r="G3709" s="6"/>
      <c r="L3709" s="15"/>
      <c r="M3709" s="15"/>
      <c r="N3709" s="15"/>
      <c r="O3709" s="7"/>
    </row>
    <row r="3710" spans="2:15" x14ac:dyDescent="0.25">
      <c r="B3710" s="4"/>
      <c r="C3710" s="23"/>
      <c r="D3710" s="6"/>
      <c r="E3710" s="6"/>
      <c r="F3710" s="6"/>
      <c r="G3710" s="6"/>
      <c r="L3710" s="15"/>
      <c r="M3710" s="15"/>
      <c r="N3710" s="15"/>
      <c r="O3710" s="7"/>
    </row>
    <row r="3711" spans="2:15" x14ac:dyDescent="0.25">
      <c r="B3711" s="4"/>
      <c r="C3711" s="23"/>
      <c r="D3711" s="6"/>
      <c r="E3711" s="6"/>
      <c r="F3711" s="6"/>
      <c r="G3711" s="6"/>
      <c r="L3711" s="15"/>
      <c r="M3711" s="15"/>
      <c r="N3711" s="15"/>
      <c r="O3711" s="7"/>
    </row>
    <row r="3712" spans="2:15" x14ac:dyDescent="0.25">
      <c r="B3712" s="4"/>
      <c r="C3712" s="23"/>
      <c r="D3712" s="6"/>
      <c r="E3712" s="6"/>
      <c r="F3712" s="6"/>
      <c r="G3712" s="6"/>
      <c r="L3712" s="15"/>
      <c r="M3712" s="15"/>
      <c r="N3712" s="15"/>
      <c r="O3712" s="7"/>
    </row>
    <row r="3713" spans="2:15" x14ac:dyDescent="0.25">
      <c r="B3713" s="4"/>
      <c r="C3713" s="23"/>
      <c r="D3713" s="6"/>
      <c r="E3713" s="6"/>
      <c r="F3713" s="6"/>
      <c r="G3713" s="6"/>
      <c r="L3713" s="15"/>
      <c r="M3713" s="15"/>
      <c r="N3713" s="15"/>
      <c r="O3713" s="7"/>
    </row>
    <row r="3714" spans="2:15" x14ac:dyDescent="0.25">
      <c r="B3714" s="4"/>
      <c r="C3714" s="23"/>
      <c r="D3714" s="6"/>
      <c r="E3714" s="6"/>
      <c r="F3714" s="6"/>
      <c r="G3714" s="6"/>
      <c r="L3714" s="15"/>
      <c r="M3714" s="15"/>
      <c r="N3714" s="15"/>
      <c r="O3714" s="7"/>
    </row>
    <row r="3715" spans="2:15" x14ac:dyDescent="0.25">
      <c r="B3715" s="4"/>
      <c r="C3715" s="23"/>
      <c r="D3715" s="6"/>
      <c r="E3715" s="6"/>
      <c r="F3715" s="6"/>
      <c r="G3715" s="6"/>
      <c r="L3715" s="15"/>
      <c r="M3715" s="15"/>
      <c r="N3715" s="15"/>
      <c r="O3715" s="7"/>
    </row>
    <row r="3716" spans="2:15" x14ac:dyDescent="0.25">
      <c r="B3716" s="4"/>
      <c r="C3716" s="23"/>
      <c r="D3716" s="6"/>
      <c r="E3716" s="6"/>
      <c r="F3716" s="6"/>
      <c r="G3716" s="6"/>
      <c r="L3716" s="15"/>
      <c r="M3716" s="15"/>
      <c r="N3716" s="15"/>
      <c r="O3716" s="7"/>
    </row>
    <row r="3717" spans="2:15" x14ac:dyDescent="0.25">
      <c r="B3717" s="4"/>
      <c r="C3717" s="23"/>
      <c r="D3717" s="6"/>
      <c r="E3717" s="6"/>
      <c r="F3717" s="6"/>
      <c r="G3717" s="6"/>
      <c r="L3717" s="15"/>
      <c r="M3717" s="15"/>
      <c r="N3717" s="15"/>
      <c r="O3717" s="7"/>
    </row>
    <row r="3718" spans="2:15" x14ac:dyDescent="0.25">
      <c r="B3718" s="4"/>
      <c r="C3718" s="23"/>
      <c r="D3718" s="6"/>
      <c r="E3718" s="6"/>
      <c r="F3718" s="6"/>
      <c r="G3718" s="6"/>
      <c r="L3718" s="15"/>
      <c r="M3718" s="15"/>
      <c r="N3718" s="15"/>
      <c r="O3718" s="7"/>
    </row>
    <row r="3719" spans="2:15" x14ac:dyDescent="0.25">
      <c r="B3719" s="4"/>
      <c r="C3719" s="23"/>
      <c r="D3719" s="6"/>
      <c r="E3719" s="6"/>
      <c r="F3719" s="6"/>
      <c r="G3719" s="6"/>
      <c r="L3719" s="15"/>
      <c r="M3719" s="15"/>
      <c r="N3719" s="15"/>
      <c r="O3719" s="7"/>
    </row>
    <row r="3720" spans="2:15" x14ac:dyDescent="0.25">
      <c r="B3720" s="4"/>
      <c r="C3720" s="23"/>
      <c r="D3720" s="6"/>
      <c r="E3720" s="6"/>
      <c r="F3720" s="6"/>
      <c r="G3720" s="6"/>
      <c r="L3720" s="15"/>
      <c r="M3720" s="15"/>
      <c r="N3720" s="15"/>
      <c r="O3720" s="7"/>
    </row>
    <row r="3721" spans="2:15" x14ac:dyDescent="0.25">
      <c r="B3721" s="4"/>
      <c r="C3721" s="23"/>
      <c r="D3721" s="6"/>
      <c r="E3721" s="6"/>
      <c r="F3721" s="6"/>
      <c r="G3721" s="6"/>
      <c r="L3721" s="15"/>
      <c r="M3721" s="15"/>
      <c r="N3721" s="15"/>
      <c r="O3721" s="7"/>
    </row>
    <row r="3722" spans="2:15" x14ac:dyDescent="0.25">
      <c r="B3722" s="4"/>
      <c r="C3722" s="23"/>
      <c r="D3722" s="6"/>
      <c r="E3722" s="6"/>
      <c r="F3722" s="6"/>
      <c r="G3722" s="6"/>
      <c r="L3722" s="15"/>
      <c r="M3722" s="15"/>
      <c r="N3722" s="15"/>
      <c r="O3722" s="7"/>
    </row>
    <row r="3723" spans="2:15" x14ac:dyDescent="0.25">
      <c r="B3723" s="4"/>
      <c r="C3723" s="23"/>
      <c r="D3723" s="6"/>
      <c r="E3723" s="6"/>
      <c r="F3723" s="6"/>
      <c r="G3723" s="6"/>
      <c r="L3723" s="15"/>
      <c r="M3723" s="15"/>
      <c r="N3723" s="15"/>
      <c r="O3723" s="7"/>
    </row>
    <row r="3724" spans="2:15" x14ac:dyDescent="0.25">
      <c r="B3724" s="4"/>
      <c r="C3724" s="23"/>
      <c r="D3724" s="6"/>
      <c r="E3724" s="6"/>
      <c r="F3724" s="6"/>
      <c r="G3724" s="6"/>
      <c r="L3724" s="15"/>
      <c r="M3724" s="15"/>
      <c r="N3724" s="15"/>
      <c r="O3724" s="7"/>
    </row>
    <row r="3725" spans="2:15" x14ac:dyDescent="0.25">
      <c r="B3725" s="4"/>
      <c r="C3725" s="23"/>
      <c r="D3725" s="6"/>
      <c r="E3725" s="6"/>
      <c r="F3725" s="6"/>
      <c r="G3725" s="6"/>
      <c r="L3725" s="15"/>
      <c r="M3725" s="15"/>
      <c r="N3725" s="15"/>
      <c r="O3725" s="7"/>
    </row>
    <row r="3726" spans="2:15" x14ac:dyDescent="0.25">
      <c r="B3726" s="4"/>
      <c r="C3726" s="23"/>
      <c r="D3726" s="6"/>
      <c r="E3726" s="6"/>
      <c r="F3726" s="6"/>
      <c r="G3726" s="6"/>
      <c r="L3726" s="15"/>
      <c r="M3726" s="15"/>
      <c r="N3726" s="15"/>
      <c r="O3726" s="7"/>
    </row>
    <row r="3727" spans="2:15" x14ac:dyDescent="0.25">
      <c r="B3727" s="4"/>
      <c r="C3727" s="23"/>
      <c r="D3727" s="6"/>
      <c r="E3727" s="6"/>
      <c r="F3727" s="6"/>
      <c r="G3727" s="6"/>
      <c r="L3727" s="15"/>
      <c r="M3727" s="15"/>
      <c r="N3727" s="15"/>
      <c r="O3727" s="7"/>
    </row>
    <row r="3728" spans="2:15" x14ac:dyDescent="0.25">
      <c r="B3728" s="4"/>
      <c r="C3728" s="23"/>
      <c r="D3728" s="6"/>
      <c r="E3728" s="6"/>
      <c r="F3728" s="6"/>
      <c r="G3728" s="6"/>
      <c r="L3728" s="15"/>
      <c r="M3728" s="15"/>
      <c r="N3728" s="15"/>
      <c r="O3728" s="7"/>
    </row>
    <row r="3729" spans="2:15" x14ac:dyDescent="0.25">
      <c r="B3729" s="4"/>
      <c r="C3729" s="23"/>
      <c r="D3729" s="6"/>
      <c r="E3729" s="6"/>
      <c r="F3729" s="6"/>
      <c r="G3729" s="6"/>
      <c r="L3729" s="15"/>
      <c r="M3729" s="15"/>
      <c r="N3729" s="15"/>
      <c r="O3729" s="7"/>
    </row>
    <row r="3730" spans="2:15" x14ac:dyDescent="0.25">
      <c r="B3730" s="4"/>
      <c r="C3730" s="23"/>
      <c r="D3730" s="6"/>
      <c r="E3730" s="6"/>
      <c r="F3730" s="6"/>
      <c r="G3730" s="6"/>
      <c r="L3730" s="15"/>
      <c r="M3730" s="15"/>
      <c r="N3730" s="15"/>
      <c r="O3730" s="7"/>
    </row>
    <row r="3731" spans="2:15" x14ac:dyDescent="0.25">
      <c r="B3731" s="4"/>
      <c r="C3731" s="23"/>
      <c r="D3731" s="6"/>
      <c r="E3731" s="6"/>
      <c r="F3731" s="6"/>
      <c r="G3731" s="6"/>
      <c r="L3731" s="15"/>
      <c r="M3731" s="15"/>
      <c r="N3731" s="15"/>
      <c r="O3731" s="7"/>
    </row>
    <row r="3732" spans="2:15" x14ac:dyDescent="0.25">
      <c r="B3732" s="4"/>
      <c r="C3732" s="23"/>
      <c r="D3732" s="6"/>
      <c r="E3732" s="6"/>
      <c r="F3732" s="6"/>
      <c r="G3732" s="6"/>
      <c r="L3732" s="15"/>
      <c r="M3732" s="15"/>
      <c r="N3732" s="15"/>
      <c r="O3732" s="7"/>
    </row>
    <row r="3733" spans="2:15" x14ac:dyDescent="0.25">
      <c r="B3733" s="4"/>
      <c r="C3733" s="23"/>
      <c r="D3733" s="6"/>
      <c r="E3733" s="6"/>
      <c r="F3733" s="6"/>
      <c r="G3733" s="6"/>
      <c r="L3733" s="15"/>
      <c r="M3733" s="15"/>
      <c r="N3733" s="15"/>
      <c r="O3733" s="7"/>
    </row>
    <row r="3734" spans="2:15" x14ac:dyDescent="0.25">
      <c r="B3734" s="4"/>
      <c r="C3734" s="23"/>
      <c r="D3734" s="6"/>
      <c r="E3734" s="6"/>
      <c r="F3734" s="6"/>
      <c r="G3734" s="6"/>
      <c r="L3734" s="15"/>
      <c r="M3734" s="15"/>
      <c r="N3734" s="15"/>
      <c r="O3734" s="7"/>
    </row>
    <row r="3735" spans="2:15" x14ac:dyDescent="0.25">
      <c r="B3735" s="4"/>
      <c r="C3735" s="23"/>
      <c r="D3735" s="6"/>
      <c r="E3735" s="6"/>
      <c r="F3735" s="6"/>
      <c r="G3735" s="6"/>
      <c r="L3735" s="15"/>
      <c r="M3735" s="15"/>
      <c r="N3735" s="15"/>
      <c r="O3735" s="7"/>
    </row>
    <row r="3736" spans="2:15" x14ac:dyDescent="0.25">
      <c r="B3736" s="4"/>
      <c r="C3736" s="23"/>
      <c r="D3736" s="6"/>
      <c r="E3736" s="6"/>
      <c r="F3736" s="6"/>
      <c r="G3736" s="6"/>
      <c r="L3736" s="15"/>
      <c r="M3736" s="15"/>
      <c r="N3736" s="15"/>
      <c r="O3736" s="7"/>
    </row>
    <row r="3737" spans="2:15" x14ac:dyDescent="0.25">
      <c r="B3737" s="4"/>
      <c r="C3737" s="23"/>
      <c r="D3737" s="6"/>
      <c r="E3737" s="6"/>
      <c r="F3737" s="6"/>
      <c r="G3737" s="6"/>
      <c r="L3737" s="15"/>
      <c r="M3737" s="15"/>
      <c r="N3737" s="15"/>
      <c r="O3737" s="7"/>
    </row>
    <row r="3738" spans="2:15" x14ac:dyDescent="0.25">
      <c r="B3738" s="4"/>
      <c r="C3738" s="23"/>
      <c r="D3738" s="6"/>
      <c r="E3738" s="6"/>
      <c r="F3738" s="6"/>
      <c r="G3738" s="6"/>
      <c r="L3738" s="15"/>
      <c r="M3738" s="15"/>
      <c r="N3738" s="15"/>
      <c r="O3738" s="7"/>
    </row>
    <row r="3739" spans="2:15" x14ac:dyDescent="0.25">
      <c r="B3739" s="4"/>
      <c r="C3739" s="23"/>
      <c r="D3739" s="6"/>
      <c r="E3739" s="6"/>
      <c r="F3739" s="6"/>
      <c r="G3739" s="6"/>
      <c r="L3739" s="15"/>
      <c r="M3739" s="15"/>
      <c r="N3739" s="15"/>
      <c r="O3739" s="7"/>
    </row>
    <row r="3740" spans="2:15" x14ac:dyDescent="0.25">
      <c r="B3740" s="4"/>
      <c r="C3740" s="23"/>
      <c r="D3740" s="6"/>
      <c r="E3740" s="6"/>
      <c r="F3740" s="6"/>
      <c r="G3740" s="6"/>
      <c r="L3740" s="15"/>
      <c r="M3740" s="15"/>
      <c r="N3740" s="15"/>
      <c r="O3740" s="7"/>
    </row>
    <row r="3741" spans="2:15" x14ac:dyDescent="0.25">
      <c r="B3741" s="4"/>
      <c r="C3741" s="23"/>
      <c r="D3741" s="6"/>
      <c r="E3741" s="6"/>
      <c r="F3741" s="6"/>
      <c r="G3741" s="6"/>
      <c r="L3741" s="15"/>
      <c r="M3741" s="15"/>
      <c r="N3741" s="15"/>
      <c r="O3741" s="7"/>
    </row>
    <row r="3742" spans="2:15" x14ac:dyDescent="0.25">
      <c r="B3742" s="4"/>
      <c r="C3742" s="23"/>
      <c r="D3742" s="6"/>
      <c r="E3742" s="6"/>
      <c r="F3742" s="6"/>
      <c r="G3742" s="6"/>
      <c r="L3742" s="15"/>
      <c r="M3742" s="15"/>
      <c r="N3742" s="15"/>
      <c r="O3742" s="7"/>
    </row>
    <row r="3743" spans="2:15" x14ac:dyDescent="0.25">
      <c r="B3743" s="4"/>
      <c r="C3743" s="23"/>
      <c r="D3743" s="6"/>
      <c r="E3743" s="6"/>
      <c r="F3743" s="6"/>
      <c r="G3743" s="6"/>
      <c r="L3743" s="15"/>
      <c r="M3743" s="15"/>
      <c r="N3743" s="15"/>
      <c r="O3743" s="7"/>
    </row>
    <row r="3744" spans="2:15" x14ac:dyDescent="0.25">
      <c r="B3744" s="4"/>
      <c r="C3744" s="23"/>
      <c r="D3744" s="6"/>
      <c r="E3744" s="6"/>
      <c r="F3744" s="6"/>
      <c r="G3744" s="6"/>
      <c r="L3744" s="15"/>
      <c r="M3744" s="15"/>
      <c r="N3744" s="15"/>
      <c r="O3744" s="7"/>
    </row>
    <row r="3745" spans="2:15" x14ac:dyDescent="0.25">
      <c r="B3745" s="4"/>
      <c r="C3745" s="23"/>
      <c r="D3745" s="6"/>
      <c r="E3745" s="6"/>
      <c r="F3745" s="6"/>
      <c r="G3745" s="6"/>
      <c r="L3745" s="15"/>
      <c r="M3745" s="15"/>
      <c r="N3745" s="15"/>
      <c r="O3745" s="7"/>
    </row>
    <row r="3746" spans="2:15" x14ac:dyDescent="0.25">
      <c r="B3746" s="4"/>
      <c r="C3746" s="23"/>
      <c r="D3746" s="6"/>
      <c r="E3746" s="6"/>
      <c r="F3746" s="6"/>
      <c r="G3746" s="6"/>
      <c r="L3746" s="15"/>
      <c r="M3746" s="15"/>
      <c r="N3746" s="15"/>
      <c r="O3746" s="7"/>
    </row>
    <row r="3747" spans="2:15" x14ac:dyDescent="0.25">
      <c r="B3747" s="4"/>
      <c r="C3747" s="23"/>
      <c r="D3747" s="6"/>
      <c r="E3747" s="6"/>
      <c r="F3747" s="6"/>
      <c r="G3747" s="6"/>
      <c r="L3747" s="15"/>
      <c r="M3747" s="15"/>
      <c r="N3747" s="15"/>
      <c r="O3747" s="7"/>
    </row>
    <row r="3748" spans="2:15" x14ac:dyDescent="0.25">
      <c r="B3748" s="4"/>
      <c r="C3748" s="23"/>
      <c r="D3748" s="6"/>
      <c r="E3748" s="6"/>
      <c r="F3748" s="6"/>
      <c r="G3748" s="6"/>
      <c r="L3748" s="15"/>
      <c r="M3748" s="15"/>
      <c r="N3748" s="15"/>
      <c r="O3748" s="7"/>
    </row>
    <row r="3749" spans="2:15" x14ac:dyDescent="0.25">
      <c r="B3749" s="4"/>
      <c r="C3749" s="23"/>
      <c r="D3749" s="6"/>
      <c r="E3749" s="6"/>
      <c r="F3749" s="6"/>
      <c r="G3749" s="6"/>
      <c r="L3749" s="15"/>
      <c r="M3749" s="15"/>
      <c r="N3749" s="15"/>
      <c r="O3749" s="7"/>
    </row>
    <row r="3750" spans="2:15" x14ac:dyDescent="0.25">
      <c r="B3750" s="4"/>
      <c r="C3750" s="23"/>
      <c r="D3750" s="6"/>
      <c r="E3750" s="6"/>
      <c r="F3750" s="6"/>
      <c r="G3750" s="6"/>
      <c r="L3750" s="15"/>
      <c r="M3750" s="15"/>
      <c r="N3750" s="15"/>
      <c r="O3750" s="7"/>
    </row>
    <row r="3751" spans="2:15" x14ac:dyDescent="0.25">
      <c r="B3751" s="4"/>
      <c r="C3751" s="23"/>
      <c r="D3751" s="6"/>
      <c r="E3751" s="6"/>
      <c r="F3751" s="6"/>
      <c r="G3751" s="6"/>
      <c r="L3751" s="15"/>
      <c r="M3751" s="15"/>
      <c r="N3751" s="15"/>
      <c r="O3751" s="7"/>
    </row>
    <row r="3752" spans="2:15" x14ac:dyDescent="0.25">
      <c r="B3752" s="4"/>
      <c r="C3752" s="23"/>
      <c r="D3752" s="6"/>
      <c r="E3752" s="6"/>
      <c r="F3752" s="6"/>
      <c r="G3752" s="6"/>
      <c r="L3752" s="15"/>
      <c r="M3752" s="15"/>
      <c r="N3752" s="15"/>
      <c r="O3752" s="7"/>
    </row>
    <row r="3753" spans="2:15" x14ac:dyDescent="0.25">
      <c r="B3753" s="4"/>
      <c r="C3753" s="23"/>
      <c r="D3753" s="6"/>
      <c r="E3753" s="6"/>
      <c r="F3753" s="6"/>
      <c r="G3753" s="6"/>
      <c r="L3753" s="15"/>
      <c r="M3753" s="15"/>
      <c r="N3753" s="15"/>
      <c r="O3753" s="7"/>
    </row>
    <row r="3754" spans="2:15" x14ac:dyDescent="0.25">
      <c r="B3754" s="4"/>
      <c r="C3754" s="23"/>
      <c r="D3754" s="6"/>
      <c r="E3754" s="6"/>
      <c r="F3754" s="6"/>
      <c r="G3754" s="6"/>
      <c r="L3754" s="15"/>
      <c r="M3754" s="15"/>
      <c r="N3754" s="15"/>
      <c r="O3754" s="7"/>
    </row>
    <row r="3755" spans="2:15" x14ac:dyDescent="0.25">
      <c r="B3755" s="4"/>
      <c r="C3755" s="23"/>
      <c r="D3755" s="6"/>
      <c r="E3755" s="6"/>
      <c r="F3755" s="6"/>
      <c r="G3755" s="6"/>
      <c r="L3755" s="15"/>
      <c r="M3755" s="15"/>
      <c r="N3755" s="15"/>
      <c r="O3755" s="7"/>
    </row>
    <row r="3756" spans="2:15" x14ac:dyDescent="0.25">
      <c r="B3756" s="4"/>
      <c r="C3756" s="23"/>
      <c r="D3756" s="6"/>
      <c r="E3756" s="6"/>
      <c r="F3756" s="6"/>
      <c r="G3756" s="6"/>
      <c r="L3756" s="15"/>
      <c r="M3756" s="15"/>
      <c r="N3756" s="15"/>
      <c r="O3756" s="7"/>
    </row>
    <row r="3757" spans="2:15" x14ac:dyDescent="0.25">
      <c r="B3757" s="4"/>
      <c r="C3757" s="23"/>
      <c r="D3757" s="6"/>
      <c r="E3757" s="6"/>
      <c r="F3757" s="6"/>
      <c r="G3757" s="6"/>
      <c r="L3757" s="15"/>
      <c r="M3757" s="15"/>
      <c r="N3757" s="15"/>
      <c r="O3757" s="7"/>
    </row>
    <row r="3758" spans="2:15" x14ac:dyDescent="0.25">
      <c r="B3758" s="4"/>
      <c r="C3758" s="23"/>
      <c r="D3758" s="6"/>
      <c r="E3758" s="6"/>
      <c r="F3758" s="6"/>
      <c r="G3758" s="6"/>
      <c r="L3758" s="15"/>
      <c r="M3758" s="15"/>
      <c r="N3758" s="15"/>
      <c r="O3758" s="7"/>
    </row>
    <row r="3759" spans="2:15" x14ac:dyDescent="0.25">
      <c r="B3759" s="4"/>
      <c r="C3759" s="23"/>
      <c r="D3759" s="6"/>
      <c r="E3759" s="6"/>
      <c r="F3759" s="6"/>
      <c r="G3759" s="6"/>
      <c r="L3759" s="15"/>
      <c r="M3759" s="15"/>
      <c r="N3759" s="15"/>
      <c r="O3759" s="7"/>
    </row>
    <row r="3760" spans="2:15" x14ac:dyDescent="0.25">
      <c r="B3760" s="4"/>
      <c r="C3760" s="23"/>
      <c r="D3760" s="6"/>
      <c r="E3760" s="6"/>
      <c r="F3760" s="6"/>
      <c r="G3760" s="6"/>
      <c r="L3760" s="15"/>
      <c r="M3760" s="15"/>
      <c r="N3760" s="15"/>
      <c r="O3760" s="7"/>
    </row>
    <row r="3761" spans="2:15" x14ac:dyDescent="0.25">
      <c r="B3761" s="4"/>
      <c r="C3761" s="23"/>
      <c r="D3761" s="6"/>
      <c r="E3761" s="6"/>
      <c r="F3761" s="6"/>
      <c r="G3761" s="6"/>
      <c r="L3761" s="15"/>
      <c r="M3761" s="15"/>
      <c r="N3761" s="15"/>
      <c r="O3761" s="7"/>
    </row>
    <row r="3762" spans="2:15" x14ac:dyDescent="0.25">
      <c r="B3762" s="4"/>
      <c r="C3762" s="23"/>
      <c r="D3762" s="6"/>
      <c r="E3762" s="6"/>
      <c r="F3762" s="6"/>
      <c r="G3762" s="6"/>
      <c r="L3762" s="15"/>
      <c r="M3762" s="15"/>
      <c r="N3762" s="15"/>
      <c r="O3762" s="7"/>
    </row>
    <row r="3763" spans="2:15" x14ac:dyDescent="0.25">
      <c r="B3763" s="4"/>
      <c r="C3763" s="23"/>
      <c r="D3763" s="6"/>
      <c r="E3763" s="6"/>
      <c r="F3763" s="6"/>
      <c r="G3763" s="6"/>
      <c r="L3763" s="15"/>
      <c r="M3763" s="15"/>
      <c r="N3763" s="15"/>
      <c r="O3763" s="7"/>
    </row>
    <row r="3764" spans="2:15" x14ac:dyDescent="0.25">
      <c r="B3764" s="4"/>
      <c r="C3764" s="23"/>
      <c r="D3764" s="6"/>
      <c r="E3764" s="6"/>
      <c r="F3764" s="6"/>
      <c r="G3764" s="6"/>
      <c r="L3764" s="15"/>
      <c r="M3764" s="15"/>
      <c r="N3764" s="15"/>
      <c r="O3764" s="7"/>
    </row>
    <row r="3765" spans="2:15" x14ac:dyDescent="0.25">
      <c r="B3765" s="4"/>
      <c r="C3765" s="23"/>
      <c r="D3765" s="6"/>
      <c r="E3765" s="6"/>
      <c r="F3765" s="6"/>
      <c r="G3765" s="6"/>
      <c r="L3765" s="15"/>
      <c r="M3765" s="15"/>
      <c r="N3765" s="15"/>
      <c r="O3765" s="7"/>
    </row>
    <row r="3766" spans="2:15" x14ac:dyDescent="0.25">
      <c r="B3766" s="4"/>
      <c r="C3766" s="23"/>
      <c r="D3766" s="6"/>
      <c r="E3766" s="6"/>
      <c r="F3766" s="6"/>
      <c r="G3766" s="6"/>
      <c r="L3766" s="15"/>
      <c r="M3766" s="15"/>
      <c r="N3766" s="15"/>
      <c r="O3766" s="7"/>
    </row>
    <row r="3767" spans="2:15" x14ac:dyDescent="0.25">
      <c r="B3767" s="4"/>
      <c r="C3767" s="23"/>
      <c r="D3767" s="6"/>
      <c r="E3767" s="6"/>
      <c r="F3767" s="6"/>
      <c r="G3767" s="6"/>
      <c r="L3767" s="15"/>
      <c r="M3767" s="15"/>
      <c r="N3767" s="15"/>
      <c r="O3767" s="7"/>
    </row>
    <row r="3768" spans="2:15" x14ac:dyDescent="0.25">
      <c r="B3768" s="4"/>
      <c r="C3768" s="23"/>
      <c r="D3768" s="6"/>
      <c r="E3768" s="6"/>
      <c r="F3768" s="6"/>
      <c r="G3768" s="6"/>
      <c r="L3768" s="15"/>
      <c r="M3768" s="15"/>
      <c r="N3768" s="15"/>
      <c r="O3768" s="7"/>
    </row>
    <row r="3769" spans="2:15" x14ac:dyDescent="0.25">
      <c r="B3769" s="4"/>
      <c r="C3769" s="23"/>
      <c r="D3769" s="6"/>
      <c r="E3769" s="6"/>
      <c r="F3769" s="6"/>
      <c r="G3769" s="6"/>
      <c r="L3769" s="15"/>
      <c r="M3769" s="15"/>
      <c r="N3769" s="15"/>
      <c r="O3769" s="7"/>
    </row>
    <row r="3770" spans="2:15" x14ac:dyDescent="0.25">
      <c r="B3770" s="4"/>
      <c r="C3770" s="23"/>
      <c r="D3770" s="6"/>
      <c r="E3770" s="6"/>
      <c r="F3770" s="6"/>
      <c r="G3770" s="6"/>
      <c r="L3770" s="15"/>
      <c r="M3770" s="15"/>
      <c r="N3770" s="15"/>
      <c r="O3770" s="7"/>
    </row>
    <row r="3771" spans="2:15" x14ac:dyDescent="0.25">
      <c r="B3771" s="4"/>
      <c r="C3771" s="23"/>
      <c r="D3771" s="6"/>
      <c r="E3771" s="6"/>
      <c r="F3771" s="6"/>
      <c r="G3771" s="6"/>
      <c r="L3771" s="15"/>
      <c r="M3771" s="15"/>
      <c r="N3771" s="15"/>
      <c r="O3771" s="7"/>
    </row>
    <row r="3772" spans="2:15" x14ac:dyDescent="0.25">
      <c r="B3772" s="4"/>
      <c r="C3772" s="23"/>
      <c r="D3772" s="6"/>
      <c r="E3772" s="6"/>
      <c r="F3772" s="6"/>
      <c r="G3772" s="6"/>
      <c r="L3772" s="15"/>
      <c r="M3772" s="15"/>
      <c r="N3772" s="15"/>
      <c r="O3772" s="7"/>
    </row>
    <row r="3773" spans="2:15" x14ac:dyDescent="0.25">
      <c r="B3773" s="4"/>
      <c r="C3773" s="23"/>
      <c r="D3773" s="6"/>
      <c r="E3773" s="6"/>
      <c r="F3773" s="6"/>
      <c r="G3773" s="6"/>
      <c r="L3773" s="15"/>
      <c r="M3773" s="15"/>
      <c r="N3773" s="15"/>
      <c r="O3773" s="7"/>
    </row>
    <row r="3774" spans="2:15" x14ac:dyDescent="0.25">
      <c r="B3774" s="4"/>
      <c r="C3774" s="23"/>
      <c r="D3774" s="6"/>
      <c r="E3774" s="6"/>
      <c r="F3774" s="6"/>
      <c r="G3774" s="6"/>
      <c r="L3774" s="15"/>
      <c r="M3774" s="15"/>
      <c r="N3774" s="15"/>
      <c r="O3774" s="7"/>
    </row>
    <row r="3775" spans="2:15" x14ac:dyDescent="0.25">
      <c r="B3775" s="4"/>
      <c r="C3775" s="23"/>
      <c r="D3775" s="6"/>
      <c r="E3775" s="6"/>
      <c r="F3775" s="6"/>
      <c r="G3775" s="6"/>
      <c r="L3775" s="15"/>
      <c r="M3775" s="15"/>
      <c r="N3775" s="15"/>
      <c r="O3775" s="7"/>
    </row>
    <row r="3776" spans="2:15" x14ac:dyDescent="0.25">
      <c r="B3776" s="4"/>
      <c r="C3776" s="23"/>
      <c r="D3776" s="6"/>
      <c r="E3776" s="6"/>
      <c r="F3776" s="6"/>
      <c r="G3776" s="6"/>
      <c r="L3776" s="15"/>
      <c r="M3776" s="15"/>
      <c r="N3776" s="15"/>
      <c r="O3776" s="7"/>
    </row>
    <row r="3777" spans="2:15" x14ac:dyDescent="0.25">
      <c r="B3777" s="4"/>
      <c r="C3777" s="23"/>
      <c r="D3777" s="6"/>
      <c r="E3777" s="6"/>
      <c r="F3777" s="6"/>
      <c r="G3777" s="6"/>
      <c r="L3777" s="15"/>
      <c r="M3777" s="15"/>
      <c r="N3777" s="15"/>
      <c r="O3777" s="7"/>
    </row>
    <row r="3778" spans="2:15" x14ac:dyDescent="0.25">
      <c r="B3778" s="4"/>
      <c r="C3778" s="23"/>
      <c r="D3778" s="6"/>
      <c r="E3778" s="6"/>
      <c r="F3778" s="6"/>
      <c r="G3778" s="6"/>
      <c r="L3778" s="15"/>
      <c r="M3778" s="15"/>
      <c r="N3778" s="15"/>
      <c r="O3778" s="7"/>
    </row>
    <row r="3779" spans="2:15" x14ac:dyDescent="0.25">
      <c r="B3779" s="4"/>
      <c r="C3779" s="23"/>
      <c r="D3779" s="6"/>
      <c r="E3779" s="6"/>
      <c r="F3779" s="6"/>
      <c r="G3779" s="6"/>
      <c r="L3779" s="15"/>
      <c r="M3779" s="15"/>
      <c r="N3779" s="15"/>
      <c r="O3779" s="7"/>
    </row>
    <row r="3780" spans="2:15" x14ac:dyDescent="0.25">
      <c r="B3780" s="4"/>
      <c r="C3780" s="23"/>
      <c r="D3780" s="6"/>
      <c r="E3780" s="6"/>
      <c r="F3780" s="6"/>
      <c r="G3780" s="6"/>
      <c r="L3780" s="15"/>
      <c r="M3780" s="15"/>
      <c r="N3780" s="15"/>
      <c r="O3780" s="7"/>
    </row>
    <row r="3781" spans="2:15" x14ac:dyDescent="0.25">
      <c r="B3781" s="4"/>
      <c r="C3781" s="23"/>
      <c r="D3781" s="6"/>
      <c r="E3781" s="6"/>
      <c r="F3781" s="6"/>
      <c r="G3781" s="6"/>
      <c r="L3781" s="15"/>
      <c r="M3781" s="15"/>
      <c r="N3781" s="15"/>
      <c r="O3781" s="7"/>
    </row>
    <row r="3782" spans="2:15" x14ac:dyDescent="0.25">
      <c r="B3782" s="4"/>
      <c r="C3782" s="23"/>
      <c r="D3782" s="6"/>
      <c r="E3782" s="6"/>
      <c r="F3782" s="6"/>
      <c r="G3782" s="6"/>
      <c r="L3782" s="15"/>
      <c r="M3782" s="15"/>
      <c r="N3782" s="15"/>
      <c r="O3782" s="7"/>
    </row>
    <row r="3783" spans="2:15" x14ac:dyDescent="0.25">
      <c r="B3783" s="4"/>
      <c r="C3783" s="23"/>
      <c r="D3783" s="6"/>
      <c r="E3783" s="6"/>
      <c r="F3783" s="6"/>
      <c r="G3783" s="6"/>
      <c r="L3783" s="15"/>
      <c r="M3783" s="15"/>
      <c r="N3783" s="15"/>
      <c r="O3783" s="7"/>
    </row>
    <row r="3784" spans="2:15" x14ac:dyDescent="0.25">
      <c r="B3784" s="4"/>
      <c r="C3784" s="23"/>
      <c r="D3784" s="6"/>
      <c r="E3784" s="6"/>
      <c r="F3784" s="6"/>
      <c r="G3784" s="6"/>
      <c r="L3784" s="15"/>
      <c r="M3784" s="15"/>
      <c r="N3784" s="15"/>
      <c r="O3784" s="7"/>
    </row>
    <row r="3785" spans="2:15" x14ac:dyDescent="0.25">
      <c r="B3785" s="4"/>
      <c r="C3785" s="23"/>
      <c r="D3785" s="6"/>
      <c r="E3785" s="6"/>
      <c r="F3785" s="6"/>
      <c r="G3785" s="6"/>
      <c r="L3785" s="15"/>
      <c r="M3785" s="15"/>
      <c r="N3785" s="15"/>
      <c r="O3785" s="7"/>
    </row>
    <row r="3786" spans="2:15" x14ac:dyDescent="0.25">
      <c r="B3786" s="4"/>
      <c r="C3786" s="23"/>
      <c r="D3786" s="6"/>
      <c r="E3786" s="6"/>
      <c r="F3786" s="6"/>
      <c r="G3786" s="6"/>
      <c r="L3786" s="15"/>
      <c r="M3786" s="15"/>
      <c r="N3786" s="15"/>
      <c r="O3786" s="7"/>
    </row>
    <row r="3787" spans="2:15" x14ac:dyDescent="0.25">
      <c r="B3787" s="4"/>
      <c r="C3787" s="23"/>
      <c r="D3787" s="6"/>
      <c r="E3787" s="6"/>
      <c r="F3787" s="6"/>
      <c r="G3787" s="6"/>
      <c r="L3787" s="15"/>
      <c r="M3787" s="15"/>
      <c r="N3787" s="15"/>
      <c r="O3787" s="7"/>
    </row>
    <row r="3788" spans="2:15" x14ac:dyDescent="0.25">
      <c r="B3788" s="4"/>
      <c r="C3788" s="23"/>
      <c r="D3788" s="6"/>
      <c r="E3788" s="6"/>
      <c r="F3788" s="6"/>
      <c r="G3788" s="6"/>
      <c r="L3788" s="15"/>
      <c r="M3788" s="15"/>
      <c r="N3788" s="15"/>
      <c r="O3788" s="7"/>
    </row>
    <row r="3789" spans="2:15" x14ac:dyDescent="0.25">
      <c r="B3789" s="4"/>
      <c r="C3789" s="23"/>
      <c r="D3789" s="6"/>
      <c r="E3789" s="6"/>
      <c r="F3789" s="6"/>
      <c r="G3789" s="6"/>
      <c r="L3789" s="15"/>
      <c r="M3789" s="15"/>
      <c r="N3789" s="15"/>
      <c r="O3789" s="7"/>
    </row>
    <row r="3790" spans="2:15" x14ac:dyDescent="0.25">
      <c r="B3790" s="4"/>
      <c r="C3790" s="23"/>
      <c r="D3790" s="6"/>
      <c r="E3790" s="6"/>
      <c r="F3790" s="6"/>
      <c r="G3790" s="6"/>
      <c r="L3790" s="15"/>
      <c r="M3790" s="15"/>
      <c r="N3790" s="15"/>
      <c r="O3790" s="7"/>
    </row>
    <row r="3791" spans="2:15" x14ac:dyDescent="0.25">
      <c r="B3791" s="4"/>
      <c r="C3791" s="23"/>
      <c r="D3791" s="6"/>
      <c r="E3791" s="6"/>
      <c r="F3791" s="6"/>
      <c r="G3791" s="6"/>
      <c r="L3791" s="15"/>
      <c r="M3791" s="15"/>
      <c r="N3791" s="15"/>
      <c r="O3791" s="7"/>
    </row>
    <row r="3792" spans="2:15" x14ac:dyDescent="0.25">
      <c r="B3792" s="4"/>
      <c r="C3792" s="23"/>
      <c r="D3792" s="6"/>
      <c r="E3792" s="6"/>
      <c r="F3792" s="6"/>
      <c r="G3792" s="6"/>
      <c r="L3792" s="15"/>
      <c r="M3792" s="15"/>
      <c r="N3792" s="15"/>
      <c r="O3792" s="7"/>
    </row>
    <row r="3793" spans="2:15" x14ac:dyDescent="0.25">
      <c r="B3793" s="4"/>
      <c r="C3793" s="23"/>
      <c r="D3793" s="6"/>
      <c r="E3793" s="6"/>
      <c r="F3793" s="6"/>
      <c r="G3793" s="6"/>
      <c r="L3793" s="15"/>
      <c r="M3793" s="15"/>
      <c r="N3793" s="15"/>
      <c r="O3793" s="7"/>
    </row>
    <row r="3794" spans="2:15" x14ac:dyDescent="0.25">
      <c r="B3794" s="4"/>
      <c r="C3794" s="23"/>
      <c r="D3794" s="6"/>
      <c r="E3794" s="6"/>
      <c r="F3794" s="6"/>
      <c r="G3794" s="6"/>
      <c r="L3794" s="15"/>
      <c r="M3794" s="15"/>
      <c r="N3794" s="15"/>
      <c r="O3794" s="7"/>
    </row>
    <row r="3795" spans="2:15" x14ac:dyDescent="0.25">
      <c r="B3795" s="4"/>
      <c r="C3795" s="23"/>
      <c r="D3795" s="6"/>
      <c r="E3795" s="6"/>
      <c r="F3795" s="6"/>
      <c r="G3795" s="6"/>
      <c r="L3795" s="15"/>
      <c r="M3795" s="15"/>
      <c r="N3795" s="15"/>
      <c r="O3795" s="7"/>
    </row>
    <row r="3796" spans="2:15" x14ac:dyDescent="0.25">
      <c r="B3796" s="4"/>
      <c r="C3796" s="23"/>
      <c r="D3796" s="6"/>
      <c r="E3796" s="6"/>
      <c r="F3796" s="6"/>
      <c r="G3796" s="6"/>
      <c r="L3796" s="15"/>
      <c r="M3796" s="15"/>
      <c r="N3796" s="15"/>
      <c r="O3796" s="7"/>
    </row>
    <row r="3797" spans="2:15" x14ac:dyDescent="0.25">
      <c r="B3797" s="4"/>
      <c r="C3797" s="23"/>
      <c r="D3797" s="6"/>
      <c r="E3797" s="6"/>
      <c r="F3797" s="6"/>
      <c r="G3797" s="6"/>
      <c r="L3797" s="15"/>
      <c r="M3797" s="15"/>
      <c r="N3797" s="15"/>
      <c r="O3797" s="7"/>
    </row>
    <row r="3798" spans="2:15" x14ac:dyDescent="0.25">
      <c r="B3798" s="4"/>
      <c r="C3798" s="23"/>
      <c r="D3798" s="6"/>
      <c r="E3798" s="6"/>
      <c r="F3798" s="6"/>
      <c r="G3798" s="6"/>
      <c r="L3798" s="15"/>
      <c r="M3798" s="15"/>
      <c r="N3798" s="15"/>
      <c r="O3798" s="7"/>
    </row>
    <row r="3799" spans="2:15" x14ac:dyDescent="0.25">
      <c r="B3799" s="4"/>
      <c r="C3799" s="23"/>
      <c r="D3799" s="6"/>
      <c r="E3799" s="6"/>
      <c r="F3799" s="6"/>
      <c r="G3799" s="6"/>
      <c r="L3799" s="15"/>
      <c r="M3799" s="15"/>
      <c r="N3799" s="15"/>
      <c r="O3799" s="7"/>
    </row>
    <row r="3800" spans="2:15" x14ac:dyDescent="0.25">
      <c r="B3800" s="4"/>
      <c r="C3800" s="23"/>
      <c r="D3800" s="6"/>
      <c r="E3800" s="6"/>
      <c r="F3800" s="6"/>
      <c r="G3800" s="6"/>
      <c r="L3800" s="15"/>
      <c r="M3800" s="15"/>
      <c r="N3800" s="15"/>
      <c r="O3800" s="7"/>
    </row>
    <row r="3801" spans="2:15" x14ac:dyDescent="0.25">
      <c r="B3801" s="4"/>
      <c r="C3801" s="23"/>
      <c r="D3801" s="6"/>
      <c r="E3801" s="6"/>
      <c r="F3801" s="6"/>
      <c r="G3801" s="6"/>
      <c r="L3801" s="15"/>
      <c r="M3801" s="15"/>
      <c r="N3801" s="15"/>
      <c r="O3801" s="7"/>
    </row>
    <row r="3802" spans="2:15" x14ac:dyDescent="0.25">
      <c r="B3802" s="4"/>
      <c r="C3802" s="23"/>
      <c r="D3802" s="6"/>
      <c r="E3802" s="6"/>
      <c r="F3802" s="6"/>
      <c r="G3802" s="6"/>
      <c r="L3802" s="15"/>
      <c r="M3802" s="15"/>
      <c r="N3802" s="15"/>
      <c r="O3802" s="7"/>
    </row>
    <row r="3803" spans="2:15" x14ac:dyDescent="0.25">
      <c r="B3803" s="4"/>
      <c r="C3803" s="23"/>
      <c r="D3803" s="6"/>
      <c r="E3803" s="6"/>
      <c r="F3803" s="6"/>
      <c r="G3803" s="6"/>
      <c r="L3803" s="15"/>
      <c r="M3803" s="15"/>
      <c r="N3803" s="15"/>
      <c r="O3803" s="7"/>
    </row>
    <row r="3804" spans="2:15" x14ac:dyDescent="0.25">
      <c r="B3804" s="4"/>
      <c r="C3804" s="23"/>
      <c r="D3804" s="6"/>
      <c r="E3804" s="6"/>
      <c r="F3804" s="6"/>
      <c r="G3804" s="6"/>
      <c r="L3804" s="15"/>
      <c r="M3804" s="15"/>
      <c r="N3804" s="15"/>
      <c r="O3804" s="7"/>
    </row>
    <row r="3805" spans="2:15" x14ac:dyDescent="0.25">
      <c r="B3805" s="4"/>
      <c r="C3805" s="23"/>
      <c r="D3805" s="6"/>
      <c r="E3805" s="6"/>
      <c r="F3805" s="6"/>
      <c r="G3805" s="6"/>
      <c r="L3805" s="15"/>
      <c r="M3805" s="15"/>
      <c r="N3805" s="15"/>
      <c r="O3805" s="7"/>
    </row>
    <row r="3806" spans="2:15" x14ac:dyDescent="0.25">
      <c r="B3806" s="4"/>
      <c r="C3806" s="23"/>
      <c r="D3806" s="6"/>
      <c r="E3806" s="6"/>
      <c r="F3806" s="6"/>
      <c r="G3806" s="6"/>
      <c r="L3806" s="15"/>
      <c r="M3806" s="15"/>
      <c r="N3806" s="15"/>
      <c r="O3806" s="7"/>
    </row>
    <row r="3807" spans="2:15" x14ac:dyDescent="0.25">
      <c r="B3807" s="4"/>
      <c r="C3807" s="23"/>
      <c r="D3807" s="6"/>
      <c r="E3807" s="6"/>
      <c r="F3807" s="6"/>
      <c r="G3807" s="6"/>
      <c r="L3807" s="15"/>
      <c r="M3807" s="15"/>
      <c r="N3807" s="15"/>
      <c r="O3807" s="7"/>
    </row>
    <row r="3808" spans="2:15" x14ac:dyDescent="0.25">
      <c r="B3808" s="4"/>
      <c r="C3808" s="23"/>
      <c r="D3808" s="6"/>
      <c r="E3808" s="6"/>
      <c r="F3808" s="6"/>
      <c r="G3808" s="6"/>
      <c r="L3808" s="15"/>
      <c r="M3808" s="15"/>
      <c r="N3808" s="15"/>
      <c r="O3808" s="7"/>
    </row>
    <row r="3809" spans="2:15" x14ac:dyDescent="0.25">
      <c r="B3809" s="4"/>
      <c r="C3809" s="23"/>
      <c r="D3809" s="6"/>
      <c r="E3809" s="6"/>
      <c r="F3809" s="6"/>
      <c r="G3809" s="6"/>
      <c r="L3809" s="15"/>
      <c r="M3809" s="15"/>
      <c r="N3809" s="15"/>
      <c r="O3809" s="7"/>
    </row>
    <row r="3810" spans="2:15" x14ac:dyDescent="0.25">
      <c r="B3810" s="4"/>
      <c r="C3810" s="23"/>
      <c r="D3810" s="6"/>
      <c r="E3810" s="6"/>
      <c r="F3810" s="6"/>
      <c r="G3810" s="6"/>
      <c r="L3810" s="15"/>
      <c r="M3810" s="15"/>
      <c r="N3810" s="15"/>
      <c r="O3810" s="7"/>
    </row>
    <row r="3811" spans="2:15" x14ac:dyDescent="0.25">
      <c r="B3811" s="4"/>
      <c r="C3811" s="23"/>
      <c r="D3811" s="6"/>
      <c r="E3811" s="6"/>
      <c r="F3811" s="6"/>
      <c r="G3811" s="6"/>
      <c r="L3811" s="15"/>
      <c r="M3811" s="15"/>
      <c r="N3811" s="15"/>
      <c r="O3811" s="7"/>
    </row>
    <row r="3812" spans="2:15" x14ac:dyDescent="0.25">
      <c r="B3812" s="4"/>
      <c r="C3812" s="23"/>
      <c r="D3812" s="6"/>
      <c r="E3812" s="6"/>
      <c r="F3812" s="6"/>
      <c r="G3812" s="6"/>
      <c r="L3812" s="15"/>
      <c r="M3812" s="15"/>
      <c r="N3812" s="15"/>
      <c r="O3812" s="7"/>
    </row>
    <row r="3813" spans="2:15" x14ac:dyDescent="0.25">
      <c r="B3813" s="4"/>
      <c r="C3813" s="23"/>
      <c r="D3813" s="6"/>
      <c r="E3813" s="6"/>
      <c r="F3813" s="6"/>
      <c r="G3813" s="6"/>
      <c r="L3813" s="15"/>
      <c r="M3813" s="15"/>
      <c r="N3813" s="15"/>
      <c r="O3813" s="7"/>
    </row>
    <row r="3814" spans="2:15" x14ac:dyDescent="0.25">
      <c r="B3814" s="4"/>
      <c r="C3814" s="23"/>
      <c r="D3814" s="6"/>
      <c r="E3814" s="6"/>
      <c r="F3814" s="6"/>
      <c r="G3814" s="6"/>
      <c r="L3814" s="15"/>
      <c r="M3814" s="15"/>
      <c r="N3814" s="15"/>
      <c r="O3814" s="7"/>
    </row>
    <row r="3815" spans="2:15" x14ac:dyDescent="0.25">
      <c r="B3815" s="4"/>
      <c r="C3815" s="23"/>
      <c r="D3815" s="6"/>
      <c r="E3815" s="6"/>
      <c r="F3815" s="6"/>
      <c r="G3815" s="6"/>
      <c r="L3815" s="15"/>
      <c r="M3815" s="15"/>
      <c r="N3815" s="15"/>
      <c r="O3815" s="7"/>
    </row>
    <row r="3816" spans="2:15" x14ac:dyDescent="0.25">
      <c r="B3816" s="4"/>
      <c r="C3816" s="23"/>
      <c r="D3816" s="6"/>
      <c r="E3816" s="6"/>
      <c r="F3816" s="6"/>
      <c r="G3816" s="6"/>
      <c r="L3816" s="15"/>
      <c r="M3816" s="15"/>
      <c r="N3816" s="15"/>
      <c r="O3816" s="7"/>
    </row>
    <row r="3817" spans="2:15" x14ac:dyDescent="0.25">
      <c r="B3817" s="4"/>
      <c r="C3817" s="23"/>
      <c r="D3817" s="6"/>
      <c r="E3817" s="6"/>
      <c r="F3817" s="6"/>
      <c r="G3817" s="6"/>
      <c r="L3817" s="15"/>
      <c r="M3817" s="15"/>
      <c r="N3817" s="15"/>
      <c r="O3817" s="7"/>
    </row>
    <row r="3818" spans="2:15" x14ac:dyDescent="0.25">
      <c r="B3818" s="4"/>
      <c r="C3818" s="23"/>
      <c r="D3818" s="6"/>
      <c r="E3818" s="6"/>
      <c r="F3818" s="6"/>
      <c r="G3818" s="6"/>
      <c r="L3818" s="15"/>
      <c r="M3818" s="15"/>
      <c r="N3818" s="15"/>
      <c r="O3818" s="7"/>
    </row>
    <row r="3819" spans="2:15" x14ac:dyDescent="0.25">
      <c r="B3819" s="4"/>
      <c r="C3819" s="23"/>
      <c r="D3819" s="6"/>
      <c r="E3819" s="6"/>
      <c r="F3819" s="6"/>
      <c r="G3819" s="6"/>
      <c r="L3819" s="15"/>
      <c r="M3819" s="15"/>
      <c r="N3819" s="15"/>
      <c r="O3819" s="7"/>
    </row>
    <row r="3820" spans="2:15" x14ac:dyDescent="0.25">
      <c r="B3820" s="4"/>
      <c r="C3820" s="23"/>
      <c r="D3820" s="6"/>
      <c r="E3820" s="6"/>
      <c r="F3820" s="6"/>
      <c r="G3820" s="6"/>
      <c r="L3820" s="15"/>
      <c r="M3820" s="15"/>
      <c r="N3820" s="15"/>
      <c r="O3820" s="7"/>
    </row>
    <row r="3821" spans="2:15" x14ac:dyDescent="0.25">
      <c r="B3821" s="4"/>
      <c r="C3821" s="23"/>
      <c r="D3821" s="6"/>
      <c r="E3821" s="6"/>
      <c r="F3821" s="6"/>
      <c r="G3821" s="6"/>
      <c r="L3821" s="15"/>
      <c r="M3821" s="15"/>
      <c r="N3821" s="15"/>
      <c r="O3821" s="7"/>
    </row>
    <row r="3822" spans="2:15" x14ac:dyDescent="0.25">
      <c r="B3822" s="4"/>
      <c r="C3822" s="23"/>
      <c r="D3822" s="6"/>
      <c r="E3822" s="6"/>
      <c r="F3822" s="6"/>
      <c r="G3822" s="6"/>
      <c r="L3822" s="15"/>
      <c r="M3822" s="15"/>
      <c r="N3822" s="15"/>
      <c r="O3822" s="7"/>
    </row>
    <row r="3823" spans="2:15" x14ac:dyDescent="0.25">
      <c r="B3823" s="4"/>
      <c r="C3823" s="23"/>
      <c r="D3823" s="6"/>
      <c r="E3823" s="6"/>
      <c r="F3823" s="6"/>
      <c r="G3823" s="6"/>
      <c r="L3823" s="15"/>
      <c r="M3823" s="15"/>
      <c r="N3823" s="15"/>
      <c r="O3823" s="7"/>
    </row>
    <row r="3824" spans="2:15" x14ac:dyDescent="0.25">
      <c r="B3824" s="4"/>
      <c r="C3824" s="23"/>
      <c r="D3824" s="6"/>
      <c r="E3824" s="6"/>
      <c r="F3824" s="6"/>
      <c r="G3824" s="6"/>
      <c r="L3824" s="15"/>
      <c r="M3824" s="15"/>
      <c r="N3824" s="15"/>
      <c r="O3824" s="7"/>
    </row>
    <row r="3825" spans="2:15" x14ac:dyDescent="0.25">
      <c r="B3825" s="4"/>
      <c r="C3825" s="23"/>
      <c r="D3825" s="6"/>
      <c r="E3825" s="6"/>
      <c r="F3825" s="6"/>
      <c r="G3825" s="6"/>
      <c r="L3825" s="15"/>
      <c r="M3825" s="15"/>
      <c r="N3825" s="15"/>
      <c r="O3825" s="7"/>
    </row>
    <row r="3826" spans="2:15" x14ac:dyDescent="0.25">
      <c r="B3826" s="4"/>
      <c r="C3826" s="23"/>
      <c r="D3826" s="6"/>
      <c r="E3826" s="6"/>
      <c r="F3826" s="6"/>
      <c r="G3826" s="6"/>
      <c r="L3826" s="15"/>
      <c r="M3826" s="15"/>
      <c r="N3826" s="15"/>
      <c r="O3826" s="7"/>
    </row>
    <row r="3827" spans="2:15" x14ac:dyDescent="0.25">
      <c r="B3827" s="4"/>
      <c r="C3827" s="23"/>
      <c r="D3827" s="6"/>
      <c r="E3827" s="6"/>
      <c r="F3827" s="6"/>
      <c r="G3827" s="6"/>
      <c r="L3827" s="15"/>
      <c r="M3827" s="15"/>
      <c r="N3827" s="15"/>
      <c r="O3827" s="7"/>
    </row>
    <row r="3828" spans="2:15" x14ac:dyDescent="0.25">
      <c r="B3828" s="4"/>
      <c r="C3828" s="23"/>
      <c r="D3828" s="6"/>
      <c r="E3828" s="6"/>
      <c r="F3828" s="6"/>
      <c r="G3828" s="6"/>
      <c r="L3828" s="15"/>
      <c r="M3828" s="15"/>
      <c r="N3828" s="15"/>
      <c r="O3828" s="7"/>
    </row>
    <row r="3829" spans="2:15" x14ac:dyDescent="0.25">
      <c r="B3829" s="4"/>
      <c r="C3829" s="23"/>
      <c r="D3829" s="6"/>
      <c r="E3829" s="6"/>
      <c r="F3829" s="6"/>
      <c r="G3829" s="6"/>
      <c r="L3829" s="15"/>
      <c r="M3829" s="15"/>
      <c r="N3829" s="15"/>
      <c r="O3829" s="7"/>
    </row>
    <row r="3830" spans="2:15" x14ac:dyDescent="0.25">
      <c r="B3830" s="4"/>
      <c r="C3830" s="23"/>
      <c r="D3830" s="6"/>
      <c r="E3830" s="6"/>
      <c r="F3830" s="6"/>
      <c r="G3830" s="6"/>
      <c r="L3830" s="15"/>
      <c r="M3830" s="15"/>
      <c r="N3830" s="15"/>
      <c r="O3830" s="7"/>
    </row>
    <row r="3831" spans="2:15" x14ac:dyDescent="0.25">
      <c r="B3831" s="4"/>
      <c r="C3831" s="23"/>
      <c r="D3831" s="6"/>
      <c r="E3831" s="6"/>
      <c r="F3831" s="6"/>
      <c r="G3831" s="6"/>
      <c r="L3831" s="15"/>
      <c r="M3831" s="15"/>
      <c r="N3831" s="15"/>
      <c r="O3831" s="7"/>
    </row>
    <row r="3832" spans="2:15" x14ac:dyDescent="0.25">
      <c r="B3832" s="4"/>
      <c r="C3832" s="23"/>
      <c r="D3832" s="6"/>
      <c r="E3832" s="6"/>
      <c r="F3832" s="6"/>
      <c r="G3832" s="6"/>
      <c r="L3832" s="15"/>
      <c r="M3832" s="15"/>
      <c r="N3832" s="15"/>
      <c r="O3832" s="7"/>
    </row>
    <row r="3833" spans="2:15" x14ac:dyDescent="0.25">
      <c r="B3833" s="4"/>
      <c r="C3833" s="23"/>
      <c r="D3833" s="6"/>
      <c r="E3833" s="6"/>
      <c r="F3833" s="6"/>
      <c r="G3833" s="6"/>
      <c r="L3833" s="15"/>
      <c r="M3833" s="15"/>
      <c r="N3833" s="15"/>
      <c r="O3833" s="7"/>
    </row>
    <row r="3834" spans="2:15" x14ac:dyDescent="0.25">
      <c r="B3834" s="4"/>
      <c r="C3834" s="23"/>
      <c r="D3834" s="6"/>
      <c r="E3834" s="6"/>
      <c r="F3834" s="6"/>
      <c r="G3834" s="6"/>
      <c r="L3834" s="15"/>
      <c r="M3834" s="15"/>
      <c r="N3834" s="15"/>
      <c r="O3834" s="7"/>
    </row>
    <row r="3835" spans="2:15" x14ac:dyDescent="0.25">
      <c r="B3835" s="4"/>
      <c r="C3835" s="23"/>
      <c r="D3835" s="6"/>
      <c r="E3835" s="6"/>
      <c r="F3835" s="6"/>
      <c r="G3835" s="6"/>
      <c r="L3835" s="15"/>
      <c r="M3835" s="15"/>
      <c r="N3835" s="15"/>
      <c r="O3835" s="7"/>
    </row>
    <row r="3836" spans="2:15" x14ac:dyDescent="0.25">
      <c r="B3836" s="4"/>
      <c r="C3836" s="23"/>
      <c r="D3836" s="6"/>
      <c r="E3836" s="6"/>
      <c r="F3836" s="6"/>
      <c r="G3836" s="6"/>
      <c r="L3836" s="15"/>
      <c r="M3836" s="15"/>
      <c r="N3836" s="15"/>
      <c r="O3836" s="7"/>
    </row>
    <row r="3837" spans="2:15" x14ac:dyDescent="0.25">
      <c r="B3837" s="4"/>
      <c r="C3837" s="23"/>
      <c r="D3837" s="6"/>
      <c r="E3837" s="6"/>
      <c r="F3837" s="6"/>
      <c r="G3837" s="6"/>
      <c r="L3837" s="15"/>
      <c r="M3837" s="15"/>
      <c r="N3837" s="15"/>
      <c r="O3837" s="7"/>
    </row>
    <row r="3838" spans="2:15" x14ac:dyDescent="0.25">
      <c r="B3838" s="4"/>
      <c r="C3838" s="23"/>
      <c r="D3838" s="6"/>
      <c r="E3838" s="6"/>
      <c r="F3838" s="6"/>
      <c r="G3838" s="6"/>
      <c r="L3838" s="15"/>
      <c r="M3838" s="15"/>
      <c r="N3838" s="15"/>
      <c r="O3838" s="7"/>
    </row>
    <row r="3839" spans="2:15" x14ac:dyDescent="0.25">
      <c r="B3839" s="4"/>
      <c r="C3839" s="23"/>
      <c r="D3839" s="6"/>
      <c r="E3839" s="6"/>
      <c r="F3839" s="6"/>
      <c r="G3839" s="6"/>
      <c r="L3839" s="15"/>
      <c r="M3839" s="15"/>
      <c r="N3839" s="15"/>
      <c r="O3839" s="7"/>
    </row>
    <row r="3840" spans="2:15" x14ac:dyDescent="0.25">
      <c r="B3840" s="4"/>
      <c r="C3840" s="23"/>
      <c r="D3840" s="6"/>
      <c r="E3840" s="6"/>
      <c r="F3840" s="6"/>
      <c r="G3840" s="6"/>
      <c r="L3840" s="15"/>
      <c r="M3840" s="15"/>
      <c r="N3840" s="15"/>
      <c r="O3840" s="7"/>
    </row>
    <row r="3841" spans="2:15" x14ac:dyDescent="0.25">
      <c r="B3841" s="4"/>
      <c r="C3841" s="23"/>
      <c r="D3841" s="6"/>
      <c r="E3841" s="6"/>
      <c r="F3841" s="6"/>
      <c r="G3841" s="6"/>
      <c r="L3841" s="15"/>
      <c r="M3841" s="15"/>
      <c r="N3841" s="15"/>
      <c r="O3841" s="7"/>
    </row>
    <row r="3842" spans="2:15" x14ac:dyDescent="0.25">
      <c r="B3842" s="4"/>
      <c r="C3842" s="23"/>
      <c r="D3842" s="6"/>
      <c r="E3842" s="6"/>
      <c r="F3842" s="6"/>
      <c r="G3842" s="6"/>
      <c r="L3842" s="15"/>
      <c r="M3842" s="15"/>
      <c r="N3842" s="15"/>
      <c r="O3842" s="7"/>
    </row>
    <row r="3843" spans="2:15" x14ac:dyDescent="0.25">
      <c r="B3843" s="4"/>
      <c r="C3843" s="23"/>
      <c r="D3843" s="6"/>
      <c r="E3843" s="6"/>
      <c r="F3843" s="6"/>
      <c r="G3843" s="6"/>
      <c r="L3843" s="15"/>
      <c r="M3843" s="15"/>
      <c r="N3843" s="15"/>
      <c r="O3843" s="7"/>
    </row>
    <row r="3844" spans="2:15" x14ac:dyDescent="0.25">
      <c r="B3844" s="4"/>
      <c r="C3844" s="23"/>
      <c r="D3844" s="6"/>
      <c r="E3844" s="6"/>
      <c r="F3844" s="6"/>
      <c r="G3844" s="6"/>
      <c r="L3844" s="15"/>
      <c r="M3844" s="15"/>
      <c r="N3844" s="15"/>
      <c r="O3844" s="7"/>
    </row>
    <row r="3845" spans="2:15" x14ac:dyDescent="0.25">
      <c r="B3845" s="4"/>
      <c r="C3845" s="23"/>
      <c r="D3845" s="6"/>
      <c r="E3845" s="6"/>
      <c r="F3845" s="6"/>
      <c r="G3845" s="6"/>
      <c r="L3845" s="15"/>
      <c r="M3845" s="15"/>
      <c r="N3845" s="15"/>
      <c r="O3845" s="7"/>
    </row>
    <row r="3846" spans="2:15" x14ac:dyDescent="0.25">
      <c r="B3846" s="4"/>
      <c r="C3846" s="23"/>
      <c r="D3846" s="6"/>
      <c r="E3846" s="6"/>
      <c r="F3846" s="6"/>
      <c r="G3846" s="6"/>
      <c r="L3846" s="15"/>
      <c r="M3846" s="15"/>
      <c r="N3846" s="15"/>
      <c r="O3846" s="7"/>
    </row>
    <row r="3847" spans="2:15" x14ac:dyDescent="0.25">
      <c r="B3847" s="4"/>
      <c r="C3847" s="23"/>
      <c r="D3847" s="6"/>
      <c r="E3847" s="6"/>
      <c r="F3847" s="6"/>
      <c r="G3847" s="6"/>
      <c r="L3847" s="15"/>
      <c r="M3847" s="15"/>
      <c r="N3847" s="15"/>
      <c r="O3847" s="7"/>
    </row>
    <row r="3848" spans="2:15" x14ac:dyDescent="0.25">
      <c r="B3848" s="4"/>
      <c r="C3848" s="23"/>
      <c r="D3848" s="6"/>
      <c r="E3848" s="6"/>
      <c r="F3848" s="6"/>
      <c r="G3848" s="6"/>
      <c r="L3848" s="15"/>
      <c r="M3848" s="15"/>
      <c r="N3848" s="15"/>
      <c r="O3848" s="7"/>
    </row>
    <row r="3849" spans="2:15" x14ac:dyDescent="0.25">
      <c r="B3849" s="4"/>
      <c r="C3849" s="23"/>
      <c r="D3849" s="6"/>
      <c r="E3849" s="6"/>
      <c r="F3849" s="6"/>
      <c r="G3849" s="6"/>
      <c r="L3849" s="15"/>
      <c r="M3849" s="15"/>
      <c r="N3849" s="15"/>
      <c r="O3849" s="7"/>
    </row>
    <row r="3850" spans="2:15" x14ac:dyDescent="0.25">
      <c r="B3850" s="4"/>
      <c r="C3850" s="23"/>
      <c r="D3850" s="6"/>
      <c r="E3850" s="6"/>
      <c r="F3850" s="6"/>
      <c r="G3850" s="6"/>
      <c r="L3850" s="15"/>
      <c r="M3850" s="15"/>
      <c r="N3850" s="15"/>
      <c r="O3850" s="7"/>
    </row>
    <row r="3851" spans="2:15" x14ac:dyDescent="0.25">
      <c r="B3851" s="4"/>
      <c r="C3851" s="23"/>
      <c r="D3851" s="6"/>
      <c r="E3851" s="6"/>
      <c r="F3851" s="6"/>
      <c r="G3851" s="6"/>
      <c r="L3851" s="15"/>
      <c r="M3851" s="15"/>
      <c r="N3851" s="15"/>
      <c r="O3851" s="7"/>
    </row>
    <row r="3852" spans="2:15" x14ac:dyDescent="0.25">
      <c r="B3852" s="4"/>
      <c r="C3852" s="23"/>
      <c r="D3852" s="6"/>
      <c r="E3852" s="6"/>
      <c r="F3852" s="6"/>
      <c r="G3852" s="6"/>
      <c r="L3852" s="15"/>
      <c r="M3852" s="15"/>
      <c r="N3852" s="15"/>
      <c r="O3852" s="7"/>
    </row>
    <row r="3853" spans="2:15" x14ac:dyDescent="0.25">
      <c r="B3853" s="4"/>
      <c r="C3853" s="23"/>
      <c r="D3853" s="6"/>
      <c r="E3853" s="6"/>
      <c r="F3853" s="6"/>
      <c r="G3853" s="6"/>
      <c r="L3853" s="15"/>
      <c r="M3853" s="15"/>
      <c r="N3853" s="15"/>
      <c r="O3853" s="7"/>
    </row>
    <row r="3854" spans="2:15" x14ac:dyDescent="0.25">
      <c r="B3854" s="4"/>
      <c r="C3854" s="23"/>
      <c r="D3854" s="6"/>
      <c r="E3854" s="6"/>
      <c r="F3854" s="6"/>
      <c r="G3854" s="6"/>
      <c r="L3854" s="15"/>
      <c r="M3854" s="15"/>
      <c r="N3854" s="15"/>
      <c r="O3854" s="7"/>
    </row>
    <row r="3855" spans="2:15" x14ac:dyDescent="0.25">
      <c r="B3855" s="4"/>
      <c r="C3855" s="23"/>
      <c r="D3855" s="6"/>
      <c r="E3855" s="6"/>
      <c r="F3855" s="6"/>
      <c r="G3855" s="6"/>
      <c r="L3855" s="15"/>
      <c r="M3855" s="15"/>
      <c r="N3855" s="15"/>
      <c r="O3855" s="7"/>
    </row>
    <row r="3856" spans="2:15" x14ac:dyDescent="0.25">
      <c r="B3856" s="4"/>
      <c r="C3856" s="23"/>
      <c r="D3856" s="6"/>
      <c r="E3856" s="6"/>
      <c r="F3856" s="6"/>
      <c r="G3856" s="6"/>
      <c r="L3856" s="15"/>
      <c r="M3856" s="15"/>
      <c r="N3856" s="15"/>
      <c r="O3856" s="7"/>
    </row>
    <row r="3857" spans="2:15" x14ac:dyDescent="0.25">
      <c r="B3857" s="4"/>
      <c r="C3857" s="23"/>
      <c r="D3857" s="6"/>
      <c r="E3857" s="6"/>
      <c r="F3857" s="6"/>
      <c r="G3857" s="6"/>
      <c r="L3857" s="15"/>
      <c r="M3857" s="15"/>
      <c r="N3857" s="15"/>
      <c r="O3857" s="7"/>
    </row>
    <row r="3858" spans="2:15" x14ac:dyDescent="0.25">
      <c r="B3858" s="4"/>
      <c r="C3858" s="23"/>
      <c r="D3858" s="6"/>
      <c r="E3858" s="6"/>
      <c r="F3858" s="6"/>
      <c r="G3858" s="6"/>
      <c r="L3858" s="15"/>
      <c r="M3858" s="15"/>
      <c r="N3858" s="15"/>
      <c r="O3858" s="7"/>
    </row>
    <row r="3859" spans="2:15" x14ac:dyDescent="0.25">
      <c r="B3859" s="4"/>
      <c r="C3859" s="23"/>
      <c r="D3859" s="6"/>
      <c r="E3859" s="6"/>
      <c r="F3859" s="6"/>
      <c r="G3859" s="6"/>
      <c r="L3859" s="15"/>
      <c r="M3859" s="15"/>
      <c r="N3859" s="15"/>
      <c r="O3859" s="7"/>
    </row>
    <row r="3860" spans="2:15" x14ac:dyDescent="0.25">
      <c r="B3860" s="4"/>
      <c r="C3860" s="23"/>
      <c r="D3860" s="6"/>
      <c r="E3860" s="6"/>
      <c r="F3860" s="6"/>
      <c r="G3860" s="6"/>
      <c r="L3860" s="15"/>
      <c r="M3860" s="15"/>
      <c r="N3860" s="15"/>
      <c r="O3860" s="7"/>
    </row>
    <row r="3861" spans="2:15" x14ac:dyDescent="0.25">
      <c r="B3861" s="4"/>
      <c r="C3861" s="23"/>
      <c r="D3861" s="6"/>
      <c r="E3861" s="6"/>
      <c r="F3861" s="6"/>
      <c r="G3861" s="6"/>
      <c r="L3861" s="15"/>
      <c r="M3861" s="15"/>
      <c r="N3861" s="15"/>
      <c r="O3861" s="7"/>
    </row>
    <row r="3862" spans="2:15" x14ac:dyDescent="0.25">
      <c r="B3862" s="4"/>
      <c r="C3862" s="23"/>
      <c r="D3862" s="6"/>
      <c r="E3862" s="6"/>
      <c r="F3862" s="6"/>
      <c r="G3862" s="6"/>
      <c r="L3862" s="15"/>
      <c r="M3862" s="15"/>
      <c r="N3862" s="15"/>
      <c r="O3862" s="7"/>
    </row>
    <row r="3863" spans="2:15" x14ac:dyDescent="0.25">
      <c r="B3863" s="4"/>
      <c r="C3863" s="23"/>
      <c r="D3863" s="6"/>
      <c r="E3863" s="6"/>
      <c r="F3863" s="6"/>
      <c r="G3863" s="6"/>
      <c r="L3863" s="15"/>
      <c r="M3863" s="15"/>
      <c r="N3863" s="15"/>
      <c r="O3863" s="7"/>
    </row>
    <row r="3864" spans="2:15" x14ac:dyDescent="0.25">
      <c r="B3864" s="4"/>
      <c r="C3864" s="23"/>
      <c r="D3864" s="6"/>
      <c r="E3864" s="6"/>
      <c r="F3864" s="6"/>
      <c r="G3864" s="6"/>
      <c r="L3864" s="15"/>
      <c r="M3864" s="15"/>
      <c r="N3864" s="15"/>
      <c r="O3864" s="7"/>
    </row>
    <row r="3865" spans="2:15" x14ac:dyDescent="0.25">
      <c r="B3865" s="4"/>
      <c r="C3865" s="23"/>
      <c r="D3865" s="6"/>
      <c r="E3865" s="6"/>
      <c r="F3865" s="6"/>
      <c r="G3865" s="6"/>
      <c r="L3865" s="15"/>
      <c r="M3865" s="15"/>
      <c r="N3865" s="15"/>
      <c r="O3865" s="7"/>
    </row>
    <row r="3866" spans="2:15" x14ac:dyDescent="0.25">
      <c r="B3866" s="4"/>
      <c r="C3866" s="23"/>
      <c r="D3866" s="6"/>
      <c r="E3866" s="6"/>
      <c r="F3866" s="6"/>
      <c r="G3866" s="6"/>
      <c r="L3866" s="15"/>
      <c r="M3866" s="15"/>
      <c r="N3866" s="15"/>
      <c r="O3866" s="7"/>
    </row>
    <row r="3867" spans="2:15" x14ac:dyDescent="0.25">
      <c r="B3867" s="4"/>
      <c r="C3867" s="23"/>
      <c r="D3867" s="6"/>
      <c r="E3867" s="6"/>
      <c r="F3867" s="6"/>
      <c r="G3867" s="6"/>
      <c r="L3867" s="15"/>
      <c r="M3867" s="15"/>
      <c r="N3867" s="15"/>
      <c r="O3867" s="7"/>
    </row>
    <row r="3868" spans="2:15" x14ac:dyDescent="0.25">
      <c r="B3868" s="4"/>
      <c r="C3868" s="23"/>
      <c r="D3868" s="6"/>
      <c r="E3868" s="6"/>
      <c r="F3868" s="6"/>
      <c r="G3868" s="6"/>
      <c r="L3868" s="15"/>
      <c r="M3868" s="15"/>
      <c r="N3868" s="15"/>
      <c r="O3868" s="7"/>
    </row>
    <row r="3869" spans="2:15" x14ac:dyDescent="0.25">
      <c r="B3869" s="4"/>
      <c r="C3869" s="23"/>
      <c r="D3869" s="6"/>
      <c r="E3869" s="6"/>
      <c r="F3869" s="6"/>
      <c r="G3869" s="6"/>
      <c r="L3869" s="15"/>
      <c r="M3869" s="15"/>
      <c r="N3869" s="15"/>
      <c r="O3869" s="7"/>
    </row>
    <row r="3870" spans="2:15" x14ac:dyDescent="0.25">
      <c r="B3870" s="4"/>
      <c r="C3870" s="23"/>
      <c r="D3870" s="6"/>
      <c r="E3870" s="6"/>
      <c r="F3870" s="6"/>
      <c r="G3870" s="6"/>
      <c r="L3870" s="15"/>
      <c r="M3870" s="15"/>
      <c r="N3870" s="15"/>
      <c r="O3870" s="7"/>
    </row>
    <row r="3871" spans="2:15" x14ac:dyDescent="0.25">
      <c r="B3871" s="4"/>
      <c r="C3871" s="23"/>
      <c r="D3871" s="6"/>
      <c r="E3871" s="6"/>
      <c r="F3871" s="6"/>
      <c r="G3871" s="6"/>
      <c r="L3871" s="15"/>
      <c r="M3871" s="15"/>
      <c r="N3871" s="15"/>
      <c r="O3871" s="7"/>
    </row>
    <row r="3872" spans="2:15" x14ac:dyDescent="0.25">
      <c r="B3872" s="4"/>
      <c r="C3872" s="23"/>
      <c r="D3872" s="6"/>
      <c r="E3872" s="6"/>
      <c r="F3872" s="6"/>
      <c r="G3872" s="6"/>
      <c r="L3872" s="15"/>
      <c r="M3872" s="15"/>
      <c r="N3872" s="15"/>
      <c r="O3872" s="7"/>
    </row>
    <row r="3873" spans="2:15" x14ac:dyDescent="0.25">
      <c r="B3873" s="4"/>
      <c r="C3873" s="23"/>
      <c r="D3873" s="6"/>
      <c r="E3873" s="6"/>
      <c r="F3873" s="6"/>
      <c r="G3873" s="6"/>
      <c r="L3873" s="15"/>
      <c r="M3873" s="15"/>
      <c r="N3873" s="15"/>
      <c r="O3873" s="7"/>
    </row>
    <row r="3874" spans="2:15" x14ac:dyDescent="0.25">
      <c r="B3874" s="4"/>
      <c r="C3874" s="23"/>
      <c r="D3874" s="6"/>
      <c r="E3874" s="6"/>
      <c r="F3874" s="6"/>
      <c r="G3874" s="6"/>
      <c r="L3874" s="15"/>
      <c r="M3874" s="15"/>
      <c r="N3874" s="15"/>
      <c r="O3874" s="7"/>
    </row>
    <row r="3875" spans="2:15" x14ac:dyDescent="0.25">
      <c r="B3875" s="4"/>
      <c r="C3875" s="23"/>
      <c r="D3875" s="6"/>
      <c r="E3875" s="6"/>
      <c r="F3875" s="6"/>
      <c r="G3875" s="6"/>
      <c r="L3875" s="15"/>
      <c r="M3875" s="15"/>
      <c r="N3875" s="15"/>
      <c r="O3875" s="7"/>
    </row>
    <row r="3876" spans="2:15" x14ac:dyDescent="0.25">
      <c r="B3876" s="4"/>
      <c r="C3876" s="23"/>
      <c r="D3876" s="6"/>
      <c r="E3876" s="6"/>
      <c r="F3876" s="6"/>
      <c r="G3876" s="6"/>
      <c r="L3876" s="15"/>
      <c r="M3876" s="15"/>
      <c r="N3876" s="15"/>
      <c r="O3876" s="7"/>
    </row>
    <row r="3877" spans="2:15" x14ac:dyDescent="0.25">
      <c r="B3877" s="4"/>
      <c r="C3877" s="23"/>
      <c r="D3877" s="6"/>
      <c r="E3877" s="6"/>
      <c r="F3877" s="6"/>
      <c r="G3877" s="6"/>
      <c r="L3877" s="15"/>
      <c r="M3877" s="15"/>
      <c r="N3877" s="15"/>
      <c r="O3877" s="7"/>
    </row>
    <row r="3878" spans="2:15" x14ac:dyDescent="0.25">
      <c r="B3878" s="4"/>
      <c r="C3878" s="23"/>
      <c r="D3878" s="6"/>
      <c r="E3878" s="6"/>
      <c r="F3878" s="6"/>
      <c r="G3878" s="6"/>
      <c r="L3878" s="15"/>
      <c r="M3878" s="15"/>
      <c r="N3878" s="15"/>
      <c r="O3878" s="7"/>
    </row>
    <row r="3879" spans="2:15" x14ac:dyDescent="0.25">
      <c r="B3879" s="4"/>
      <c r="C3879" s="23"/>
      <c r="D3879" s="6"/>
      <c r="E3879" s="6"/>
      <c r="F3879" s="6"/>
      <c r="G3879" s="6"/>
      <c r="L3879" s="15"/>
      <c r="M3879" s="15"/>
      <c r="N3879" s="15"/>
      <c r="O3879" s="7"/>
    </row>
    <row r="3880" spans="2:15" x14ac:dyDescent="0.25">
      <c r="B3880" s="4"/>
      <c r="C3880" s="23"/>
      <c r="D3880" s="6"/>
      <c r="E3880" s="6"/>
      <c r="F3880" s="6"/>
      <c r="G3880" s="6"/>
      <c r="L3880" s="15"/>
      <c r="M3880" s="15"/>
      <c r="N3880" s="15"/>
      <c r="O3880" s="7"/>
    </row>
    <row r="3881" spans="2:15" x14ac:dyDescent="0.25">
      <c r="B3881" s="4"/>
      <c r="C3881" s="23"/>
      <c r="D3881" s="6"/>
      <c r="E3881" s="6"/>
      <c r="F3881" s="6"/>
      <c r="G3881" s="6"/>
      <c r="L3881" s="15"/>
      <c r="M3881" s="15"/>
      <c r="N3881" s="15"/>
      <c r="O3881" s="7"/>
    </row>
    <row r="3882" spans="2:15" x14ac:dyDescent="0.25">
      <c r="B3882" s="4"/>
      <c r="C3882" s="23"/>
      <c r="D3882" s="6"/>
      <c r="E3882" s="6"/>
      <c r="F3882" s="6"/>
      <c r="G3882" s="6"/>
      <c r="L3882" s="15"/>
      <c r="M3882" s="15"/>
      <c r="N3882" s="15"/>
      <c r="O3882" s="7"/>
    </row>
    <row r="3883" spans="2:15" x14ac:dyDescent="0.25">
      <c r="B3883" s="4"/>
      <c r="C3883" s="23"/>
      <c r="D3883" s="6"/>
      <c r="E3883" s="6"/>
      <c r="F3883" s="6"/>
      <c r="G3883" s="6"/>
      <c r="L3883" s="15"/>
      <c r="M3883" s="15"/>
      <c r="N3883" s="15"/>
      <c r="O3883" s="7"/>
    </row>
    <row r="3884" spans="2:15" x14ac:dyDescent="0.25">
      <c r="B3884" s="4"/>
      <c r="C3884" s="23"/>
      <c r="D3884" s="6"/>
      <c r="E3884" s="6"/>
      <c r="F3884" s="6"/>
      <c r="G3884" s="6"/>
      <c r="L3884" s="15"/>
      <c r="M3884" s="15"/>
      <c r="N3884" s="15"/>
      <c r="O3884" s="7"/>
    </row>
    <row r="3885" spans="2:15" x14ac:dyDescent="0.25">
      <c r="B3885" s="4"/>
      <c r="C3885" s="23"/>
      <c r="D3885" s="6"/>
      <c r="E3885" s="6"/>
      <c r="F3885" s="6"/>
      <c r="G3885" s="6"/>
      <c r="L3885" s="15"/>
      <c r="M3885" s="15"/>
      <c r="N3885" s="15"/>
      <c r="O3885" s="7"/>
    </row>
    <row r="3886" spans="2:15" x14ac:dyDescent="0.25">
      <c r="B3886" s="4"/>
      <c r="C3886" s="23"/>
      <c r="D3886" s="6"/>
      <c r="E3886" s="6"/>
      <c r="F3886" s="6"/>
      <c r="G3886" s="6"/>
      <c r="L3886" s="15"/>
      <c r="M3886" s="15"/>
      <c r="N3886" s="15"/>
      <c r="O3886" s="7"/>
    </row>
    <row r="3887" spans="2:15" x14ac:dyDescent="0.25">
      <c r="B3887" s="4"/>
      <c r="C3887" s="23"/>
      <c r="D3887" s="6"/>
      <c r="E3887" s="6"/>
      <c r="F3887" s="6"/>
      <c r="G3887" s="6"/>
      <c r="L3887" s="15"/>
      <c r="M3887" s="15"/>
      <c r="N3887" s="15"/>
      <c r="O3887" s="7"/>
    </row>
    <row r="3888" spans="2:15" x14ac:dyDescent="0.25">
      <c r="B3888" s="4"/>
      <c r="C3888" s="23"/>
      <c r="D3888" s="6"/>
      <c r="E3888" s="6"/>
      <c r="F3888" s="6"/>
      <c r="G3888" s="6"/>
      <c r="L3888" s="15"/>
      <c r="M3888" s="15"/>
      <c r="N3888" s="15"/>
      <c r="O3888" s="7"/>
    </row>
    <row r="3889" spans="2:15" x14ac:dyDescent="0.25">
      <c r="B3889" s="4"/>
      <c r="C3889" s="23"/>
      <c r="D3889" s="6"/>
      <c r="E3889" s="6"/>
      <c r="F3889" s="6"/>
      <c r="G3889" s="6"/>
      <c r="L3889" s="15"/>
      <c r="M3889" s="15"/>
      <c r="N3889" s="15"/>
      <c r="O3889" s="7"/>
    </row>
    <row r="3890" spans="2:15" x14ac:dyDescent="0.25">
      <c r="B3890" s="4"/>
      <c r="C3890" s="23"/>
      <c r="D3890" s="6"/>
      <c r="E3890" s="6"/>
      <c r="F3890" s="6"/>
      <c r="G3890" s="6"/>
      <c r="L3890" s="15"/>
      <c r="M3890" s="15"/>
      <c r="N3890" s="15"/>
      <c r="O3890" s="7"/>
    </row>
    <row r="3891" spans="2:15" x14ac:dyDescent="0.25">
      <c r="B3891" s="4"/>
      <c r="C3891" s="23"/>
      <c r="D3891" s="6"/>
      <c r="E3891" s="6"/>
      <c r="F3891" s="6"/>
      <c r="G3891" s="6"/>
      <c r="L3891" s="15"/>
      <c r="M3891" s="15"/>
      <c r="N3891" s="15"/>
      <c r="O3891" s="7"/>
    </row>
    <row r="3892" spans="2:15" x14ac:dyDescent="0.25">
      <c r="B3892" s="4"/>
      <c r="C3892" s="23"/>
      <c r="D3892" s="6"/>
      <c r="E3892" s="6"/>
      <c r="F3892" s="6"/>
      <c r="G3892" s="6"/>
      <c r="L3892" s="15"/>
      <c r="M3892" s="15"/>
      <c r="N3892" s="15"/>
      <c r="O3892" s="7"/>
    </row>
    <row r="3893" spans="2:15" x14ac:dyDescent="0.25">
      <c r="B3893" s="4"/>
      <c r="C3893" s="23"/>
      <c r="D3893" s="6"/>
      <c r="E3893" s="6"/>
      <c r="F3893" s="6"/>
      <c r="G3893" s="6"/>
      <c r="L3893" s="15"/>
      <c r="M3893" s="15"/>
      <c r="N3893" s="15"/>
      <c r="O3893" s="7"/>
    </row>
    <row r="3894" spans="2:15" x14ac:dyDescent="0.25">
      <c r="B3894" s="4"/>
      <c r="C3894" s="23"/>
      <c r="D3894" s="6"/>
      <c r="E3894" s="6"/>
      <c r="F3894" s="6"/>
      <c r="G3894" s="6"/>
      <c r="L3894" s="15"/>
      <c r="M3894" s="15"/>
      <c r="N3894" s="15"/>
      <c r="O3894" s="7"/>
    </row>
    <row r="3895" spans="2:15" x14ac:dyDescent="0.25">
      <c r="B3895" s="4"/>
      <c r="C3895" s="23"/>
      <c r="D3895" s="6"/>
      <c r="E3895" s="6"/>
      <c r="F3895" s="6"/>
      <c r="G3895" s="6"/>
      <c r="L3895" s="15"/>
      <c r="M3895" s="15"/>
      <c r="N3895" s="15"/>
      <c r="O3895" s="7"/>
    </row>
    <row r="3896" spans="2:15" x14ac:dyDescent="0.25">
      <c r="B3896" s="4"/>
      <c r="C3896" s="23"/>
      <c r="D3896" s="6"/>
      <c r="E3896" s="6"/>
      <c r="F3896" s="6"/>
      <c r="G3896" s="6"/>
      <c r="L3896" s="15"/>
      <c r="M3896" s="15"/>
      <c r="N3896" s="15"/>
      <c r="O3896" s="7"/>
    </row>
    <row r="3897" spans="2:15" x14ac:dyDescent="0.25">
      <c r="B3897" s="4"/>
      <c r="C3897" s="23"/>
      <c r="D3897" s="6"/>
      <c r="E3897" s="6"/>
      <c r="F3897" s="6"/>
      <c r="G3897" s="6"/>
      <c r="L3897" s="15"/>
      <c r="M3897" s="15"/>
      <c r="N3897" s="15"/>
      <c r="O3897" s="7"/>
    </row>
    <row r="3898" spans="2:15" x14ac:dyDescent="0.25">
      <c r="B3898" s="4"/>
      <c r="C3898" s="23"/>
      <c r="D3898" s="6"/>
      <c r="E3898" s="6"/>
      <c r="F3898" s="6"/>
      <c r="G3898" s="6"/>
      <c r="L3898" s="15"/>
      <c r="M3898" s="15"/>
      <c r="N3898" s="15"/>
      <c r="O3898" s="7"/>
    </row>
    <row r="3899" spans="2:15" x14ac:dyDescent="0.25">
      <c r="B3899" s="4"/>
      <c r="C3899" s="23"/>
      <c r="D3899" s="6"/>
      <c r="E3899" s="6"/>
      <c r="F3899" s="6"/>
      <c r="G3899" s="6"/>
      <c r="L3899" s="15"/>
      <c r="M3899" s="15"/>
      <c r="N3899" s="15"/>
      <c r="O3899" s="7"/>
    </row>
    <row r="3900" spans="2:15" x14ac:dyDescent="0.25">
      <c r="B3900" s="4"/>
      <c r="C3900" s="23"/>
      <c r="D3900" s="6"/>
      <c r="E3900" s="6"/>
      <c r="F3900" s="6"/>
      <c r="G3900" s="6"/>
      <c r="L3900" s="15"/>
      <c r="M3900" s="15"/>
      <c r="N3900" s="15"/>
      <c r="O3900" s="7"/>
    </row>
    <row r="3901" spans="2:15" x14ac:dyDescent="0.25">
      <c r="B3901" s="4"/>
      <c r="C3901" s="23"/>
      <c r="D3901" s="6"/>
      <c r="E3901" s="6"/>
      <c r="F3901" s="6"/>
      <c r="G3901" s="6"/>
      <c r="L3901" s="15"/>
      <c r="M3901" s="15"/>
      <c r="N3901" s="15"/>
      <c r="O3901" s="7"/>
    </row>
    <row r="3902" spans="2:15" x14ac:dyDescent="0.25">
      <c r="B3902" s="4"/>
      <c r="C3902" s="23"/>
      <c r="D3902" s="6"/>
      <c r="E3902" s="6"/>
      <c r="F3902" s="6"/>
      <c r="G3902" s="6"/>
      <c r="L3902" s="15"/>
      <c r="M3902" s="15"/>
      <c r="N3902" s="15"/>
      <c r="O3902" s="7"/>
    </row>
    <row r="3903" spans="2:15" x14ac:dyDescent="0.25">
      <c r="B3903" s="4"/>
      <c r="C3903" s="23"/>
      <c r="D3903" s="6"/>
      <c r="E3903" s="6"/>
      <c r="F3903" s="6"/>
      <c r="G3903" s="6"/>
      <c r="L3903" s="15"/>
      <c r="M3903" s="15"/>
      <c r="N3903" s="15"/>
      <c r="O3903" s="7"/>
    </row>
    <row r="3904" spans="2:15" x14ac:dyDescent="0.25">
      <c r="B3904" s="4"/>
      <c r="C3904" s="23"/>
      <c r="D3904" s="6"/>
      <c r="E3904" s="6"/>
      <c r="F3904" s="6"/>
      <c r="G3904" s="6"/>
      <c r="L3904" s="15"/>
      <c r="M3904" s="15"/>
      <c r="N3904" s="15"/>
      <c r="O3904" s="7"/>
    </row>
    <row r="3905" spans="2:15" x14ac:dyDescent="0.25">
      <c r="B3905" s="4"/>
      <c r="C3905" s="23"/>
      <c r="D3905" s="6"/>
      <c r="E3905" s="6"/>
      <c r="F3905" s="6"/>
      <c r="G3905" s="6"/>
      <c r="L3905" s="15"/>
      <c r="M3905" s="15"/>
      <c r="N3905" s="15"/>
      <c r="O3905" s="7"/>
    </row>
    <row r="3906" spans="2:15" x14ac:dyDescent="0.25">
      <c r="B3906" s="4"/>
      <c r="C3906" s="23"/>
      <c r="D3906" s="6"/>
      <c r="E3906" s="6"/>
      <c r="F3906" s="6"/>
      <c r="G3906" s="6"/>
      <c r="L3906" s="15"/>
      <c r="M3906" s="15"/>
      <c r="N3906" s="15"/>
      <c r="O3906" s="7"/>
    </row>
    <row r="3907" spans="2:15" x14ac:dyDescent="0.25">
      <c r="B3907" s="4"/>
      <c r="C3907" s="23"/>
      <c r="D3907" s="6"/>
      <c r="E3907" s="6"/>
      <c r="F3907" s="6"/>
      <c r="G3907" s="6"/>
      <c r="L3907" s="15"/>
      <c r="M3907" s="15"/>
      <c r="N3907" s="15"/>
      <c r="O3907" s="7"/>
    </row>
    <row r="3908" spans="2:15" x14ac:dyDescent="0.25">
      <c r="B3908" s="4"/>
      <c r="C3908" s="23"/>
      <c r="D3908" s="6"/>
      <c r="E3908" s="6"/>
      <c r="F3908" s="6"/>
      <c r="G3908" s="6"/>
      <c r="L3908" s="15"/>
      <c r="M3908" s="15"/>
      <c r="N3908" s="15"/>
      <c r="O3908" s="7"/>
    </row>
    <row r="3909" spans="2:15" x14ac:dyDescent="0.25">
      <c r="B3909" s="4"/>
      <c r="C3909" s="23"/>
      <c r="D3909" s="6"/>
      <c r="E3909" s="6"/>
      <c r="F3909" s="6"/>
      <c r="G3909" s="6"/>
      <c r="L3909" s="15"/>
      <c r="M3909" s="15"/>
      <c r="N3909" s="15"/>
      <c r="O3909" s="7"/>
    </row>
    <row r="3910" spans="2:15" x14ac:dyDescent="0.25">
      <c r="B3910" s="4"/>
      <c r="C3910" s="23"/>
      <c r="D3910" s="6"/>
      <c r="E3910" s="6"/>
      <c r="F3910" s="6"/>
      <c r="G3910" s="6"/>
      <c r="L3910" s="15"/>
      <c r="M3910" s="15"/>
      <c r="N3910" s="15"/>
      <c r="O3910" s="7"/>
    </row>
    <row r="3911" spans="2:15" x14ac:dyDescent="0.25">
      <c r="B3911" s="4"/>
      <c r="C3911" s="23"/>
      <c r="D3911" s="6"/>
      <c r="E3911" s="6"/>
      <c r="F3911" s="6"/>
      <c r="G3911" s="6"/>
      <c r="L3911" s="15"/>
      <c r="M3911" s="15"/>
      <c r="N3911" s="15"/>
      <c r="O3911" s="7"/>
    </row>
    <row r="3912" spans="2:15" x14ac:dyDescent="0.25">
      <c r="B3912" s="4"/>
      <c r="C3912" s="23"/>
      <c r="D3912" s="6"/>
      <c r="E3912" s="6"/>
      <c r="F3912" s="6"/>
      <c r="G3912" s="6"/>
      <c r="L3912" s="15"/>
      <c r="M3912" s="15"/>
      <c r="N3912" s="15"/>
      <c r="O3912" s="7"/>
    </row>
    <row r="3913" spans="2:15" x14ac:dyDescent="0.25">
      <c r="B3913" s="4"/>
      <c r="C3913" s="23"/>
      <c r="D3913" s="6"/>
      <c r="E3913" s="6"/>
      <c r="F3913" s="6"/>
      <c r="G3913" s="6"/>
      <c r="L3913" s="15"/>
      <c r="M3913" s="15"/>
      <c r="N3913" s="15"/>
      <c r="O3913" s="7"/>
    </row>
    <row r="3914" spans="2:15" x14ac:dyDescent="0.25">
      <c r="B3914" s="4"/>
      <c r="C3914" s="23"/>
      <c r="D3914" s="6"/>
      <c r="E3914" s="6"/>
      <c r="F3914" s="6"/>
      <c r="G3914" s="6"/>
      <c r="L3914" s="15"/>
      <c r="M3914" s="15"/>
      <c r="N3914" s="15"/>
      <c r="O3914" s="7"/>
    </row>
    <row r="3915" spans="2:15" x14ac:dyDescent="0.25">
      <c r="B3915" s="4"/>
      <c r="C3915" s="23"/>
      <c r="D3915" s="6"/>
      <c r="E3915" s="6"/>
      <c r="F3915" s="6"/>
      <c r="G3915" s="6"/>
      <c r="L3915" s="15"/>
      <c r="M3915" s="15"/>
      <c r="N3915" s="15"/>
      <c r="O3915" s="7"/>
    </row>
    <row r="3916" spans="2:15" x14ac:dyDescent="0.25">
      <c r="B3916" s="4"/>
      <c r="C3916" s="23"/>
      <c r="D3916" s="6"/>
      <c r="E3916" s="6"/>
      <c r="F3916" s="6"/>
      <c r="G3916" s="6"/>
      <c r="L3916" s="15"/>
      <c r="M3916" s="15"/>
      <c r="N3916" s="15"/>
      <c r="O3916" s="7"/>
    </row>
    <row r="3917" spans="2:15" x14ac:dyDescent="0.25">
      <c r="B3917" s="4"/>
      <c r="C3917" s="23"/>
      <c r="D3917" s="6"/>
      <c r="E3917" s="6"/>
      <c r="F3917" s="6"/>
      <c r="G3917" s="6"/>
      <c r="L3917" s="15"/>
      <c r="M3917" s="15"/>
      <c r="N3917" s="15"/>
      <c r="O3917" s="7"/>
    </row>
    <row r="3918" spans="2:15" x14ac:dyDescent="0.25">
      <c r="B3918" s="4"/>
      <c r="C3918" s="23"/>
      <c r="D3918" s="6"/>
      <c r="E3918" s="6"/>
      <c r="F3918" s="6"/>
      <c r="G3918" s="6"/>
      <c r="L3918" s="15"/>
      <c r="M3918" s="15"/>
      <c r="N3918" s="15"/>
      <c r="O3918" s="7"/>
    </row>
    <row r="3919" spans="2:15" x14ac:dyDescent="0.25">
      <c r="B3919" s="4"/>
      <c r="C3919" s="23"/>
      <c r="D3919" s="6"/>
      <c r="E3919" s="6"/>
      <c r="F3919" s="6"/>
      <c r="G3919" s="6"/>
      <c r="L3919" s="15"/>
      <c r="M3919" s="15"/>
      <c r="N3919" s="15"/>
      <c r="O3919" s="7"/>
    </row>
    <row r="3920" spans="2:15" x14ac:dyDescent="0.25">
      <c r="B3920" s="4"/>
      <c r="C3920" s="23"/>
      <c r="D3920" s="6"/>
      <c r="E3920" s="6"/>
      <c r="F3920" s="6"/>
      <c r="G3920" s="6"/>
      <c r="L3920" s="15"/>
      <c r="M3920" s="15"/>
      <c r="N3920" s="15"/>
      <c r="O3920" s="7"/>
    </row>
    <row r="3921" spans="2:15" x14ac:dyDescent="0.25">
      <c r="B3921" s="4"/>
      <c r="C3921" s="23"/>
      <c r="D3921" s="6"/>
      <c r="E3921" s="6"/>
      <c r="F3921" s="6"/>
      <c r="G3921" s="6"/>
      <c r="L3921" s="15"/>
      <c r="M3921" s="15"/>
      <c r="N3921" s="15"/>
      <c r="O3921" s="7"/>
    </row>
    <row r="3922" spans="2:15" x14ac:dyDescent="0.25">
      <c r="B3922" s="4"/>
      <c r="C3922" s="23"/>
      <c r="D3922" s="6"/>
      <c r="E3922" s="6"/>
      <c r="F3922" s="6"/>
      <c r="G3922" s="6"/>
      <c r="L3922" s="15"/>
      <c r="M3922" s="15"/>
      <c r="N3922" s="15"/>
      <c r="O3922" s="7"/>
    </row>
    <row r="3923" spans="2:15" x14ac:dyDescent="0.25">
      <c r="B3923" s="4"/>
      <c r="C3923" s="23"/>
      <c r="D3923" s="6"/>
      <c r="E3923" s="6"/>
      <c r="F3923" s="6"/>
      <c r="G3923" s="6"/>
      <c r="L3923" s="15"/>
      <c r="M3923" s="15"/>
      <c r="N3923" s="15"/>
      <c r="O3923" s="7"/>
    </row>
    <row r="3924" spans="2:15" x14ac:dyDescent="0.25">
      <c r="B3924" s="4"/>
      <c r="C3924" s="23"/>
      <c r="D3924" s="6"/>
      <c r="E3924" s="6"/>
      <c r="F3924" s="6"/>
      <c r="G3924" s="6"/>
      <c r="L3924" s="15"/>
      <c r="M3924" s="15"/>
      <c r="N3924" s="15"/>
      <c r="O3924" s="7"/>
    </row>
    <row r="3925" spans="2:15" x14ac:dyDescent="0.25">
      <c r="B3925" s="4"/>
      <c r="C3925" s="23"/>
      <c r="D3925" s="6"/>
      <c r="E3925" s="6"/>
      <c r="F3925" s="6"/>
      <c r="G3925" s="6"/>
      <c r="L3925" s="15"/>
      <c r="M3925" s="15"/>
      <c r="N3925" s="15"/>
      <c r="O3925" s="7"/>
    </row>
    <row r="3926" spans="2:15" x14ac:dyDescent="0.25">
      <c r="B3926" s="4"/>
      <c r="C3926" s="23"/>
      <c r="D3926" s="6"/>
      <c r="E3926" s="6"/>
      <c r="F3926" s="6"/>
      <c r="G3926" s="6"/>
      <c r="L3926" s="15"/>
      <c r="M3926" s="15"/>
      <c r="N3926" s="15"/>
      <c r="O3926" s="7"/>
    </row>
    <row r="3927" spans="2:15" x14ac:dyDescent="0.25">
      <c r="B3927" s="4"/>
      <c r="C3927" s="23"/>
      <c r="D3927" s="6"/>
      <c r="E3927" s="6"/>
      <c r="F3927" s="6"/>
      <c r="G3927" s="6"/>
      <c r="L3927" s="15"/>
      <c r="M3927" s="15"/>
      <c r="N3927" s="15"/>
      <c r="O3927" s="7"/>
    </row>
    <row r="3928" spans="2:15" x14ac:dyDescent="0.25">
      <c r="B3928" s="4"/>
      <c r="C3928" s="23"/>
      <c r="D3928" s="6"/>
      <c r="E3928" s="6"/>
      <c r="F3928" s="6"/>
      <c r="G3928" s="6"/>
      <c r="L3928" s="15"/>
      <c r="M3928" s="15"/>
      <c r="N3928" s="15"/>
      <c r="O3928" s="7"/>
    </row>
    <row r="3929" spans="2:15" x14ac:dyDescent="0.25">
      <c r="B3929" s="4"/>
      <c r="C3929" s="23"/>
      <c r="D3929" s="6"/>
      <c r="E3929" s="6"/>
      <c r="F3929" s="6"/>
      <c r="G3929" s="6"/>
      <c r="L3929" s="15"/>
      <c r="M3929" s="15"/>
      <c r="N3929" s="15"/>
      <c r="O3929" s="7"/>
    </row>
    <row r="3930" spans="2:15" x14ac:dyDescent="0.25">
      <c r="B3930" s="4"/>
      <c r="C3930" s="23"/>
      <c r="D3930" s="6"/>
      <c r="E3930" s="6"/>
      <c r="F3930" s="6"/>
      <c r="G3930" s="6"/>
      <c r="L3930" s="15"/>
      <c r="M3930" s="15"/>
      <c r="N3930" s="15"/>
      <c r="O3930" s="7"/>
    </row>
    <row r="3931" spans="2:15" x14ac:dyDescent="0.25">
      <c r="B3931" s="4"/>
      <c r="C3931" s="23"/>
      <c r="D3931" s="6"/>
      <c r="E3931" s="6"/>
      <c r="F3931" s="6"/>
      <c r="G3931" s="6"/>
      <c r="L3931" s="15"/>
      <c r="M3931" s="15"/>
      <c r="N3931" s="15"/>
      <c r="O3931" s="7"/>
    </row>
    <row r="3932" spans="2:15" x14ac:dyDescent="0.25">
      <c r="B3932" s="4"/>
      <c r="C3932" s="23"/>
      <c r="D3932" s="6"/>
      <c r="E3932" s="6"/>
      <c r="F3932" s="6"/>
      <c r="G3932" s="6"/>
      <c r="L3932" s="15"/>
      <c r="M3932" s="15"/>
      <c r="N3932" s="15"/>
      <c r="O3932" s="7"/>
    </row>
    <row r="3933" spans="2:15" x14ac:dyDescent="0.25">
      <c r="B3933" s="4"/>
      <c r="C3933" s="23"/>
      <c r="D3933" s="6"/>
      <c r="E3933" s="6"/>
      <c r="F3933" s="6"/>
      <c r="G3933" s="6"/>
      <c r="L3933" s="15"/>
      <c r="M3933" s="15"/>
      <c r="N3933" s="15"/>
      <c r="O3933" s="7"/>
    </row>
    <row r="3934" spans="2:15" x14ac:dyDescent="0.25">
      <c r="B3934" s="4"/>
      <c r="C3934" s="23"/>
      <c r="D3934" s="6"/>
      <c r="E3934" s="6"/>
      <c r="F3934" s="6"/>
      <c r="G3934" s="6"/>
      <c r="L3934" s="15"/>
      <c r="M3934" s="15"/>
      <c r="N3934" s="15"/>
      <c r="O3934" s="7"/>
    </row>
    <row r="3935" spans="2:15" x14ac:dyDescent="0.25">
      <c r="B3935" s="4"/>
      <c r="C3935" s="23"/>
      <c r="D3935" s="6"/>
      <c r="E3935" s="6"/>
      <c r="F3935" s="6"/>
      <c r="G3935" s="6"/>
      <c r="L3935" s="15"/>
      <c r="M3935" s="15"/>
      <c r="N3935" s="15"/>
      <c r="O3935" s="7"/>
    </row>
    <row r="3936" spans="2:15" x14ac:dyDescent="0.25">
      <c r="B3936" s="4"/>
      <c r="C3936" s="23"/>
      <c r="D3936" s="6"/>
      <c r="E3936" s="6"/>
      <c r="F3936" s="6"/>
      <c r="G3936" s="6"/>
      <c r="L3936" s="15"/>
      <c r="M3936" s="15"/>
      <c r="N3936" s="15"/>
      <c r="O3936" s="7"/>
    </row>
    <row r="3937" spans="2:15" x14ac:dyDescent="0.25">
      <c r="B3937" s="4"/>
      <c r="C3937" s="23"/>
      <c r="D3937" s="6"/>
      <c r="E3937" s="6"/>
      <c r="F3937" s="6"/>
      <c r="G3937" s="6"/>
      <c r="L3937" s="15"/>
      <c r="M3937" s="15"/>
      <c r="N3937" s="15"/>
      <c r="O3937" s="7"/>
    </row>
    <row r="3938" spans="2:15" x14ac:dyDescent="0.25">
      <c r="B3938" s="4"/>
      <c r="C3938" s="23"/>
      <c r="D3938" s="6"/>
      <c r="E3938" s="6"/>
      <c r="F3938" s="6"/>
      <c r="G3938" s="6"/>
      <c r="L3938" s="15"/>
      <c r="M3938" s="15"/>
      <c r="N3938" s="15"/>
      <c r="O3938" s="7"/>
    </row>
    <row r="3939" spans="2:15" x14ac:dyDescent="0.25">
      <c r="B3939" s="4"/>
      <c r="C3939" s="23"/>
      <c r="D3939" s="6"/>
      <c r="E3939" s="6"/>
      <c r="F3939" s="6"/>
      <c r="G3939" s="6"/>
      <c r="L3939" s="15"/>
      <c r="M3939" s="15"/>
      <c r="N3939" s="15"/>
      <c r="O3939" s="7"/>
    </row>
    <row r="3940" spans="2:15" x14ac:dyDescent="0.25">
      <c r="B3940" s="4"/>
      <c r="C3940" s="23"/>
      <c r="D3940" s="6"/>
      <c r="E3940" s="6"/>
      <c r="F3940" s="6"/>
      <c r="G3940" s="6"/>
      <c r="L3940" s="15"/>
      <c r="M3940" s="15"/>
      <c r="N3940" s="15"/>
      <c r="O3940" s="7"/>
    </row>
    <row r="3941" spans="2:15" x14ac:dyDescent="0.25">
      <c r="B3941" s="4"/>
      <c r="C3941" s="23"/>
      <c r="D3941" s="6"/>
      <c r="E3941" s="6"/>
      <c r="F3941" s="6"/>
      <c r="G3941" s="6"/>
      <c r="L3941" s="15"/>
      <c r="M3941" s="15"/>
      <c r="N3941" s="15"/>
      <c r="O3941" s="7"/>
    </row>
    <row r="3942" spans="2:15" x14ac:dyDescent="0.25">
      <c r="B3942" s="4"/>
      <c r="C3942" s="23"/>
      <c r="D3942" s="6"/>
      <c r="E3942" s="6"/>
      <c r="F3942" s="6"/>
      <c r="G3942" s="6"/>
      <c r="L3942" s="15"/>
      <c r="M3942" s="15"/>
      <c r="N3942" s="15"/>
      <c r="O3942" s="7"/>
    </row>
    <row r="3943" spans="2:15" x14ac:dyDescent="0.25">
      <c r="B3943" s="4"/>
      <c r="C3943" s="23"/>
      <c r="D3943" s="6"/>
      <c r="E3943" s="6"/>
      <c r="F3943" s="6"/>
      <c r="G3943" s="6"/>
      <c r="L3943" s="15"/>
      <c r="M3943" s="15"/>
      <c r="N3943" s="15"/>
      <c r="O3943" s="7"/>
    </row>
    <row r="3944" spans="2:15" x14ac:dyDescent="0.25">
      <c r="B3944" s="4"/>
      <c r="C3944" s="23"/>
      <c r="D3944" s="6"/>
      <c r="E3944" s="6"/>
      <c r="F3944" s="6"/>
      <c r="G3944" s="6"/>
      <c r="L3944" s="15"/>
      <c r="M3944" s="15"/>
      <c r="N3944" s="15"/>
      <c r="O3944" s="7"/>
    </row>
    <row r="3945" spans="2:15" x14ac:dyDescent="0.25">
      <c r="B3945" s="4"/>
      <c r="C3945" s="23"/>
      <c r="D3945" s="6"/>
      <c r="E3945" s="6"/>
      <c r="F3945" s="6"/>
      <c r="G3945" s="6"/>
      <c r="L3945" s="15"/>
      <c r="M3945" s="15"/>
      <c r="N3945" s="15"/>
      <c r="O3945" s="7"/>
    </row>
    <row r="3946" spans="2:15" x14ac:dyDescent="0.25">
      <c r="B3946" s="4"/>
      <c r="C3946" s="23"/>
      <c r="D3946" s="6"/>
      <c r="E3946" s="6"/>
      <c r="F3946" s="6"/>
      <c r="G3946" s="6"/>
      <c r="L3946" s="15"/>
      <c r="M3946" s="15"/>
      <c r="N3946" s="15"/>
      <c r="O3946" s="7"/>
    </row>
    <row r="3947" spans="2:15" x14ac:dyDescent="0.25">
      <c r="B3947" s="4"/>
      <c r="C3947" s="23"/>
      <c r="D3947" s="6"/>
      <c r="E3947" s="6"/>
      <c r="F3947" s="6"/>
      <c r="G3947" s="6"/>
      <c r="L3947" s="15"/>
      <c r="M3947" s="15"/>
      <c r="N3947" s="15"/>
      <c r="O3947" s="7"/>
    </row>
    <row r="3948" spans="2:15" x14ac:dyDescent="0.25">
      <c r="B3948" s="4"/>
      <c r="C3948" s="23"/>
      <c r="D3948" s="6"/>
      <c r="E3948" s="6"/>
      <c r="F3948" s="6"/>
      <c r="G3948" s="6"/>
      <c r="L3948" s="15"/>
      <c r="M3948" s="15"/>
      <c r="N3948" s="15"/>
      <c r="O3948" s="7"/>
    </row>
    <row r="3949" spans="2:15" x14ac:dyDescent="0.25">
      <c r="B3949" s="4"/>
      <c r="C3949" s="23"/>
      <c r="D3949" s="6"/>
      <c r="E3949" s="6"/>
      <c r="F3949" s="6"/>
      <c r="G3949" s="6"/>
      <c r="L3949" s="15"/>
      <c r="M3949" s="15"/>
      <c r="N3949" s="15"/>
      <c r="O3949" s="7"/>
    </row>
    <row r="3950" spans="2:15" x14ac:dyDescent="0.25">
      <c r="B3950" s="4"/>
      <c r="C3950" s="23"/>
      <c r="D3950" s="6"/>
      <c r="E3950" s="6"/>
      <c r="F3950" s="6"/>
      <c r="G3950" s="6"/>
      <c r="L3950" s="15"/>
      <c r="M3950" s="15"/>
      <c r="N3950" s="15"/>
      <c r="O3950" s="7"/>
    </row>
    <row r="3951" spans="2:15" x14ac:dyDescent="0.25">
      <c r="B3951" s="4"/>
      <c r="C3951" s="23"/>
      <c r="D3951" s="6"/>
      <c r="E3951" s="6"/>
      <c r="F3951" s="6"/>
      <c r="G3951" s="6"/>
      <c r="L3951" s="15"/>
      <c r="M3951" s="15"/>
      <c r="N3951" s="15"/>
      <c r="O3951" s="7"/>
    </row>
    <row r="3952" spans="2:15" x14ac:dyDescent="0.25">
      <c r="B3952" s="4"/>
      <c r="C3952" s="23"/>
      <c r="D3952" s="6"/>
      <c r="E3952" s="6"/>
      <c r="F3952" s="6"/>
      <c r="G3952" s="6"/>
      <c r="L3952" s="15"/>
      <c r="M3952" s="15"/>
      <c r="N3952" s="15"/>
      <c r="O3952" s="7"/>
    </row>
    <row r="3953" spans="2:15" x14ac:dyDescent="0.25">
      <c r="B3953" s="4"/>
      <c r="C3953" s="23"/>
      <c r="D3953" s="6"/>
      <c r="E3953" s="6"/>
      <c r="F3953" s="6"/>
      <c r="G3953" s="6"/>
      <c r="L3953" s="15"/>
      <c r="M3953" s="15"/>
      <c r="N3953" s="15"/>
      <c r="O3953" s="7"/>
    </row>
    <row r="3954" spans="2:15" x14ac:dyDescent="0.25">
      <c r="B3954" s="4"/>
      <c r="C3954" s="23"/>
      <c r="D3954" s="6"/>
      <c r="E3954" s="6"/>
      <c r="F3954" s="6"/>
      <c r="G3954" s="6"/>
      <c r="L3954" s="15"/>
      <c r="M3954" s="15"/>
      <c r="N3954" s="15"/>
      <c r="O3954" s="7"/>
    </row>
    <row r="3955" spans="2:15" x14ac:dyDescent="0.25">
      <c r="B3955" s="4"/>
      <c r="C3955" s="23"/>
      <c r="D3955" s="6"/>
      <c r="E3955" s="6"/>
      <c r="F3955" s="6"/>
      <c r="G3955" s="6"/>
      <c r="L3955" s="15"/>
      <c r="M3955" s="15"/>
      <c r="N3955" s="15"/>
      <c r="O3955" s="7"/>
    </row>
    <row r="3956" spans="2:15" x14ac:dyDescent="0.25">
      <c r="B3956" s="4"/>
      <c r="C3956" s="23"/>
      <c r="D3956" s="6"/>
      <c r="E3956" s="6"/>
      <c r="F3956" s="6"/>
      <c r="G3956" s="6"/>
      <c r="L3956" s="15"/>
      <c r="M3956" s="15"/>
      <c r="N3956" s="15"/>
      <c r="O3956" s="7"/>
    </row>
    <row r="3957" spans="2:15" x14ac:dyDescent="0.25">
      <c r="B3957" s="4"/>
      <c r="C3957" s="23"/>
      <c r="D3957" s="6"/>
      <c r="E3957" s="6"/>
      <c r="F3957" s="6"/>
      <c r="G3957" s="6"/>
      <c r="L3957" s="15"/>
      <c r="M3957" s="15"/>
      <c r="N3957" s="15"/>
      <c r="O3957" s="7"/>
    </row>
    <row r="3958" spans="2:15" x14ac:dyDescent="0.25">
      <c r="B3958" s="4"/>
      <c r="C3958" s="23"/>
      <c r="D3958" s="6"/>
      <c r="E3958" s="6"/>
      <c r="F3958" s="6"/>
      <c r="G3958" s="6"/>
      <c r="L3958" s="15"/>
      <c r="M3958" s="15"/>
      <c r="N3958" s="15"/>
      <c r="O3958" s="7"/>
    </row>
    <row r="3959" spans="2:15" x14ac:dyDescent="0.25">
      <c r="B3959" s="4"/>
      <c r="C3959" s="23"/>
      <c r="D3959" s="6"/>
      <c r="E3959" s="6"/>
      <c r="F3959" s="6"/>
      <c r="G3959" s="6"/>
      <c r="L3959" s="15"/>
      <c r="M3959" s="15"/>
      <c r="N3959" s="15"/>
      <c r="O3959" s="7"/>
    </row>
    <row r="3960" spans="2:15" x14ac:dyDescent="0.25">
      <c r="B3960" s="4"/>
      <c r="C3960" s="23"/>
      <c r="D3960" s="6"/>
      <c r="E3960" s="6"/>
      <c r="F3960" s="6"/>
      <c r="G3960" s="6"/>
      <c r="L3960" s="15"/>
      <c r="M3960" s="15"/>
      <c r="N3960" s="15"/>
      <c r="O3960" s="7"/>
    </row>
    <row r="3961" spans="2:15" x14ac:dyDescent="0.25">
      <c r="B3961" s="4"/>
      <c r="C3961" s="23"/>
      <c r="D3961" s="6"/>
      <c r="E3961" s="6"/>
      <c r="F3961" s="6"/>
      <c r="G3961" s="6"/>
      <c r="L3961" s="15"/>
      <c r="M3961" s="15"/>
      <c r="N3961" s="15"/>
      <c r="O3961" s="7"/>
    </row>
    <row r="3962" spans="2:15" x14ac:dyDescent="0.25">
      <c r="B3962" s="4"/>
      <c r="C3962" s="23"/>
      <c r="D3962" s="6"/>
      <c r="E3962" s="6"/>
      <c r="F3962" s="6"/>
      <c r="G3962" s="6"/>
      <c r="L3962" s="15"/>
      <c r="M3962" s="15"/>
      <c r="N3962" s="15"/>
      <c r="O3962" s="7"/>
    </row>
    <row r="3963" spans="2:15" x14ac:dyDescent="0.25">
      <c r="B3963" s="4"/>
      <c r="C3963" s="23"/>
      <c r="D3963" s="6"/>
      <c r="E3963" s="6"/>
      <c r="F3963" s="6"/>
      <c r="G3963" s="6"/>
      <c r="L3963" s="15"/>
      <c r="M3963" s="15"/>
      <c r="N3963" s="15"/>
      <c r="O3963" s="7"/>
    </row>
    <row r="3964" spans="2:15" x14ac:dyDescent="0.25">
      <c r="B3964" s="4"/>
      <c r="C3964" s="23"/>
      <c r="D3964" s="6"/>
      <c r="E3964" s="6"/>
      <c r="F3964" s="6"/>
      <c r="G3964" s="6"/>
      <c r="L3964" s="15"/>
      <c r="M3964" s="15"/>
      <c r="N3964" s="15"/>
      <c r="O3964" s="7"/>
    </row>
    <row r="3965" spans="2:15" x14ac:dyDescent="0.25">
      <c r="B3965" s="4"/>
      <c r="C3965" s="23"/>
      <c r="D3965" s="6"/>
      <c r="E3965" s="6"/>
      <c r="F3965" s="6"/>
      <c r="G3965" s="6"/>
      <c r="L3965" s="15"/>
      <c r="M3965" s="15"/>
      <c r="N3965" s="15"/>
      <c r="O3965" s="7"/>
    </row>
    <row r="3966" spans="2:15" x14ac:dyDescent="0.25">
      <c r="B3966" s="4"/>
      <c r="C3966" s="23"/>
      <c r="D3966" s="6"/>
      <c r="E3966" s="6"/>
      <c r="F3966" s="6"/>
      <c r="G3966" s="6"/>
      <c r="L3966" s="15"/>
      <c r="M3966" s="15"/>
      <c r="N3966" s="15"/>
      <c r="O3966" s="7"/>
    </row>
    <row r="3967" spans="2:15" x14ac:dyDescent="0.25">
      <c r="B3967" s="4"/>
      <c r="C3967" s="23"/>
      <c r="D3967" s="6"/>
      <c r="E3967" s="6"/>
      <c r="F3967" s="6"/>
      <c r="G3967" s="6"/>
      <c r="L3967" s="15"/>
      <c r="M3967" s="15"/>
      <c r="N3967" s="15"/>
      <c r="O3967" s="7"/>
    </row>
    <row r="3968" spans="2:15" x14ac:dyDescent="0.25">
      <c r="B3968" s="4"/>
      <c r="C3968" s="23"/>
      <c r="D3968" s="6"/>
      <c r="E3968" s="6"/>
      <c r="F3968" s="6"/>
      <c r="G3968" s="6"/>
      <c r="L3968" s="15"/>
      <c r="M3968" s="15"/>
      <c r="N3968" s="15"/>
      <c r="O3968" s="7"/>
    </row>
    <row r="3969" spans="2:15" x14ac:dyDescent="0.25">
      <c r="B3969" s="4"/>
      <c r="C3969" s="23"/>
      <c r="D3969" s="6"/>
      <c r="E3969" s="6"/>
      <c r="F3969" s="6"/>
      <c r="G3969" s="6"/>
      <c r="L3969" s="15"/>
      <c r="M3969" s="15"/>
      <c r="N3969" s="15"/>
      <c r="O3969" s="7"/>
    </row>
    <row r="3970" spans="2:15" x14ac:dyDescent="0.25">
      <c r="B3970" s="4"/>
      <c r="C3970" s="23"/>
      <c r="D3970" s="6"/>
      <c r="E3970" s="6"/>
      <c r="F3970" s="6"/>
      <c r="G3970" s="6"/>
      <c r="L3970" s="15"/>
      <c r="M3970" s="15"/>
      <c r="N3970" s="15"/>
      <c r="O3970" s="7"/>
    </row>
    <row r="3971" spans="2:15" x14ac:dyDescent="0.25">
      <c r="B3971" s="4"/>
      <c r="C3971" s="23"/>
      <c r="D3971" s="6"/>
      <c r="E3971" s="6"/>
      <c r="F3971" s="6"/>
      <c r="G3971" s="6"/>
      <c r="L3971" s="15"/>
      <c r="M3971" s="15"/>
      <c r="N3971" s="15"/>
      <c r="O3971" s="7"/>
    </row>
    <row r="3972" spans="2:15" x14ac:dyDescent="0.25">
      <c r="B3972" s="4"/>
      <c r="C3972" s="23"/>
      <c r="D3972" s="6"/>
      <c r="E3972" s="6"/>
      <c r="F3972" s="6"/>
      <c r="G3972" s="6"/>
      <c r="L3972" s="15"/>
      <c r="M3972" s="15"/>
      <c r="N3972" s="15"/>
      <c r="O3972" s="7"/>
    </row>
    <row r="3973" spans="2:15" x14ac:dyDescent="0.25">
      <c r="B3973" s="4"/>
      <c r="C3973" s="23"/>
      <c r="D3973" s="6"/>
      <c r="E3973" s="6"/>
      <c r="F3973" s="6"/>
      <c r="G3973" s="6"/>
      <c r="L3973" s="15"/>
      <c r="M3973" s="15"/>
      <c r="N3973" s="15"/>
      <c r="O3973" s="7"/>
    </row>
    <row r="3974" spans="2:15" x14ac:dyDescent="0.25">
      <c r="B3974" s="4"/>
      <c r="C3974" s="23"/>
      <c r="D3974" s="6"/>
      <c r="E3974" s="6"/>
      <c r="F3974" s="6"/>
      <c r="G3974" s="6"/>
      <c r="L3974" s="15"/>
      <c r="M3974" s="15"/>
      <c r="N3974" s="15"/>
      <c r="O3974" s="7"/>
    </row>
    <row r="3975" spans="2:15" x14ac:dyDescent="0.25">
      <c r="B3975" s="4"/>
      <c r="C3975" s="23"/>
      <c r="D3975" s="6"/>
      <c r="E3975" s="6"/>
      <c r="F3975" s="6"/>
      <c r="G3975" s="6"/>
      <c r="L3975" s="15"/>
      <c r="M3975" s="15"/>
      <c r="N3975" s="15"/>
      <c r="O3975" s="7"/>
    </row>
    <row r="3976" spans="2:15" x14ac:dyDescent="0.25">
      <c r="B3976" s="4"/>
      <c r="C3976" s="23"/>
      <c r="D3976" s="6"/>
      <c r="E3976" s="6"/>
      <c r="F3976" s="6"/>
      <c r="G3976" s="6"/>
      <c r="L3976" s="15"/>
      <c r="M3976" s="15"/>
      <c r="N3976" s="15"/>
      <c r="O3976" s="7"/>
    </row>
    <row r="3977" spans="2:15" x14ac:dyDescent="0.25">
      <c r="B3977" s="4"/>
      <c r="C3977" s="23"/>
      <c r="D3977" s="6"/>
      <c r="E3977" s="6"/>
      <c r="F3977" s="6"/>
      <c r="G3977" s="6"/>
      <c r="L3977" s="15"/>
      <c r="M3977" s="15"/>
      <c r="N3977" s="15"/>
      <c r="O3977" s="7"/>
    </row>
    <row r="3978" spans="2:15" x14ac:dyDescent="0.25">
      <c r="B3978" s="4"/>
      <c r="C3978" s="23"/>
      <c r="D3978" s="6"/>
      <c r="E3978" s="6"/>
      <c r="F3978" s="6"/>
      <c r="G3978" s="6"/>
      <c r="L3978" s="15"/>
      <c r="M3978" s="15"/>
      <c r="N3978" s="15"/>
      <c r="O3978" s="7"/>
    </row>
    <row r="3979" spans="2:15" x14ac:dyDescent="0.25">
      <c r="B3979" s="4"/>
      <c r="C3979" s="23"/>
      <c r="D3979" s="6"/>
      <c r="E3979" s="6"/>
      <c r="F3979" s="6"/>
      <c r="G3979" s="6"/>
      <c r="L3979" s="15"/>
      <c r="M3979" s="15"/>
      <c r="N3979" s="15"/>
      <c r="O3979" s="7"/>
    </row>
    <row r="3980" spans="2:15" x14ac:dyDescent="0.25">
      <c r="B3980" s="4"/>
      <c r="C3980" s="23"/>
      <c r="D3980" s="6"/>
      <c r="E3980" s="6"/>
      <c r="F3980" s="6"/>
      <c r="G3980" s="6"/>
      <c r="L3980" s="15"/>
      <c r="M3980" s="15"/>
      <c r="N3980" s="15"/>
      <c r="O3980" s="7"/>
    </row>
    <row r="3981" spans="2:15" x14ac:dyDescent="0.25">
      <c r="B3981" s="4"/>
      <c r="C3981" s="23"/>
      <c r="D3981" s="6"/>
      <c r="E3981" s="6"/>
      <c r="F3981" s="6"/>
      <c r="G3981" s="6"/>
      <c r="L3981" s="15"/>
      <c r="M3981" s="15"/>
      <c r="N3981" s="15"/>
      <c r="O3981" s="7"/>
    </row>
    <row r="3982" spans="2:15" x14ac:dyDescent="0.25">
      <c r="B3982" s="4"/>
      <c r="C3982" s="23"/>
      <c r="D3982" s="6"/>
      <c r="E3982" s="6"/>
      <c r="F3982" s="6"/>
      <c r="G3982" s="6"/>
      <c r="L3982" s="15"/>
      <c r="M3982" s="15"/>
      <c r="N3982" s="15"/>
      <c r="O3982" s="7"/>
    </row>
    <row r="3983" spans="2:15" x14ac:dyDescent="0.25">
      <c r="B3983" s="4"/>
      <c r="C3983" s="23"/>
      <c r="D3983" s="6"/>
      <c r="E3983" s="6"/>
      <c r="F3983" s="6"/>
      <c r="G3983" s="6"/>
      <c r="L3983" s="15"/>
      <c r="M3983" s="15"/>
      <c r="N3983" s="15"/>
      <c r="O3983" s="7"/>
    </row>
    <row r="3984" spans="2:15" x14ac:dyDescent="0.25">
      <c r="B3984" s="4"/>
      <c r="C3984" s="23"/>
      <c r="D3984" s="6"/>
      <c r="E3984" s="6"/>
      <c r="F3984" s="6"/>
      <c r="G3984" s="6"/>
      <c r="L3984" s="15"/>
      <c r="M3984" s="15"/>
      <c r="N3984" s="15"/>
      <c r="O3984" s="7"/>
    </row>
    <row r="3985" spans="2:15" x14ac:dyDescent="0.25">
      <c r="B3985" s="4"/>
      <c r="C3985" s="23"/>
      <c r="D3985" s="6"/>
      <c r="E3985" s="6"/>
      <c r="F3985" s="6"/>
      <c r="G3985" s="6"/>
      <c r="L3985" s="15"/>
      <c r="M3985" s="15"/>
      <c r="N3985" s="15"/>
      <c r="O3985" s="7"/>
    </row>
    <row r="3986" spans="2:15" x14ac:dyDescent="0.25">
      <c r="B3986" s="4"/>
      <c r="C3986" s="23"/>
      <c r="D3986" s="6"/>
      <c r="E3986" s="6"/>
      <c r="F3986" s="6"/>
      <c r="G3986" s="6"/>
      <c r="L3986" s="15"/>
      <c r="M3986" s="15"/>
      <c r="N3986" s="15"/>
      <c r="O3986" s="7"/>
    </row>
    <row r="3987" spans="2:15" x14ac:dyDescent="0.25">
      <c r="B3987" s="4"/>
      <c r="C3987" s="23"/>
      <c r="D3987" s="6"/>
      <c r="E3987" s="6"/>
      <c r="F3987" s="6"/>
      <c r="G3987" s="6"/>
      <c r="L3987" s="15"/>
      <c r="M3987" s="15"/>
      <c r="N3987" s="15"/>
      <c r="O3987" s="7"/>
    </row>
    <row r="3988" spans="2:15" x14ac:dyDescent="0.25">
      <c r="B3988" s="4"/>
      <c r="C3988" s="23"/>
      <c r="D3988" s="6"/>
      <c r="E3988" s="6"/>
      <c r="F3988" s="6"/>
      <c r="G3988" s="6"/>
      <c r="L3988" s="15"/>
      <c r="M3988" s="15"/>
      <c r="N3988" s="15"/>
      <c r="O3988" s="7"/>
    </row>
    <row r="3989" spans="2:15" x14ac:dyDescent="0.25">
      <c r="B3989" s="4"/>
      <c r="C3989" s="23"/>
      <c r="D3989" s="6"/>
      <c r="E3989" s="6"/>
      <c r="F3989" s="6"/>
      <c r="G3989" s="6"/>
      <c r="L3989" s="15"/>
      <c r="M3989" s="15"/>
      <c r="N3989" s="15"/>
      <c r="O3989" s="7"/>
    </row>
    <row r="3990" spans="2:15" x14ac:dyDescent="0.25">
      <c r="B3990" s="4"/>
      <c r="C3990" s="23"/>
      <c r="D3990" s="6"/>
      <c r="E3990" s="6"/>
      <c r="F3990" s="6"/>
      <c r="G3990" s="6"/>
      <c r="L3990" s="15"/>
      <c r="M3990" s="15"/>
      <c r="N3990" s="15"/>
      <c r="O3990" s="7"/>
    </row>
    <row r="3991" spans="2:15" x14ac:dyDescent="0.25">
      <c r="B3991" s="4"/>
      <c r="C3991" s="23"/>
      <c r="D3991" s="6"/>
      <c r="E3991" s="6"/>
      <c r="F3991" s="6"/>
      <c r="G3991" s="6"/>
      <c r="L3991" s="15"/>
      <c r="M3991" s="15"/>
      <c r="N3991" s="15"/>
      <c r="O3991" s="7"/>
    </row>
    <row r="3992" spans="2:15" x14ac:dyDescent="0.25">
      <c r="B3992" s="4"/>
      <c r="C3992" s="23"/>
      <c r="D3992" s="6"/>
      <c r="E3992" s="6"/>
      <c r="F3992" s="6"/>
      <c r="G3992" s="6"/>
      <c r="L3992" s="15"/>
      <c r="M3992" s="15"/>
      <c r="N3992" s="15"/>
      <c r="O3992" s="7"/>
    </row>
    <row r="3993" spans="2:15" x14ac:dyDescent="0.25">
      <c r="B3993" s="4"/>
      <c r="C3993" s="23"/>
      <c r="D3993" s="6"/>
      <c r="E3993" s="6"/>
      <c r="F3993" s="6"/>
      <c r="G3993" s="6"/>
      <c r="L3993" s="15"/>
      <c r="M3993" s="15"/>
      <c r="N3993" s="15"/>
      <c r="O3993" s="7"/>
    </row>
    <row r="3994" spans="2:15" x14ac:dyDescent="0.25">
      <c r="B3994" s="4"/>
      <c r="C3994" s="23"/>
      <c r="D3994" s="6"/>
      <c r="E3994" s="6"/>
      <c r="F3994" s="6"/>
      <c r="G3994" s="6"/>
      <c r="L3994" s="15"/>
      <c r="M3994" s="15"/>
      <c r="N3994" s="15"/>
      <c r="O3994" s="7"/>
    </row>
    <row r="3995" spans="2:15" x14ac:dyDescent="0.25">
      <c r="B3995" s="4"/>
      <c r="C3995" s="23"/>
      <c r="D3995" s="6"/>
      <c r="E3995" s="6"/>
      <c r="F3995" s="6"/>
      <c r="G3995" s="6"/>
      <c r="L3995" s="15"/>
      <c r="M3995" s="15"/>
      <c r="N3995" s="15"/>
      <c r="O3995" s="7"/>
    </row>
    <row r="3996" spans="2:15" x14ac:dyDescent="0.25">
      <c r="B3996" s="4"/>
      <c r="C3996" s="23"/>
      <c r="D3996" s="6"/>
      <c r="E3996" s="6"/>
      <c r="F3996" s="6"/>
      <c r="G3996" s="6"/>
      <c r="L3996" s="15"/>
      <c r="M3996" s="15"/>
      <c r="N3996" s="15"/>
      <c r="O3996" s="7"/>
    </row>
    <row r="3997" spans="2:15" x14ac:dyDescent="0.25">
      <c r="B3997" s="4"/>
      <c r="C3997" s="23"/>
      <c r="D3997" s="6"/>
      <c r="E3997" s="6"/>
      <c r="F3997" s="6"/>
      <c r="G3997" s="6"/>
      <c r="L3997" s="15"/>
      <c r="M3997" s="15"/>
      <c r="N3997" s="15"/>
      <c r="O3997" s="7"/>
    </row>
    <row r="3998" spans="2:15" x14ac:dyDescent="0.25">
      <c r="B3998" s="4"/>
      <c r="C3998" s="23"/>
      <c r="D3998" s="6"/>
      <c r="E3998" s="6"/>
      <c r="F3998" s="6"/>
      <c r="G3998" s="6"/>
      <c r="L3998" s="15"/>
      <c r="M3998" s="15"/>
      <c r="N3998" s="15"/>
      <c r="O3998" s="7"/>
    </row>
    <row r="3999" spans="2:15" x14ac:dyDescent="0.25">
      <c r="B3999" s="4"/>
      <c r="C3999" s="23"/>
      <c r="D3999" s="6"/>
      <c r="E3999" s="6"/>
      <c r="F3999" s="6"/>
      <c r="G3999" s="6"/>
      <c r="L3999" s="15"/>
      <c r="M3999" s="15"/>
      <c r="N3999" s="15"/>
      <c r="O3999" s="7"/>
    </row>
    <row r="4000" spans="2:15" x14ac:dyDescent="0.25">
      <c r="B4000" s="4"/>
      <c r="C4000" s="23"/>
      <c r="D4000" s="6"/>
      <c r="E4000" s="6"/>
      <c r="F4000" s="6"/>
      <c r="G4000" s="6"/>
      <c r="L4000" s="15"/>
      <c r="M4000" s="15"/>
      <c r="N4000" s="15"/>
      <c r="O4000" s="7"/>
    </row>
    <row r="4001" spans="2:15" x14ac:dyDescent="0.25">
      <c r="B4001" s="4"/>
      <c r="C4001" s="23"/>
      <c r="D4001" s="6"/>
      <c r="E4001" s="6"/>
      <c r="F4001" s="6"/>
      <c r="G4001" s="6"/>
      <c r="L4001" s="15"/>
      <c r="M4001" s="15"/>
      <c r="N4001" s="15"/>
      <c r="O4001" s="7"/>
    </row>
    <row r="4002" spans="2:15" x14ac:dyDescent="0.25">
      <c r="B4002" s="4"/>
      <c r="C4002" s="23"/>
      <c r="D4002" s="6"/>
      <c r="E4002" s="6"/>
      <c r="F4002" s="6"/>
      <c r="G4002" s="6"/>
      <c r="L4002" s="15"/>
      <c r="M4002" s="15"/>
      <c r="N4002" s="15"/>
      <c r="O4002" s="7"/>
    </row>
    <row r="4003" spans="2:15" x14ac:dyDescent="0.25">
      <c r="B4003" s="4"/>
      <c r="C4003" s="23"/>
      <c r="D4003" s="6"/>
      <c r="E4003" s="6"/>
      <c r="F4003" s="6"/>
      <c r="G4003" s="6"/>
      <c r="L4003" s="15"/>
      <c r="M4003" s="15"/>
      <c r="N4003" s="15"/>
      <c r="O4003" s="7"/>
    </row>
    <row r="4004" spans="2:15" x14ac:dyDescent="0.25">
      <c r="B4004" s="4"/>
      <c r="C4004" s="23"/>
      <c r="D4004" s="6"/>
      <c r="E4004" s="6"/>
      <c r="F4004" s="6"/>
      <c r="G4004" s="6"/>
      <c r="L4004" s="15"/>
      <c r="M4004" s="15"/>
      <c r="N4004" s="15"/>
      <c r="O4004" s="7"/>
    </row>
    <row r="4005" spans="2:15" x14ac:dyDescent="0.25">
      <c r="B4005" s="4"/>
      <c r="C4005" s="23"/>
      <c r="D4005" s="6"/>
      <c r="E4005" s="6"/>
      <c r="F4005" s="6"/>
      <c r="G4005" s="6"/>
      <c r="L4005" s="15"/>
      <c r="M4005" s="15"/>
      <c r="N4005" s="15"/>
      <c r="O4005" s="7"/>
    </row>
    <row r="4006" spans="2:15" x14ac:dyDescent="0.25">
      <c r="B4006" s="4"/>
      <c r="C4006" s="23"/>
      <c r="D4006" s="6"/>
      <c r="E4006" s="6"/>
      <c r="F4006" s="6"/>
      <c r="G4006" s="6"/>
      <c r="L4006" s="15"/>
      <c r="M4006" s="15"/>
      <c r="N4006" s="15"/>
      <c r="O4006" s="7"/>
    </row>
    <row r="4007" spans="2:15" x14ac:dyDescent="0.25">
      <c r="B4007" s="4"/>
      <c r="C4007" s="23"/>
      <c r="D4007" s="6"/>
      <c r="E4007" s="6"/>
      <c r="F4007" s="6"/>
      <c r="G4007" s="6"/>
      <c r="L4007" s="15"/>
      <c r="M4007" s="15"/>
      <c r="N4007" s="15"/>
      <c r="O4007" s="7"/>
    </row>
    <row r="4008" spans="2:15" x14ac:dyDescent="0.25">
      <c r="B4008" s="4"/>
      <c r="C4008" s="23"/>
      <c r="D4008" s="6"/>
      <c r="E4008" s="6"/>
      <c r="F4008" s="6"/>
      <c r="G4008" s="6"/>
      <c r="L4008" s="15"/>
      <c r="M4008" s="15"/>
      <c r="N4008" s="15"/>
      <c r="O4008" s="7"/>
    </row>
    <row r="4009" spans="2:15" x14ac:dyDescent="0.25">
      <c r="B4009" s="4"/>
      <c r="C4009" s="23"/>
      <c r="D4009" s="6"/>
      <c r="E4009" s="6"/>
      <c r="F4009" s="6"/>
      <c r="G4009" s="6"/>
      <c r="L4009" s="15"/>
      <c r="M4009" s="15"/>
      <c r="N4009" s="15"/>
      <c r="O4009" s="7"/>
    </row>
    <row r="4010" spans="2:15" x14ac:dyDescent="0.25">
      <c r="B4010" s="4"/>
      <c r="C4010" s="23"/>
      <c r="D4010" s="6"/>
      <c r="E4010" s="6"/>
      <c r="F4010" s="6"/>
      <c r="G4010" s="6"/>
      <c r="L4010" s="15"/>
      <c r="M4010" s="15"/>
      <c r="N4010" s="15"/>
      <c r="O4010" s="7"/>
    </row>
    <row r="4011" spans="2:15" x14ac:dyDescent="0.25">
      <c r="B4011" s="4"/>
      <c r="C4011" s="23"/>
      <c r="D4011" s="6"/>
      <c r="E4011" s="6"/>
      <c r="F4011" s="6"/>
      <c r="G4011" s="6"/>
      <c r="L4011" s="15"/>
      <c r="M4011" s="15"/>
      <c r="N4011" s="15"/>
      <c r="O4011" s="7"/>
    </row>
    <row r="4012" spans="2:15" x14ac:dyDescent="0.25">
      <c r="B4012" s="4"/>
      <c r="C4012" s="23"/>
      <c r="D4012" s="6"/>
      <c r="E4012" s="6"/>
      <c r="F4012" s="6"/>
      <c r="G4012" s="6"/>
      <c r="L4012" s="15"/>
      <c r="M4012" s="15"/>
      <c r="N4012" s="15"/>
      <c r="O4012" s="7"/>
    </row>
    <row r="4013" spans="2:15" x14ac:dyDescent="0.25">
      <c r="B4013" s="4"/>
      <c r="C4013" s="23"/>
      <c r="D4013" s="6"/>
      <c r="E4013" s="6"/>
      <c r="F4013" s="6"/>
      <c r="G4013" s="6"/>
      <c r="L4013" s="15"/>
      <c r="M4013" s="15"/>
      <c r="N4013" s="15"/>
      <c r="O4013" s="7"/>
    </row>
    <row r="4014" spans="2:15" x14ac:dyDescent="0.25">
      <c r="B4014" s="4"/>
      <c r="C4014" s="23"/>
      <c r="D4014" s="6"/>
      <c r="E4014" s="6"/>
      <c r="F4014" s="6"/>
      <c r="G4014" s="6"/>
      <c r="L4014" s="15"/>
      <c r="M4014" s="15"/>
      <c r="N4014" s="15"/>
      <c r="O4014" s="7"/>
    </row>
    <row r="4015" spans="2:15" x14ac:dyDescent="0.25">
      <c r="B4015" s="4"/>
      <c r="C4015" s="23"/>
      <c r="D4015" s="6"/>
      <c r="E4015" s="6"/>
      <c r="F4015" s="6"/>
      <c r="G4015" s="6"/>
      <c r="L4015" s="15"/>
      <c r="M4015" s="15"/>
      <c r="N4015" s="15"/>
      <c r="O4015" s="7"/>
    </row>
    <row r="4016" spans="2:15" x14ac:dyDescent="0.25">
      <c r="B4016" s="4"/>
      <c r="C4016" s="23"/>
      <c r="D4016" s="6"/>
      <c r="E4016" s="6"/>
      <c r="F4016" s="6"/>
      <c r="G4016" s="6"/>
      <c r="L4016" s="15"/>
      <c r="M4016" s="15"/>
      <c r="N4016" s="15"/>
      <c r="O4016" s="7"/>
    </row>
    <row r="4017" spans="2:15" x14ac:dyDescent="0.25">
      <c r="B4017" s="4"/>
      <c r="C4017" s="23"/>
      <c r="D4017" s="6"/>
      <c r="E4017" s="6"/>
      <c r="F4017" s="6"/>
      <c r="G4017" s="6"/>
      <c r="L4017" s="15"/>
      <c r="M4017" s="15"/>
      <c r="N4017" s="15"/>
      <c r="O4017" s="7"/>
    </row>
    <row r="4018" spans="2:15" x14ac:dyDescent="0.25">
      <c r="B4018" s="4"/>
      <c r="C4018" s="23"/>
      <c r="D4018" s="6"/>
      <c r="E4018" s="6"/>
      <c r="F4018" s="6"/>
      <c r="G4018" s="6"/>
      <c r="L4018" s="15"/>
      <c r="M4018" s="15"/>
      <c r="N4018" s="15"/>
      <c r="O4018" s="7"/>
    </row>
    <row r="4019" spans="2:15" x14ac:dyDescent="0.25">
      <c r="B4019" s="4"/>
      <c r="C4019" s="23"/>
      <c r="D4019" s="6"/>
      <c r="E4019" s="6"/>
      <c r="F4019" s="6"/>
      <c r="G4019" s="6"/>
      <c r="L4019" s="15"/>
      <c r="M4019" s="15"/>
      <c r="N4019" s="15"/>
      <c r="O4019" s="7"/>
    </row>
    <row r="4020" spans="2:15" x14ac:dyDescent="0.25">
      <c r="B4020" s="4"/>
      <c r="C4020" s="23"/>
      <c r="D4020" s="6"/>
      <c r="E4020" s="6"/>
      <c r="F4020" s="6"/>
      <c r="G4020" s="6"/>
      <c r="L4020" s="15"/>
      <c r="M4020" s="15"/>
      <c r="N4020" s="15"/>
      <c r="O4020" s="7"/>
    </row>
    <row r="4021" spans="2:15" x14ac:dyDescent="0.25">
      <c r="B4021" s="4"/>
      <c r="C4021" s="23"/>
      <c r="D4021" s="6"/>
      <c r="E4021" s="6"/>
      <c r="F4021" s="6"/>
      <c r="G4021" s="6"/>
      <c r="L4021" s="15"/>
      <c r="M4021" s="15"/>
      <c r="N4021" s="15"/>
      <c r="O4021" s="7"/>
    </row>
    <row r="4022" spans="2:15" x14ac:dyDescent="0.25">
      <c r="B4022" s="4"/>
      <c r="C4022" s="23"/>
      <c r="D4022" s="6"/>
      <c r="E4022" s="6"/>
      <c r="F4022" s="6"/>
      <c r="G4022" s="6"/>
      <c r="L4022" s="15"/>
      <c r="M4022" s="15"/>
      <c r="N4022" s="15"/>
      <c r="O4022" s="7"/>
    </row>
    <row r="4023" spans="2:15" x14ac:dyDescent="0.25">
      <c r="B4023" s="4"/>
      <c r="C4023" s="23"/>
      <c r="D4023" s="6"/>
      <c r="E4023" s="6"/>
      <c r="F4023" s="6"/>
      <c r="G4023" s="6"/>
      <c r="L4023" s="15"/>
      <c r="M4023" s="15"/>
      <c r="N4023" s="15"/>
      <c r="O4023" s="7"/>
    </row>
    <row r="4024" spans="2:15" x14ac:dyDescent="0.25">
      <c r="B4024" s="4"/>
      <c r="C4024" s="23"/>
      <c r="D4024" s="6"/>
      <c r="E4024" s="6"/>
      <c r="F4024" s="6"/>
      <c r="G4024" s="6"/>
      <c r="L4024" s="15"/>
      <c r="M4024" s="15"/>
      <c r="N4024" s="15"/>
      <c r="O4024" s="7"/>
    </row>
    <row r="4025" spans="2:15" x14ac:dyDescent="0.25">
      <c r="B4025" s="4"/>
      <c r="C4025" s="23"/>
      <c r="D4025" s="6"/>
      <c r="E4025" s="6"/>
      <c r="F4025" s="6"/>
      <c r="G4025" s="6"/>
      <c r="L4025" s="15"/>
      <c r="M4025" s="15"/>
      <c r="N4025" s="15"/>
      <c r="O4025" s="7"/>
    </row>
    <row r="4026" spans="2:15" x14ac:dyDescent="0.25">
      <c r="B4026" s="4"/>
      <c r="C4026" s="23"/>
      <c r="D4026" s="6"/>
      <c r="E4026" s="6"/>
      <c r="F4026" s="6"/>
      <c r="G4026" s="6"/>
      <c r="L4026" s="15"/>
      <c r="M4026" s="15"/>
      <c r="N4026" s="15"/>
      <c r="O4026" s="7"/>
    </row>
    <row r="4027" spans="2:15" x14ac:dyDescent="0.25">
      <c r="B4027" s="4"/>
      <c r="C4027" s="23"/>
      <c r="D4027" s="6"/>
      <c r="E4027" s="6"/>
      <c r="F4027" s="6"/>
      <c r="G4027" s="6"/>
      <c r="L4027" s="15"/>
      <c r="M4027" s="15"/>
      <c r="N4027" s="15"/>
      <c r="O4027" s="7"/>
    </row>
    <row r="4028" spans="2:15" x14ac:dyDescent="0.25">
      <c r="B4028" s="4"/>
      <c r="C4028" s="23"/>
      <c r="D4028" s="6"/>
      <c r="E4028" s="6"/>
      <c r="F4028" s="6"/>
      <c r="G4028" s="6"/>
      <c r="L4028" s="15"/>
      <c r="M4028" s="15"/>
      <c r="N4028" s="15"/>
      <c r="O4028" s="7"/>
    </row>
    <row r="4029" spans="2:15" x14ac:dyDescent="0.25">
      <c r="B4029" s="4"/>
      <c r="C4029" s="23"/>
      <c r="D4029" s="6"/>
      <c r="E4029" s="6"/>
      <c r="F4029" s="6"/>
      <c r="G4029" s="6"/>
      <c r="L4029" s="15"/>
      <c r="M4029" s="15"/>
      <c r="N4029" s="15"/>
      <c r="O4029" s="7"/>
    </row>
    <row r="4030" spans="2:15" x14ac:dyDescent="0.25">
      <c r="B4030" s="4"/>
      <c r="C4030" s="23"/>
      <c r="D4030" s="6"/>
      <c r="E4030" s="6"/>
      <c r="F4030" s="6"/>
      <c r="G4030" s="6"/>
      <c r="L4030" s="15"/>
      <c r="M4030" s="15"/>
      <c r="N4030" s="15"/>
      <c r="O4030" s="7"/>
    </row>
    <row r="4031" spans="2:15" x14ac:dyDescent="0.25">
      <c r="B4031" s="4"/>
      <c r="C4031" s="23"/>
      <c r="D4031" s="6"/>
      <c r="E4031" s="6"/>
      <c r="F4031" s="6"/>
      <c r="G4031" s="6"/>
      <c r="L4031" s="15"/>
      <c r="M4031" s="15"/>
      <c r="N4031" s="15"/>
      <c r="O4031" s="7"/>
    </row>
    <row r="4032" spans="2:15" x14ac:dyDescent="0.25">
      <c r="B4032" s="4"/>
      <c r="C4032" s="23"/>
      <c r="D4032" s="6"/>
      <c r="E4032" s="6"/>
      <c r="F4032" s="6"/>
      <c r="G4032" s="6"/>
      <c r="L4032" s="15"/>
      <c r="M4032" s="15"/>
      <c r="N4032" s="15"/>
      <c r="O4032" s="7"/>
    </row>
    <row r="4033" spans="2:15" x14ac:dyDescent="0.25">
      <c r="B4033" s="4"/>
      <c r="C4033" s="23"/>
      <c r="D4033" s="6"/>
      <c r="E4033" s="6"/>
      <c r="F4033" s="6"/>
      <c r="G4033" s="6"/>
      <c r="L4033" s="15"/>
      <c r="M4033" s="15"/>
      <c r="N4033" s="15"/>
      <c r="O4033" s="7"/>
    </row>
    <row r="4034" spans="2:15" x14ac:dyDescent="0.25">
      <c r="B4034" s="4"/>
      <c r="C4034" s="23"/>
      <c r="D4034" s="6"/>
      <c r="E4034" s="6"/>
      <c r="F4034" s="6"/>
      <c r="G4034" s="6"/>
      <c r="L4034" s="15"/>
      <c r="M4034" s="15"/>
      <c r="N4034" s="15"/>
      <c r="O4034" s="7"/>
    </row>
    <row r="4035" spans="2:15" x14ac:dyDescent="0.25">
      <c r="B4035" s="4"/>
      <c r="C4035" s="23"/>
      <c r="D4035" s="6"/>
      <c r="E4035" s="6"/>
      <c r="F4035" s="6"/>
      <c r="G4035" s="6"/>
      <c r="L4035" s="15"/>
      <c r="M4035" s="15"/>
      <c r="N4035" s="15"/>
      <c r="O4035" s="7"/>
    </row>
    <row r="4036" spans="2:15" x14ac:dyDescent="0.25">
      <c r="B4036" s="4"/>
      <c r="C4036" s="23"/>
      <c r="D4036" s="6"/>
      <c r="E4036" s="6"/>
      <c r="F4036" s="6"/>
      <c r="G4036" s="6"/>
      <c r="L4036" s="15"/>
      <c r="M4036" s="15"/>
      <c r="N4036" s="15"/>
      <c r="O4036" s="7"/>
    </row>
    <row r="4037" spans="2:15" x14ac:dyDescent="0.25">
      <c r="B4037" s="4"/>
      <c r="C4037" s="23"/>
      <c r="D4037" s="6"/>
      <c r="E4037" s="6"/>
      <c r="F4037" s="6"/>
      <c r="G4037" s="6"/>
      <c r="L4037" s="15"/>
      <c r="M4037" s="15"/>
      <c r="N4037" s="15"/>
      <c r="O4037" s="7"/>
    </row>
    <row r="4038" spans="2:15" x14ac:dyDescent="0.25">
      <c r="B4038" s="4"/>
      <c r="C4038" s="23"/>
      <c r="D4038" s="6"/>
      <c r="E4038" s="6"/>
      <c r="F4038" s="6"/>
      <c r="G4038" s="6"/>
      <c r="L4038" s="15"/>
      <c r="M4038" s="15"/>
      <c r="N4038" s="15"/>
      <c r="O4038" s="7"/>
    </row>
    <row r="4039" spans="2:15" x14ac:dyDescent="0.25">
      <c r="B4039" s="4"/>
      <c r="C4039" s="23"/>
      <c r="D4039" s="6"/>
      <c r="E4039" s="6"/>
      <c r="F4039" s="6"/>
      <c r="G4039" s="6"/>
      <c r="L4039" s="15"/>
      <c r="M4039" s="15"/>
      <c r="N4039" s="15"/>
      <c r="O4039" s="7"/>
    </row>
    <row r="4040" spans="2:15" x14ac:dyDescent="0.25">
      <c r="B4040" s="4"/>
      <c r="C4040" s="23"/>
      <c r="D4040" s="6"/>
      <c r="E4040" s="6"/>
      <c r="F4040" s="6"/>
      <c r="G4040" s="6"/>
      <c r="L4040" s="15"/>
      <c r="M4040" s="15"/>
      <c r="N4040" s="15"/>
      <c r="O4040" s="7"/>
    </row>
    <row r="4041" spans="2:15" x14ac:dyDescent="0.25">
      <c r="B4041" s="4"/>
      <c r="C4041" s="23"/>
      <c r="D4041" s="6"/>
      <c r="E4041" s="6"/>
      <c r="F4041" s="6"/>
      <c r="G4041" s="6"/>
      <c r="L4041" s="15"/>
      <c r="M4041" s="15"/>
      <c r="N4041" s="15"/>
      <c r="O4041" s="7"/>
    </row>
    <row r="4042" spans="2:15" x14ac:dyDescent="0.25">
      <c r="B4042" s="4"/>
      <c r="C4042" s="23"/>
      <c r="D4042" s="6"/>
      <c r="E4042" s="6"/>
      <c r="F4042" s="6"/>
      <c r="G4042" s="6"/>
      <c r="L4042" s="15"/>
      <c r="M4042" s="15"/>
      <c r="N4042" s="15"/>
      <c r="O4042" s="7"/>
    </row>
    <row r="4043" spans="2:15" x14ac:dyDescent="0.25">
      <c r="B4043" s="4"/>
      <c r="C4043" s="23"/>
      <c r="D4043" s="6"/>
      <c r="E4043" s="6"/>
      <c r="F4043" s="6"/>
      <c r="G4043" s="6"/>
      <c r="L4043" s="15"/>
      <c r="M4043" s="15"/>
      <c r="N4043" s="15"/>
      <c r="O4043" s="7"/>
    </row>
    <row r="4044" spans="2:15" x14ac:dyDescent="0.25">
      <c r="B4044" s="4"/>
      <c r="C4044" s="23"/>
      <c r="D4044" s="6"/>
      <c r="E4044" s="6"/>
      <c r="F4044" s="6"/>
      <c r="G4044" s="6"/>
      <c r="L4044" s="15"/>
      <c r="M4044" s="15"/>
      <c r="N4044" s="15"/>
      <c r="O4044" s="7"/>
    </row>
    <row r="4045" spans="2:15" x14ac:dyDescent="0.25">
      <c r="B4045" s="4"/>
      <c r="C4045" s="23"/>
      <c r="D4045" s="6"/>
      <c r="E4045" s="6"/>
      <c r="F4045" s="6"/>
      <c r="G4045" s="6"/>
      <c r="L4045" s="15"/>
      <c r="M4045" s="15"/>
      <c r="N4045" s="15"/>
      <c r="O4045" s="7"/>
    </row>
    <row r="4046" spans="2:15" x14ac:dyDescent="0.25">
      <c r="B4046" s="4"/>
      <c r="C4046" s="23"/>
      <c r="D4046" s="6"/>
      <c r="E4046" s="6"/>
      <c r="F4046" s="6"/>
      <c r="G4046" s="6"/>
      <c r="L4046" s="15"/>
      <c r="M4046" s="15"/>
      <c r="N4046" s="15"/>
      <c r="O4046" s="7"/>
    </row>
    <row r="4047" spans="2:15" x14ac:dyDescent="0.25">
      <c r="B4047" s="4"/>
      <c r="C4047" s="23"/>
      <c r="D4047" s="6"/>
      <c r="E4047" s="6"/>
      <c r="F4047" s="6"/>
      <c r="G4047" s="6"/>
      <c r="L4047" s="15"/>
      <c r="M4047" s="15"/>
      <c r="N4047" s="15"/>
      <c r="O4047" s="7"/>
    </row>
    <row r="4048" spans="2:15" x14ac:dyDescent="0.25">
      <c r="B4048" s="4"/>
      <c r="C4048" s="23"/>
      <c r="D4048" s="6"/>
      <c r="E4048" s="6"/>
      <c r="F4048" s="6"/>
      <c r="G4048" s="6"/>
      <c r="L4048" s="15"/>
      <c r="M4048" s="15"/>
      <c r="N4048" s="15"/>
      <c r="O4048" s="7"/>
    </row>
    <row r="4049" spans="2:15" x14ac:dyDescent="0.25">
      <c r="B4049" s="4"/>
      <c r="C4049" s="23"/>
      <c r="D4049" s="6"/>
      <c r="E4049" s="6"/>
      <c r="F4049" s="6"/>
      <c r="G4049" s="6"/>
      <c r="L4049" s="15"/>
      <c r="M4049" s="15"/>
      <c r="N4049" s="15"/>
      <c r="O4049" s="7"/>
    </row>
    <row r="4050" spans="2:15" x14ac:dyDescent="0.25">
      <c r="B4050" s="4"/>
      <c r="C4050" s="23"/>
      <c r="D4050" s="6"/>
      <c r="E4050" s="6"/>
      <c r="F4050" s="6"/>
      <c r="G4050" s="6"/>
      <c r="L4050" s="15"/>
      <c r="M4050" s="15"/>
      <c r="N4050" s="15"/>
      <c r="O4050" s="7"/>
    </row>
    <row r="4051" spans="2:15" x14ac:dyDescent="0.25">
      <c r="B4051" s="4"/>
      <c r="C4051" s="23"/>
      <c r="D4051" s="6"/>
      <c r="E4051" s="6"/>
      <c r="F4051" s="6"/>
      <c r="G4051" s="6"/>
      <c r="L4051" s="15"/>
      <c r="M4051" s="15"/>
      <c r="N4051" s="15"/>
      <c r="O4051" s="7"/>
    </row>
    <row r="4052" spans="2:15" x14ac:dyDescent="0.25">
      <c r="B4052" s="4"/>
      <c r="C4052" s="23"/>
      <c r="D4052" s="6"/>
      <c r="E4052" s="6"/>
      <c r="F4052" s="6"/>
      <c r="G4052" s="6"/>
      <c r="L4052" s="15"/>
      <c r="M4052" s="15"/>
      <c r="N4052" s="15"/>
      <c r="O4052" s="7"/>
    </row>
    <row r="4053" spans="2:15" x14ac:dyDescent="0.25">
      <c r="B4053" s="4"/>
      <c r="C4053" s="23"/>
      <c r="D4053" s="6"/>
      <c r="E4053" s="6"/>
      <c r="F4053" s="6"/>
      <c r="G4053" s="6"/>
      <c r="L4053" s="15"/>
      <c r="M4053" s="15"/>
      <c r="N4053" s="15"/>
      <c r="O4053" s="7"/>
    </row>
    <row r="4054" spans="2:15" x14ac:dyDescent="0.25">
      <c r="B4054" s="4"/>
      <c r="C4054" s="23"/>
      <c r="D4054" s="6"/>
      <c r="E4054" s="6"/>
      <c r="F4054" s="6"/>
      <c r="G4054" s="6"/>
      <c r="L4054" s="15"/>
      <c r="M4054" s="15"/>
      <c r="N4054" s="15"/>
      <c r="O4054" s="7"/>
    </row>
    <row r="4055" spans="2:15" x14ac:dyDescent="0.25">
      <c r="B4055" s="4"/>
      <c r="C4055" s="23"/>
      <c r="D4055" s="6"/>
      <c r="E4055" s="6"/>
      <c r="F4055" s="6"/>
      <c r="G4055" s="6"/>
      <c r="L4055" s="15"/>
      <c r="M4055" s="15"/>
      <c r="N4055" s="15"/>
      <c r="O4055" s="7"/>
    </row>
    <row r="4056" spans="2:15" x14ac:dyDescent="0.25">
      <c r="B4056" s="4"/>
      <c r="C4056" s="23"/>
      <c r="D4056" s="6"/>
      <c r="E4056" s="6"/>
      <c r="F4056" s="6"/>
      <c r="G4056" s="6"/>
      <c r="L4056" s="15"/>
      <c r="M4056" s="15"/>
      <c r="N4056" s="15"/>
      <c r="O4056" s="7"/>
    </row>
    <row r="4057" spans="2:15" x14ac:dyDescent="0.25">
      <c r="B4057" s="4"/>
      <c r="C4057" s="23"/>
      <c r="D4057" s="6"/>
      <c r="E4057" s="6"/>
      <c r="F4057" s="6"/>
      <c r="G4057" s="6"/>
      <c r="L4057" s="15"/>
      <c r="M4057" s="15"/>
      <c r="N4057" s="15"/>
      <c r="O4057" s="7"/>
    </row>
    <row r="4058" spans="2:15" x14ac:dyDescent="0.25">
      <c r="B4058" s="4"/>
      <c r="C4058" s="23"/>
      <c r="D4058" s="6"/>
      <c r="E4058" s="6"/>
      <c r="F4058" s="6"/>
      <c r="G4058" s="6"/>
      <c r="L4058" s="15"/>
      <c r="M4058" s="15"/>
      <c r="N4058" s="15"/>
      <c r="O4058" s="7"/>
    </row>
    <row r="4059" spans="2:15" x14ac:dyDescent="0.25">
      <c r="B4059" s="4"/>
      <c r="C4059" s="23"/>
      <c r="D4059" s="6"/>
      <c r="E4059" s="6"/>
      <c r="F4059" s="6"/>
      <c r="G4059" s="6"/>
      <c r="L4059" s="15"/>
      <c r="M4059" s="15"/>
      <c r="N4059" s="15"/>
      <c r="O4059" s="7"/>
    </row>
    <row r="4060" spans="2:15" x14ac:dyDescent="0.25">
      <c r="B4060" s="4"/>
      <c r="C4060" s="23"/>
      <c r="D4060" s="6"/>
      <c r="E4060" s="6"/>
      <c r="F4060" s="6"/>
      <c r="G4060" s="6"/>
      <c r="L4060" s="15"/>
      <c r="M4060" s="15"/>
      <c r="N4060" s="15"/>
      <c r="O4060" s="7"/>
    </row>
    <row r="4061" spans="2:15" x14ac:dyDescent="0.25">
      <c r="B4061" s="4"/>
      <c r="C4061" s="23"/>
      <c r="D4061" s="6"/>
      <c r="E4061" s="6"/>
      <c r="F4061" s="6"/>
      <c r="G4061" s="6"/>
      <c r="L4061" s="15"/>
      <c r="M4061" s="15"/>
      <c r="N4061" s="15"/>
      <c r="O4061" s="7"/>
    </row>
    <row r="4062" spans="2:15" x14ac:dyDescent="0.25">
      <c r="B4062" s="4"/>
      <c r="C4062" s="23"/>
      <c r="D4062" s="6"/>
      <c r="E4062" s="6"/>
      <c r="F4062" s="6"/>
      <c r="G4062" s="6"/>
      <c r="L4062" s="15"/>
      <c r="M4062" s="15"/>
      <c r="N4062" s="15"/>
      <c r="O4062" s="7"/>
    </row>
    <row r="4063" spans="2:15" x14ac:dyDescent="0.25">
      <c r="B4063" s="4"/>
      <c r="C4063" s="23"/>
      <c r="D4063" s="6"/>
      <c r="E4063" s="6"/>
      <c r="F4063" s="6"/>
      <c r="G4063" s="6"/>
      <c r="L4063" s="15"/>
      <c r="M4063" s="15"/>
      <c r="N4063" s="15"/>
      <c r="O4063" s="7"/>
    </row>
    <row r="4064" spans="2:15" x14ac:dyDescent="0.25">
      <c r="B4064" s="4"/>
      <c r="C4064" s="23"/>
      <c r="D4064" s="6"/>
      <c r="E4064" s="6"/>
      <c r="F4064" s="6"/>
      <c r="G4064" s="6"/>
      <c r="L4064" s="15"/>
      <c r="M4064" s="15"/>
      <c r="N4064" s="15"/>
      <c r="O4064" s="7"/>
    </row>
    <row r="4065" spans="2:15" x14ac:dyDescent="0.25">
      <c r="B4065" s="4"/>
      <c r="C4065" s="23"/>
      <c r="D4065" s="6"/>
      <c r="E4065" s="6"/>
      <c r="F4065" s="6"/>
      <c r="G4065" s="6"/>
      <c r="L4065" s="15"/>
      <c r="M4065" s="15"/>
      <c r="N4065" s="15"/>
      <c r="O4065" s="7"/>
    </row>
    <row r="4066" spans="2:15" x14ac:dyDescent="0.25">
      <c r="B4066" s="4"/>
      <c r="C4066" s="23"/>
      <c r="D4066" s="6"/>
      <c r="E4066" s="6"/>
      <c r="F4066" s="6"/>
      <c r="G4066" s="6"/>
      <c r="L4066" s="15"/>
      <c r="M4066" s="15"/>
      <c r="N4066" s="15"/>
      <c r="O4066" s="7"/>
    </row>
    <row r="4067" spans="2:15" x14ac:dyDescent="0.25">
      <c r="B4067" s="4"/>
      <c r="C4067" s="23"/>
      <c r="D4067" s="6"/>
      <c r="E4067" s="6"/>
      <c r="F4067" s="6"/>
      <c r="G4067" s="6"/>
      <c r="L4067" s="15"/>
      <c r="M4067" s="15"/>
      <c r="N4067" s="15"/>
      <c r="O4067" s="7"/>
    </row>
    <row r="4068" spans="2:15" x14ac:dyDescent="0.25">
      <c r="B4068" s="4"/>
      <c r="C4068" s="23"/>
      <c r="D4068" s="6"/>
      <c r="E4068" s="6"/>
      <c r="F4068" s="6"/>
      <c r="G4068" s="6"/>
      <c r="L4068" s="15"/>
      <c r="M4068" s="15"/>
      <c r="N4068" s="15"/>
      <c r="O4068" s="7"/>
    </row>
    <row r="4069" spans="2:15" x14ac:dyDescent="0.25">
      <c r="B4069" s="4"/>
      <c r="C4069" s="23"/>
      <c r="D4069" s="6"/>
      <c r="E4069" s="6"/>
      <c r="F4069" s="6"/>
      <c r="G4069" s="6"/>
      <c r="L4069" s="15"/>
      <c r="M4069" s="15"/>
      <c r="N4069" s="15"/>
      <c r="O4069" s="7"/>
    </row>
    <row r="4070" spans="2:15" x14ac:dyDescent="0.25">
      <c r="B4070" s="4"/>
      <c r="C4070" s="23"/>
      <c r="D4070" s="6"/>
      <c r="E4070" s="6"/>
      <c r="F4070" s="6"/>
      <c r="G4070" s="6"/>
      <c r="L4070" s="15"/>
      <c r="M4070" s="15"/>
      <c r="N4070" s="15"/>
      <c r="O4070" s="7"/>
    </row>
    <row r="4071" spans="2:15" x14ac:dyDescent="0.25">
      <c r="B4071" s="4"/>
      <c r="C4071" s="23"/>
      <c r="D4071" s="6"/>
      <c r="E4071" s="6"/>
      <c r="F4071" s="6"/>
      <c r="G4071" s="6"/>
      <c r="L4071" s="15"/>
      <c r="M4071" s="15"/>
      <c r="N4071" s="15"/>
      <c r="O4071" s="7"/>
    </row>
    <row r="4072" spans="2:15" x14ac:dyDescent="0.25">
      <c r="B4072" s="4"/>
      <c r="C4072" s="23"/>
      <c r="D4072" s="6"/>
      <c r="E4072" s="6"/>
      <c r="F4072" s="6"/>
      <c r="G4072" s="6"/>
      <c r="L4072" s="15"/>
      <c r="M4072" s="15"/>
      <c r="N4072" s="15"/>
      <c r="O4072" s="7"/>
    </row>
    <row r="4073" spans="2:15" x14ac:dyDescent="0.25">
      <c r="B4073" s="4"/>
      <c r="C4073" s="23"/>
      <c r="D4073" s="6"/>
      <c r="E4073" s="6"/>
      <c r="F4073" s="6"/>
      <c r="G4073" s="6"/>
      <c r="L4073" s="15"/>
      <c r="M4073" s="15"/>
      <c r="N4073" s="15"/>
      <c r="O4073" s="7"/>
    </row>
    <row r="4074" spans="2:15" x14ac:dyDescent="0.25">
      <c r="B4074" s="4"/>
      <c r="C4074" s="23"/>
      <c r="D4074" s="6"/>
      <c r="E4074" s="6"/>
      <c r="F4074" s="6"/>
      <c r="G4074" s="6"/>
      <c r="L4074" s="15"/>
      <c r="M4074" s="15"/>
      <c r="N4074" s="15"/>
      <c r="O4074" s="7"/>
    </row>
    <row r="4075" spans="2:15" x14ac:dyDescent="0.25">
      <c r="B4075" s="4"/>
      <c r="C4075" s="23"/>
      <c r="D4075" s="6"/>
      <c r="E4075" s="6"/>
      <c r="F4075" s="6"/>
      <c r="G4075" s="6"/>
      <c r="L4075" s="15"/>
      <c r="M4075" s="15"/>
      <c r="N4075" s="15"/>
      <c r="O4075" s="7"/>
    </row>
    <row r="4076" spans="2:15" x14ac:dyDescent="0.25">
      <c r="B4076" s="4"/>
      <c r="C4076" s="23"/>
      <c r="D4076" s="6"/>
      <c r="E4076" s="6"/>
      <c r="F4076" s="6"/>
      <c r="G4076" s="6"/>
      <c r="L4076" s="15"/>
      <c r="M4076" s="15"/>
      <c r="N4076" s="15"/>
      <c r="O4076" s="7"/>
    </row>
    <row r="4077" spans="2:15" x14ac:dyDescent="0.25">
      <c r="B4077" s="4"/>
      <c r="C4077" s="23"/>
      <c r="D4077" s="6"/>
      <c r="E4077" s="6"/>
      <c r="F4077" s="6"/>
      <c r="G4077" s="6"/>
      <c r="L4077" s="15"/>
      <c r="M4077" s="15"/>
      <c r="N4077" s="15"/>
      <c r="O4077" s="7"/>
    </row>
    <row r="4078" spans="2:15" x14ac:dyDescent="0.25">
      <c r="B4078" s="4"/>
      <c r="C4078" s="23"/>
      <c r="D4078" s="6"/>
      <c r="E4078" s="6"/>
      <c r="F4078" s="6"/>
      <c r="G4078" s="6"/>
      <c r="L4078" s="15"/>
      <c r="M4078" s="15"/>
      <c r="N4078" s="15"/>
      <c r="O4078" s="7"/>
    </row>
    <row r="4079" spans="2:15" x14ac:dyDescent="0.25">
      <c r="B4079" s="4"/>
      <c r="C4079" s="23"/>
      <c r="D4079" s="6"/>
      <c r="E4079" s="6"/>
      <c r="F4079" s="6"/>
      <c r="G4079" s="6"/>
      <c r="L4079" s="15"/>
      <c r="M4079" s="15"/>
      <c r="N4079" s="15"/>
      <c r="O4079" s="7"/>
    </row>
    <row r="4080" spans="2:15" x14ac:dyDescent="0.25">
      <c r="B4080" s="4"/>
      <c r="C4080" s="23"/>
      <c r="D4080" s="6"/>
      <c r="E4080" s="6"/>
      <c r="F4080" s="6"/>
      <c r="G4080" s="6"/>
      <c r="L4080" s="15"/>
      <c r="M4080" s="15"/>
      <c r="N4080" s="15"/>
      <c r="O4080" s="7"/>
    </row>
    <row r="4081" spans="2:15" x14ac:dyDescent="0.25">
      <c r="B4081" s="4"/>
      <c r="C4081" s="23"/>
      <c r="D4081" s="6"/>
      <c r="E4081" s="6"/>
      <c r="F4081" s="6"/>
      <c r="G4081" s="6"/>
      <c r="L4081" s="15"/>
      <c r="M4081" s="15"/>
      <c r="N4081" s="15"/>
      <c r="O4081" s="7"/>
    </row>
    <row r="4082" spans="2:15" x14ac:dyDescent="0.25">
      <c r="B4082" s="4"/>
      <c r="C4082" s="23"/>
      <c r="D4082" s="6"/>
      <c r="E4082" s="6"/>
      <c r="F4082" s="6"/>
      <c r="G4082" s="6"/>
      <c r="L4082" s="15"/>
      <c r="M4082" s="15"/>
      <c r="N4082" s="15"/>
      <c r="O4082" s="7"/>
    </row>
    <row r="4083" spans="2:15" x14ac:dyDescent="0.25">
      <c r="B4083" s="4"/>
      <c r="C4083" s="23"/>
      <c r="D4083" s="6"/>
      <c r="E4083" s="6"/>
      <c r="F4083" s="6"/>
      <c r="G4083" s="6"/>
      <c r="L4083" s="15"/>
      <c r="M4083" s="15"/>
      <c r="N4083" s="15"/>
      <c r="O4083" s="7"/>
    </row>
    <row r="4084" spans="2:15" x14ac:dyDescent="0.25">
      <c r="B4084" s="4"/>
      <c r="C4084" s="23"/>
      <c r="D4084" s="6"/>
      <c r="E4084" s="6"/>
      <c r="F4084" s="6"/>
      <c r="G4084" s="6"/>
      <c r="L4084" s="15"/>
      <c r="M4084" s="15"/>
      <c r="N4084" s="15"/>
      <c r="O4084" s="7"/>
    </row>
    <row r="4085" spans="2:15" x14ac:dyDescent="0.25">
      <c r="B4085" s="4"/>
      <c r="C4085" s="23"/>
      <c r="D4085" s="6"/>
      <c r="E4085" s="6"/>
      <c r="F4085" s="6"/>
      <c r="G4085" s="6"/>
      <c r="L4085" s="15"/>
      <c r="M4085" s="15"/>
      <c r="N4085" s="15"/>
      <c r="O4085" s="7"/>
    </row>
    <row r="4086" spans="2:15" x14ac:dyDescent="0.25">
      <c r="B4086" s="4"/>
      <c r="C4086" s="23"/>
      <c r="D4086" s="6"/>
      <c r="E4086" s="6"/>
      <c r="F4086" s="6"/>
      <c r="G4086" s="6"/>
      <c r="L4086" s="15"/>
      <c r="M4086" s="15"/>
      <c r="N4086" s="15"/>
      <c r="O4086" s="7"/>
    </row>
    <row r="4087" spans="2:15" x14ac:dyDescent="0.25">
      <c r="B4087" s="4"/>
      <c r="C4087" s="23"/>
      <c r="D4087" s="6"/>
      <c r="E4087" s="6"/>
      <c r="F4087" s="6"/>
      <c r="G4087" s="6"/>
      <c r="L4087" s="15"/>
      <c r="M4087" s="15"/>
      <c r="N4087" s="15"/>
      <c r="O4087" s="7"/>
    </row>
    <row r="4088" spans="2:15" x14ac:dyDescent="0.25">
      <c r="B4088" s="4"/>
      <c r="C4088" s="23"/>
      <c r="D4088" s="6"/>
      <c r="E4088" s="6"/>
      <c r="F4088" s="6"/>
      <c r="G4088" s="6"/>
      <c r="L4088" s="15"/>
      <c r="M4088" s="15"/>
      <c r="N4088" s="15"/>
      <c r="O4088" s="7"/>
    </row>
    <row r="4089" spans="2:15" x14ac:dyDescent="0.25">
      <c r="B4089" s="4"/>
      <c r="C4089" s="23"/>
      <c r="D4089" s="6"/>
      <c r="E4089" s="6"/>
      <c r="F4089" s="6"/>
      <c r="G4089" s="6"/>
      <c r="L4089" s="15"/>
      <c r="M4089" s="15"/>
      <c r="N4089" s="15"/>
      <c r="O4089" s="7"/>
    </row>
    <row r="4090" spans="2:15" x14ac:dyDescent="0.25">
      <c r="B4090" s="4"/>
      <c r="C4090" s="23"/>
      <c r="D4090" s="6"/>
      <c r="E4090" s="6"/>
      <c r="F4090" s="6"/>
      <c r="G4090" s="6"/>
      <c r="L4090" s="15"/>
      <c r="M4090" s="15"/>
      <c r="N4090" s="15"/>
      <c r="O4090" s="7"/>
    </row>
    <row r="4091" spans="2:15" x14ac:dyDescent="0.25">
      <c r="B4091" s="4"/>
      <c r="C4091" s="23"/>
      <c r="D4091" s="6"/>
      <c r="E4091" s="6"/>
      <c r="F4091" s="6"/>
      <c r="G4091" s="6"/>
      <c r="L4091" s="15"/>
      <c r="M4091" s="15"/>
      <c r="N4091" s="15"/>
      <c r="O4091" s="7"/>
    </row>
    <row r="4092" spans="2:15" x14ac:dyDescent="0.25">
      <c r="B4092" s="4"/>
      <c r="C4092" s="23"/>
      <c r="D4092" s="6"/>
      <c r="E4092" s="6"/>
      <c r="F4092" s="6"/>
      <c r="G4092" s="6"/>
      <c r="L4092" s="15"/>
      <c r="M4092" s="15"/>
      <c r="N4092" s="15"/>
      <c r="O4092" s="7"/>
    </row>
    <row r="4093" spans="2:15" x14ac:dyDescent="0.25">
      <c r="B4093" s="4"/>
      <c r="C4093" s="23"/>
      <c r="D4093" s="6"/>
      <c r="E4093" s="6"/>
      <c r="F4093" s="6"/>
      <c r="G4093" s="6"/>
      <c r="L4093" s="15"/>
      <c r="M4093" s="15"/>
      <c r="N4093" s="15"/>
      <c r="O4093" s="7"/>
    </row>
    <row r="4094" spans="2:15" x14ac:dyDescent="0.25">
      <c r="B4094" s="4"/>
      <c r="C4094" s="23"/>
      <c r="D4094" s="6"/>
      <c r="E4094" s="6"/>
      <c r="F4094" s="6"/>
      <c r="G4094" s="6"/>
      <c r="L4094" s="15"/>
      <c r="M4094" s="15"/>
      <c r="N4094" s="15"/>
      <c r="O4094" s="7"/>
    </row>
    <row r="4095" spans="2:15" x14ac:dyDescent="0.25">
      <c r="B4095" s="4"/>
      <c r="C4095" s="23"/>
      <c r="D4095" s="6"/>
      <c r="E4095" s="6"/>
      <c r="F4095" s="6"/>
      <c r="G4095" s="6"/>
      <c r="L4095" s="15"/>
      <c r="M4095" s="15"/>
      <c r="N4095" s="15"/>
      <c r="O4095" s="7"/>
    </row>
    <row r="4096" spans="2:15" x14ac:dyDescent="0.25">
      <c r="B4096" s="4"/>
      <c r="C4096" s="23"/>
      <c r="D4096" s="6"/>
      <c r="E4096" s="6"/>
      <c r="F4096" s="6"/>
      <c r="G4096" s="6"/>
      <c r="L4096" s="15"/>
      <c r="M4096" s="15"/>
      <c r="N4096" s="15"/>
      <c r="O4096" s="7"/>
    </row>
    <row r="4097" spans="2:15" x14ac:dyDescent="0.25">
      <c r="B4097" s="4"/>
      <c r="C4097" s="23"/>
      <c r="D4097" s="6"/>
      <c r="E4097" s="6"/>
      <c r="F4097" s="6"/>
      <c r="G4097" s="6"/>
      <c r="L4097" s="15"/>
      <c r="M4097" s="15"/>
      <c r="N4097" s="15"/>
      <c r="O4097" s="7"/>
    </row>
    <row r="4098" spans="2:15" x14ac:dyDescent="0.25">
      <c r="B4098" s="4"/>
      <c r="C4098" s="23"/>
      <c r="D4098" s="6"/>
      <c r="E4098" s="6"/>
      <c r="F4098" s="6"/>
      <c r="G4098" s="6"/>
      <c r="L4098" s="15"/>
      <c r="M4098" s="15"/>
      <c r="N4098" s="15"/>
      <c r="O4098" s="7"/>
    </row>
    <row r="4099" spans="2:15" x14ac:dyDescent="0.25">
      <c r="B4099" s="4"/>
      <c r="C4099" s="23"/>
      <c r="D4099" s="6"/>
      <c r="E4099" s="6"/>
      <c r="F4099" s="6"/>
      <c r="G4099" s="6"/>
      <c r="L4099" s="15"/>
      <c r="M4099" s="15"/>
      <c r="N4099" s="15"/>
      <c r="O4099" s="7"/>
    </row>
    <row r="4100" spans="2:15" x14ac:dyDescent="0.25">
      <c r="B4100" s="4"/>
      <c r="C4100" s="23"/>
      <c r="D4100" s="6"/>
      <c r="E4100" s="6"/>
      <c r="F4100" s="6"/>
      <c r="G4100" s="6"/>
      <c r="L4100" s="15"/>
      <c r="M4100" s="15"/>
      <c r="N4100" s="15"/>
      <c r="O4100" s="7"/>
    </row>
    <row r="4101" spans="2:15" x14ac:dyDescent="0.25">
      <c r="B4101" s="4"/>
      <c r="C4101" s="23"/>
      <c r="D4101" s="6"/>
      <c r="E4101" s="6"/>
      <c r="F4101" s="6"/>
      <c r="G4101" s="6"/>
      <c r="L4101" s="15"/>
      <c r="M4101" s="15"/>
      <c r="N4101" s="15"/>
      <c r="O4101" s="7"/>
    </row>
    <row r="4102" spans="2:15" x14ac:dyDescent="0.25">
      <c r="B4102" s="4"/>
      <c r="C4102" s="23"/>
      <c r="D4102" s="6"/>
      <c r="E4102" s="6"/>
      <c r="F4102" s="6"/>
      <c r="G4102" s="6"/>
      <c r="L4102" s="15"/>
      <c r="M4102" s="15"/>
      <c r="N4102" s="15"/>
      <c r="O4102" s="7"/>
    </row>
    <row r="4103" spans="2:15" x14ac:dyDescent="0.25">
      <c r="B4103" s="4"/>
      <c r="C4103" s="23"/>
      <c r="D4103" s="6"/>
      <c r="E4103" s="6"/>
      <c r="F4103" s="6"/>
      <c r="G4103" s="6"/>
      <c r="L4103" s="15"/>
      <c r="M4103" s="15"/>
      <c r="N4103" s="15"/>
      <c r="O4103" s="7"/>
    </row>
    <row r="4104" spans="2:15" x14ac:dyDescent="0.25">
      <c r="B4104" s="4"/>
      <c r="C4104" s="23"/>
      <c r="D4104" s="6"/>
      <c r="E4104" s="6"/>
      <c r="F4104" s="6"/>
      <c r="G4104" s="6"/>
      <c r="L4104" s="15"/>
      <c r="M4104" s="15"/>
      <c r="N4104" s="15"/>
      <c r="O4104" s="7"/>
    </row>
    <row r="4105" spans="2:15" x14ac:dyDescent="0.25">
      <c r="B4105" s="4"/>
      <c r="C4105" s="23"/>
      <c r="D4105" s="6"/>
      <c r="E4105" s="6"/>
      <c r="F4105" s="6"/>
      <c r="G4105" s="6"/>
      <c r="L4105" s="15"/>
      <c r="M4105" s="15"/>
      <c r="N4105" s="15"/>
      <c r="O4105" s="7"/>
    </row>
    <row r="4106" spans="2:15" x14ac:dyDescent="0.25">
      <c r="B4106" s="4"/>
      <c r="C4106" s="23"/>
      <c r="D4106" s="6"/>
      <c r="E4106" s="6"/>
      <c r="F4106" s="6"/>
      <c r="G4106" s="6"/>
      <c r="L4106" s="15"/>
      <c r="M4106" s="15"/>
      <c r="N4106" s="15"/>
      <c r="O4106" s="7"/>
    </row>
    <row r="4107" spans="2:15" x14ac:dyDescent="0.25">
      <c r="B4107" s="4"/>
      <c r="C4107" s="23"/>
      <c r="D4107" s="6"/>
      <c r="E4107" s="6"/>
      <c r="F4107" s="6"/>
      <c r="G4107" s="6"/>
      <c r="L4107" s="15"/>
      <c r="M4107" s="15"/>
      <c r="N4107" s="15"/>
      <c r="O4107" s="7"/>
    </row>
    <row r="4108" spans="2:15" x14ac:dyDescent="0.25">
      <c r="B4108" s="4"/>
      <c r="C4108" s="23"/>
      <c r="D4108" s="6"/>
      <c r="E4108" s="6"/>
      <c r="F4108" s="6"/>
      <c r="G4108" s="6"/>
      <c r="L4108" s="15"/>
      <c r="M4108" s="15"/>
      <c r="N4108" s="15"/>
      <c r="O4108" s="7"/>
    </row>
    <row r="4109" spans="2:15" x14ac:dyDescent="0.25">
      <c r="B4109" s="4"/>
      <c r="C4109" s="23"/>
      <c r="D4109" s="6"/>
      <c r="E4109" s="6"/>
      <c r="F4109" s="6"/>
      <c r="G4109" s="6"/>
      <c r="L4109" s="15"/>
      <c r="M4109" s="15"/>
      <c r="N4109" s="15"/>
      <c r="O4109" s="7"/>
    </row>
    <row r="4110" spans="2:15" x14ac:dyDescent="0.25">
      <c r="B4110" s="4"/>
      <c r="C4110" s="23"/>
      <c r="D4110" s="6"/>
      <c r="E4110" s="6"/>
      <c r="F4110" s="6"/>
      <c r="G4110" s="6"/>
      <c r="L4110" s="15"/>
      <c r="M4110" s="15"/>
      <c r="N4110" s="15"/>
      <c r="O4110" s="7"/>
    </row>
    <row r="4111" spans="2:15" x14ac:dyDescent="0.25">
      <c r="B4111" s="4"/>
      <c r="C4111" s="23"/>
      <c r="D4111" s="6"/>
      <c r="E4111" s="6"/>
      <c r="F4111" s="6"/>
      <c r="G4111" s="6"/>
      <c r="L4111" s="15"/>
      <c r="M4111" s="15"/>
      <c r="N4111" s="15"/>
      <c r="O4111" s="7"/>
    </row>
    <row r="4112" spans="2:15" x14ac:dyDescent="0.25">
      <c r="B4112" s="4"/>
      <c r="C4112" s="23"/>
      <c r="D4112" s="6"/>
      <c r="E4112" s="6"/>
      <c r="F4112" s="6"/>
      <c r="G4112" s="6"/>
      <c r="L4112" s="15"/>
      <c r="M4112" s="15"/>
      <c r="N4112" s="15"/>
      <c r="O4112" s="7"/>
    </row>
    <row r="4113" spans="2:15" x14ac:dyDescent="0.25">
      <c r="B4113" s="4"/>
      <c r="C4113" s="23"/>
      <c r="D4113" s="6"/>
      <c r="E4113" s="6"/>
      <c r="F4113" s="6"/>
      <c r="G4113" s="6"/>
      <c r="L4113" s="15"/>
      <c r="M4113" s="15"/>
      <c r="N4113" s="15"/>
      <c r="O4113" s="7"/>
    </row>
    <row r="4114" spans="2:15" x14ac:dyDescent="0.25">
      <c r="B4114" s="4"/>
      <c r="C4114" s="23"/>
      <c r="D4114" s="6"/>
      <c r="E4114" s="6"/>
      <c r="F4114" s="6"/>
      <c r="G4114" s="6"/>
      <c r="L4114" s="15"/>
      <c r="M4114" s="15"/>
      <c r="N4114" s="15"/>
      <c r="O4114" s="7"/>
    </row>
    <row r="4115" spans="2:15" x14ac:dyDescent="0.25">
      <c r="B4115" s="4"/>
      <c r="C4115" s="23"/>
      <c r="D4115" s="6"/>
      <c r="E4115" s="6"/>
      <c r="F4115" s="6"/>
      <c r="G4115" s="6"/>
      <c r="L4115" s="15"/>
      <c r="M4115" s="15"/>
      <c r="N4115" s="15"/>
      <c r="O4115" s="7"/>
    </row>
    <row r="4116" spans="2:15" x14ac:dyDescent="0.25">
      <c r="B4116" s="4"/>
      <c r="C4116" s="23"/>
      <c r="D4116" s="6"/>
      <c r="E4116" s="6"/>
      <c r="F4116" s="6"/>
      <c r="G4116" s="6"/>
      <c r="L4116" s="15"/>
      <c r="M4116" s="15"/>
      <c r="N4116" s="15"/>
      <c r="O4116" s="7"/>
    </row>
    <row r="4117" spans="2:15" x14ac:dyDescent="0.25">
      <c r="B4117" s="4"/>
      <c r="C4117" s="23"/>
      <c r="D4117" s="6"/>
      <c r="E4117" s="6"/>
      <c r="F4117" s="6"/>
      <c r="G4117" s="6"/>
      <c r="L4117" s="15"/>
      <c r="M4117" s="15"/>
      <c r="N4117" s="15"/>
      <c r="O4117" s="7"/>
    </row>
    <row r="4118" spans="2:15" x14ac:dyDescent="0.25">
      <c r="B4118" s="4"/>
      <c r="C4118" s="23"/>
      <c r="D4118" s="6"/>
      <c r="E4118" s="6"/>
      <c r="F4118" s="6"/>
      <c r="G4118" s="6"/>
      <c r="L4118" s="15"/>
      <c r="M4118" s="15"/>
      <c r="N4118" s="15"/>
      <c r="O4118" s="7"/>
    </row>
    <row r="4119" spans="2:15" x14ac:dyDescent="0.25">
      <c r="B4119" s="4"/>
      <c r="C4119" s="23"/>
      <c r="D4119" s="6"/>
      <c r="E4119" s="6"/>
      <c r="F4119" s="6"/>
      <c r="G4119" s="6"/>
      <c r="L4119" s="15"/>
      <c r="M4119" s="15"/>
      <c r="N4119" s="15"/>
      <c r="O4119" s="7"/>
    </row>
    <row r="4120" spans="2:15" x14ac:dyDescent="0.25">
      <c r="B4120" s="4"/>
      <c r="C4120" s="23"/>
      <c r="D4120" s="6"/>
      <c r="E4120" s="6"/>
      <c r="F4120" s="6"/>
      <c r="G4120" s="6"/>
      <c r="L4120" s="15"/>
      <c r="M4120" s="15"/>
      <c r="N4120" s="15"/>
      <c r="O4120" s="7"/>
    </row>
    <row r="4121" spans="2:15" x14ac:dyDescent="0.25">
      <c r="B4121" s="4"/>
      <c r="C4121" s="23"/>
      <c r="D4121" s="6"/>
      <c r="E4121" s="6"/>
      <c r="F4121" s="6"/>
      <c r="G4121" s="6"/>
      <c r="L4121" s="15"/>
      <c r="M4121" s="15"/>
      <c r="N4121" s="15"/>
      <c r="O4121" s="7"/>
    </row>
    <row r="4122" spans="2:15" x14ac:dyDescent="0.25">
      <c r="B4122" s="4"/>
      <c r="C4122" s="23"/>
      <c r="D4122" s="6"/>
      <c r="E4122" s="6"/>
      <c r="F4122" s="6"/>
      <c r="G4122" s="6"/>
      <c r="L4122" s="15"/>
      <c r="M4122" s="15"/>
      <c r="N4122" s="15"/>
      <c r="O4122" s="7"/>
    </row>
    <row r="4123" spans="2:15" x14ac:dyDescent="0.25">
      <c r="B4123" s="4"/>
      <c r="C4123" s="23"/>
      <c r="D4123" s="6"/>
      <c r="E4123" s="6"/>
      <c r="F4123" s="6"/>
      <c r="G4123" s="6"/>
      <c r="L4123" s="15"/>
      <c r="M4123" s="15"/>
      <c r="N4123" s="15"/>
      <c r="O4123" s="7"/>
    </row>
    <row r="4124" spans="2:15" x14ac:dyDescent="0.25">
      <c r="B4124" s="4"/>
      <c r="C4124" s="23"/>
      <c r="D4124" s="6"/>
      <c r="E4124" s="6"/>
      <c r="F4124" s="6"/>
      <c r="G4124" s="6"/>
      <c r="L4124" s="15"/>
      <c r="M4124" s="15"/>
      <c r="N4124" s="15"/>
      <c r="O4124" s="7"/>
    </row>
    <row r="4125" spans="2:15" x14ac:dyDescent="0.25">
      <c r="B4125" s="4"/>
      <c r="C4125" s="23"/>
      <c r="D4125" s="6"/>
      <c r="E4125" s="6"/>
      <c r="F4125" s="6"/>
      <c r="G4125" s="6"/>
      <c r="L4125" s="15"/>
      <c r="M4125" s="15"/>
      <c r="N4125" s="15"/>
      <c r="O4125" s="7"/>
    </row>
    <row r="4126" spans="2:15" x14ac:dyDescent="0.25">
      <c r="B4126" s="4"/>
      <c r="C4126" s="23"/>
      <c r="D4126" s="6"/>
      <c r="E4126" s="6"/>
      <c r="F4126" s="6"/>
      <c r="G4126" s="6"/>
      <c r="L4126" s="15"/>
      <c r="M4126" s="15"/>
      <c r="N4126" s="15"/>
      <c r="O4126" s="7"/>
    </row>
    <row r="4127" spans="2:15" x14ac:dyDescent="0.25">
      <c r="B4127" s="4"/>
      <c r="C4127" s="23"/>
      <c r="D4127" s="6"/>
      <c r="E4127" s="6"/>
      <c r="F4127" s="6"/>
      <c r="G4127" s="6"/>
      <c r="L4127" s="15"/>
      <c r="M4127" s="15"/>
      <c r="N4127" s="15"/>
      <c r="O4127" s="7"/>
    </row>
    <row r="4128" spans="2:15" x14ac:dyDescent="0.25">
      <c r="B4128" s="4"/>
      <c r="C4128" s="23"/>
      <c r="D4128" s="6"/>
      <c r="E4128" s="6"/>
      <c r="F4128" s="6"/>
      <c r="G4128" s="6"/>
      <c r="L4128" s="15"/>
      <c r="M4128" s="15"/>
      <c r="N4128" s="15"/>
      <c r="O4128" s="7"/>
    </row>
    <row r="4129" spans="2:15" x14ac:dyDescent="0.25">
      <c r="B4129" s="4"/>
      <c r="C4129" s="23"/>
      <c r="D4129" s="6"/>
      <c r="E4129" s="6"/>
      <c r="F4129" s="6"/>
      <c r="G4129" s="6"/>
      <c r="L4129" s="15"/>
      <c r="M4129" s="15"/>
      <c r="N4129" s="15"/>
      <c r="O4129" s="7"/>
    </row>
    <row r="4130" spans="2:15" x14ac:dyDescent="0.25">
      <c r="B4130" s="4"/>
      <c r="C4130" s="23"/>
      <c r="D4130" s="6"/>
      <c r="E4130" s="6"/>
      <c r="F4130" s="6"/>
      <c r="G4130" s="6"/>
      <c r="L4130" s="15"/>
      <c r="M4130" s="15"/>
      <c r="N4130" s="15"/>
      <c r="O4130" s="7"/>
    </row>
    <row r="4131" spans="2:15" x14ac:dyDescent="0.25">
      <c r="B4131" s="4"/>
      <c r="C4131" s="23"/>
      <c r="D4131" s="6"/>
      <c r="E4131" s="6"/>
      <c r="F4131" s="6"/>
      <c r="G4131" s="6"/>
      <c r="L4131" s="15"/>
      <c r="M4131" s="15"/>
      <c r="N4131" s="15"/>
      <c r="O4131" s="7"/>
    </row>
    <row r="4132" spans="2:15" x14ac:dyDescent="0.25">
      <c r="B4132" s="4"/>
      <c r="C4132" s="23"/>
      <c r="D4132" s="6"/>
      <c r="E4132" s="6"/>
      <c r="F4132" s="6"/>
      <c r="G4132" s="6"/>
      <c r="L4132" s="15"/>
      <c r="M4132" s="15"/>
      <c r="N4132" s="15"/>
      <c r="O4132" s="7"/>
    </row>
    <row r="4133" spans="2:15" x14ac:dyDescent="0.25">
      <c r="B4133" s="4"/>
      <c r="C4133" s="23"/>
      <c r="D4133" s="6"/>
      <c r="E4133" s="6"/>
      <c r="F4133" s="6"/>
      <c r="G4133" s="6"/>
      <c r="L4133" s="15"/>
      <c r="M4133" s="15"/>
      <c r="N4133" s="15"/>
      <c r="O4133" s="7"/>
    </row>
    <row r="4134" spans="2:15" x14ac:dyDescent="0.25">
      <c r="B4134" s="4"/>
      <c r="C4134" s="23"/>
      <c r="D4134" s="6"/>
      <c r="E4134" s="6"/>
      <c r="F4134" s="6"/>
      <c r="G4134" s="6"/>
      <c r="L4134" s="15"/>
      <c r="M4134" s="15"/>
      <c r="N4134" s="15"/>
      <c r="O4134" s="7"/>
    </row>
    <row r="4135" spans="2:15" x14ac:dyDescent="0.25">
      <c r="B4135" s="4"/>
      <c r="C4135" s="23"/>
      <c r="D4135" s="6"/>
      <c r="E4135" s="6"/>
      <c r="F4135" s="6"/>
      <c r="G4135" s="6"/>
      <c r="L4135" s="15"/>
      <c r="M4135" s="15"/>
      <c r="N4135" s="15"/>
      <c r="O4135" s="7"/>
    </row>
    <row r="4136" spans="2:15" x14ac:dyDescent="0.25">
      <c r="B4136" s="4"/>
      <c r="C4136" s="23"/>
      <c r="D4136" s="6"/>
      <c r="E4136" s="6"/>
      <c r="F4136" s="6"/>
      <c r="G4136" s="6"/>
      <c r="L4136" s="15"/>
      <c r="M4136" s="15"/>
      <c r="N4136" s="15"/>
      <c r="O4136" s="7"/>
    </row>
    <row r="4137" spans="2:15" x14ac:dyDescent="0.25">
      <c r="B4137" s="4"/>
      <c r="C4137" s="23"/>
      <c r="D4137" s="6"/>
      <c r="E4137" s="6"/>
      <c r="F4137" s="6"/>
      <c r="G4137" s="6"/>
      <c r="L4137" s="15"/>
      <c r="M4137" s="15"/>
      <c r="N4137" s="15"/>
      <c r="O4137" s="7"/>
    </row>
    <row r="4138" spans="2:15" x14ac:dyDescent="0.25">
      <c r="B4138" s="4"/>
      <c r="C4138" s="23"/>
      <c r="D4138" s="6"/>
      <c r="E4138" s="6"/>
      <c r="F4138" s="6"/>
      <c r="G4138" s="6"/>
      <c r="L4138" s="15"/>
      <c r="M4138" s="15"/>
      <c r="N4138" s="15"/>
      <c r="O4138" s="7"/>
    </row>
    <row r="4139" spans="2:15" x14ac:dyDescent="0.25">
      <c r="B4139" s="4"/>
      <c r="C4139" s="23"/>
      <c r="D4139" s="6"/>
      <c r="E4139" s="6"/>
      <c r="F4139" s="6"/>
      <c r="G4139" s="6"/>
      <c r="L4139" s="15"/>
      <c r="M4139" s="15"/>
      <c r="N4139" s="15"/>
      <c r="O4139" s="7"/>
    </row>
    <row r="4140" spans="2:15" x14ac:dyDescent="0.25">
      <c r="B4140" s="4"/>
      <c r="C4140" s="23"/>
      <c r="D4140" s="6"/>
      <c r="E4140" s="6"/>
      <c r="F4140" s="6"/>
      <c r="G4140" s="6"/>
      <c r="L4140" s="15"/>
      <c r="M4140" s="15"/>
      <c r="N4140" s="15"/>
      <c r="O4140" s="7"/>
    </row>
    <row r="4141" spans="2:15" x14ac:dyDescent="0.25">
      <c r="B4141" s="4"/>
      <c r="C4141" s="23"/>
      <c r="D4141" s="6"/>
      <c r="E4141" s="6"/>
      <c r="F4141" s="6"/>
      <c r="G4141" s="6"/>
      <c r="L4141" s="15"/>
      <c r="M4141" s="15"/>
      <c r="N4141" s="15"/>
      <c r="O4141" s="7"/>
    </row>
    <row r="4142" spans="2:15" x14ac:dyDescent="0.25">
      <c r="B4142" s="4"/>
      <c r="C4142" s="23"/>
      <c r="D4142" s="6"/>
      <c r="E4142" s="6"/>
      <c r="F4142" s="6"/>
      <c r="G4142" s="6"/>
      <c r="L4142" s="15"/>
      <c r="M4142" s="15"/>
      <c r="N4142" s="15"/>
      <c r="O4142" s="7"/>
    </row>
    <row r="4143" spans="2:15" x14ac:dyDescent="0.25">
      <c r="B4143" s="4"/>
      <c r="C4143" s="23"/>
      <c r="D4143" s="6"/>
      <c r="E4143" s="6"/>
      <c r="F4143" s="6"/>
      <c r="G4143" s="6"/>
      <c r="L4143" s="15"/>
      <c r="M4143" s="15"/>
      <c r="N4143" s="15"/>
      <c r="O4143" s="7"/>
    </row>
    <row r="4144" spans="2:15" x14ac:dyDescent="0.25">
      <c r="B4144" s="4"/>
      <c r="C4144" s="23"/>
      <c r="D4144" s="6"/>
      <c r="E4144" s="6"/>
      <c r="F4144" s="6"/>
      <c r="G4144" s="6"/>
      <c r="L4144" s="15"/>
      <c r="M4144" s="15"/>
      <c r="N4144" s="15"/>
      <c r="O4144" s="7"/>
    </row>
    <row r="4145" spans="2:15" x14ac:dyDescent="0.25">
      <c r="B4145" s="4"/>
      <c r="C4145" s="23"/>
      <c r="D4145" s="6"/>
      <c r="E4145" s="6"/>
      <c r="F4145" s="6"/>
      <c r="G4145" s="6"/>
      <c r="L4145" s="15"/>
      <c r="M4145" s="15"/>
      <c r="N4145" s="15"/>
      <c r="O4145" s="7"/>
    </row>
    <row r="4146" spans="2:15" x14ac:dyDescent="0.25">
      <c r="B4146" s="4"/>
      <c r="C4146" s="23"/>
      <c r="D4146" s="6"/>
      <c r="E4146" s="6"/>
      <c r="F4146" s="6"/>
      <c r="G4146" s="6"/>
      <c r="L4146" s="15"/>
      <c r="M4146" s="15"/>
      <c r="N4146" s="15"/>
      <c r="O4146" s="7"/>
    </row>
    <row r="4147" spans="2:15" x14ac:dyDescent="0.25">
      <c r="B4147" s="4"/>
      <c r="C4147" s="23"/>
      <c r="D4147" s="6"/>
      <c r="E4147" s="6"/>
      <c r="F4147" s="6"/>
      <c r="G4147" s="6"/>
      <c r="L4147" s="15"/>
      <c r="M4147" s="15"/>
      <c r="N4147" s="15"/>
      <c r="O4147" s="7"/>
    </row>
    <row r="4148" spans="2:15" x14ac:dyDescent="0.25">
      <c r="B4148" s="4"/>
      <c r="C4148" s="23"/>
      <c r="D4148" s="6"/>
      <c r="E4148" s="6"/>
      <c r="F4148" s="6"/>
      <c r="G4148" s="6"/>
      <c r="L4148" s="15"/>
      <c r="M4148" s="15"/>
      <c r="N4148" s="15"/>
      <c r="O4148" s="7"/>
    </row>
    <row r="4149" spans="2:15" x14ac:dyDescent="0.25">
      <c r="B4149" s="4"/>
      <c r="C4149" s="23"/>
      <c r="D4149" s="6"/>
      <c r="E4149" s="6"/>
      <c r="F4149" s="6"/>
      <c r="G4149" s="6"/>
      <c r="L4149" s="15"/>
      <c r="M4149" s="15"/>
      <c r="N4149" s="15"/>
      <c r="O4149" s="7"/>
    </row>
    <row r="4150" spans="2:15" x14ac:dyDescent="0.25">
      <c r="B4150" s="4"/>
      <c r="C4150" s="23"/>
      <c r="D4150" s="6"/>
      <c r="E4150" s="6"/>
      <c r="F4150" s="6"/>
      <c r="G4150" s="6"/>
      <c r="L4150" s="15"/>
      <c r="M4150" s="15"/>
      <c r="N4150" s="15"/>
      <c r="O4150" s="7"/>
    </row>
    <row r="4151" spans="2:15" x14ac:dyDescent="0.25">
      <c r="B4151" s="4"/>
      <c r="C4151" s="23"/>
      <c r="D4151" s="6"/>
      <c r="E4151" s="6"/>
      <c r="F4151" s="6"/>
      <c r="G4151" s="6"/>
      <c r="L4151" s="15"/>
      <c r="M4151" s="15"/>
      <c r="N4151" s="15"/>
      <c r="O4151" s="7"/>
    </row>
    <row r="4152" spans="2:15" x14ac:dyDescent="0.25">
      <c r="B4152" s="4"/>
      <c r="C4152" s="23"/>
      <c r="D4152" s="6"/>
      <c r="E4152" s="6"/>
      <c r="F4152" s="6"/>
      <c r="G4152" s="6"/>
      <c r="L4152" s="15"/>
      <c r="M4152" s="15"/>
      <c r="N4152" s="15"/>
      <c r="O4152" s="7"/>
    </row>
    <row r="4153" spans="2:15" x14ac:dyDescent="0.25">
      <c r="B4153" s="4"/>
      <c r="C4153" s="23"/>
      <c r="D4153" s="6"/>
      <c r="E4153" s="6"/>
      <c r="F4153" s="6"/>
      <c r="G4153" s="6"/>
      <c r="L4153" s="15"/>
      <c r="M4153" s="15"/>
      <c r="N4153" s="15"/>
      <c r="O4153" s="7"/>
    </row>
    <row r="4154" spans="2:15" x14ac:dyDescent="0.25">
      <c r="B4154" s="4"/>
      <c r="C4154" s="23"/>
      <c r="D4154" s="6"/>
      <c r="E4154" s="6"/>
      <c r="F4154" s="6"/>
      <c r="G4154" s="6"/>
      <c r="L4154" s="15"/>
      <c r="M4154" s="15"/>
      <c r="N4154" s="15"/>
      <c r="O4154" s="7"/>
    </row>
    <row r="4155" spans="2:15" x14ac:dyDescent="0.25">
      <c r="B4155" s="4"/>
      <c r="C4155" s="23"/>
      <c r="D4155" s="6"/>
      <c r="E4155" s="6"/>
      <c r="F4155" s="6"/>
      <c r="G4155" s="6"/>
      <c r="L4155" s="15"/>
      <c r="M4155" s="15"/>
      <c r="N4155" s="15"/>
      <c r="O4155" s="7"/>
    </row>
    <row r="4156" spans="2:15" x14ac:dyDescent="0.25">
      <c r="B4156" s="4"/>
      <c r="C4156" s="23"/>
      <c r="D4156" s="6"/>
      <c r="E4156" s="6"/>
      <c r="F4156" s="6"/>
      <c r="G4156" s="6"/>
      <c r="L4156" s="15"/>
      <c r="M4156" s="15"/>
      <c r="N4156" s="15"/>
      <c r="O4156" s="7"/>
    </row>
    <row r="4157" spans="2:15" x14ac:dyDescent="0.25">
      <c r="B4157" s="4"/>
      <c r="C4157" s="23"/>
      <c r="D4157" s="6"/>
      <c r="E4157" s="6"/>
      <c r="F4157" s="6"/>
      <c r="G4157" s="6"/>
      <c r="L4157" s="15"/>
      <c r="M4157" s="15"/>
      <c r="N4157" s="15"/>
      <c r="O4157" s="7"/>
    </row>
    <row r="4158" spans="2:15" x14ac:dyDescent="0.25">
      <c r="B4158" s="4"/>
      <c r="C4158" s="23"/>
      <c r="D4158" s="6"/>
      <c r="E4158" s="6"/>
      <c r="F4158" s="6"/>
      <c r="G4158" s="6"/>
      <c r="L4158" s="15"/>
      <c r="M4158" s="15"/>
      <c r="N4158" s="15"/>
      <c r="O4158" s="7"/>
    </row>
    <row r="4159" spans="2:15" x14ac:dyDescent="0.25">
      <c r="B4159" s="4"/>
      <c r="C4159" s="23"/>
      <c r="D4159" s="6"/>
      <c r="E4159" s="6"/>
      <c r="F4159" s="6"/>
      <c r="G4159" s="6"/>
      <c r="L4159" s="15"/>
      <c r="M4159" s="15"/>
      <c r="N4159" s="15"/>
      <c r="O4159" s="7"/>
    </row>
    <row r="4160" spans="2:15" x14ac:dyDescent="0.25">
      <c r="B4160" s="4"/>
      <c r="C4160" s="23"/>
      <c r="D4160" s="6"/>
      <c r="E4160" s="6"/>
      <c r="F4160" s="6"/>
      <c r="G4160" s="6"/>
      <c r="L4160" s="15"/>
      <c r="M4160" s="15"/>
      <c r="N4160" s="15"/>
      <c r="O4160" s="7"/>
    </row>
    <row r="4161" spans="2:15" x14ac:dyDescent="0.25">
      <c r="B4161" s="4"/>
      <c r="C4161" s="23"/>
      <c r="D4161" s="6"/>
      <c r="E4161" s="6"/>
      <c r="F4161" s="6"/>
      <c r="G4161" s="6"/>
      <c r="L4161" s="15"/>
      <c r="M4161" s="15"/>
      <c r="N4161" s="15"/>
      <c r="O4161" s="7"/>
    </row>
    <row r="4162" spans="2:15" x14ac:dyDescent="0.25">
      <c r="B4162" s="4"/>
      <c r="C4162" s="23"/>
      <c r="D4162" s="6"/>
      <c r="E4162" s="6"/>
      <c r="F4162" s="6"/>
      <c r="G4162" s="6"/>
      <c r="L4162" s="15"/>
      <c r="M4162" s="15"/>
      <c r="N4162" s="15"/>
      <c r="O4162" s="7"/>
    </row>
    <row r="4163" spans="2:15" x14ac:dyDescent="0.25">
      <c r="B4163" s="4"/>
      <c r="C4163" s="23"/>
      <c r="D4163" s="6"/>
      <c r="E4163" s="6"/>
      <c r="F4163" s="6"/>
      <c r="G4163" s="6"/>
      <c r="L4163" s="15"/>
      <c r="M4163" s="15"/>
      <c r="N4163" s="15"/>
      <c r="O4163" s="7"/>
    </row>
    <row r="4164" spans="2:15" x14ac:dyDescent="0.25">
      <c r="B4164" s="4"/>
      <c r="C4164" s="23"/>
      <c r="D4164" s="6"/>
      <c r="E4164" s="6"/>
      <c r="F4164" s="6"/>
      <c r="G4164" s="6"/>
      <c r="L4164" s="15"/>
      <c r="M4164" s="15"/>
      <c r="N4164" s="15"/>
      <c r="O4164" s="7"/>
    </row>
    <row r="4165" spans="2:15" x14ac:dyDescent="0.25">
      <c r="B4165" s="4"/>
      <c r="C4165" s="23"/>
      <c r="D4165" s="6"/>
      <c r="E4165" s="6"/>
      <c r="F4165" s="6"/>
      <c r="G4165" s="6"/>
      <c r="L4165" s="15"/>
      <c r="M4165" s="15"/>
      <c r="N4165" s="15"/>
      <c r="O4165" s="7"/>
    </row>
    <row r="4166" spans="2:15" x14ac:dyDescent="0.25">
      <c r="B4166" s="4"/>
      <c r="C4166" s="23"/>
      <c r="D4166" s="6"/>
      <c r="E4166" s="6"/>
      <c r="F4166" s="6"/>
      <c r="G4166" s="6"/>
      <c r="L4166" s="15"/>
      <c r="M4166" s="15"/>
      <c r="N4166" s="15"/>
      <c r="O4166" s="7"/>
    </row>
    <row r="4167" spans="2:15" x14ac:dyDescent="0.25">
      <c r="B4167" s="4"/>
      <c r="C4167" s="23"/>
      <c r="D4167" s="6"/>
      <c r="E4167" s="6"/>
      <c r="F4167" s="6"/>
      <c r="G4167" s="6"/>
      <c r="L4167" s="15"/>
      <c r="M4167" s="15"/>
      <c r="N4167" s="15"/>
      <c r="O4167" s="7"/>
    </row>
    <row r="4168" spans="2:15" x14ac:dyDescent="0.25">
      <c r="B4168" s="4"/>
      <c r="C4168" s="23"/>
      <c r="D4168" s="6"/>
      <c r="E4168" s="6"/>
      <c r="F4168" s="6"/>
      <c r="G4168" s="6"/>
      <c r="L4168" s="15"/>
      <c r="M4168" s="15"/>
      <c r="N4168" s="15"/>
      <c r="O4168" s="7"/>
    </row>
    <row r="4169" spans="2:15" x14ac:dyDescent="0.25">
      <c r="B4169" s="4"/>
      <c r="C4169" s="23"/>
      <c r="D4169" s="6"/>
      <c r="E4169" s="6"/>
      <c r="F4169" s="6"/>
      <c r="G4169" s="6"/>
      <c r="L4169" s="15"/>
      <c r="M4169" s="15"/>
      <c r="N4169" s="15"/>
      <c r="O4169" s="7"/>
    </row>
    <row r="4170" spans="2:15" x14ac:dyDescent="0.25">
      <c r="B4170" s="4"/>
      <c r="C4170" s="23"/>
      <c r="D4170" s="6"/>
      <c r="E4170" s="6"/>
      <c r="F4170" s="6"/>
      <c r="G4170" s="6"/>
      <c r="L4170" s="15"/>
      <c r="M4170" s="15"/>
      <c r="N4170" s="15"/>
      <c r="O4170" s="7"/>
    </row>
    <row r="4171" spans="2:15" x14ac:dyDescent="0.25">
      <c r="B4171" s="4"/>
      <c r="C4171" s="23"/>
      <c r="D4171" s="6"/>
      <c r="E4171" s="6"/>
      <c r="F4171" s="6"/>
      <c r="G4171" s="6"/>
      <c r="L4171" s="15"/>
      <c r="M4171" s="15"/>
      <c r="N4171" s="15"/>
      <c r="O4171" s="7"/>
    </row>
    <row r="4172" spans="2:15" x14ac:dyDescent="0.25">
      <c r="B4172" s="4"/>
      <c r="C4172" s="23"/>
      <c r="D4172" s="6"/>
      <c r="E4172" s="6"/>
      <c r="F4172" s="6"/>
      <c r="G4172" s="6"/>
      <c r="L4172" s="15"/>
      <c r="M4172" s="15"/>
      <c r="N4172" s="15"/>
      <c r="O4172" s="7"/>
    </row>
    <row r="4173" spans="2:15" x14ac:dyDescent="0.25">
      <c r="B4173" s="4"/>
      <c r="C4173" s="23"/>
      <c r="D4173" s="6"/>
      <c r="E4173" s="6"/>
      <c r="F4173" s="6"/>
      <c r="G4173" s="6"/>
      <c r="L4173" s="15"/>
      <c r="M4173" s="15"/>
      <c r="N4173" s="15"/>
      <c r="O4173" s="7"/>
    </row>
    <row r="4174" spans="2:15" x14ac:dyDescent="0.25">
      <c r="B4174" s="4"/>
      <c r="C4174" s="23"/>
      <c r="D4174" s="6"/>
      <c r="E4174" s="6"/>
      <c r="F4174" s="6"/>
      <c r="G4174" s="6"/>
      <c r="L4174" s="15"/>
      <c r="M4174" s="15"/>
      <c r="N4174" s="15"/>
      <c r="O4174" s="7"/>
    </row>
    <row r="4175" spans="2:15" x14ac:dyDescent="0.25">
      <c r="B4175" s="4"/>
      <c r="C4175" s="23"/>
      <c r="D4175" s="6"/>
      <c r="E4175" s="6"/>
      <c r="F4175" s="6"/>
      <c r="G4175" s="6"/>
      <c r="L4175" s="15"/>
      <c r="M4175" s="15"/>
      <c r="N4175" s="15"/>
      <c r="O4175" s="7"/>
    </row>
    <row r="4176" spans="2:15" x14ac:dyDescent="0.25">
      <c r="B4176" s="4"/>
      <c r="C4176" s="23"/>
      <c r="D4176" s="6"/>
      <c r="E4176" s="6"/>
      <c r="F4176" s="6"/>
      <c r="G4176" s="6"/>
      <c r="L4176" s="15"/>
      <c r="M4176" s="15"/>
      <c r="N4176" s="15"/>
      <c r="O4176" s="7"/>
    </row>
    <row r="4177" spans="2:15" x14ac:dyDescent="0.25">
      <c r="B4177" s="4"/>
      <c r="C4177" s="23"/>
      <c r="D4177" s="6"/>
      <c r="E4177" s="6"/>
      <c r="F4177" s="6"/>
      <c r="G4177" s="6"/>
      <c r="L4177" s="15"/>
      <c r="M4177" s="15"/>
      <c r="N4177" s="15"/>
      <c r="O4177" s="7"/>
    </row>
    <row r="4178" spans="2:15" x14ac:dyDescent="0.25">
      <c r="B4178" s="4"/>
      <c r="C4178" s="23"/>
      <c r="D4178" s="6"/>
      <c r="E4178" s="6"/>
      <c r="F4178" s="6"/>
      <c r="G4178" s="6"/>
      <c r="L4178" s="15"/>
      <c r="M4178" s="15"/>
      <c r="N4178" s="15"/>
      <c r="O4178" s="7"/>
    </row>
    <row r="4179" spans="2:15" x14ac:dyDescent="0.25">
      <c r="B4179" s="4"/>
      <c r="C4179" s="23"/>
      <c r="D4179" s="6"/>
      <c r="E4179" s="6"/>
      <c r="F4179" s="6"/>
      <c r="G4179" s="6"/>
      <c r="L4179" s="15"/>
      <c r="M4179" s="15"/>
      <c r="N4179" s="15"/>
      <c r="O4179" s="7"/>
    </row>
    <row r="4180" spans="2:15" x14ac:dyDescent="0.25">
      <c r="B4180" s="4"/>
      <c r="C4180" s="23"/>
      <c r="D4180" s="6"/>
      <c r="E4180" s="6"/>
      <c r="F4180" s="6"/>
      <c r="G4180" s="6"/>
      <c r="L4180" s="15"/>
      <c r="M4180" s="15"/>
      <c r="N4180" s="15"/>
      <c r="O4180" s="7"/>
    </row>
    <row r="4181" spans="2:15" x14ac:dyDescent="0.25">
      <c r="B4181" s="4"/>
      <c r="C4181" s="23"/>
      <c r="D4181" s="6"/>
      <c r="E4181" s="6"/>
      <c r="F4181" s="6"/>
      <c r="G4181" s="6"/>
      <c r="L4181" s="15"/>
      <c r="M4181" s="15"/>
      <c r="N4181" s="15"/>
      <c r="O4181" s="7"/>
    </row>
    <row r="4182" spans="2:15" x14ac:dyDescent="0.25">
      <c r="B4182" s="4"/>
      <c r="C4182" s="23"/>
      <c r="D4182" s="6"/>
      <c r="E4182" s="6"/>
      <c r="F4182" s="6"/>
      <c r="G4182" s="6"/>
      <c r="L4182" s="15"/>
      <c r="M4182" s="15"/>
      <c r="N4182" s="15"/>
      <c r="O4182" s="7"/>
    </row>
    <row r="4183" spans="2:15" x14ac:dyDescent="0.25">
      <c r="B4183" s="4"/>
      <c r="C4183" s="23"/>
      <c r="D4183" s="6"/>
      <c r="E4183" s="6"/>
      <c r="F4183" s="6"/>
      <c r="G4183" s="6"/>
      <c r="L4183" s="15"/>
      <c r="M4183" s="15"/>
      <c r="N4183" s="15"/>
      <c r="O4183" s="7"/>
    </row>
    <row r="4184" spans="2:15" x14ac:dyDescent="0.25">
      <c r="B4184" s="4"/>
      <c r="C4184" s="23"/>
      <c r="D4184" s="6"/>
      <c r="E4184" s="6"/>
      <c r="F4184" s="6"/>
      <c r="G4184" s="6"/>
      <c r="L4184" s="15"/>
      <c r="M4184" s="15"/>
      <c r="N4184" s="15"/>
      <c r="O4184" s="7"/>
    </row>
    <row r="4185" spans="2:15" x14ac:dyDescent="0.25">
      <c r="B4185" s="4"/>
      <c r="C4185" s="23"/>
      <c r="D4185" s="6"/>
      <c r="E4185" s="6"/>
      <c r="F4185" s="6"/>
      <c r="G4185" s="6"/>
      <c r="L4185" s="15"/>
      <c r="M4185" s="15"/>
      <c r="N4185" s="15"/>
      <c r="O4185" s="7"/>
    </row>
    <row r="4186" spans="2:15" x14ac:dyDescent="0.25">
      <c r="B4186" s="4"/>
      <c r="C4186" s="23"/>
      <c r="D4186" s="6"/>
      <c r="E4186" s="6"/>
      <c r="F4186" s="6"/>
      <c r="G4186" s="6"/>
      <c r="L4186" s="15"/>
      <c r="M4186" s="15"/>
      <c r="N4186" s="15"/>
      <c r="O4186" s="7"/>
    </row>
    <row r="4187" spans="2:15" x14ac:dyDescent="0.25">
      <c r="B4187" s="4"/>
      <c r="C4187" s="23"/>
      <c r="D4187" s="6"/>
      <c r="E4187" s="6"/>
      <c r="F4187" s="6"/>
      <c r="G4187" s="6"/>
      <c r="L4187" s="15"/>
      <c r="M4187" s="15"/>
      <c r="N4187" s="15"/>
      <c r="O4187" s="7"/>
    </row>
    <row r="4188" spans="2:15" x14ac:dyDescent="0.25">
      <c r="B4188" s="4"/>
      <c r="C4188" s="23"/>
      <c r="D4188" s="6"/>
      <c r="E4188" s="6"/>
      <c r="F4188" s="6"/>
      <c r="G4188" s="6"/>
      <c r="L4188" s="15"/>
      <c r="M4188" s="15"/>
      <c r="N4188" s="15"/>
      <c r="O4188" s="7"/>
    </row>
    <row r="4189" spans="2:15" x14ac:dyDescent="0.25">
      <c r="B4189" s="4"/>
      <c r="C4189" s="23"/>
      <c r="D4189" s="6"/>
      <c r="E4189" s="6"/>
      <c r="F4189" s="6"/>
      <c r="G4189" s="6"/>
      <c r="L4189" s="15"/>
      <c r="M4189" s="15"/>
      <c r="N4189" s="15"/>
      <c r="O4189" s="7"/>
    </row>
    <row r="4190" spans="2:15" x14ac:dyDescent="0.25">
      <c r="B4190" s="4"/>
      <c r="C4190" s="23"/>
      <c r="D4190" s="6"/>
      <c r="E4190" s="6"/>
      <c r="F4190" s="6"/>
      <c r="G4190" s="6"/>
      <c r="L4190" s="15"/>
      <c r="M4190" s="15"/>
      <c r="N4190" s="15"/>
      <c r="O4190" s="7"/>
    </row>
    <row r="4191" spans="2:15" x14ac:dyDescent="0.25">
      <c r="B4191" s="4"/>
      <c r="C4191" s="23"/>
      <c r="D4191" s="6"/>
      <c r="E4191" s="6"/>
      <c r="F4191" s="6"/>
      <c r="G4191" s="6"/>
      <c r="L4191" s="15"/>
      <c r="M4191" s="15"/>
      <c r="N4191" s="15"/>
      <c r="O4191" s="7"/>
    </row>
    <row r="4192" spans="2:15" x14ac:dyDescent="0.25">
      <c r="B4192" s="4"/>
      <c r="C4192" s="23"/>
      <c r="D4192" s="6"/>
      <c r="E4192" s="6"/>
      <c r="F4192" s="6"/>
      <c r="G4192" s="6"/>
      <c r="L4192" s="15"/>
      <c r="M4192" s="15"/>
      <c r="N4192" s="15"/>
      <c r="O4192" s="7"/>
    </row>
    <row r="4193" spans="2:15" x14ac:dyDescent="0.25">
      <c r="B4193" s="4"/>
      <c r="C4193" s="23"/>
      <c r="D4193" s="6"/>
      <c r="E4193" s="6"/>
      <c r="F4193" s="6"/>
      <c r="G4193" s="6"/>
      <c r="L4193" s="15"/>
      <c r="M4193" s="15"/>
      <c r="N4193" s="15"/>
      <c r="O4193" s="7"/>
    </row>
    <row r="4194" spans="2:15" x14ac:dyDescent="0.25">
      <c r="B4194" s="4"/>
      <c r="C4194" s="23"/>
      <c r="D4194" s="6"/>
      <c r="E4194" s="6"/>
      <c r="F4194" s="6"/>
      <c r="G4194" s="6"/>
      <c r="L4194" s="15"/>
      <c r="M4194" s="15"/>
      <c r="N4194" s="15"/>
      <c r="O4194" s="7"/>
    </row>
    <row r="4195" spans="2:15" x14ac:dyDescent="0.25">
      <c r="B4195" s="4"/>
      <c r="C4195" s="23"/>
      <c r="D4195" s="6"/>
      <c r="E4195" s="6"/>
      <c r="F4195" s="6"/>
      <c r="G4195" s="6"/>
      <c r="L4195" s="15"/>
      <c r="M4195" s="15"/>
      <c r="N4195" s="15"/>
      <c r="O4195" s="7"/>
    </row>
    <row r="4196" spans="2:15" x14ac:dyDescent="0.25">
      <c r="B4196" s="4"/>
      <c r="C4196" s="23"/>
      <c r="D4196" s="6"/>
      <c r="E4196" s="6"/>
      <c r="F4196" s="6"/>
      <c r="G4196" s="6"/>
      <c r="L4196" s="15"/>
      <c r="M4196" s="15"/>
      <c r="N4196" s="15"/>
      <c r="O4196" s="7"/>
    </row>
    <row r="4197" spans="2:15" x14ac:dyDescent="0.25">
      <c r="B4197" s="4"/>
      <c r="C4197" s="23"/>
      <c r="D4197" s="6"/>
      <c r="E4197" s="6"/>
      <c r="F4197" s="6"/>
      <c r="G4197" s="6"/>
      <c r="L4197" s="15"/>
      <c r="M4197" s="15"/>
      <c r="N4197" s="15"/>
      <c r="O4197" s="7"/>
    </row>
    <row r="4198" spans="2:15" x14ac:dyDescent="0.25">
      <c r="B4198" s="4"/>
      <c r="C4198" s="23"/>
      <c r="D4198" s="6"/>
      <c r="E4198" s="6"/>
      <c r="F4198" s="6"/>
      <c r="G4198" s="6"/>
      <c r="L4198" s="15"/>
      <c r="M4198" s="15"/>
      <c r="N4198" s="15"/>
      <c r="O4198" s="7"/>
    </row>
    <row r="4199" spans="2:15" x14ac:dyDescent="0.25">
      <c r="B4199" s="4"/>
      <c r="C4199" s="23"/>
      <c r="D4199" s="6"/>
      <c r="E4199" s="6"/>
      <c r="F4199" s="6"/>
      <c r="G4199" s="6"/>
      <c r="L4199" s="15"/>
      <c r="M4199" s="15"/>
      <c r="N4199" s="15"/>
      <c r="O4199" s="7"/>
    </row>
    <row r="4200" spans="2:15" x14ac:dyDescent="0.25">
      <c r="B4200" s="4"/>
      <c r="C4200" s="23"/>
      <c r="D4200" s="6"/>
      <c r="E4200" s="6"/>
      <c r="F4200" s="6"/>
      <c r="G4200" s="6"/>
      <c r="L4200" s="15"/>
      <c r="M4200" s="15"/>
      <c r="N4200" s="15"/>
      <c r="O4200" s="7"/>
    </row>
    <row r="4201" spans="2:15" x14ac:dyDescent="0.25">
      <c r="B4201" s="4"/>
      <c r="C4201" s="23"/>
      <c r="D4201" s="6"/>
      <c r="E4201" s="6"/>
      <c r="F4201" s="6"/>
      <c r="G4201" s="6"/>
      <c r="L4201" s="15"/>
      <c r="M4201" s="15"/>
      <c r="N4201" s="15"/>
      <c r="O4201" s="7"/>
    </row>
    <row r="4202" spans="2:15" x14ac:dyDescent="0.25">
      <c r="B4202" s="4"/>
      <c r="C4202" s="23"/>
      <c r="D4202" s="6"/>
      <c r="E4202" s="6"/>
      <c r="F4202" s="6"/>
      <c r="G4202" s="6"/>
      <c r="L4202" s="15"/>
      <c r="M4202" s="15"/>
      <c r="N4202" s="15"/>
      <c r="O4202" s="7"/>
    </row>
    <row r="4203" spans="2:15" x14ac:dyDescent="0.25">
      <c r="B4203" s="4"/>
      <c r="C4203" s="23"/>
      <c r="D4203" s="6"/>
      <c r="E4203" s="6"/>
      <c r="F4203" s="6"/>
      <c r="G4203" s="6"/>
      <c r="L4203" s="15"/>
      <c r="M4203" s="15"/>
      <c r="N4203" s="15"/>
      <c r="O4203" s="7"/>
    </row>
    <row r="4204" spans="2:15" x14ac:dyDescent="0.25">
      <c r="B4204" s="4"/>
      <c r="C4204" s="23"/>
      <c r="D4204" s="6"/>
      <c r="E4204" s="6"/>
      <c r="F4204" s="6"/>
      <c r="G4204" s="6"/>
      <c r="L4204" s="15"/>
      <c r="M4204" s="15"/>
      <c r="N4204" s="15"/>
      <c r="O4204" s="7"/>
    </row>
    <row r="4205" spans="2:15" x14ac:dyDescent="0.25">
      <c r="B4205" s="4"/>
      <c r="C4205" s="23"/>
      <c r="D4205" s="6"/>
      <c r="E4205" s="6"/>
      <c r="F4205" s="6"/>
      <c r="G4205" s="6"/>
      <c r="L4205" s="15"/>
      <c r="M4205" s="15"/>
      <c r="N4205" s="15"/>
      <c r="O4205" s="7"/>
    </row>
    <row r="4206" spans="2:15" x14ac:dyDescent="0.25">
      <c r="B4206" s="4"/>
      <c r="C4206" s="23"/>
      <c r="D4206" s="6"/>
      <c r="E4206" s="6"/>
      <c r="F4206" s="6"/>
      <c r="G4206" s="6"/>
      <c r="L4206" s="15"/>
      <c r="M4206" s="15"/>
      <c r="N4206" s="15"/>
      <c r="O4206" s="7"/>
    </row>
    <row r="4207" spans="2:15" x14ac:dyDescent="0.25">
      <c r="B4207" s="4"/>
      <c r="C4207" s="23"/>
      <c r="D4207" s="6"/>
      <c r="E4207" s="6"/>
      <c r="F4207" s="6"/>
      <c r="G4207" s="6"/>
      <c r="L4207" s="15"/>
      <c r="M4207" s="15"/>
      <c r="N4207" s="15"/>
      <c r="O4207" s="7"/>
    </row>
    <row r="4208" spans="2:15" x14ac:dyDescent="0.25">
      <c r="B4208" s="4"/>
      <c r="C4208" s="23"/>
      <c r="D4208" s="6"/>
      <c r="E4208" s="6"/>
      <c r="F4208" s="6"/>
      <c r="G4208" s="6"/>
      <c r="L4208" s="15"/>
      <c r="M4208" s="15"/>
      <c r="N4208" s="15"/>
      <c r="O4208" s="7"/>
    </row>
    <row r="4209" spans="2:15" x14ac:dyDescent="0.25">
      <c r="B4209" s="4"/>
      <c r="C4209" s="23"/>
      <c r="D4209" s="6"/>
      <c r="E4209" s="6"/>
      <c r="F4209" s="6"/>
      <c r="G4209" s="6"/>
      <c r="L4209" s="15"/>
      <c r="M4209" s="15"/>
      <c r="N4209" s="15"/>
      <c r="O4209" s="7"/>
    </row>
    <row r="4210" spans="2:15" x14ac:dyDescent="0.25">
      <c r="B4210" s="4"/>
      <c r="C4210" s="23"/>
      <c r="D4210" s="6"/>
      <c r="E4210" s="6"/>
      <c r="F4210" s="6"/>
      <c r="G4210" s="6"/>
      <c r="L4210" s="15"/>
      <c r="M4210" s="15"/>
      <c r="N4210" s="15"/>
      <c r="O4210" s="7"/>
    </row>
    <row r="4211" spans="2:15" x14ac:dyDescent="0.25">
      <c r="B4211" s="4"/>
      <c r="C4211" s="23"/>
      <c r="D4211" s="6"/>
      <c r="E4211" s="6"/>
      <c r="F4211" s="6"/>
      <c r="G4211" s="6"/>
      <c r="L4211" s="15"/>
      <c r="M4211" s="15"/>
      <c r="N4211" s="15"/>
      <c r="O4211" s="7"/>
    </row>
    <row r="4212" spans="2:15" x14ac:dyDescent="0.25">
      <c r="B4212" s="4"/>
      <c r="C4212" s="23"/>
      <c r="D4212" s="6"/>
      <c r="E4212" s="6"/>
      <c r="F4212" s="6"/>
      <c r="G4212" s="6"/>
      <c r="L4212" s="15"/>
      <c r="M4212" s="15"/>
      <c r="N4212" s="15"/>
      <c r="O4212" s="7"/>
    </row>
    <row r="4213" spans="2:15" x14ac:dyDescent="0.25">
      <c r="B4213" s="4"/>
      <c r="C4213" s="23"/>
      <c r="D4213" s="6"/>
      <c r="E4213" s="6"/>
      <c r="F4213" s="6"/>
      <c r="G4213" s="6"/>
      <c r="L4213" s="15"/>
      <c r="M4213" s="15"/>
      <c r="N4213" s="15"/>
      <c r="O4213" s="7"/>
    </row>
    <row r="4214" spans="2:15" x14ac:dyDescent="0.25">
      <c r="B4214" s="4"/>
      <c r="C4214" s="23"/>
      <c r="D4214" s="6"/>
      <c r="E4214" s="6"/>
      <c r="F4214" s="6"/>
      <c r="G4214" s="6"/>
      <c r="L4214" s="15"/>
      <c r="M4214" s="15"/>
      <c r="N4214" s="15"/>
      <c r="O4214" s="7"/>
    </row>
    <row r="4215" spans="2:15" x14ac:dyDescent="0.25">
      <c r="B4215" s="4"/>
      <c r="C4215" s="23"/>
      <c r="D4215" s="6"/>
      <c r="E4215" s="6"/>
      <c r="F4215" s="6"/>
      <c r="G4215" s="6"/>
      <c r="L4215" s="15"/>
      <c r="M4215" s="15"/>
      <c r="N4215" s="15"/>
      <c r="O4215" s="7"/>
    </row>
    <row r="4216" spans="2:15" x14ac:dyDescent="0.25">
      <c r="B4216" s="4"/>
      <c r="C4216" s="23"/>
      <c r="D4216" s="6"/>
      <c r="E4216" s="6"/>
      <c r="F4216" s="6"/>
      <c r="G4216" s="6"/>
      <c r="L4216" s="15"/>
      <c r="M4216" s="15"/>
      <c r="N4216" s="15"/>
      <c r="O4216" s="7"/>
    </row>
    <row r="4217" spans="2:15" x14ac:dyDescent="0.25">
      <c r="B4217" s="4"/>
      <c r="C4217" s="23"/>
      <c r="D4217" s="6"/>
      <c r="E4217" s="6"/>
      <c r="F4217" s="6"/>
      <c r="G4217" s="6"/>
      <c r="L4217" s="15"/>
      <c r="M4217" s="15"/>
      <c r="N4217" s="15"/>
      <c r="O4217" s="7"/>
    </row>
    <row r="4218" spans="2:15" x14ac:dyDescent="0.25">
      <c r="B4218" s="4"/>
      <c r="C4218" s="23"/>
      <c r="D4218" s="6"/>
      <c r="E4218" s="6"/>
      <c r="F4218" s="6"/>
      <c r="G4218" s="6"/>
      <c r="L4218" s="15"/>
      <c r="M4218" s="15"/>
      <c r="N4218" s="15"/>
      <c r="O4218" s="7"/>
    </row>
    <row r="4219" spans="2:15" x14ac:dyDescent="0.25">
      <c r="B4219" s="4"/>
      <c r="C4219" s="23"/>
      <c r="D4219" s="6"/>
      <c r="E4219" s="6"/>
      <c r="F4219" s="6"/>
      <c r="G4219" s="6"/>
      <c r="L4219" s="15"/>
      <c r="M4219" s="15"/>
      <c r="N4219" s="15"/>
      <c r="O4219" s="7"/>
    </row>
    <row r="4220" spans="2:15" x14ac:dyDescent="0.25">
      <c r="B4220" s="4"/>
      <c r="C4220" s="23"/>
      <c r="D4220" s="6"/>
      <c r="E4220" s="6"/>
      <c r="F4220" s="6"/>
      <c r="G4220" s="6"/>
      <c r="L4220" s="15"/>
      <c r="M4220" s="15"/>
      <c r="N4220" s="15"/>
      <c r="O4220" s="7"/>
    </row>
    <row r="4221" spans="2:15" x14ac:dyDescent="0.25">
      <c r="B4221" s="4"/>
      <c r="C4221" s="23"/>
      <c r="D4221" s="6"/>
      <c r="E4221" s="6"/>
      <c r="F4221" s="6"/>
      <c r="G4221" s="6"/>
      <c r="L4221" s="15"/>
      <c r="M4221" s="15"/>
      <c r="N4221" s="15"/>
      <c r="O4221" s="7"/>
    </row>
    <row r="4222" spans="2:15" x14ac:dyDescent="0.25">
      <c r="B4222" s="4"/>
      <c r="C4222" s="23"/>
      <c r="D4222" s="6"/>
      <c r="E4222" s="6"/>
      <c r="F4222" s="6"/>
      <c r="G4222" s="6"/>
      <c r="L4222" s="15"/>
      <c r="M4222" s="15"/>
      <c r="N4222" s="15"/>
      <c r="O4222" s="7"/>
    </row>
    <row r="4223" spans="2:15" x14ac:dyDescent="0.25">
      <c r="B4223" s="4"/>
      <c r="C4223" s="23"/>
      <c r="D4223" s="6"/>
      <c r="E4223" s="6"/>
      <c r="F4223" s="6"/>
      <c r="G4223" s="6"/>
      <c r="L4223" s="15"/>
      <c r="M4223" s="15"/>
      <c r="N4223" s="15"/>
      <c r="O4223" s="7"/>
    </row>
    <row r="4224" spans="2:15" x14ac:dyDescent="0.25">
      <c r="B4224" s="4"/>
      <c r="C4224" s="23"/>
      <c r="D4224" s="6"/>
      <c r="E4224" s="6"/>
      <c r="F4224" s="6"/>
      <c r="G4224" s="6"/>
      <c r="L4224" s="15"/>
      <c r="M4224" s="15"/>
      <c r="N4224" s="15"/>
      <c r="O4224" s="7"/>
    </row>
    <row r="4225" spans="2:15" x14ac:dyDescent="0.25">
      <c r="B4225" s="4"/>
      <c r="C4225" s="23"/>
      <c r="D4225" s="6"/>
      <c r="E4225" s="6"/>
      <c r="F4225" s="6"/>
      <c r="G4225" s="6"/>
      <c r="L4225" s="15"/>
      <c r="M4225" s="15"/>
      <c r="N4225" s="15"/>
      <c r="O4225" s="7"/>
    </row>
    <row r="4226" spans="2:15" x14ac:dyDescent="0.25">
      <c r="B4226" s="4"/>
      <c r="C4226" s="23"/>
      <c r="D4226" s="6"/>
      <c r="E4226" s="6"/>
      <c r="F4226" s="6"/>
      <c r="G4226" s="6"/>
      <c r="L4226" s="15"/>
      <c r="M4226" s="15"/>
      <c r="N4226" s="15"/>
      <c r="O4226" s="7"/>
    </row>
    <row r="4227" spans="2:15" x14ac:dyDescent="0.25">
      <c r="B4227" s="4"/>
      <c r="C4227" s="23"/>
      <c r="D4227" s="6"/>
      <c r="E4227" s="6"/>
      <c r="F4227" s="6"/>
      <c r="G4227" s="6"/>
      <c r="L4227" s="15"/>
      <c r="M4227" s="15"/>
      <c r="N4227" s="15"/>
      <c r="O4227" s="7"/>
    </row>
    <row r="4228" spans="2:15" x14ac:dyDescent="0.25">
      <c r="B4228" s="4"/>
      <c r="C4228" s="23"/>
      <c r="D4228" s="6"/>
      <c r="E4228" s="6"/>
      <c r="F4228" s="6"/>
      <c r="G4228" s="6"/>
      <c r="L4228" s="15"/>
      <c r="M4228" s="15"/>
      <c r="N4228" s="15"/>
      <c r="O4228" s="7"/>
    </row>
    <row r="4229" spans="2:15" x14ac:dyDescent="0.25">
      <c r="B4229" s="4"/>
      <c r="C4229" s="23"/>
      <c r="D4229" s="6"/>
      <c r="E4229" s="6"/>
      <c r="F4229" s="6"/>
      <c r="G4229" s="6"/>
      <c r="L4229" s="15"/>
      <c r="M4229" s="15"/>
      <c r="N4229" s="15"/>
      <c r="O4229" s="7"/>
    </row>
    <row r="4230" spans="2:15" x14ac:dyDescent="0.25">
      <c r="B4230" s="4"/>
      <c r="C4230" s="23"/>
      <c r="D4230" s="6"/>
      <c r="E4230" s="6"/>
      <c r="F4230" s="6"/>
      <c r="G4230" s="6"/>
      <c r="L4230" s="15"/>
      <c r="M4230" s="15"/>
      <c r="N4230" s="15"/>
      <c r="O4230" s="7"/>
    </row>
    <row r="4231" spans="2:15" x14ac:dyDescent="0.25">
      <c r="B4231" s="4"/>
      <c r="C4231" s="23"/>
      <c r="D4231" s="6"/>
      <c r="E4231" s="6"/>
      <c r="F4231" s="6"/>
      <c r="G4231" s="6"/>
      <c r="L4231" s="15"/>
      <c r="M4231" s="15"/>
      <c r="N4231" s="15"/>
      <c r="O4231" s="7"/>
    </row>
    <row r="4232" spans="2:15" x14ac:dyDescent="0.25">
      <c r="B4232" s="4"/>
      <c r="C4232" s="23"/>
      <c r="D4232" s="6"/>
      <c r="E4232" s="6"/>
      <c r="F4232" s="6"/>
      <c r="G4232" s="6"/>
      <c r="L4232" s="15"/>
      <c r="M4232" s="15"/>
      <c r="N4232" s="15"/>
      <c r="O4232" s="7"/>
    </row>
    <row r="4233" spans="2:15" x14ac:dyDescent="0.25">
      <c r="B4233" s="4"/>
      <c r="C4233" s="23"/>
      <c r="D4233" s="6"/>
      <c r="E4233" s="6"/>
      <c r="F4233" s="6"/>
      <c r="G4233" s="6"/>
      <c r="L4233" s="15"/>
      <c r="M4233" s="15"/>
      <c r="N4233" s="15"/>
      <c r="O4233" s="7"/>
    </row>
    <row r="4234" spans="2:15" x14ac:dyDescent="0.25">
      <c r="B4234" s="4"/>
      <c r="C4234" s="23"/>
      <c r="D4234" s="6"/>
      <c r="E4234" s="6"/>
      <c r="F4234" s="6"/>
      <c r="G4234" s="6"/>
      <c r="L4234" s="15"/>
      <c r="M4234" s="15"/>
      <c r="N4234" s="15"/>
      <c r="O4234" s="7"/>
    </row>
    <row r="4235" spans="2:15" x14ac:dyDescent="0.25">
      <c r="B4235" s="4"/>
      <c r="C4235" s="23"/>
      <c r="D4235" s="6"/>
      <c r="E4235" s="6"/>
      <c r="F4235" s="6"/>
      <c r="G4235" s="6"/>
      <c r="L4235" s="15"/>
      <c r="M4235" s="15"/>
      <c r="N4235" s="15"/>
      <c r="O4235" s="7"/>
    </row>
    <row r="4236" spans="2:15" x14ac:dyDescent="0.25">
      <c r="B4236" s="4"/>
      <c r="C4236" s="23"/>
      <c r="D4236" s="6"/>
      <c r="E4236" s="6"/>
      <c r="F4236" s="6"/>
      <c r="G4236" s="6"/>
      <c r="L4236" s="15"/>
      <c r="M4236" s="15"/>
      <c r="N4236" s="15"/>
      <c r="O4236" s="7"/>
    </row>
    <row r="4237" spans="2:15" x14ac:dyDescent="0.25">
      <c r="B4237" s="4"/>
      <c r="C4237" s="23"/>
      <c r="D4237" s="6"/>
      <c r="E4237" s="6"/>
      <c r="F4237" s="6"/>
      <c r="G4237" s="6"/>
      <c r="L4237" s="15"/>
      <c r="M4237" s="15"/>
      <c r="N4237" s="15"/>
      <c r="O4237" s="7"/>
    </row>
    <row r="4238" spans="2:15" x14ac:dyDescent="0.25">
      <c r="B4238" s="4"/>
      <c r="C4238" s="23"/>
      <c r="D4238" s="6"/>
      <c r="E4238" s="6"/>
      <c r="F4238" s="6"/>
      <c r="G4238" s="6"/>
      <c r="L4238" s="15"/>
      <c r="M4238" s="15"/>
      <c r="N4238" s="15"/>
      <c r="O4238" s="7"/>
    </row>
    <row r="4239" spans="2:15" x14ac:dyDescent="0.25">
      <c r="B4239" s="4"/>
      <c r="C4239" s="23"/>
      <c r="D4239" s="6"/>
      <c r="E4239" s="6"/>
      <c r="F4239" s="6"/>
      <c r="G4239" s="6"/>
      <c r="L4239" s="15"/>
      <c r="M4239" s="15"/>
      <c r="N4239" s="15"/>
      <c r="O4239" s="7"/>
    </row>
    <row r="4240" spans="2:15" x14ac:dyDescent="0.25">
      <c r="B4240" s="4"/>
      <c r="C4240" s="23"/>
      <c r="D4240" s="6"/>
      <c r="E4240" s="6"/>
      <c r="F4240" s="6"/>
      <c r="G4240" s="6"/>
      <c r="L4240" s="15"/>
      <c r="M4240" s="15"/>
      <c r="N4240" s="15"/>
      <c r="O4240" s="7"/>
    </row>
    <row r="4241" spans="2:15" x14ac:dyDescent="0.25">
      <c r="B4241" s="4"/>
      <c r="C4241" s="23"/>
      <c r="D4241" s="6"/>
      <c r="E4241" s="6"/>
      <c r="F4241" s="6"/>
      <c r="G4241" s="6"/>
      <c r="L4241" s="15"/>
      <c r="M4241" s="15"/>
      <c r="N4241" s="15"/>
      <c r="O4241" s="7"/>
    </row>
    <row r="4242" spans="2:15" x14ac:dyDescent="0.25">
      <c r="B4242" s="4"/>
      <c r="C4242" s="23"/>
      <c r="D4242" s="6"/>
      <c r="E4242" s="6"/>
      <c r="F4242" s="6"/>
      <c r="G4242" s="6"/>
      <c r="L4242" s="15"/>
      <c r="M4242" s="15"/>
      <c r="N4242" s="15"/>
      <c r="O4242" s="7"/>
    </row>
    <row r="4243" spans="2:15" x14ac:dyDescent="0.25">
      <c r="B4243" s="4"/>
      <c r="C4243" s="23"/>
      <c r="D4243" s="6"/>
      <c r="E4243" s="6"/>
      <c r="F4243" s="6"/>
      <c r="G4243" s="6"/>
      <c r="L4243" s="15"/>
      <c r="M4243" s="15"/>
      <c r="N4243" s="15"/>
      <c r="O4243" s="7"/>
    </row>
    <row r="4244" spans="2:15" x14ac:dyDescent="0.25">
      <c r="B4244" s="4"/>
      <c r="C4244" s="23"/>
      <c r="D4244" s="6"/>
      <c r="E4244" s="6"/>
      <c r="F4244" s="6"/>
      <c r="G4244" s="6"/>
      <c r="L4244" s="15"/>
      <c r="M4244" s="15"/>
      <c r="N4244" s="15"/>
      <c r="O4244" s="7"/>
    </row>
    <row r="4245" spans="2:15" x14ac:dyDescent="0.25">
      <c r="B4245" s="4"/>
      <c r="C4245" s="23"/>
      <c r="D4245" s="6"/>
      <c r="E4245" s="6"/>
      <c r="F4245" s="6"/>
      <c r="G4245" s="6"/>
      <c r="L4245" s="15"/>
      <c r="M4245" s="15"/>
      <c r="N4245" s="15"/>
      <c r="O4245" s="7"/>
    </row>
    <row r="4246" spans="2:15" x14ac:dyDescent="0.25">
      <c r="B4246" s="4"/>
      <c r="C4246" s="23"/>
      <c r="D4246" s="6"/>
      <c r="E4246" s="6"/>
      <c r="F4246" s="6"/>
      <c r="G4246" s="6"/>
      <c r="L4246" s="15"/>
      <c r="M4246" s="15"/>
      <c r="N4246" s="15"/>
      <c r="O4246" s="7"/>
    </row>
    <row r="4247" spans="2:15" x14ac:dyDescent="0.25">
      <c r="B4247" s="4"/>
      <c r="C4247" s="23"/>
      <c r="D4247" s="6"/>
      <c r="E4247" s="6"/>
      <c r="F4247" s="6"/>
      <c r="G4247" s="6"/>
      <c r="L4247" s="15"/>
      <c r="M4247" s="15"/>
      <c r="N4247" s="15"/>
      <c r="O4247" s="7"/>
    </row>
    <row r="4248" spans="2:15" x14ac:dyDescent="0.25">
      <c r="B4248" s="4"/>
      <c r="C4248" s="23"/>
      <c r="D4248" s="6"/>
      <c r="E4248" s="6"/>
      <c r="F4248" s="6"/>
      <c r="G4248" s="6"/>
      <c r="L4248" s="15"/>
      <c r="M4248" s="15"/>
      <c r="N4248" s="15"/>
      <c r="O4248" s="7"/>
    </row>
    <row r="4249" spans="2:15" x14ac:dyDescent="0.25">
      <c r="B4249" s="4"/>
      <c r="C4249" s="23"/>
      <c r="D4249" s="6"/>
      <c r="E4249" s="6"/>
      <c r="F4249" s="6"/>
      <c r="G4249" s="6"/>
      <c r="L4249" s="15"/>
      <c r="M4249" s="15"/>
      <c r="N4249" s="15"/>
      <c r="O4249" s="7"/>
    </row>
    <row r="4250" spans="2:15" x14ac:dyDescent="0.25">
      <c r="B4250" s="4"/>
      <c r="C4250" s="23"/>
      <c r="D4250" s="6"/>
      <c r="E4250" s="6"/>
      <c r="F4250" s="6"/>
      <c r="G4250" s="6"/>
      <c r="L4250" s="15"/>
      <c r="M4250" s="15"/>
      <c r="N4250" s="15"/>
      <c r="O4250" s="7"/>
    </row>
    <row r="4251" spans="2:15" x14ac:dyDescent="0.25">
      <c r="B4251" s="4"/>
      <c r="C4251" s="23"/>
      <c r="D4251" s="6"/>
      <c r="E4251" s="6"/>
      <c r="F4251" s="6"/>
      <c r="G4251" s="6"/>
      <c r="L4251" s="15"/>
      <c r="M4251" s="15"/>
      <c r="N4251" s="15"/>
      <c r="O4251" s="7"/>
    </row>
    <row r="4252" spans="2:15" x14ac:dyDescent="0.25">
      <c r="B4252" s="4"/>
      <c r="C4252" s="23"/>
      <c r="D4252" s="6"/>
      <c r="E4252" s="6"/>
      <c r="F4252" s="6"/>
      <c r="G4252" s="6"/>
      <c r="L4252" s="15"/>
      <c r="M4252" s="15"/>
      <c r="N4252" s="15"/>
      <c r="O4252" s="7"/>
    </row>
    <row r="4253" spans="2:15" x14ac:dyDescent="0.25">
      <c r="B4253" s="4"/>
      <c r="C4253" s="23"/>
      <c r="D4253" s="6"/>
      <c r="E4253" s="6"/>
      <c r="F4253" s="6"/>
      <c r="G4253" s="6"/>
      <c r="L4253" s="15"/>
      <c r="M4253" s="15"/>
      <c r="N4253" s="15"/>
      <c r="O4253" s="7"/>
    </row>
    <row r="4254" spans="2:15" x14ac:dyDescent="0.25">
      <c r="B4254" s="4"/>
      <c r="C4254" s="23"/>
      <c r="D4254" s="6"/>
      <c r="E4254" s="6"/>
      <c r="F4254" s="6"/>
      <c r="G4254" s="6"/>
      <c r="L4254" s="15"/>
      <c r="M4254" s="15"/>
      <c r="N4254" s="15"/>
      <c r="O4254" s="7"/>
    </row>
    <row r="4255" spans="2:15" x14ac:dyDescent="0.25">
      <c r="B4255" s="4"/>
      <c r="C4255" s="23"/>
      <c r="D4255" s="6"/>
      <c r="E4255" s="6"/>
      <c r="F4255" s="6"/>
      <c r="G4255" s="6"/>
      <c r="L4255" s="15"/>
      <c r="M4255" s="15"/>
      <c r="N4255" s="15"/>
      <c r="O4255" s="7"/>
    </row>
    <row r="4256" spans="2:15" x14ac:dyDescent="0.25">
      <c r="B4256" s="4"/>
      <c r="C4256" s="23"/>
      <c r="D4256" s="6"/>
      <c r="E4256" s="6"/>
      <c r="F4256" s="6"/>
      <c r="G4256" s="6"/>
      <c r="L4256" s="15"/>
      <c r="M4256" s="15"/>
      <c r="N4256" s="15"/>
      <c r="O4256" s="7"/>
    </row>
    <row r="4257" spans="2:15" x14ac:dyDescent="0.25">
      <c r="B4257" s="4"/>
      <c r="C4257" s="23"/>
      <c r="D4257" s="6"/>
      <c r="E4257" s="6"/>
      <c r="F4257" s="6"/>
      <c r="G4257" s="6"/>
      <c r="L4257" s="15"/>
      <c r="M4257" s="15"/>
      <c r="N4257" s="15"/>
      <c r="O4257" s="7"/>
    </row>
    <row r="4258" spans="2:15" x14ac:dyDescent="0.25">
      <c r="B4258" s="4"/>
      <c r="C4258" s="23"/>
      <c r="D4258" s="6"/>
      <c r="E4258" s="6"/>
      <c r="F4258" s="6"/>
      <c r="G4258" s="6"/>
      <c r="L4258" s="15"/>
      <c r="M4258" s="15"/>
      <c r="N4258" s="15"/>
      <c r="O4258" s="7"/>
    </row>
    <row r="4259" spans="2:15" x14ac:dyDescent="0.25">
      <c r="B4259" s="4"/>
      <c r="C4259" s="23"/>
      <c r="D4259" s="6"/>
      <c r="E4259" s="6"/>
      <c r="F4259" s="6"/>
      <c r="G4259" s="6"/>
      <c r="L4259" s="15"/>
      <c r="M4259" s="15"/>
      <c r="N4259" s="15"/>
      <c r="O4259" s="7"/>
    </row>
    <row r="4260" spans="2:15" x14ac:dyDescent="0.25">
      <c r="B4260" s="4"/>
      <c r="C4260" s="23"/>
      <c r="D4260" s="6"/>
      <c r="E4260" s="6"/>
      <c r="F4260" s="6"/>
      <c r="G4260" s="6"/>
      <c r="L4260" s="15"/>
      <c r="M4260" s="15"/>
      <c r="N4260" s="15"/>
      <c r="O4260" s="7"/>
    </row>
    <row r="4261" spans="2:15" x14ac:dyDescent="0.25">
      <c r="B4261" s="4"/>
      <c r="C4261" s="23"/>
      <c r="D4261" s="6"/>
      <c r="E4261" s="6"/>
      <c r="F4261" s="6"/>
      <c r="G4261" s="6"/>
      <c r="L4261" s="15"/>
      <c r="M4261" s="15"/>
      <c r="N4261" s="15"/>
      <c r="O4261" s="7"/>
    </row>
    <row r="4262" spans="2:15" x14ac:dyDescent="0.25">
      <c r="B4262" s="4"/>
      <c r="C4262" s="23"/>
      <c r="D4262" s="6"/>
      <c r="E4262" s="6"/>
      <c r="F4262" s="6"/>
      <c r="G4262" s="6"/>
      <c r="L4262" s="15"/>
      <c r="M4262" s="15"/>
      <c r="N4262" s="15"/>
      <c r="O4262" s="7"/>
    </row>
    <row r="4263" spans="2:15" x14ac:dyDescent="0.25">
      <c r="B4263" s="4"/>
      <c r="C4263" s="23"/>
      <c r="D4263" s="6"/>
      <c r="E4263" s="6"/>
      <c r="F4263" s="6"/>
      <c r="G4263" s="6"/>
      <c r="L4263" s="15"/>
      <c r="M4263" s="15"/>
      <c r="N4263" s="15"/>
      <c r="O4263" s="7"/>
    </row>
    <row r="4264" spans="2:15" x14ac:dyDescent="0.25">
      <c r="B4264" s="4"/>
      <c r="C4264" s="23"/>
      <c r="D4264" s="6"/>
      <c r="E4264" s="6"/>
      <c r="F4264" s="6"/>
      <c r="G4264" s="6"/>
      <c r="L4264" s="15"/>
      <c r="M4264" s="15"/>
      <c r="N4264" s="15"/>
      <c r="O4264" s="7"/>
    </row>
    <row r="4265" spans="2:15" x14ac:dyDescent="0.25">
      <c r="B4265" s="4"/>
      <c r="C4265" s="23"/>
      <c r="D4265" s="6"/>
      <c r="E4265" s="6"/>
      <c r="F4265" s="6"/>
      <c r="G4265" s="6"/>
      <c r="L4265" s="15"/>
      <c r="M4265" s="15"/>
      <c r="N4265" s="15"/>
      <c r="O4265" s="7"/>
    </row>
    <row r="4266" spans="2:15" x14ac:dyDescent="0.25">
      <c r="B4266" s="4"/>
      <c r="C4266" s="23"/>
      <c r="D4266" s="6"/>
      <c r="E4266" s="6"/>
      <c r="F4266" s="6"/>
      <c r="G4266" s="6"/>
      <c r="L4266" s="15"/>
      <c r="M4266" s="15"/>
      <c r="N4266" s="15"/>
      <c r="O4266" s="7"/>
    </row>
    <row r="4267" spans="2:15" x14ac:dyDescent="0.25">
      <c r="B4267" s="4"/>
      <c r="C4267" s="23"/>
      <c r="D4267" s="6"/>
      <c r="E4267" s="6"/>
      <c r="F4267" s="6"/>
      <c r="G4267" s="6"/>
      <c r="L4267" s="15"/>
      <c r="M4267" s="15"/>
      <c r="N4267" s="15"/>
      <c r="O4267" s="7"/>
    </row>
    <row r="4268" spans="2:15" x14ac:dyDescent="0.25">
      <c r="B4268" s="4"/>
      <c r="C4268" s="23"/>
      <c r="D4268" s="6"/>
      <c r="E4268" s="6"/>
      <c r="F4268" s="6"/>
      <c r="G4268" s="6"/>
      <c r="L4268" s="15"/>
      <c r="M4268" s="15"/>
      <c r="N4268" s="15"/>
      <c r="O4268" s="7"/>
    </row>
    <row r="4269" spans="2:15" x14ac:dyDescent="0.25">
      <c r="B4269" s="4"/>
      <c r="C4269" s="23"/>
      <c r="D4269" s="6"/>
      <c r="E4269" s="6"/>
      <c r="F4269" s="6"/>
      <c r="G4269" s="6"/>
      <c r="L4269" s="15"/>
      <c r="M4269" s="15"/>
      <c r="N4269" s="15"/>
      <c r="O4269" s="7"/>
    </row>
    <row r="4270" spans="2:15" x14ac:dyDescent="0.25">
      <c r="B4270" s="4"/>
      <c r="C4270" s="23"/>
      <c r="D4270" s="6"/>
      <c r="E4270" s="6"/>
      <c r="F4270" s="6"/>
      <c r="G4270" s="6"/>
      <c r="L4270" s="15"/>
      <c r="M4270" s="15"/>
      <c r="N4270" s="15"/>
      <c r="O4270" s="7"/>
    </row>
    <row r="4271" spans="2:15" x14ac:dyDescent="0.25">
      <c r="B4271" s="4"/>
      <c r="C4271" s="23"/>
      <c r="D4271" s="6"/>
      <c r="E4271" s="6"/>
      <c r="F4271" s="6"/>
      <c r="G4271" s="6"/>
      <c r="L4271" s="15"/>
      <c r="M4271" s="15"/>
      <c r="N4271" s="15"/>
      <c r="O4271" s="7"/>
    </row>
    <row r="4272" spans="2:15" x14ac:dyDescent="0.25">
      <c r="B4272" s="4"/>
      <c r="C4272" s="23"/>
      <c r="D4272" s="6"/>
      <c r="E4272" s="6"/>
      <c r="F4272" s="6"/>
      <c r="G4272" s="6"/>
      <c r="L4272" s="15"/>
      <c r="M4272" s="15"/>
      <c r="N4272" s="15"/>
      <c r="O4272" s="7"/>
    </row>
    <row r="4273" spans="2:15" x14ac:dyDescent="0.25">
      <c r="B4273" s="4"/>
      <c r="C4273" s="23"/>
      <c r="D4273" s="6"/>
      <c r="E4273" s="6"/>
      <c r="F4273" s="6"/>
      <c r="G4273" s="6"/>
      <c r="L4273" s="15"/>
      <c r="M4273" s="15"/>
      <c r="N4273" s="15"/>
      <c r="O4273" s="7"/>
    </row>
    <row r="4274" spans="2:15" x14ac:dyDescent="0.25">
      <c r="B4274" s="4"/>
      <c r="C4274" s="23"/>
      <c r="D4274" s="6"/>
      <c r="E4274" s="6"/>
      <c r="F4274" s="6"/>
      <c r="G4274" s="6"/>
      <c r="L4274" s="15"/>
      <c r="M4274" s="15"/>
      <c r="N4274" s="15"/>
      <c r="O4274" s="7"/>
    </row>
    <row r="4275" spans="2:15" x14ac:dyDescent="0.25">
      <c r="B4275" s="4"/>
      <c r="C4275" s="23"/>
      <c r="D4275" s="6"/>
      <c r="E4275" s="6"/>
      <c r="F4275" s="6"/>
      <c r="G4275" s="6"/>
      <c r="L4275" s="15"/>
      <c r="M4275" s="15"/>
      <c r="N4275" s="15"/>
      <c r="O4275" s="7"/>
    </row>
    <row r="4276" spans="2:15" x14ac:dyDescent="0.25">
      <c r="B4276" s="4"/>
      <c r="C4276" s="23"/>
      <c r="D4276" s="6"/>
      <c r="E4276" s="6"/>
      <c r="F4276" s="6"/>
      <c r="G4276" s="6"/>
      <c r="L4276" s="15"/>
      <c r="M4276" s="15"/>
      <c r="N4276" s="15"/>
      <c r="O4276" s="7"/>
    </row>
    <row r="4277" spans="2:15" x14ac:dyDescent="0.25">
      <c r="B4277" s="4"/>
      <c r="C4277" s="23"/>
      <c r="D4277" s="6"/>
      <c r="E4277" s="6"/>
      <c r="F4277" s="6"/>
      <c r="G4277" s="6"/>
      <c r="L4277" s="15"/>
      <c r="M4277" s="15"/>
      <c r="N4277" s="15"/>
      <c r="O4277" s="7"/>
    </row>
    <row r="4278" spans="2:15" x14ac:dyDescent="0.25">
      <c r="B4278" s="4"/>
      <c r="C4278" s="23"/>
      <c r="D4278" s="6"/>
      <c r="E4278" s="6"/>
      <c r="F4278" s="6"/>
      <c r="G4278" s="6"/>
      <c r="L4278" s="15"/>
      <c r="M4278" s="15"/>
      <c r="N4278" s="15"/>
      <c r="O4278" s="7"/>
    </row>
    <row r="4279" spans="2:15" x14ac:dyDescent="0.25">
      <c r="B4279" s="4"/>
      <c r="C4279" s="23"/>
      <c r="D4279" s="6"/>
      <c r="E4279" s="6"/>
      <c r="F4279" s="6"/>
      <c r="G4279" s="6"/>
      <c r="L4279" s="15"/>
      <c r="M4279" s="15"/>
      <c r="N4279" s="15"/>
      <c r="O4279" s="7"/>
    </row>
    <row r="4280" spans="2:15" x14ac:dyDescent="0.25">
      <c r="B4280" s="4"/>
      <c r="C4280" s="23"/>
      <c r="D4280" s="6"/>
      <c r="E4280" s="6"/>
      <c r="F4280" s="6"/>
      <c r="G4280" s="6"/>
      <c r="L4280" s="15"/>
      <c r="M4280" s="15"/>
      <c r="N4280" s="15"/>
      <c r="O4280" s="7"/>
    </row>
    <row r="4281" spans="2:15" x14ac:dyDescent="0.25">
      <c r="B4281" s="4"/>
      <c r="C4281" s="23"/>
      <c r="D4281" s="6"/>
      <c r="E4281" s="6"/>
      <c r="F4281" s="6"/>
      <c r="G4281" s="6"/>
      <c r="L4281" s="15"/>
      <c r="M4281" s="15"/>
      <c r="N4281" s="15"/>
      <c r="O4281" s="7"/>
    </row>
    <row r="4282" spans="2:15" x14ac:dyDescent="0.25">
      <c r="B4282" s="4"/>
      <c r="C4282" s="23"/>
      <c r="D4282" s="6"/>
      <c r="E4282" s="6"/>
      <c r="F4282" s="6"/>
      <c r="G4282" s="6"/>
      <c r="L4282" s="15"/>
      <c r="M4282" s="15"/>
      <c r="N4282" s="15"/>
      <c r="O4282" s="7"/>
    </row>
    <row r="4283" spans="2:15" x14ac:dyDescent="0.25">
      <c r="B4283" s="4"/>
      <c r="C4283" s="23"/>
      <c r="D4283" s="6"/>
      <c r="E4283" s="6"/>
      <c r="F4283" s="6"/>
      <c r="G4283" s="6"/>
      <c r="L4283" s="15"/>
      <c r="M4283" s="15"/>
      <c r="N4283" s="15"/>
      <c r="O4283" s="7"/>
    </row>
    <row r="4284" spans="2:15" x14ac:dyDescent="0.25">
      <c r="B4284" s="4"/>
      <c r="C4284" s="23"/>
      <c r="D4284" s="6"/>
      <c r="E4284" s="6"/>
      <c r="F4284" s="6"/>
      <c r="G4284" s="6"/>
      <c r="L4284" s="15"/>
      <c r="M4284" s="15"/>
      <c r="N4284" s="15"/>
      <c r="O4284" s="7"/>
    </row>
    <row r="4285" spans="2:15" x14ac:dyDescent="0.25">
      <c r="B4285" s="4"/>
      <c r="C4285" s="23"/>
      <c r="D4285" s="6"/>
      <c r="E4285" s="6"/>
      <c r="F4285" s="6"/>
      <c r="G4285" s="6"/>
      <c r="L4285" s="15"/>
      <c r="M4285" s="15"/>
      <c r="N4285" s="15"/>
      <c r="O4285" s="7"/>
    </row>
    <row r="4286" spans="2:15" x14ac:dyDescent="0.25">
      <c r="B4286" s="4"/>
      <c r="C4286" s="23"/>
      <c r="D4286" s="6"/>
      <c r="E4286" s="6"/>
      <c r="F4286" s="6"/>
      <c r="G4286" s="6"/>
      <c r="L4286" s="15"/>
      <c r="M4286" s="15"/>
      <c r="N4286" s="15"/>
      <c r="O4286" s="7"/>
    </row>
    <row r="4287" spans="2:15" x14ac:dyDescent="0.25">
      <c r="B4287" s="4"/>
      <c r="C4287" s="23"/>
      <c r="D4287" s="6"/>
      <c r="E4287" s="6"/>
      <c r="F4287" s="6"/>
      <c r="G4287" s="6"/>
      <c r="L4287" s="15"/>
      <c r="M4287" s="15"/>
      <c r="N4287" s="15"/>
      <c r="O4287" s="7"/>
    </row>
    <row r="4288" spans="2:15" x14ac:dyDescent="0.25">
      <c r="B4288" s="4"/>
      <c r="C4288" s="23"/>
      <c r="D4288" s="6"/>
      <c r="E4288" s="6"/>
      <c r="F4288" s="6"/>
      <c r="G4288" s="6"/>
      <c r="L4288" s="15"/>
      <c r="M4288" s="15"/>
      <c r="N4288" s="15"/>
      <c r="O4288" s="7"/>
    </row>
    <row r="4289" spans="2:15" x14ac:dyDescent="0.25">
      <c r="B4289" s="4"/>
      <c r="C4289" s="23"/>
      <c r="D4289" s="6"/>
      <c r="E4289" s="6"/>
      <c r="F4289" s="6"/>
      <c r="G4289" s="6"/>
      <c r="L4289" s="15"/>
      <c r="M4289" s="15"/>
      <c r="N4289" s="15"/>
      <c r="O4289" s="7"/>
    </row>
    <row r="4290" spans="2:15" x14ac:dyDescent="0.25">
      <c r="B4290" s="4"/>
      <c r="C4290" s="23"/>
      <c r="D4290" s="6"/>
      <c r="E4290" s="6"/>
      <c r="F4290" s="6"/>
      <c r="G4290" s="6"/>
      <c r="L4290" s="15"/>
      <c r="M4290" s="15"/>
      <c r="N4290" s="15"/>
      <c r="O4290" s="7"/>
    </row>
    <row r="4291" spans="2:15" x14ac:dyDescent="0.25">
      <c r="B4291" s="4"/>
      <c r="C4291" s="23"/>
      <c r="D4291" s="6"/>
      <c r="E4291" s="6"/>
      <c r="F4291" s="6"/>
      <c r="G4291" s="6"/>
      <c r="L4291" s="15"/>
      <c r="M4291" s="15"/>
      <c r="N4291" s="15"/>
      <c r="O4291" s="7"/>
    </row>
    <row r="4292" spans="2:15" x14ac:dyDescent="0.25">
      <c r="B4292" s="4"/>
      <c r="C4292" s="23"/>
      <c r="D4292" s="6"/>
      <c r="E4292" s="6"/>
      <c r="F4292" s="6"/>
      <c r="G4292" s="6"/>
      <c r="L4292" s="15"/>
      <c r="M4292" s="15"/>
      <c r="N4292" s="15"/>
      <c r="O4292" s="7"/>
    </row>
    <row r="4293" spans="2:15" x14ac:dyDescent="0.25">
      <c r="B4293" s="4"/>
      <c r="C4293" s="23"/>
      <c r="D4293" s="6"/>
      <c r="E4293" s="6"/>
      <c r="F4293" s="6"/>
      <c r="G4293" s="6"/>
      <c r="L4293" s="15"/>
      <c r="M4293" s="15"/>
      <c r="N4293" s="15"/>
      <c r="O4293" s="7"/>
    </row>
    <row r="4294" spans="2:15" x14ac:dyDescent="0.25">
      <c r="B4294" s="4"/>
      <c r="C4294" s="23"/>
      <c r="D4294" s="6"/>
      <c r="E4294" s="6"/>
      <c r="F4294" s="6"/>
      <c r="G4294" s="6"/>
      <c r="L4294" s="15"/>
      <c r="M4294" s="15"/>
      <c r="N4294" s="15"/>
      <c r="O4294" s="7"/>
    </row>
    <row r="4295" spans="2:15" x14ac:dyDescent="0.25">
      <c r="B4295" s="4"/>
      <c r="C4295" s="23"/>
      <c r="D4295" s="6"/>
      <c r="E4295" s="6"/>
      <c r="F4295" s="6"/>
      <c r="G4295" s="6"/>
      <c r="L4295" s="15"/>
      <c r="M4295" s="15"/>
      <c r="N4295" s="15"/>
      <c r="O4295" s="7"/>
    </row>
    <row r="4296" spans="2:15" x14ac:dyDescent="0.25">
      <c r="B4296" s="4"/>
      <c r="C4296" s="23"/>
      <c r="D4296" s="6"/>
      <c r="E4296" s="6"/>
      <c r="F4296" s="6"/>
      <c r="G4296" s="6"/>
      <c r="L4296" s="15"/>
      <c r="M4296" s="15"/>
      <c r="N4296" s="15"/>
      <c r="O4296" s="7"/>
    </row>
    <row r="4297" spans="2:15" x14ac:dyDescent="0.25">
      <c r="B4297" s="4"/>
      <c r="C4297" s="23"/>
      <c r="D4297" s="6"/>
      <c r="E4297" s="6"/>
      <c r="F4297" s="6"/>
      <c r="G4297" s="6"/>
      <c r="L4297" s="15"/>
      <c r="M4297" s="15"/>
      <c r="N4297" s="15"/>
      <c r="O4297" s="7"/>
    </row>
    <row r="4298" spans="2:15" x14ac:dyDescent="0.25">
      <c r="B4298" s="4"/>
      <c r="C4298" s="23"/>
      <c r="D4298" s="6"/>
      <c r="E4298" s="6"/>
      <c r="F4298" s="6"/>
      <c r="G4298" s="6"/>
      <c r="L4298" s="15"/>
      <c r="M4298" s="15"/>
      <c r="N4298" s="15"/>
      <c r="O4298" s="7"/>
    </row>
    <row r="4299" spans="2:15" x14ac:dyDescent="0.25">
      <c r="B4299" s="4"/>
      <c r="C4299" s="23"/>
      <c r="D4299" s="6"/>
      <c r="E4299" s="6"/>
      <c r="F4299" s="6"/>
      <c r="G4299" s="6"/>
      <c r="L4299" s="15"/>
      <c r="M4299" s="15"/>
      <c r="N4299" s="15"/>
      <c r="O4299" s="7"/>
    </row>
    <row r="4300" spans="2:15" x14ac:dyDescent="0.25">
      <c r="B4300" s="4"/>
      <c r="C4300" s="23"/>
      <c r="D4300" s="6"/>
      <c r="E4300" s="6"/>
      <c r="F4300" s="6"/>
      <c r="G4300" s="6"/>
      <c r="L4300" s="15"/>
      <c r="M4300" s="15"/>
      <c r="N4300" s="15"/>
      <c r="O4300" s="7"/>
    </row>
    <row r="4301" spans="2:15" x14ac:dyDescent="0.25">
      <c r="B4301" s="4"/>
      <c r="C4301" s="23"/>
      <c r="D4301" s="6"/>
      <c r="E4301" s="6"/>
      <c r="F4301" s="6"/>
      <c r="G4301" s="6"/>
      <c r="L4301" s="15"/>
      <c r="M4301" s="15"/>
      <c r="N4301" s="15"/>
      <c r="O4301" s="7"/>
    </row>
    <row r="4302" spans="2:15" x14ac:dyDescent="0.25">
      <c r="B4302" s="4"/>
      <c r="C4302" s="23"/>
      <c r="D4302" s="6"/>
      <c r="E4302" s="6"/>
      <c r="F4302" s="6"/>
      <c r="G4302" s="6"/>
      <c r="L4302" s="15"/>
      <c r="M4302" s="15"/>
      <c r="N4302" s="15"/>
      <c r="O4302" s="7"/>
    </row>
    <row r="4303" spans="2:15" x14ac:dyDescent="0.25">
      <c r="B4303" s="4"/>
      <c r="C4303" s="23"/>
      <c r="D4303" s="6"/>
      <c r="E4303" s="6"/>
      <c r="F4303" s="6"/>
      <c r="G4303" s="6"/>
      <c r="L4303" s="15"/>
      <c r="M4303" s="15"/>
      <c r="N4303" s="15"/>
      <c r="O4303" s="7"/>
    </row>
    <row r="4304" spans="2:15" x14ac:dyDescent="0.25">
      <c r="B4304" s="4"/>
      <c r="C4304" s="23"/>
      <c r="D4304" s="6"/>
      <c r="E4304" s="6"/>
      <c r="F4304" s="6"/>
      <c r="G4304" s="6"/>
      <c r="L4304" s="15"/>
      <c r="M4304" s="15"/>
      <c r="N4304" s="15"/>
      <c r="O4304" s="7"/>
    </row>
    <row r="4305" spans="2:15" x14ac:dyDescent="0.25">
      <c r="B4305" s="4"/>
      <c r="C4305" s="23"/>
      <c r="D4305" s="6"/>
      <c r="E4305" s="6"/>
      <c r="F4305" s="6"/>
      <c r="G4305" s="6"/>
      <c r="L4305" s="15"/>
      <c r="M4305" s="15"/>
      <c r="N4305" s="15"/>
      <c r="O4305" s="7"/>
    </row>
    <row r="4306" spans="2:15" x14ac:dyDescent="0.25">
      <c r="B4306" s="4"/>
      <c r="C4306" s="23"/>
      <c r="D4306" s="6"/>
      <c r="E4306" s="6"/>
      <c r="F4306" s="6"/>
      <c r="G4306" s="6"/>
      <c r="L4306" s="15"/>
      <c r="M4306" s="15"/>
      <c r="N4306" s="15"/>
      <c r="O4306" s="7"/>
    </row>
    <row r="4307" spans="2:15" x14ac:dyDescent="0.25">
      <c r="B4307" s="4"/>
      <c r="C4307" s="23"/>
      <c r="D4307" s="6"/>
      <c r="E4307" s="6"/>
      <c r="F4307" s="6"/>
      <c r="G4307" s="6"/>
      <c r="L4307" s="15"/>
      <c r="M4307" s="15"/>
      <c r="N4307" s="15"/>
      <c r="O4307" s="7"/>
    </row>
    <row r="4308" spans="2:15" x14ac:dyDescent="0.25">
      <c r="B4308" s="4"/>
      <c r="C4308" s="23"/>
      <c r="D4308" s="6"/>
      <c r="E4308" s="6"/>
      <c r="F4308" s="6"/>
      <c r="G4308" s="6"/>
      <c r="L4308" s="15"/>
      <c r="M4308" s="15"/>
      <c r="N4308" s="15"/>
      <c r="O4308" s="7"/>
    </row>
    <row r="4309" spans="2:15" x14ac:dyDescent="0.25">
      <c r="B4309" s="4"/>
      <c r="C4309" s="23"/>
      <c r="D4309" s="6"/>
      <c r="E4309" s="6"/>
      <c r="F4309" s="6"/>
      <c r="G4309" s="6"/>
      <c r="L4309" s="15"/>
      <c r="M4309" s="15"/>
      <c r="N4309" s="15"/>
      <c r="O4309" s="7"/>
    </row>
    <row r="4310" spans="2:15" x14ac:dyDescent="0.25">
      <c r="B4310" s="4"/>
      <c r="C4310" s="23"/>
      <c r="D4310" s="6"/>
      <c r="E4310" s="6"/>
      <c r="F4310" s="6"/>
      <c r="G4310" s="6"/>
      <c r="L4310" s="15"/>
      <c r="M4310" s="15"/>
      <c r="N4310" s="15"/>
      <c r="O4310" s="7"/>
    </row>
    <row r="4311" spans="2:15" x14ac:dyDescent="0.25">
      <c r="B4311" s="4"/>
      <c r="C4311" s="23"/>
      <c r="D4311" s="6"/>
      <c r="E4311" s="6"/>
      <c r="F4311" s="6"/>
      <c r="G4311" s="6"/>
      <c r="L4311" s="15"/>
      <c r="M4311" s="15"/>
      <c r="N4311" s="15"/>
      <c r="O4311" s="7"/>
    </row>
    <row r="4312" spans="2:15" x14ac:dyDescent="0.25">
      <c r="B4312" s="4"/>
      <c r="C4312" s="23"/>
      <c r="D4312" s="6"/>
      <c r="E4312" s="6"/>
      <c r="F4312" s="6"/>
      <c r="G4312" s="6"/>
      <c r="L4312" s="15"/>
      <c r="M4312" s="15"/>
      <c r="N4312" s="15"/>
      <c r="O4312" s="7"/>
    </row>
    <row r="4313" spans="2:15" x14ac:dyDescent="0.25">
      <c r="B4313" s="4"/>
      <c r="C4313" s="23"/>
      <c r="D4313" s="6"/>
      <c r="E4313" s="6"/>
      <c r="F4313" s="6"/>
      <c r="G4313" s="6"/>
      <c r="L4313" s="15"/>
      <c r="M4313" s="15"/>
      <c r="N4313" s="15"/>
      <c r="O4313" s="7"/>
    </row>
    <row r="4314" spans="2:15" x14ac:dyDescent="0.25">
      <c r="B4314" s="4"/>
      <c r="C4314" s="23"/>
      <c r="D4314" s="6"/>
      <c r="E4314" s="6"/>
      <c r="F4314" s="6"/>
      <c r="G4314" s="6"/>
      <c r="L4314" s="15"/>
      <c r="M4314" s="15"/>
      <c r="N4314" s="15"/>
      <c r="O4314" s="7"/>
    </row>
    <row r="4315" spans="2:15" x14ac:dyDescent="0.25">
      <c r="B4315" s="4"/>
      <c r="C4315" s="23"/>
      <c r="D4315" s="6"/>
      <c r="E4315" s="6"/>
      <c r="F4315" s="6"/>
      <c r="G4315" s="6"/>
      <c r="L4315" s="15"/>
      <c r="M4315" s="15"/>
      <c r="N4315" s="15"/>
      <c r="O4315" s="7"/>
    </row>
    <row r="4316" spans="2:15" x14ac:dyDescent="0.25">
      <c r="B4316" s="4"/>
      <c r="C4316" s="23"/>
      <c r="D4316" s="6"/>
      <c r="E4316" s="6"/>
      <c r="F4316" s="6"/>
      <c r="G4316" s="6"/>
      <c r="L4316" s="15"/>
      <c r="M4316" s="15"/>
      <c r="N4316" s="15"/>
      <c r="O4316" s="7"/>
    </row>
    <row r="4317" spans="2:15" x14ac:dyDescent="0.25">
      <c r="B4317" s="4"/>
      <c r="C4317" s="23"/>
      <c r="D4317" s="6"/>
      <c r="E4317" s="6"/>
      <c r="F4317" s="6"/>
      <c r="G4317" s="6"/>
      <c r="L4317" s="15"/>
      <c r="M4317" s="15"/>
      <c r="N4317" s="15"/>
      <c r="O4317" s="7"/>
    </row>
    <row r="4318" spans="2:15" x14ac:dyDescent="0.25">
      <c r="B4318" s="4"/>
      <c r="C4318" s="23"/>
      <c r="D4318" s="6"/>
      <c r="E4318" s="6"/>
      <c r="F4318" s="6"/>
      <c r="G4318" s="6"/>
      <c r="L4318" s="15"/>
      <c r="M4318" s="15"/>
      <c r="N4318" s="15"/>
      <c r="O4318" s="7"/>
    </row>
    <row r="4319" spans="2:15" x14ac:dyDescent="0.25">
      <c r="B4319" s="4"/>
      <c r="C4319" s="23"/>
      <c r="D4319" s="6"/>
      <c r="E4319" s="6"/>
      <c r="F4319" s="6"/>
      <c r="G4319" s="6"/>
      <c r="L4319" s="15"/>
      <c r="M4319" s="15"/>
      <c r="N4319" s="15"/>
      <c r="O4319" s="7"/>
    </row>
    <row r="4320" spans="2:15" x14ac:dyDescent="0.25">
      <c r="B4320" s="4"/>
      <c r="C4320" s="23"/>
      <c r="D4320" s="6"/>
      <c r="E4320" s="6"/>
      <c r="F4320" s="6"/>
      <c r="G4320" s="6"/>
      <c r="L4320" s="15"/>
      <c r="M4320" s="15"/>
      <c r="N4320" s="15"/>
      <c r="O4320" s="7"/>
    </row>
    <row r="4321" spans="2:15" x14ac:dyDescent="0.25">
      <c r="B4321" s="4"/>
      <c r="C4321" s="23"/>
      <c r="D4321" s="6"/>
      <c r="E4321" s="6"/>
      <c r="F4321" s="6"/>
      <c r="G4321" s="6"/>
      <c r="L4321" s="15"/>
      <c r="M4321" s="15"/>
      <c r="N4321" s="15"/>
      <c r="O4321" s="7"/>
    </row>
    <row r="4322" spans="2:15" x14ac:dyDescent="0.25">
      <c r="B4322" s="4"/>
      <c r="C4322" s="23"/>
      <c r="D4322" s="6"/>
      <c r="E4322" s="6"/>
      <c r="F4322" s="6"/>
      <c r="G4322" s="6"/>
      <c r="L4322" s="15"/>
      <c r="M4322" s="15"/>
      <c r="N4322" s="15"/>
      <c r="O4322" s="7"/>
    </row>
    <row r="4323" spans="2:15" x14ac:dyDescent="0.25">
      <c r="B4323" s="4"/>
      <c r="C4323" s="23"/>
      <c r="D4323" s="6"/>
      <c r="E4323" s="6"/>
      <c r="F4323" s="6"/>
      <c r="G4323" s="6"/>
      <c r="L4323" s="15"/>
      <c r="M4323" s="15"/>
      <c r="N4323" s="15"/>
      <c r="O4323" s="7"/>
    </row>
    <row r="4324" spans="2:15" x14ac:dyDescent="0.25">
      <c r="B4324" s="4"/>
      <c r="C4324" s="23"/>
      <c r="D4324" s="6"/>
      <c r="E4324" s="6"/>
      <c r="F4324" s="6"/>
      <c r="G4324" s="6"/>
      <c r="L4324" s="15"/>
      <c r="M4324" s="15"/>
      <c r="N4324" s="15"/>
      <c r="O4324" s="7"/>
    </row>
    <row r="4325" spans="2:15" x14ac:dyDescent="0.25">
      <c r="B4325" s="4"/>
      <c r="C4325" s="23"/>
      <c r="D4325" s="6"/>
      <c r="E4325" s="6"/>
      <c r="F4325" s="6"/>
      <c r="G4325" s="6"/>
      <c r="L4325" s="15"/>
      <c r="M4325" s="15"/>
      <c r="N4325" s="15"/>
      <c r="O4325" s="7"/>
    </row>
    <row r="4326" spans="2:15" x14ac:dyDescent="0.25">
      <c r="B4326" s="4"/>
      <c r="C4326" s="23"/>
      <c r="D4326" s="6"/>
      <c r="E4326" s="6"/>
      <c r="F4326" s="6"/>
      <c r="G4326" s="6"/>
      <c r="L4326" s="15"/>
      <c r="M4326" s="15"/>
      <c r="N4326" s="15"/>
      <c r="O4326" s="7"/>
    </row>
    <row r="4327" spans="2:15" x14ac:dyDescent="0.25">
      <c r="B4327" s="4"/>
      <c r="C4327" s="23"/>
      <c r="D4327" s="6"/>
      <c r="E4327" s="6"/>
      <c r="F4327" s="6"/>
      <c r="G4327" s="6"/>
      <c r="L4327" s="15"/>
      <c r="M4327" s="15"/>
      <c r="N4327" s="15"/>
      <c r="O4327" s="7"/>
    </row>
    <row r="4328" spans="2:15" x14ac:dyDescent="0.25">
      <c r="B4328" s="4"/>
      <c r="C4328" s="23"/>
      <c r="D4328" s="6"/>
      <c r="E4328" s="6"/>
      <c r="F4328" s="6"/>
      <c r="G4328" s="6"/>
      <c r="L4328" s="15"/>
      <c r="M4328" s="15"/>
      <c r="N4328" s="15"/>
      <c r="O4328" s="7"/>
    </row>
    <row r="4329" spans="2:15" x14ac:dyDescent="0.25">
      <c r="B4329" s="4"/>
      <c r="C4329" s="23"/>
      <c r="D4329" s="6"/>
      <c r="E4329" s="6"/>
      <c r="F4329" s="6"/>
      <c r="G4329" s="6"/>
      <c r="L4329" s="15"/>
      <c r="M4329" s="15"/>
      <c r="N4329" s="15"/>
      <c r="O4329" s="7"/>
    </row>
    <row r="4330" spans="2:15" x14ac:dyDescent="0.25">
      <c r="B4330" s="4"/>
      <c r="C4330" s="23"/>
      <c r="D4330" s="6"/>
      <c r="E4330" s="6"/>
      <c r="F4330" s="6"/>
      <c r="G4330" s="6"/>
      <c r="L4330" s="15"/>
      <c r="M4330" s="15"/>
      <c r="N4330" s="15"/>
      <c r="O4330" s="7"/>
    </row>
    <row r="4331" spans="2:15" x14ac:dyDescent="0.25">
      <c r="B4331" s="4"/>
      <c r="C4331" s="23"/>
      <c r="D4331" s="6"/>
      <c r="E4331" s="6"/>
      <c r="F4331" s="6"/>
      <c r="G4331" s="6"/>
      <c r="L4331" s="15"/>
      <c r="M4331" s="15"/>
      <c r="N4331" s="15"/>
      <c r="O4331" s="7"/>
    </row>
    <row r="4332" spans="2:15" x14ac:dyDescent="0.25">
      <c r="B4332" s="4"/>
      <c r="C4332" s="23"/>
      <c r="D4332" s="6"/>
      <c r="E4332" s="6"/>
      <c r="F4332" s="6"/>
      <c r="G4332" s="6"/>
      <c r="L4332" s="15"/>
      <c r="M4332" s="15"/>
      <c r="N4332" s="15"/>
      <c r="O4332" s="7"/>
    </row>
    <row r="4333" spans="2:15" x14ac:dyDescent="0.25">
      <c r="B4333" s="4"/>
      <c r="C4333" s="23"/>
      <c r="D4333" s="6"/>
      <c r="E4333" s="6"/>
      <c r="F4333" s="6"/>
      <c r="G4333" s="6"/>
      <c r="L4333" s="15"/>
      <c r="M4333" s="15"/>
      <c r="N4333" s="15"/>
      <c r="O4333" s="7"/>
    </row>
    <row r="4334" spans="2:15" x14ac:dyDescent="0.25">
      <c r="B4334" s="4"/>
      <c r="C4334" s="23"/>
      <c r="D4334" s="6"/>
      <c r="E4334" s="6"/>
      <c r="F4334" s="6"/>
      <c r="G4334" s="6"/>
      <c r="L4334" s="15"/>
      <c r="M4334" s="15"/>
      <c r="N4334" s="15"/>
      <c r="O4334" s="7"/>
    </row>
    <row r="4335" spans="2:15" x14ac:dyDescent="0.25">
      <c r="B4335" s="4"/>
      <c r="C4335" s="23"/>
      <c r="D4335" s="6"/>
      <c r="E4335" s="6"/>
      <c r="F4335" s="6"/>
      <c r="G4335" s="6"/>
      <c r="L4335" s="15"/>
      <c r="M4335" s="15"/>
      <c r="N4335" s="15"/>
      <c r="O4335" s="7"/>
    </row>
    <row r="4336" spans="2:15" x14ac:dyDescent="0.25">
      <c r="B4336" s="4"/>
      <c r="C4336" s="23"/>
      <c r="D4336" s="6"/>
      <c r="E4336" s="6"/>
      <c r="F4336" s="6"/>
      <c r="G4336" s="6"/>
      <c r="L4336" s="15"/>
      <c r="M4336" s="15"/>
      <c r="N4336" s="15"/>
      <c r="O4336" s="7"/>
    </row>
    <row r="4337" spans="2:15" x14ac:dyDescent="0.25">
      <c r="B4337" s="4"/>
      <c r="C4337" s="23"/>
      <c r="D4337" s="6"/>
      <c r="E4337" s="6"/>
      <c r="F4337" s="6"/>
      <c r="G4337" s="6"/>
      <c r="L4337" s="15"/>
      <c r="M4337" s="15"/>
      <c r="N4337" s="15"/>
      <c r="O4337" s="7"/>
    </row>
    <row r="4338" spans="2:15" x14ac:dyDescent="0.25">
      <c r="B4338" s="4"/>
      <c r="C4338" s="23"/>
      <c r="D4338" s="6"/>
      <c r="E4338" s="6"/>
      <c r="F4338" s="6"/>
      <c r="G4338" s="6"/>
      <c r="L4338" s="15"/>
      <c r="M4338" s="15"/>
      <c r="N4338" s="15"/>
      <c r="O4338" s="7"/>
    </row>
    <row r="4339" spans="2:15" x14ac:dyDescent="0.25">
      <c r="B4339" s="4"/>
      <c r="C4339" s="23"/>
      <c r="D4339" s="6"/>
      <c r="E4339" s="6"/>
      <c r="F4339" s="6"/>
      <c r="G4339" s="6"/>
      <c r="L4339" s="15"/>
      <c r="M4339" s="15"/>
      <c r="N4339" s="15"/>
      <c r="O4339" s="7"/>
    </row>
    <row r="4340" spans="2:15" x14ac:dyDescent="0.25">
      <c r="B4340" s="4"/>
      <c r="C4340" s="23"/>
      <c r="D4340" s="6"/>
      <c r="E4340" s="6"/>
      <c r="F4340" s="6"/>
      <c r="G4340" s="6"/>
      <c r="L4340" s="15"/>
      <c r="M4340" s="15"/>
      <c r="N4340" s="15"/>
      <c r="O4340" s="7"/>
    </row>
    <row r="4341" spans="2:15" x14ac:dyDescent="0.25">
      <c r="B4341" s="4"/>
      <c r="C4341" s="23"/>
      <c r="D4341" s="6"/>
      <c r="E4341" s="6"/>
      <c r="F4341" s="6"/>
      <c r="G4341" s="6"/>
      <c r="L4341" s="15"/>
      <c r="M4341" s="15"/>
      <c r="N4341" s="15"/>
      <c r="O4341" s="7"/>
    </row>
    <row r="4342" spans="2:15" x14ac:dyDescent="0.25">
      <c r="B4342" s="4"/>
      <c r="C4342" s="23"/>
      <c r="D4342" s="6"/>
      <c r="E4342" s="6"/>
      <c r="F4342" s="6"/>
      <c r="G4342" s="6"/>
      <c r="L4342" s="15"/>
      <c r="M4342" s="15"/>
      <c r="N4342" s="15"/>
      <c r="O4342" s="7"/>
    </row>
    <row r="4343" spans="2:15" x14ac:dyDescent="0.25">
      <c r="B4343" s="4"/>
      <c r="C4343" s="23"/>
      <c r="D4343" s="6"/>
      <c r="E4343" s="6"/>
      <c r="F4343" s="6"/>
      <c r="G4343" s="6"/>
      <c r="L4343" s="15"/>
      <c r="M4343" s="15"/>
      <c r="N4343" s="15"/>
      <c r="O4343" s="7"/>
    </row>
    <row r="4344" spans="2:15" x14ac:dyDescent="0.25">
      <c r="B4344" s="4"/>
      <c r="C4344" s="23"/>
      <c r="D4344" s="6"/>
      <c r="E4344" s="6"/>
      <c r="F4344" s="6"/>
      <c r="G4344" s="6"/>
      <c r="L4344" s="15"/>
      <c r="M4344" s="15"/>
      <c r="N4344" s="15"/>
      <c r="O4344" s="7"/>
    </row>
    <row r="4345" spans="2:15" x14ac:dyDescent="0.25">
      <c r="B4345" s="4"/>
      <c r="C4345" s="23"/>
      <c r="D4345" s="6"/>
      <c r="E4345" s="6"/>
      <c r="F4345" s="6"/>
      <c r="G4345" s="6"/>
      <c r="L4345" s="15"/>
      <c r="M4345" s="15"/>
      <c r="N4345" s="15"/>
      <c r="O4345" s="7"/>
    </row>
    <row r="4346" spans="2:15" x14ac:dyDescent="0.25">
      <c r="B4346" s="4"/>
      <c r="C4346" s="23"/>
      <c r="D4346" s="6"/>
      <c r="E4346" s="6"/>
      <c r="F4346" s="6"/>
      <c r="G4346" s="6"/>
      <c r="L4346" s="15"/>
      <c r="M4346" s="15"/>
      <c r="N4346" s="15"/>
      <c r="O4346" s="7"/>
    </row>
    <row r="4347" spans="2:15" x14ac:dyDescent="0.25">
      <c r="B4347" s="4"/>
      <c r="C4347" s="23"/>
      <c r="D4347" s="6"/>
      <c r="E4347" s="6"/>
      <c r="F4347" s="6"/>
      <c r="G4347" s="6"/>
      <c r="L4347" s="15"/>
      <c r="M4347" s="15"/>
      <c r="N4347" s="15"/>
      <c r="O4347" s="7"/>
    </row>
    <row r="4348" spans="2:15" x14ac:dyDescent="0.25">
      <c r="B4348" s="4"/>
      <c r="C4348" s="23"/>
      <c r="D4348" s="6"/>
      <c r="E4348" s="6"/>
      <c r="F4348" s="6"/>
      <c r="G4348" s="6"/>
      <c r="L4348" s="15"/>
      <c r="M4348" s="15"/>
      <c r="N4348" s="15"/>
      <c r="O4348" s="7"/>
    </row>
    <row r="4349" spans="2:15" x14ac:dyDescent="0.25">
      <c r="B4349" s="4"/>
      <c r="C4349" s="23"/>
      <c r="D4349" s="6"/>
      <c r="E4349" s="6"/>
      <c r="F4349" s="6"/>
      <c r="G4349" s="6"/>
      <c r="L4349" s="15"/>
      <c r="M4349" s="15"/>
      <c r="N4349" s="15"/>
      <c r="O4349" s="7"/>
    </row>
    <row r="4350" spans="2:15" x14ac:dyDescent="0.25">
      <c r="B4350" s="4"/>
      <c r="C4350" s="23"/>
      <c r="D4350" s="6"/>
      <c r="E4350" s="6"/>
      <c r="F4350" s="6"/>
      <c r="G4350" s="6"/>
      <c r="L4350" s="15"/>
      <c r="M4350" s="15"/>
      <c r="N4350" s="15"/>
      <c r="O4350" s="7"/>
    </row>
    <row r="4351" spans="2:15" x14ac:dyDescent="0.25">
      <c r="B4351" s="4"/>
      <c r="C4351" s="23"/>
      <c r="D4351" s="6"/>
      <c r="E4351" s="6"/>
      <c r="F4351" s="6"/>
      <c r="G4351" s="6"/>
      <c r="L4351" s="15"/>
      <c r="M4351" s="15"/>
      <c r="N4351" s="15"/>
      <c r="O4351" s="7"/>
    </row>
    <row r="4352" spans="2:15" x14ac:dyDescent="0.25">
      <c r="B4352" s="4"/>
      <c r="C4352" s="23"/>
      <c r="D4352" s="6"/>
      <c r="E4352" s="6"/>
      <c r="F4352" s="6"/>
      <c r="G4352" s="6"/>
      <c r="L4352" s="15"/>
      <c r="M4352" s="15"/>
      <c r="N4352" s="15"/>
      <c r="O4352" s="7"/>
    </row>
    <row r="4353" spans="2:15" x14ac:dyDescent="0.25">
      <c r="B4353" s="4"/>
      <c r="C4353" s="23"/>
      <c r="D4353" s="6"/>
      <c r="E4353" s="6"/>
      <c r="F4353" s="6"/>
      <c r="G4353" s="6"/>
      <c r="L4353" s="15"/>
      <c r="M4353" s="15"/>
      <c r="N4353" s="15"/>
      <c r="O4353" s="7"/>
    </row>
    <row r="4354" spans="2:15" x14ac:dyDescent="0.25">
      <c r="B4354" s="4"/>
      <c r="C4354" s="23"/>
      <c r="D4354" s="6"/>
      <c r="E4354" s="6"/>
      <c r="F4354" s="6"/>
      <c r="G4354" s="6"/>
      <c r="L4354" s="15"/>
      <c r="M4354" s="15"/>
      <c r="N4354" s="15"/>
      <c r="O4354" s="7"/>
    </row>
    <row r="4355" spans="2:15" x14ac:dyDescent="0.25">
      <c r="B4355" s="4"/>
      <c r="C4355" s="23"/>
      <c r="D4355" s="6"/>
      <c r="E4355" s="6"/>
      <c r="F4355" s="6"/>
      <c r="G4355" s="6"/>
      <c r="L4355" s="15"/>
      <c r="M4355" s="15"/>
      <c r="N4355" s="15"/>
      <c r="O4355" s="7"/>
    </row>
    <row r="4356" spans="2:15" x14ac:dyDescent="0.25">
      <c r="B4356" s="4"/>
      <c r="C4356" s="23"/>
      <c r="D4356" s="6"/>
      <c r="E4356" s="6"/>
      <c r="F4356" s="6"/>
      <c r="G4356" s="6"/>
      <c r="L4356" s="15"/>
      <c r="M4356" s="15"/>
      <c r="N4356" s="15"/>
      <c r="O4356" s="7"/>
    </row>
    <row r="4357" spans="2:15" x14ac:dyDescent="0.25">
      <c r="B4357" s="4"/>
      <c r="C4357" s="23"/>
      <c r="D4357" s="6"/>
      <c r="E4357" s="6"/>
      <c r="F4357" s="6"/>
      <c r="G4357" s="6"/>
      <c r="L4357" s="15"/>
      <c r="M4357" s="15"/>
      <c r="N4357" s="15"/>
      <c r="O4357" s="7"/>
    </row>
    <row r="4358" spans="2:15" x14ac:dyDescent="0.25">
      <c r="B4358" s="4"/>
      <c r="C4358" s="23"/>
      <c r="D4358" s="6"/>
      <c r="E4358" s="6"/>
      <c r="F4358" s="6"/>
      <c r="G4358" s="6"/>
      <c r="L4358" s="15"/>
      <c r="M4358" s="15"/>
      <c r="N4358" s="15"/>
      <c r="O4358" s="7"/>
    </row>
    <row r="4359" spans="2:15" x14ac:dyDescent="0.25">
      <c r="B4359" s="4"/>
      <c r="C4359" s="23"/>
      <c r="D4359" s="6"/>
      <c r="E4359" s="6"/>
      <c r="F4359" s="6"/>
      <c r="G4359" s="6"/>
      <c r="L4359" s="15"/>
      <c r="M4359" s="15"/>
      <c r="N4359" s="15"/>
      <c r="O4359" s="7"/>
    </row>
    <row r="4360" spans="2:15" x14ac:dyDescent="0.25">
      <c r="B4360" s="4"/>
      <c r="C4360" s="23"/>
      <c r="D4360" s="6"/>
      <c r="E4360" s="6"/>
      <c r="F4360" s="6"/>
      <c r="G4360" s="6"/>
      <c r="L4360" s="15"/>
      <c r="M4360" s="15"/>
      <c r="N4360" s="15"/>
      <c r="O4360" s="7"/>
    </row>
    <row r="4361" spans="2:15" x14ac:dyDescent="0.25">
      <c r="B4361" s="4"/>
      <c r="C4361" s="23"/>
      <c r="D4361" s="6"/>
      <c r="E4361" s="6"/>
      <c r="F4361" s="6"/>
      <c r="G4361" s="6"/>
      <c r="L4361" s="15"/>
      <c r="M4361" s="15"/>
      <c r="N4361" s="15"/>
      <c r="O4361" s="7"/>
    </row>
    <row r="4362" spans="2:15" x14ac:dyDescent="0.25">
      <c r="B4362" s="4"/>
      <c r="C4362" s="23"/>
      <c r="D4362" s="6"/>
      <c r="E4362" s="6"/>
      <c r="F4362" s="6"/>
      <c r="G4362" s="6"/>
      <c r="L4362" s="15"/>
      <c r="M4362" s="15"/>
      <c r="N4362" s="15"/>
      <c r="O4362" s="7"/>
    </row>
    <row r="4363" spans="2:15" x14ac:dyDescent="0.25">
      <c r="B4363" s="4"/>
      <c r="C4363" s="23"/>
      <c r="D4363" s="6"/>
      <c r="E4363" s="6"/>
      <c r="F4363" s="6"/>
      <c r="G4363" s="6"/>
      <c r="L4363" s="15"/>
      <c r="M4363" s="15"/>
      <c r="N4363" s="15"/>
      <c r="O4363" s="7"/>
    </row>
    <row r="4364" spans="2:15" x14ac:dyDescent="0.25">
      <c r="B4364" s="4"/>
      <c r="C4364" s="23"/>
      <c r="D4364" s="6"/>
      <c r="E4364" s="6"/>
      <c r="F4364" s="6"/>
      <c r="G4364" s="6"/>
      <c r="L4364" s="15"/>
      <c r="M4364" s="15"/>
      <c r="N4364" s="15"/>
      <c r="O4364" s="7"/>
    </row>
    <row r="4365" spans="2:15" x14ac:dyDescent="0.25">
      <c r="B4365" s="4"/>
      <c r="C4365" s="23"/>
      <c r="D4365" s="6"/>
      <c r="E4365" s="6"/>
      <c r="F4365" s="6"/>
      <c r="G4365" s="6"/>
      <c r="L4365" s="15"/>
      <c r="M4365" s="15"/>
      <c r="N4365" s="15"/>
      <c r="O4365" s="7"/>
    </row>
    <row r="4366" spans="2:15" x14ac:dyDescent="0.25">
      <c r="B4366" s="4"/>
      <c r="C4366" s="23"/>
      <c r="D4366" s="6"/>
      <c r="E4366" s="6"/>
      <c r="F4366" s="6"/>
      <c r="G4366" s="6"/>
      <c r="L4366" s="15"/>
      <c r="M4366" s="15"/>
      <c r="N4366" s="15"/>
      <c r="O4366" s="7"/>
    </row>
    <row r="4367" spans="2:15" x14ac:dyDescent="0.25">
      <c r="B4367" s="4"/>
      <c r="C4367" s="23"/>
      <c r="D4367" s="6"/>
      <c r="E4367" s="6"/>
      <c r="F4367" s="6"/>
      <c r="G4367" s="6"/>
      <c r="L4367" s="15"/>
      <c r="M4367" s="15"/>
      <c r="N4367" s="15"/>
      <c r="O4367" s="7"/>
    </row>
    <row r="4368" spans="2:15" x14ac:dyDescent="0.25">
      <c r="B4368" s="4"/>
      <c r="C4368" s="23"/>
      <c r="D4368" s="6"/>
      <c r="E4368" s="6"/>
      <c r="F4368" s="6"/>
      <c r="G4368" s="6"/>
      <c r="L4368" s="15"/>
      <c r="M4368" s="15"/>
      <c r="N4368" s="15"/>
      <c r="O4368" s="7"/>
    </row>
    <row r="4369" spans="2:15" x14ac:dyDescent="0.25">
      <c r="B4369" s="4"/>
      <c r="C4369" s="23"/>
      <c r="D4369" s="6"/>
      <c r="E4369" s="6"/>
      <c r="F4369" s="6"/>
      <c r="G4369" s="6"/>
      <c r="L4369" s="15"/>
      <c r="M4369" s="15"/>
      <c r="N4369" s="15"/>
      <c r="O4369" s="7"/>
    </row>
    <row r="4370" spans="2:15" x14ac:dyDescent="0.25">
      <c r="B4370" s="4"/>
      <c r="C4370" s="23"/>
      <c r="D4370" s="6"/>
      <c r="E4370" s="6"/>
      <c r="F4370" s="6"/>
      <c r="G4370" s="6"/>
      <c r="L4370" s="15"/>
      <c r="M4370" s="15"/>
      <c r="N4370" s="15"/>
      <c r="O4370" s="7"/>
    </row>
    <row r="4371" spans="2:15" x14ac:dyDescent="0.25">
      <c r="B4371" s="4"/>
      <c r="C4371" s="23"/>
      <c r="D4371" s="6"/>
      <c r="E4371" s="6"/>
      <c r="F4371" s="6"/>
      <c r="G4371" s="6"/>
      <c r="L4371" s="15"/>
      <c r="M4371" s="15"/>
      <c r="N4371" s="15"/>
      <c r="O4371" s="7"/>
    </row>
    <row r="4372" spans="2:15" x14ac:dyDescent="0.25">
      <c r="B4372" s="4"/>
      <c r="C4372" s="23"/>
      <c r="D4372" s="6"/>
      <c r="E4372" s="6"/>
      <c r="F4372" s="6"/>
      <c r="G4372" s="6"/>
      <c r="L4372" s="15"/>
      <c r="M4372" s="15"/>
      <c r="N4372" s="15"/>
      <c r="O4372" s="7"/>
    </row>
    <row r="4373" spans="2:15" x14ac:dyDescent="0.25">
      <c r="B4373" s="4"/>
      <c r="C4373" s="23"/>
      <c r="D4373" s="6"/>
      <c r="E4373" s="6"/>
      <c r="F4373" s="6"/>
      <c r="G4373" s="6"/>
      <c r="L4373" s="15"/>
      <c r="M4373" s="15"/>
      <c r="N4373" s="15"/>
      <c r="O4373" s="7"/>
    </row>
    <row r="4374" spans="2:15" x14ac:dyDescent="0.25">
      <c r="B4374" s="4"/>
      <c r="C4374" s="23"/>
      <c r="D4374" s="6"/>
      <c r="E4374" s="6"/>
      <c r="F4374" s="6"/>
      <c r="G4374" s="6"/>
      <c r="L4374" s="15"/>
      <c r="M4374" s="15"/>
      <c r="N4374" s="15"/>
      <c r="O4374" s="7"/>
    </row>
    <row r="4375" spans="2:15" x14ac:dyDescent="0.25">
      <c r="B4375" s="4"/>
      <c r="C4375" s="23"/>
      <c r="D4375" s="6"/>
      <c r="E4375" s="6"/>
      <c r="F4375" s="6"/>
      <c r="G4375" s="6"/>
      <c r="L4375" s="15"/>
      <c r="M4375" s="15"/>
      <c r="N4375" s="15"/>
      <c r="O4375" s="7"/>
    </row>
    <row r="4376" spans="2:15" x14ac:dyDescent="0.25">
      <c r="B4376" s="4"/>
      <c r="C4376" s="23"/>
      <c r="D4376" s="6"/>
      <c r="E4376" s="6"/>
      <c r="F4376" s="6"/>
      <c r="G4376" s="6"/>
      <c r="L4376" s="15"/>
      <c r="M4376" s="15"/>
      <c r="N4376" s="15"/>
      <c r="O4376" s="7"/>
    </row>
    <row r="4377" spans="2:15" x14ac:dyDescent="0.25">
      <c r="B4377" s="4"/>
      <c r="C4377" s="23"/>
      <c r="D4377" s="6"/>
      <c r="E4377" s="6"/>
      <c r="F4377" s="6"/>
      <c r="G4377" s="6"/>
      <c r="L4377" s="15"/>
      <c r="M4377" s="15"/>
      <c r="N4377" s="15"/>
      <c r="O4377" s="7"/>
    </row>
    <row r="4378" spans="2:15" x14ac:dyDescent="0.25">
      <c r="B4378" s="4"/>
      <c r="C4378" s="23"/>
      <c r="D4378" s="6"/>
      <c r="E4378" s="6"/>
      <c r="F4378" s="6"/>
      <c r="G4378" s="6"/>
      <c r="L4378" s="15"/>
      <c r="M4378" s="15"/>
      <c r="N4378" s="15"/>
      <c r="O4378" s="7"/>
    </row>
    <row r="4379" spans="2:15" x14ac:dyDescent="0.25">
      <c r="B4379" s="4"/>
      <c r="C4379" s="23"/>
      <c r="D4379" s="6"/>
      <c r="E4379" s="6"/>
      <c r="F4379" s="6"/>
      <c r="G4379" s="6"/>
      <c r="L4379" s="15"/>
      <c r="M4379" s="15"/>
      <c r="N4379" s="15"/>
      <c r="O4379" s="7"/>
    </row>
    <row r="4380" spans="2:15" x14ac:dyDescent="0.25">
      <c r="B4380" s="4"/>
      <c r="C4380" s="23"/>
      <c r="D4380" s="6"/>
      <c r="E4380" s="6"/>
      <c r="F4380" s="6"/>
      <c r="G4380" s="6"/>
      <c r="L4380" s="15"/>
      <c r="M4380" s="15"/>
      <c r="N4380" s="15"/>
      <c r="O4380" s="7"/>
    </row>
    <row r="4381" spans="2:15" x14ac:dyDescent="0.25">
      <c r="B4381" s="4"/>
      <c r="C4381" s="23"/>
      <c r="D4381" s="6"/>
      <c r="E4381" s="6"/>
      <c r="F4381" s="6"/>
      <c r="G4381" s="6"/>
      <c r="L4381" s="15"/>
      <c r="M4381" s="15"/>
      <c r="N4381" s="15"/>
      <c r="O4381" s="7"/>
    </row>
    <row r="4382" spans="2:15" x14ac:dyDescent="0.25">
      <c r="B4382" s="4"/>
      <c r="C4382" s="23"/>
      <c r="D4382" s="6"/>
      <c r="E4382" s="6"/>
      <c r="F4382" s="6"/>
      <c r="G4382" s="6"/>
      <c r="L4382" s="15"/>
      <c r="M4382" s="15"/>
      <c r="N4382" s="15"/>
      <c r="O4382" s="7"/>
    </row>
    <row r="4383" spans="2:15" x14ac:dyDescent="0.25">
      <c r="B4383" s="4"/>
      <c r="C4383" s="23"/>
      <c r="D4383" s="6"/>
      <c r="E4383" s="6"/>
      <c r="F4383" s="6"/>
      <c r="G4383" s="6"/>
      <c r="L4383" s="15"/>
      <c r="M4383" s="15"/>
      <c r="N4383" s="15"/>
      <c r="O4383" s="7"/>
    </row>
    <row r="4384" spans="2:15" x14ac:dyDescent="0.25">
      <c r="B4384" s="4"/>
      <c r="C4384" s="23"/>
      <c r="D4384" s="6"/>
      <c r="E4384" s="6"/>
      <c r="F4384" s="6"/>
      <c r="G4384" s="6"/>
      <c r="L4384" s="15"/>
      <c r="M4384" s="15"/>
      <c r="N4384" s="15"/>
      <c r="O4384" s="7"/>
    </row>
    <row r="4385" spans="2:15" x14ac:dyDescent="0.25">
      <c r="B4385" s="4"/>
      <c r="C4385" s="23"/>
      <c r="D4385" s="6"/>
      <c r="E4385" s="6"/>
      <c r="F4385" s="6"/>
      <c r="G4385" s="6"/>
      <c r="L4385" s="15"/>
      <c r="M4385" s="15"/>
      <c r="N4385" s="15"/>
      <c r="O4385" s="7"/>
    </row>
    <row r="4386" spans="2:15" x14ac:dyDescent="0.25">
      <c r="B4386" s="4"/>
      <c r="C4386" s="23"/>
      <c r="D4386" s="6"/>
      <c r="E4386" s="6"/>
      <c r="F4386" s="6"/>
      <c r="G4386" s="6"/>
      <c r="L4386" s="15"/>
      <c r="M4386" s="15"/>
      <c r="N4386" s="15"/>
      <c r="O4386" s="7"/>
    </row>
    <row r="4387" spans="2:15" x14ac:dyDescent="0.25">
      <c r="B4387" s="4"/>
      <c r="C4387" s="23"/>
      <c r="D4387" s="6"/>
      <c r="E4387" s="6"/>
      <c r="F4387" s="6"/>
      <c r="G4387" s="6"/>
      <c r="L4387" s="15"/>
      <c r="M4387" s="15"/>
      <c r="N4387" s="15"/>
      <c r="O4387" s="7"/>
    </row>
    <row r="4388" spans="2:15" x14ac:dyDescent="0.25">
      <c r="B4388" s="4"/>
      <c r="C4388" s="23"/>
      <c r="D4388" s="6"/>
      <c r="E4388" s="6"/>
      <c r="F4388" s="6"/>
      <c r="G4388" s="6"/>
      <c r="L4388" s="15"/>
      <c r="M4388" s="15"/>
      <c r="N4388" s="15"/>
      <c r="O4388" s="7"/>
    </row>
    <row r="4389" spans="2:15" x14ac:dyDescent="0.25">
      <c r="B4389" s="4"/>
      <c r="C4389" s="23"/>
      <c r="D4389" s="6"/>
      <c r="E4389" s="6"/>
      <c r="F4389" s="6"/>
      <c r="G4389" s="6"/>
      <c r="L4389" s="15"/>
      <c r="M4389" s="15"/>
      <c r="N4389" s="15"/>
      <c r="O4389" s="7"/>
    </row>
    <row r="4390" spans="2:15" x14ac:dyDescent="0.25">
      <c r="B4390" s="4"/>
      <c r="C4390" s="23"/>
      <c r="D4390" s="6"/>
      <c r="E4390" s="6"/>
      <c r="F4390" s="6"/>
      <c r="G4390" s="6"/>
      <c r="L4390" s="15"/>
      <c r="M4390" s="15"/>
      <c r="N4390" s="15"/>
      <c r="O4390" s="7"/>
    </row>
    <row r="4391" spans="2:15" x14ac:dyDescent="0.25">
      <c r="B4391" s="4"/>
      <c r="C4391" s="23"/>
      <c r="D4391" s="6"/>
      <c r="E4391" s="6"/>
      <c r="F4391" s="6"/>
      <c r="G4391" s="6"/>
      <c r="L4391" s="15"/>
      <c r="M4391" s="15"/>
      <c r="N4391" s="15"/>
      <c r="O4391" s="7"/>
    </row>
    <row r="4392" spans="2:15" x14ac:dyDescent="0.25">
      <c r="B4392" s="4"/>
      <c r="C4392" s="23"/>
      <c r="D4392" s="6"/>
      <c r="E4392" s="6"/>
      <c r="F4392" s="6"/>
      <c r="G4392" s="6"/>
      <c r="L4392" s="15"/>
      <c r="M4392" s="15"/>
      <c r="N4392" s="15"/>
      <c r="O4392" s="7"/>
    </row>
    <row r="4393" spans="2:15" x14ac:dyDescent="0.25">
      <c r="B4393" s="4"/>
      <c r="C4393" s="23"/>
      <c r="D4393" s="6"/>
      <c r="E4393" s="6"/>
      <c r="F4393" s="6"/>
      <c r="G4393" s="6"/>
      <c r="L4393" s="15"/>
      <c r="M4393" s="15"/>
      <c r="N4393" s="15"/>
      <c r="O4393" s="7"/>
    </row>
    <row r="4394" spans="2:15" x14ac:dyDescent="0.25">
      <c r="B4394" s="4"/>
      <c r="C4394" s="23"/>
      <c r="D4394" s="6"/>
      <c r="E4394" s="6"/>
      <c r="F4394" s="6"/>
      <c r="G4394" s="6"/>
      <c r="L4394" s="15"/>
      <c r="M4394" s="15"/>
      <c r="N4394" s="15"/>
      <c r="O4394" s="7"/>
    </row>
    <row r="4395" spans="2:15" x14ac:dyDescent="0.25">
      <c r="B4395" s="4"/>
      <c r="C4395" s="23"/>
      <c r="D4395" s="6"/>
      <c r="E4395" s="6"/>
      <c r="F4395" s="6"/>
      <c r="G4395" s="6"/>
      <c r="L4395" s="15"/>
      <c r="M4395" s="15"/>
      <c r="N4395" s="15"/>
      <c r="O4395" s="7"/>
    </row>
    <row r="4396" spans="2:15" x14ac:dyDescent="0.25">
      <c r="B4396" s="4"/>
      <c r="C4396" s="23"/>
      <c r="D4396" s="6"/>
      <c r="E4396" s="6"/>
      <c r="F4396" s="6"/>
      <c r="G4396" s="6"/>
      <c r="L4396" s="15"/>
      <c r="M4396" s="15"/>
      <c r="N4396" s="15"/>
      <c r="O4396" s="7"/>
    </row>
    <row r="4397" spans="2:15" x14ac:dyDescent="0.25">
      <c r="B4397" s="4"/>
      <c r="C4397" s="23"/>
      <c r="D4397" s="6"/>
      <c r="E4397" s="6"/>
      <c r="F4397" s="6"/>
      <c r="G4397" s="6"/>
      <c r="L4397" s="15"/>
      <c r="M4397" s="15"/>
      <c r="N4397" s="15"/>
      <c r="O4397" s="7"/>
    </row>
    <row r="4398" spans="2:15" x14ac:dyDescent="0.25">
      <c r="B4398" s="4"/>
      <c r="C4398" s="23"/>
      <c r="D4398" s="6"/>
      <c r="E4398" s="6"/>
      <c r="F4398" s="6"/>
      <c r="G4398" s="6"/>
      <c r="L4398" s="15"/>
      <c r="M4398" s="15"/>
      <c r="N4398" s="15"/>
      <c r="O4398" s="7"/>
    </row>
    <row r="4399" spans="2:15" x14ac:dyDescent="0.25">
      <c r="B4399" s="4"/>
      <c r="C4399" s="23"/>
      <c r="D4399" s="6"/>
      <c r="E4399" s="6"/>
      <c r="F4399" s="6"/>
      <c r="G4399" s="6"/>
      <c r="L4399" s="15"/>
      <c r="M4399" s="15"/>
      <c r="N4399" s="15"/>
      <c r="O4399" s="7"/>
    </row>
    <row r="4400" spans="2:15" x14ac:dyDescent="0.25">
      <c r="B4400" s="4"/>
      <c r="C4400" s="23"/>
      <c r="D4400" s="6"/>
      <c r="E4400" s="6"/>
      <c r="F4400" s="6"/>
      <c r="G4400" s="6"/>
      <c r="L4400" s="15"/>
      <c r="M4400" s="15"/>
      <c r="N4400" s="15"/>
      <c r="O4400" s="7"/>
    </row>
    <row r="4401" spans="2:15" x14ac:dyDescent="0.25">
      <c r="B4401" s="4"/>
      <c r="C4401" s="23"/>
      <c r="D4401" s="6"/>
      <c r="E4401" s="6"/>
      <c r="F4401" s="6"/>
      <c r="G4401" s="6"/>
      <c r="L4401" s="15"/>
      <c r="M4401" s="15"/>
      <c r="N4401" s="15"/>
      <c r="O4401" s="7"/>
    </row>
    <row r="4402" spans="2:15" x14ac:dyDescent="0.25">
      <c r="B4402" s="4"/>
      <c r="C4402" s="23"/>
      <c r="D4402" s="6"/>
      <c r="E4402" s="6"/>
      <c r="F4402" s="6"/>
      <c r="G4402" s="6"/>
      <c r="L4402" s="15"/>
      <c r="M4402" s="15"/>
      <c r="N4402" s="15"/>
      <c r="O4402" s="7"/>
    </row>
    <row r="4403" spans="2:15" x14ac:dyDescent="0.25">
      <c r="B4403" s="4"/>
      <c r="C4403" s="23"/>
      <c r="D4403" s="6"/>
      <c r="E4403" s="6"/>
      <c r="F4403" s="6"/>
      <c r="G4403" s="6"/>
      <c r="L4403" s="15"/>
      <c r="M4403" s="15"/>
      <c r="N4403" s="15"/>
      <c r="O4403" s="7"/>
    </row>
    <row r="4404" spans="2:15" x14ac:dyDescent="0.25">
      <c r="B4404" s="4"/>
      <c r="C4404" s="23"/>
      <c r="D4404" s="6"/>
      <c r="E4404" s="6"/>
      <c r="F4404" s="6"/>
      <c r="G4404" s="6"/>
      <c r="L4404" s="15"/>
      <c r="M4404" s="15"/>
      <c r="N4404" s="15"/>
      <c r="O4404" s="7"/>
    </row>
    <row r="4405" spans="2:15" x14ac:dyDescent="0.25">
      <c r="B4405" s="4"/>
      <c r="C4405" s="23"/>
      <c r="D4405" s="6"/>
      <c r="E4405" s="6"/>
      <c r="F4405" s="6"/>
      <c r="G4405" s="6"/>
      <c r="L4405" s="15"/>
      <c r="M4405" s="15"/>
      <c r="N4405" s="15"/>
      <c r="O4405" s="7"/>
    </row>
    <row r="4406" spans="2:15" x14ac:dyDescent="0.25">
      <c r="B4406" s="4"/>
      <c r="C4406" s="23"/>
      <c r="D4406" s="6"/>
      <c r="E4406" s="6"/>
      <c r="F4406" s="6"/>
      <c r="G4406" s="6"/>
      <c r="L4406" s="15"/>
      <c r="M4406" s="15"/>
      <c r="N4406" s="15"/>
      <c r="O4406" s="7"/>
    </row>
    <row r="4407" spans="2:15" x14ac:dyDescent="0.25">
      <c r="B4407" s="4"/>
      <c r="C4407" s="23"/>
      <c r="D4407" s="6"/>
      <c r="E4407" s="6"/>
      <c r="F4407" s="6"/>
      <c r="G4407" s="6"/>
      <c r="L4407" s="15"/>
      <c r="M4407" s="15"/>
      <c r="N4407" s="15"/>
      <c r="O4407" s="7"/>
    </row>
    <row r="4408" spans="2:15" x14ac:dyDescent="0.25">
      <c r="B4408" s="4"/>
      <c r="C4408" s="23"/>
      <c r="D4408" s="6"/>
      <c r="E4408" s="6"/>
      <c r="F4408" s="6"/>
      <c r="G4408" s="6"/>
      <c r="L4408" s="15"/>
      <c r="M4408" s="15"/>
      <c r="N4408" s="15"/>
      <c r="O4408" s="7"/>
    </row>
    <row r="4409" spans="2:15" x14ac:dyDescent="0.25">
      <c r="B4409" s="4"/>
      <c r="C4409" s="23"/>
      <c r="D4409" s="6"/>
      <c r="E4409" s="6"/>
      <c r="F4409" s="6"/>
      <c r="G4409" s="6"/>
      <c r="L4409" s="15"/>
      <c r="M4409" s="15"/>
      <c r="N4409" s="15"/>
      <c r="O4409" s="7"/>
    </row>
    <row r="4410" spans="2:15" x14ac:dyDescent="0.25">
      <c r="B4410" s="4"/>
      <c r="C4410" s="23"/>
      <c r="D4410" s="6"/>
      <c r="E4410" s="6"/>
      <c r="F4410" s="6"/>
      <c r="G4410" s="6"/>
      <c r="L4410" s="15"/>
      <c r="M4410" s="15"/>
      <c r="N4410" s="15"/>
      <c r="O4410" s="7"/>
    </row>
    <row r="4411" spans="2:15" x14ac:dyDescent="0.25">
      <c r="B4411" s="4"/>
      <c r="C4411" s="23"/>
      <c r="D4411" s="6"/>
      <c r="E4411" s="6"/>
      <c r="F4411" s="6"/>
      <c r="G4411" s="6"/>
      <c r="L4411" s="15"/>
      <c r="M4411" s="15"/>
      <c r="N4411" s="15"/>
      <c r="O4411" s="7"/>
    </row>
    <row r="4412" spans="2:15" x14ac:dyDescent="0.25">
      <c r="B4412" s="4"/>
      <c r="C4412" s="23"/>
      <c r="D4412" s="6"/>
      <c r="E4412" s="6"/>
      <c r="F4412" s="6"/>
      <c r="G4412" s="6"/>
      <c r="L4412" s="15"/>
      <c r="M4412" s="15"/>
      <c r="N4412" s="15"/>
      <c r="O4412" s="7"/>
    </row>
    <row r="4413" spans="2:15" x14ac:dyDescent="0.25">
      <c r="B4413" s="4"/>
      <c r="C4413" s="23"/>
      <c r="D4413" s="6"/>
      <c r="E4413" s="6"/>
      <c r="F4413" s="6"/>
      <c r="G4413" s="6"/>
      <c r="L4413" s="15"/>
      <c r="M4413" s="15"/>
      <c r="N4413" s="15"/>
      <c r="O4413" s="7"/>
    </row>
    <row r="4414" spans="2:15" x14ac:dyDescent="0.25">
      <c r="B4414" s="4"/>
      <c r="C4414" s="23"/>
      <c r="D4414" s="6"/>
      <c r="E4414" s="6"/>
      <c r="F4414" s="6"/>
      <c r="G4414" s="6"/>
      <c r="L4414" s="15"/>
      <c r="M4414" s="15"/>
      <c r="N4414" s="15"/>
      <c r="O4414" s="7"/>
    </row>
    <row r="4415" spans="2:15" x14ac:dyDescent="0.25">
      <c r="B4415" s="4"/>
      <c r="C4415" s="23"/>
      <c r="D4415" s="6"/>
      <c r="E4415" s="6"/>
      <c r="F4415" s="6"/>
      <c r="G4415" s="6"/>
      <c r="L4415" s="15"/>
      <c r="M4415" s="15"/>
      <c r="N4415" s="15"/>
      <c r="O4415" s="7"/>
    </row>
    <row r="4416" spans="2:15" x14ac:dyDescent="0.25">
      <c r="B4416" s="4"/>
      <c r="C4416" s="23"/>
      <c r="D4416" s="6"/>
      <c r="E4416" s="6"/>
      <c r="F4416" s="6"/>
      <c r="G4416" s="6"/>
      <c r="L4416" s="15"/>
      <c r="M4416" s="15"/>
      <c r="N4416" s="15"/>
      <c r="O4416" s="7"/>
    </row>
    <row r="4417" spans="2:15" x14ac:dyDescent="0.25">
      <c r="B4417" s="4"/>
      <c r="C4417" s="23"/>
      <c r="D4417" s="6"/>
      <c r="E4417" s="6"/>
      <c r="F4417" s="6"/>
      <c r="G4417" s="6"/>
      <c r="L4417" s="15"/>
      <c r="M4417" s="15"/>
      <c r="N4417" s="15"/>
      <c r="O4417" s="7"/>
    </row>
    <row r="4418" spans="2:15" x14ac:dyDescent="0.25">
      <c r="B4418" s="4"/>
      <c r="C4418" s="23"/>
      <c r="D4418" s="6"/>
      <c r="E4418" s="6"/>
      <c r="F4418" s="6"/>
      <c r="G4418" s="6"/>
      <c r="L4418" s="15"/>
      <c r="M4418" s="15"/>
      <c r="N4418" s="15"/>
      <c r="O4418" s="7"/>
    </row>
    <row r="4419" spans="2:15" x14ac:dyDescent="0.25">
      <c r="B4419" s="4"/>
      <c r="C4419" s="23"/>
      <c r="D4419" s="6"/>
      <c r="E4419" s="6"/>
      <c r="F4419" s="6"/>
      <c r="G4419" s="6"/>
      <c r="L4419" s="15"/>
      <c r="M4419" s="15"/>
      <c r="N4419" s="15"/>
      <c r="O4419" s="7"/>
    </row>
    <row r="4420" spans="2:15" x14ac:dyDescent="0.25">
      <c r="B4420" s="4"/>
      <c r="C4420" s="23"/>
      <c r="D4420" s="6"/>
      <c r="E4420" s="6"/>
      <c r="F4420" s="6"/>
      <c r="G4420" s="6"/>
      <c r="L4420" s="15"/>
      <c r="M4420" s="15"/>
      <c r="N4420" s="15"/>
      <c r="O4420" s="7"/>
    </row>
    <row r="4421" spans="2:15" x14ac:dyDescent="0.25">
      <c r="B4421" s="4"/>
      <c r="C4421" s="23"/>
      <c r="D4421" s="6"/>
      <c r="E4421" s="6"/>
      <c r="F4421" s="6"/>
      <c r="G4421" s="6"/>
      <c r="L4421" s="15"/>
      <c r="M4421" s="15"/>
      <c r="N4421" s="15"/>
      <c r="O4421" s="7"/>
    </row>
    <row r="4422" spans="2:15" x14ac:dyDescent="0.25">
      <c r="B4422" s="4"/>
      <c r="C4422" s="23"/>
      <c r="D4422" s="6"/>
      <c r="E4422" s="6"/>
      <c r="F4422" s="6"/>
      <c r="G4422" s="6"/>
      <c r="L4422" s="15"/>
      <c r="M4422" s="15"/>
      <c r="N4422" s="15"/>
      <c r="O4422" s="7"/>
    </row>
    <row r="4423" spans="2:15" x14ac:dyDescent="0.25">
      <c r="B4423" s="4"/>
      <c r="C4423" s="23"/>
      <c r="D4423" s="6"/>
      <c r="E4423" s="6"/>
      <c r="F4423" s="6"/>
      <c r="G4423" s="6"/>
      <c r="L4423" s="15"/>
      <c r="M4423" s="15"/>
      <c r="N4423" s="15"/>
      <c r="O4423" s="7"/>
    </row>
    <row r="4424" spans="2:15" x14ac:dyDescent="0.25">
      <c r="B4424" s="4"/>
      <c r="C4424" s="23"/>
      <c r="D4424" s="6"/>
      <c r="E4424" s="6"/>
      <c r="F4424" s="6"/>
      <c r="G4424" s="6"/>
      <c r="L4424" s="15"/>
      <c r="M4424" s="15"/>
      <c r="N4424" s="15"/>
      <c r="O4424" s="7"/>
    </row>
    <row r="4425" spans="2:15" x14ac:dyDescent="0.25">
      <c r="B4425" s="4"/>
      <c r="C4425" s="23"/>
      <c r="D4425" s="6"/>
      <c r="E4425" s="6"/>
      <c r="F4425" s="6"/>
      <c r="G4425" s="6"/>
      <c r="L4425" s="15"/>
      <c r="M4425" s="15"/>
      <c r="N4425" s="15"/>
      <c r="O4425" s="7"/>
    </row>
    <row r="4426" spans="2:15" x14ac:dyDescent="0.25">
      <c r="B4426" s="4"/>
      <c r="C4426" s="23"/>
      <c r="D4426" s="6"/>
      <c r="E4426" s="6"/>
      <c r="F4426" s="6"/>
      <c r="G4426" s="6"/>
      <c r="L4426" s="15"/>
      <c r="M4426" s="15"/>
      <c r="N4426" s="15"/>
      <c r="O4426" s="7"/>
    </row>
    <row r="4427" spans="2:15" x14ac:dyDescent="0.25">
      <c r="B4427" s="4"/>
      <c r="C4427" s="23"/>
      <c r="D4427" s="6"/>
      <c r="E4427" s="6"/>
      <c r="F4427" s="6"/>
      <c r="G4427" s="6"/>
      <c r="L4427" s="15"/>
      <c r="M4427" s="15"/>
      <c r="N4427" s="15"/>
      <c r="O4427" s="7"/>
    </row>
    <row r="4428" spans="2:15" x14ac:dyDescent="0.25">
      <c r="B4428" s="4"/>
      <c r="C4428" s="23"/>
      <c r="D4428" s="6"/>
      <c r="E4428" s="6"/>
      <c r="F4428" s="6"/>
      <c r="G4428" s="6"/>
      <c r="L4428" s="15"/>
      <c r="M4428" s="15"/>
      <c r="N4428" s="15"/>
      <c r="O4428" s="7"/>
    </row>
    <row r="4429" spans="2:15" x14ac:dyDescent="0.25">
      <c r="B4429" s="4"/>
      <c r="C4429" s="23"/>
      <c r="D4429" s="6"/>
      <c r="E4429" s="6"/>
      <c r="F4429" s="6"/>
      <c r="G4429" s="6"/>
      <c r="L4429" s="15"/>
      <c r="M4429" s="15"/>
      <c r="N4429" s="15"/>
      <c r="O4429" s="7"/>
    </row>
    <row r="4430" spans="2:15" x14ac:dyDescent="0.25">
      <c r="B4430" s="4"/>
      <c r="C4430" s="23"/>
      <c r="D4430" s="6"/>
      <c r="E4430" s="6"/>
      <c r="F4430" s="6"/>
      <c r="G4430" s="6"/>
      <c r="L4430" s="15"/>
      <c r="M4430" s="15"/>
      <c r="N4430" s="15"/>
      <c r="O4430" s="7"/>
    </row>
    <row r="4431" spans="2:15" x14ac:dyDescent="0.25">
      <c r="B4431" s="4"/>
      <c r="C4431" s="23"/>
      <c r="D4431" s="6"/>
      <c r="E4431" s="6"/>
      <c r="F4431" s="6"/>
      <c r="G4431" s="6"/>
      <c r="L4431" s="15"/>
      <c r="M4431" s="15"/>
      <c r="N4431" s="15"/>
      <c r="O4431" s="7"/>
    </row>
    <row r="4432" spans="2:15" x14ac:dyDescent="0.25">
      <c r="B4432" s="4"/>
      <c r="C4432" s="23"/>
      <c r="D4432" s="6"/>
      <c r="E4432" s="6"/>
      <c r="F4432" s="6"/>
      <c r="G4432" s="6"/>
      <c r="L4432" s="15"/>
      <c r="M4432" s="15"/>
      <c r="N4432" s="15"/>
      <c r="O4432" s="7"/>
    </row>
    <row r="4433" spans="2:15" x14ac:dyDescent="0.25">
      <c r="B4433" s="4"/>
      <c r="C4433" s="23"/>
      <c r="D4433" s="6"/>
      <c r="E4433" s="6"/>
      <c r="F4433" s="6"/>
      <c r="G4433" s="6"/>
      <c r="L4433" s="15"/>
      <c r="M4433" s="15"/>
      <c r="N4433" s="15"/>
      <c r="O4433" s="7"/>
    </row>
    <row r="4434" spans="2:15" x14ac:dyDescent="0.25">
      <c r="B4434" s="4"/>
      <c r="C4434" s="23"/>
      <c r="D4434" s="6"/>
      <c r="E4434" s="6"/>
      <c r="F4434" s="6"/>
      <c r="G4434" s="6"/>
      <c r="L4434" s="15"/>
      <c r="M4434" s="15"/>
      <c r="N4434" s="15"/>
      <c r="O4434" s="7"/>
    </row>
    <row r="4435" spans="2:15" x14ac:dyDescent="0.25">
      <c r="B4435" s="4"/>
      <c r="C4435" s="23"/>
      <c r="D4435" s="6"/>
      <c r="E4435" s="6"/>
      <c r="F4435" s="6"/>
      <c r="G4435" s="6"/>
      <c r="L4435" s="15"/>
      <c r="M4435" s="15"/>
      <c r="N4435" s="15"/>
      <c r="O4435" s="7"/>
    </row>
    <row r="4436" spans="2:15" x14ac:dyDescent="0.25">
      <c r="B4436" s="4"/>
      <c r="C4436" s="23"/>
      <c r="D4436" s="6"/>
      <c r="E4436" s="6"/>
      <c r="F4436" s="6"/>
      <c r="G4436" s="6"/>
      <c r="L4436" s="15"/>
      <c r="M4436" s="15"/>
      <c r="N4436" s="15"/>
      <c r="O4436" s="7"/>
    </row>
    <row r="4437" spans="2:15" x14ac:dyDescent="0.25">
      <c r="B4437" s="4"/>
      <c r="C4437" s="23"/>
      <c r="D4437" s="6"/>
      <c r="E4437" s="6"/>
      <c r="F4437" s="6"/>
      <c r="G4437" s="6"/>
      <c r="L4437" s="15"/>
      <c r="M4437" s="15"/>
      <c r="N4437" s="15"/>
      <c r="O4437" s="7"/>
    </row>
    <row r="4438" spans="2:15" x14ac:dyDescent="0.25">
      <c r="B4438" s="4"/>
      <c r="C4438" s="23"/>
      <c r="D4438" s="6"/>
      <c r="E4438" s="6"/>
      <c r="F4438" s="6"/>
      <c r="G4438" s="6"/>
      <c r="L4438" s="15"/>
      <c r="M4438" s="15"/>
      <c r="N4438" s="15"/>
      <c r="O4438" s="7"/>
    </row>
    <row r="4439" spans="2:15" x14ac:dyDescent="0.25">
      <c r="B4439" s="4"/>
      <c r="C4439" s="23"/>
      <c r="D4439" s="6"/>
      <c r="E4439" s="6"/>
      <c r="F4439" s="6"/>
      <c r="G4439" s="6"/>
      <c r="L4439" s="15"/>
      <c r="M4439" s="15"/>
      <c r="N4439" s="15"/>
      <c r="O4439" s="7"/>
    </row>
    <row r="4440" spans="2:15" x14ac:dyDescent="0.25">
      <c r="B4440" s="4"/>
      <c r="C4440" s="23"/>
      <c r="D4440" s="6"/>
      <c r="E4440" s="6"/>
      <c r="F4440" s="6"/>
      <c r="G4440" s="6"/>
      <c r="L4440" s="15"/>
      <c r="M4440" s="15"/>
      <c r="N4440" s="15"/>
      <c r="O4440" s="7"/>
    </row>
    <row r="4441" spans="2:15" x14ac:dyDescent="0.25">
      <c r="B4441" s="4"/>
      <c r="C4441" s="23"/>
      <c r="D4441" s="6"/>
      <c r="E4441" s="6"/>
      <c r="F4441" s="6"/>
      <c r="G4441" s="6"/>
      <c r="L4441" s="15"/>
      <c r="M4441" s="15"/>
      <c r="N4441" s="15"/>
      <c r="O4441" s="7"/>
    </row>
    <row r="4442" spans="2:15" x14ac:dyDescent="0.25">
      <c r="B4442" s="4"/>
      <c r="C4442" s="23"/>
      <c r="D4442" s="6"/>
      <c r="E4442" s="6"/>
      <c r="F4442" s="6"/>
      <c r="G4442" s="6"/>
      <c r="L4442" s="15"/>
      <c r="M4442" s="15"/>
      <c r="N4442" s="15"/>
      <c r="O4442" s="7"/>
    </row>
    <row r="4443" spans="2:15" x14ac:dyDescent="0.25">
      <c r="B4443" s="4"/>
      <c r="C4443" s="23"/>
      <c r="D4443" s="6"/>
      <c r="E4443" s="6"/>
      <c r="F4443" s="6"/>
      <c r="G4443" s="6"/>
      <c r="L4443" s="15"/>
      <c r="M4443" s="15"/>
      <c r="N4443" s="15"/>
      <c r="O4443" s="7"/>
    </row>
    <row r="4444" spans="2:15" x14ac:dyDescent="0.25">
      <c r="B4444" s="4"/>
      <c r="C4444" s="23"/>
      <c r="D4444" s="6"/>
      <c r="E4444" s="6"/>
      <c r="F4444" s="6"/>
      <c r="G4444" s="6"/>
      <c r="L4444" s="15"/>
      <c r="M4444" s="15"/>
      <c r="N4444" s="15"/>
      <c r="O4444" s="7"/>
    </row>
    <row r="4445" spans="2:15" x14ac:dyDescent="0.25">
      <c r="B4445" s="4"/>
      <c r="C4445" s="23"/>
      <c r="D4445" s="6"/>
      <c r="E4445" s="6"/>
      <c r="F4445" s="6"/>
      <c r="G4445" s="6"/>
      <c r="L4445" s="15"/>
      <c r="M4445" s="15"/>
      <c r="N4445" s="15"/>
      <c r="O4445" s="7"/>
    </row>
    <row r="4446" spans="2:15" x14ac:dyDescent="0.25">
      <c r="B4446" s="4"/>
      <c r="C4446" s="23"/>
      <c r="D4446" s="6"/>
      <c r="E4446" s="6"/>
      <c r="F4446" s="6"/>
      <c r="G4446" s="6"/>
      <c r="L4446" s="15"/>
      <c r="M4446" s="15"/>
      <c r="N4446" s="15"/>
      <c r="O4446" s="7"/>
    </row>
    <row r="4447" spans="2:15" x14ac:dyDescent="0.25">
      <c r="B4447" s="4"/>
      <c r="C4447" s="23"/>
      <c r="D4447" s="6"/>
      <c r="E4447" s="6"/>
      <c r="F4447" s="6"/>
      <c r="G4447" s="6"/>
      <c r="L4447" s="15"/>
      <c r="M4447" s="15"/>
      <c r="N4447" s="15"/>
      <c r="O4447" s="7"/>
    </row>
    <row r="4448" spans="2:15" x14ac:dyDescent="0.25">
      <c r="B4448" s="4"/>
      <c r="C4448" s="23"/>
      <c r="D4448" s="6"/>
      <c r="E4448" s="6"/>
      <c r="F4448" s="6"/>
      <c r="G4448" s="6"/>
      <c r="L4448" s="15"/>
      <c r="M4448" s="15"/>
      <c r="N4448" s="15"/>
      <c r="O4448" s="7"/>
    </row>
    <row r="4449" spans="2:15" x14ac:dyDescent="0.25">
      <c r="B4449" s="4"/>
      <c r="C4449" s="23"/>
      <c r="D4449" s="6"/>
      <c r="E4449" s="6"/>
      <c r="F4449" s="6"/>
      <c r="G4449" s="6"/>
      <c r="L4449" s="15"/>
      <c r="M4449" s="15"/>
      <c r="N4449" s="15"/>
      <c r="O4449" s="7"/>
    </row>
    <row r="4450" spans="2:15" x14ac:dyDescent="0.25">
      <c r="B4450" s="4"/>
      <c r="C4450" s="23"/>
      <c r="D4450" s="6"/>
      <c r="E4450" s="6"/>
      <c r="F4450" s="6"/>
      <c r="G4450" s="6"/>
      <c r="L4450" s="15"/>
      <c r="M4450" s="15"/>
      <c r="N4450" s="15"/>
      <c r="O4450" s="7"/>
    </row>
    <row r="4451" spans="2:15" x14ac:dyDescent="0.25">
      <c r="B4451" s="4"/>
      <c r="C4451" s="23"/>
      <c r="D4451" s="6"/>
      <c r="E4451" s="6"/>
      <c r="F4451" s="6"/>
      <c r="G4451" s="6"/>
      <c r="L4451" s="15"/>
      <c r="M4451" s="15"/>
      <c r="N4451" s="15"/>
      <c r="O4451" s="7"/>
    </row>
    <row r="4452" spans="2:15" x14ac:dyDescent="0.25">
      <c r="B4452" s="4"/>
      <c r="C4452" s="23"/>
      <c r="D4452" s="6"/>
      <c r="E4452" s="6"/>
      <c r="F4452" s="6"/>
      <c r="G4452" s="6"/>
      <c r="L4452" s="15"/>
      <c r="M4452" s="15"/>
      <c r="N4452" s="15"/>
      <c r="O4452" s="7"/>
    </row>
    <row r="4453" spans="2:15" x14ac:dyDescent="0.25">
      <c r="B4453" s="4"/>
      <c r="C4453" s="23"/>
      <c r="D4453" s="6"/>
      <c r="E4453" s="6"/>
      <c r="F4453" s="6"/>
      <c r="G4453" s="6"/>
      <c r="L4453" s="15"/>
      <c r="M4453" s="15"/>
      <c r="N4453" s="15"/>
      <c r="O4453" s="7"/>
    </row>
    <row r="4454" spans="2:15" x14ac:dyDescent="0.25">
      <c r="B4454" s="4"/>
      <c r="C4454" s="23"/>
      <c r="D4454" s="6"/>
      <c r="E4454" s="6"/>
      <c r="F4454" s="6"/>
      <c r="G4454" s="6"/>
      <c r="L4454" s="15"/>
      <c r="M4454" s="15"/>
      <c r="N4454" s="15"/>
      <c r="O4454" s="7"/>
    </row>
    <row r="4455" spans="2:15" x14ac:dyDescent="0.25">
      <c r="B4455" s="4"/>
      <c r="C4455" s="23"/>
      <c r="D4455" s="6"/>
      <c r="E4455" s="6"/>
      <c r="F4455" s="6"/>
      <c r="G4455" s="6"/>
      <c r="L4455" s="15"/>
      <c r="M4455" s="15"/>
      <c r="N4455" s="15"/>
      <c r="O4455" s="7"/>
    </row>
    <row r="4456" spans="2:15" x14ac:dyDescent="0.25">
      <c r="B4456" s="4"/>
      <c r="C4456" s="23"/>
      <c r="D4456" s="6"/>
      <c r="E4456" s="6"/>
      <c r="F4456" s="6"/>
      <c r="G4456" s="6"/>
      <c r="L4456" s="15"/>
      <c r="M4456" s="15"/>
      <c r="N4456" s="15"/>
      <c r="O4456" s="7"/>
    </row>
    <row r="4457" spans="2:15" x14ac:dyDescent="0.25">
      <c r="B4457" s="4"/>
      <c r="C4457" s="23"/>
      <c r="D4457" s="6"/>
      <c r="E4457" s="6"/>
      <c r="F4457" s="6"/>
      <c r="G4457" s="6"/>
      <c r="L4457" s="15"/>
      <c r="M4457" s="15"/>
      <c r="N4457" s="15"/>
      <c r="O4457" s="7"/>
    </row>
    <row r="4458" spans="2:15" x14ac:dyDescent="0.25">
      <c r="B4458" s="4"/>
      <c r="C4458" s="23"/>
      <c r="D4458" s="6"/>
      <c r="E4458" s="6"/>
      <c r="F4458" s="6"/>
      <c r="G4458" s="6"/>
      <c r="L4458" s="15"/>
      <c r="M4458" s="15"/>
      <c r="N4458" s="15"/>
      <c r="O4458" s="7"/>
    </row>
    <row r="4459" spans="2:15" x14ac:dyDescent="0.25">
      <c r="B4459" s="4"/>
      <c r="C4459" s="23"/>
      <c r="D4459" s="6"/>
      <c r="E4459" s="6"/>
      <c r="F4459" s="6"/>
      <c r="G4459" s="6"/>
      <c r="L4459" s="15"/>
      <c r="M4459" s="15"/>
      <c r="N4459" s="15"/>
      <c r="O4459" s="7"/>
    </row>
    <row r="4460" spans="2:15" x14ac:dyDescent="0.25">
      <c r="B4460" s="4"/>
      <c r="C4460" s="23"/>
      <c r="D4460" s="6"/>
      <c r="E4460" s="6"/>
      <c r="F4460" s="6"/>
      <c r="G4460" s="6"/>
      <c r="L4460" s="15"/>
      <c r="M4460" s="15"/>
      <c r="N4460" s="15"/>
      <c r="O4460" s="7"/>
    </row>
    <row r="4461" spans="2:15" x14ac:dyDescent="0.25">
      <c r="B4461" s="4"/>
      <c r="C4461" s="23"/>
      <c r="D4461" s="6"/>
      <c r="E4461" s="6"/>
      <c r="F4461" s="6"/>
      <c r="G4461" s="6"/>
      <c r="L4461" s="15"/>
      <c r="M4461" s="15"/>
      <c r="N4461" s="15"/>
      <c r="O4461" s="7"/>
    </row>
    <row r="4462" spans="2:15" x14ac:dyDescent="0.25">
      <c r="B4462" s="4"/>
      <c r="C4462" s="23"/>
      <c r="D4462" s="6"/>
      <c r="E4462" s="6"/>
      <c r="F4462" s="6"/>
      <c r="G4462" s="6"/>
      <c r="L4462" s="15"/>
      <c r="M4462" s="15"/>
      <c r="N4462" s="15"/>
      <c r="O4462" s="7"/>
    </row>
    <row r="4463" spans="2:15" x14ac:dyDescent="0.25">
      <c r="B4463" s="4"/>
      <c r="C4463" s="23"/>
      <c r="D4463" s="6"/>
      <c r="E4463" s="6"/>
      <c r="F4463" s="6"/>
      <c r="G4463" s="6"/>
      <c r="L4463" s="15"/>
      <c r="M4463" s="15"/>
      <c r="N4463" s="15"/>
      <c r="O4463" s="7"/>
    </row>
    <row r="4464" spans="2:15" x14ac:dyDescent="0.25">
      <c r="B4464" s="4"/>
      <c r="C4464" s="23"/>
      <c r="D4464" s="6"/>
      <c r="E4464" s="6"/>
      <c r="F4464" s="6"/>
      <c r="G4464" s="6"/>
      <c r="L4464" s="15"/>
      <c r="M4464" s="15"/>
      <c r="N4464" s="15"/>
      <c r="O4464" s="7"/>
    </row>
    <row r="4465" spans="2:15" x14ac:dyDescent="0.25">
      <c r="B4465" s="4"/>
      <c r="C4465" s="23"/>
      <c r="D4465" s="6"/>
      <c r="E4465" s="6"/>
      <c r="F4465" s="6"/>
      <c r="G4465" s="6"/>
      <c r="L4465" s="15"/>
      <c r="M4465" s="15"/>
      <c r="N4465" s="15"/>
      <c r="O4465" s="7"/>
    </row>
    <row r="4466" spans="2:15" x14ac:dyDescent="0.25">
      <c r="B4466" s="4"/>
      <c r="C4466" s="23"/>
      <c r="D4466" s="6"/>
      <c r="E4466" s="6"/>
      <c r="F4466" s="6"/>
      <c r="G4466" s="6"/>
      <c r="L4466" s="15"/>
      <c r="M4466" s="15"/>
      <c r="N4466" s="15"/>
      <c r="O4466" s="7"/>
    </row>
    <row r="4467" spans="2:15" x14ac:dyDescent="0.25">
      <c r="B4467" s="4"/>
      <c r="C4467" s="23"/>
      <c r="D4467" s="6"/>
      <c r="E4467" s="6"/>
      <c r="F4467" s="6"/>
      <c r="G4467" s="6"/>
      <c r="L4467" s="15"/>
      <c r="M4467" s="15"/>
      <c r="N4467" s="15"/>
      <c r="O4467" s="7"/>
    </row>
    <row r="4468" spans="2:15" x14ac:dyDescent="0.25">
      <c r="B4468" s="4"/>
      <c r="C4468" s="23"/>
      <c r="D4468" s="6"/>
      <c r="E4468" s="6"/>
      <c r="F4468" s="6"/>
      <c r="G4468" s="6"/>
      <c r="L4468" s="15"/>
      <c r="M4468" s="15"/>
      <c r="N4468" s="15"/>
      <c r="O4468" s="7"/>
    </row>
    <row r="4469" spans="2:15" x14ac:dyDescent="0.25">
      <c r="B4469" s="4"/>
      <c r="C4469" s="23"/>
      <c r="D4469" s="6"/>
      <c r="E4469" s="6"/>
      <c r="F4469" s="6"/>
      <c r="G4469" s="6"/>
      <c r="L4469" s="15"/>
      <c r="M4469" s="15"/>
      <c r="N4469" s="15"/>
      <c r="O4469" s="7"/>
    </row>
    <row r="4470" spans="2:15" x14ac:dyDescent="0.25">
      <c r="B4470" s="4"/>
      <c r="C4470" s="23"/>
      <c r="D4470" s="6"/>
      <c r="E4470" s="6"/>
      <c r="F4470" s="6"/>
      <c r="G4470" s="6"/>
      <c r="L4470" s="15"/>
      <c r="M4470" s="15"/>
      <c r="N4470" s="15"/>
      <c r="O4470" s="7"/>
    </row>
    <row r="4471" spans="2:15" x14ac:dyDescent="0.25">
      <c r="B4471" s="4"/>
      <c r="C4471" s="23"/>
      <c r="D4471" s="6"/>
      <c r="E4471" s="6"/>
      <c r="F4471" s="6"/>
      <c r="G4471" s="6"/>
      <c r="L4471" s="15"/>
      <c r="M4471" s="15"/>
      <c r="N4471" s="15"/>
      <c r="O4471" s="7"/>
    </row>
    <row r="4472" spans="2:15" x14ac:dyDescent="0.25">
      <c r="B4472" s="4"/>
      <c r="C4472" s="23"/>
      <c r="D4472" s="6"/>
      <c r="E4472" s="6"/>
      <c r="F4472" s="6"/>
      <c r="G4472" s="6"/>
      <c r="L4472" s="15"/>
      <c r="M4472" s="15"/>
      <c r="N4472" s="15"/>
      <c r="O4472" s="7"/>
    </row>
    <row r="4473" spans="2:15" x14ac:dyDescent="0.25">
      <c r="B4473" s="4"/>
      <c r="C4473" s="23"/>
      <c r="D4473" s="6"/>
      <c r="E4473" s="6"/>
      <c r="F4473" s="6"/>
      <c r="G4473" s="6"/>
      <c r="L4473" s="15"/>
      <c r="M4473" s="15"/>
      <c r="N4473" s="15"/>
      <c r="O4473" s="7"/>
    </row>
    <row r="4474" spans="2:15" x14ac:dyDescent="0.25">
      <c r="B4474" s="4"/>
      <c r="C4474" s="23"/>
      <c r="D4474" s="6"/>
      <c r="E4474" s="6"/>
      <c r="F4474" s="6"/>
      <c r="G4474" s="6"/>
      <c r="L4474" s="15"/>
      <c r="M4474" s="15"/>
      <c r="N4474" s="15"/>
      <c r="O4474" s="7"/>
    </row>
    <row r="4475" spans="2:15" x14ac:dyDescent="0.25">
      <c r="B4475" s="4"/>
      <c r="C4475" s="23"/>
      <c r="D4475" s="6"/>
      <c r="E4475" s="6"/>
      <c r="F4475" s="6"/>
      <c r="G4475" s="6"/>
      <c r="L4475" s="15"/>
      <c r="M4475" s="15"/>
      <c r="N4475" s="15"/>
      <c r="O4475" s="7"/>
    </row>
    <row r="4476" spans="2:15" x14ac:dyDescent="0.25">
      <c r="B4476" s="4"/>
      <c r="C4476" s="23"/>
      <c r="D4476" s="6"/>
      <c r="E4476" s="6"/>
      <c r="F4476" s="6"/>
      <c r="G4476" s="6"/>
      <c r="L4476" s="15"/>
      <c r="M4476" s="15"/>
      <c r="N4476" s="15"/>
      <c r="O4476" s="7"/>
    </row>
    <row r="4477" spans="2:15" x14ac:dyDescent="0.25">
      <c r="B4477" s="4"/>
      <c r="C4477" s="23"/>
      <c r="D4477" s="6"/>
      <c r="E4477" s="6"/>
      <c r="F4477" s="6"/>
      <c r="G4477" s="6"/>
      <c r="L4477" s="15"/>
      <c r="M4477" s="15"/>
      <c r="N4477" s="15"/>
      <c r="O4477" s="7"/>
    </row>
    <row r="4478" spans="2:15" x14ac:dyDescent="0.25">
      <c r="B4478" s="4"/>
      <c r="C4478" s="23"/>
      <c r="D4478" s="6"/>
      <c r="E4478" s="6"/>
      <c r="F4478" s="6"/>
      <c r="G4478" s="6"/>
      <c r="L4478" s="15"/>
      <c r="M4478" s="15"/>
      <c r="N4478" s="15"/>
      <c r="O4478" s="7"/>
    </row>
    <row r="4479" spans="2:15" x14ac:dyDescent="0.25">
      <c r="B4479" s="4"/>
      <c r="C4479" s="23"/>
      <c r="D4479" s="6"/>
      <c r="E4479" s="6"/>
      <c r="F4479" s="6"/>
      <c r="G4479" s="6"/>
      <c r="L4479" s="15"/>
      <c r="M4479" s="15"/>
      <c r="N4479" s="15"/>
      <c r="O4479" s="7"/>
    </row>
    <row r="4480" spans="2:15" x14ac:dyDescent="0.25">
      <c r="B4480" s="4"/>
      <c r="C4480" s="23"/>
      <c r="D4480" s="6"/>
      <c r="E4480" s="6"/>
      <c r="F4480" s="6"/>
      <c r="G4480" s="6"/>
      <c r="L4480" s="15"/>
      <c r="M4480" s="15"/>
      <c r="N4480" s="15"/>
      <c r="O4480" s="7"/>
    </row>
    <row r="4481" spans="2:15" x14ac:dyDescent="0.25">
      <c r="B4481" s="4"/>
      <c r="C4481" s="23"/>
      <c r="D4481" s="6"/>
      <c r="E4481" s="6"/>
      <c r="F4481" s="6"/>
      <c r="G4481" s="6"/>
      <c r="L4481" s="15"/>
      <c r="M4481" s="15"/>
      <c r="N4481" s="15"/>
      <c r="O4481" s="7"/>
    </row>
    <row r="4482" spans="2:15" x14ac:dyDescent="0.25">
      <c r="B4482" s="4"/>
      <c r="C4482" s="23"/>
      <c r="D4482" s="6"/>
      <c r="E4482" s="6"/>
      <c r="F4482" s="6"/>
      <c r="G4482" s="6"/>
      <c r="L4482" s="15"/>
      <c r="M4482" s="15"/>
      <c r="N4482" s="15"/>
      <c r="O4482" s="7"/>
    </row>
    <row r="4483" spans="2:15" x14ac:dyDescent="0.25">
      <c r="B4483" s="4"/>
      <c r="C4483" s="23"/>
      <c r="D4483" s="6"/>
      <c r="E4483" s="6"/>
      <c r="F4483" s="6"/>
      <c r="G4483" s="6"/>
      <c r="L4483" s="15"/>
      <c r="M4483" s="15"/>
      <c r="N4483" s="15"/>
      <c r="O4483" s="7"/>
    </row>
    <row r="4484" spans="2:15" x14ac:dyDescent="0.25">
      <c r="B4484" s="4"/>
      <c r="C4484" s="23"/>
      <c r="D4484" s="6"/>
      <c r="E4484" s="6"/>
      <c r="F4484" s="6"/>
      <c r="G4484" s="6"/>
      <c r="L4484" s="15"/>
      <c r="M4484" s="15"/>
      <c r="N4484" s="15"/>
      <c r="O4484" s="7"/>
    </row>
    <row r="4485" spans="2:15" x14ac:dyDescent="0.25">
      <c r="B4485" s="4"/>
      <c r="C4485" s="23"/>
      <c r="D4485" s="6"/>
      <c r="E4485" s="6"/>
      <c r="F4485" s="6"/>
      <c r="G4485" s="6"/>
      <c r="L4485" s="15"/>
      <c r="M4485" s="15"/>
      <c r="N4485" s="15"/>
      <c r="O4485" s="7"/>
    </row>
    <row r="4486" spans="2:15" x14ac:dyDescent="0.25">
      <c r="B4486" s="4"/>
      <c r="C4486" s="23"/>
      <c r="D4486" s="6"/>
      <c r="E4486" s="6"/>
      <c r="F4486" s="6"/>
      <c r="G4486" s="6"/>
      <c r="L4486" s="15"/>
      <c r="M4486" s="15"/>
      <c r="N4486" s="15"/>
      <c r="O4486" s="7"/>
    </row>
    <row r="4487" spans="2:15" x14ac:dyDescent="0.25">
      <c r="B4487" s="4"/>
      <c r="C4487" s="23"/>
      <c r="D4487" s="6"/>
      <c r="E4487" s="6"/>
      <c r="F4487" s="6"/>
      <c r="G4487" s="6"/>
      <c r="L4487" s="15"/>
      <c r="M4487" s="15"/>
      <c r="N4487" s="15"/>
      <c r="O4487" s="7"/>
    </row>
    <row r="4488" spans="2:15" x14ac:dyDescent="0.25">
      <c r="B4488" s="4"/>
      <c r="C4488" s="23"/>
      <c r="D4488" s="6"/>
      <c r="E4488" s="6"/>
      <c r="F4488" s="6"/>
      <c r="G4488" s="6"/>
      <c r="L4488" s="15"/>
      <c r="M4488" s="15"/>
      <c r="N4488" s="15"/>
      <c r="O4488" s="7"/>
    </row>
    <row r="4489" spans="2:15" x14ac:dyDescent="0.25">
      <c r="B4489" s="4"/>
      <c r="C4489" s="23"/>
      <c r="D4489" s="6"/>
      <c r="E4489" s="6"/>
      <c r="F4489" s="6"/>
      <c r="G4489" s="6"/>
      <c r="L4489" s="15"/>
      <c r="M4489" s="15"/>
      <c r="N4489" s="15"/>
      <c r="O4489" s="7"/>
    </row>
    <row r="4490" spans="2:15" x14ac:dyDescent="0.25">
      <c r="B4490" s="4"/>
      <c r="C4490" s="23"/>
      <c r="D4490" s="6"/>
      <c r="E4490" s="6"/>
      <c r="F4490" s="6"/>
      <c r="G4490" s="6"/>
      <c r="L4490" s="15"/>
      <c r="M4490" s="15"/>
      <c r="N4490" s="15"/>
      <c r="O4490" s="7"/>
    </row>
    <row r="4491" spans="2:15" x14ac:dyDescent="0.25">
      <c r="B4491" s="4"/>
      <c r="C4491" s="23"/>
      <c r="D4491" s="6"/>
      <c r="E4491" s="6"/>
      <c r="F4491" s="6"/>
      <c r="G4491" s="6"/>
      <c r="L4491" s="15"/>
      <c r="M4491" s="15"/>
      <c r="N4491" s="15"/>
      <c r="O4491" s="7"/>
    </row>
    <row r="4492" spans="2:15" x14ac:dyDescent="0.25">
      <c r="B4492" s="4"/>
      <c r="C4492" s="23"/>
      <c r="D4492" s="6"/>
      <c r="E4492" s="6"/>
      <c r="F4492" s="6"/>
      <c r="G4492" s="6"/>
      <c r="L4492" s="15"/>
      <c r="M4492" s="15"/>
      <c r="N4492" s="15"/>
      <c r="O4492" s="7"/>
    </row>
    <row r="4493" spans="2:15" x14ac:dyDescent="0.25">
      <c r="B4493" s="4"/>
      <c r="C4493" s="23"/>
      <c r="D4493" s="6"/>
      <c r="E4493" s="6"/>
      <c r="F4493" s="6"/>
      <c r="G4493" s="6"/>
      <c r="L4493" s="15"/>
      <c r="M4493" s="15"/>
      <c r="N4493" s="15"/>
      <c r="O4493" s="7"/>
    </row>
    <row r="4494" spans="2:15" x14ac:dyDescent="0.25">
      <c r="B4494" s="4"/>
      <c r="C4494" s="23"/>
      <c r="D4494" s="6"/>
      <c r="E4494" s="6"/>
      <c r="F4494" s="6"/>
      <c r="G4494" s="6"/>
      <c r="L4494" s="15"/>
      <c r="M4494" s="15"/>
      <c r="N4494" s="15"/>
      <c r="O4494" s="7"/>
    </row>
    <row r="4495" spans="2:15" x14ac:dyDescent="0.25">
      <c r="B4495" s="4"/>
      <c r="C4495" s="23"/>
      <c r="D4495" s="6"/>
      <c r="E4495" s="6"/>
      <c r="F4495" s="6"/>
      <c r="G4495" s="6"/>
      <c r="L4495" s="15"/>
      <c r="M4495" s="15"/>
      <c r="N4495" s="15"/>
      <c r="O4495" s="7"/>
    </row>
    <row r="4496" spans="2:15" x14ac:dyDescent="0.25">
      <c r="B4496" s="4"/>
      <c r="C4496" s="23"/>
      <c r="D4496" s="6"/>
      <c r="E4496" s="6"/>
      <c r="F4496" s="6"/>
      <c r="G4496" s="6"/>
      <c r="L4496" s="15"/>
      <c r="M4496" s="15"/>
      <c r="N4496" s="15"/>
      <c r="O4496" s="7"/>
    </row>
    <row r="4497" spans="2:15" x14ac:dyDescent="0.25">
      <c r="B4497" s="4"/>
      <c r="C4497" s="23"/>
      <c r="D4497" s="6"/>
      <c r="E4497" s="6"/>
      <c r="F4497" s="6"/>
      <c r="G4497" s="6"/>
      <c r="L4497" s="15"/>
      <c r="M4497" s="15"/>
      <c r="N4497" s="15"/>
      <c r="O4497" s="7"/>
    </row>
    <row r="4498" spans="2:15" x14ac:dyDescent="0.25">
      <c r="B4498" s="4"/>
      <c r="C4498" s="23"/>
      <c r="D4498" s="6"/>
      <c r="E4498" s="6"/>
      <c r="F4498" s="6"/>
      <c r="G4498" s="6"/>
      <c r="L4498" s="15"/>
      <c r="M4498" s="15"/>
      <c r="N4498" s="15"/>
      <c r="O4498" s="7"/>
    </row>
    <row r="4499" spans="2:15" x14ac:dyDescent="0.25">
      <c r="B4499" s="4"/>
      <c r="C4499" s="23"/>
      <c r="D4499" s="6"/>
      <c r="E4499" s="6"/>
      <c r="F4499" s="6"/>
      <c r="G4499" s="6"/>
      <c r="L4499" s="15"/>
      <c r="M4499" s="15"/>
      <c r="N4499" s="15"/>
      <c r="O4499" s="7"/>
    </row>
    <row r="4500" spans="2:15" x14ac:dyDescent="0.25">
      <c r="B4500" s="4"/>
      <c r="C4500" s="23"/>
      <c r="D4500" s="6"/>
      <c r="E4500" s="6"/>
      <c r="F4500" s="6"/>
      <c r="G4500" s="6"/>
      <c r="L4500" s="15"/>
      <c r="M4500" s="15"/>
      <c r="N4500" s="15"/>
      <c r="O4500" s="7"/>
    </row>
    <row r="4501" spans="2:15" x14ac:dyDescent="0.25">
      <c r="B4501" s="4"/>
      <c r="C4501" s="23"/>
      <c r="D4501" s="6"/>
      <c r="E4501" s="6"/>
      <c r="F4501" s="6"/>
      <c r="G4501" s="6"/>
      <c r="L4501" s="15"/>
      <c r="M4501" s="15"/>
      <c r="N4501" s="15"/>
      <c r="O4501" s="7"/>
    </row>
    <row r="4502" spans="2:15" x14ac:dyDescent="0.25">
      <c r="B4502" s="4"/>
      <c r="C4502" s="23"/>
      <c r="D4502" s="6"/>
      <c r="E4502" s="6"/>
      <c r="F4502" s="6"/>
      <c r="G4502" s="6"/>
      <c r="L4502" s="15"/>
      <c r="M4502" s="15"/>
      <c r="N4502" s="15"/>
      <c r="O4502" s="7"/>
    </row>
    <row r="4503" spans="2:15" x14ac:dyDescent="0.25">
      <c r="B4503" s="4"/>
      <c r="C4503" s="23"/>
      <c r="D4503" s="6"/>
      <c r="E4503" s="6"/>
      <c r="F4503" s="6"/>
      <c r="G4503" s="6"/>
      <c r="L4503" s="15"/>
      <c r="M4503" s="15"/>
      <c r="N4503" s="15"/>
      <c r="O4503" s="7"/>
    </row>
    <row r="4504" spans="2:15" x14ac:dyDescent="0.25">
      <c r="B4504" s="4"/>
      <c r="C4504" s="23"/>
      <c r="D4504" s="6"/>
      <c r="E4504" s="6"/>
      <c r="F4504" s="6"/>
      <c r="G4504" s="6"/>
      <c r="L4504" s="15"/>
      <c r="M4504" s="15"/>
      <c r="N4504" s="15"/>
      <c r="O4504" s="7"/>
    </row>
    <row r="4505" spans="2:15" x14ac:dyDescent="0.25">
      <c r="B4505" s="4"/>
      <c r="C4505" s="23"/>
      <c r="D4505" s="6"/>
      <c r="E4505" s="6"/>
      <c r="F4505" s="6"/>
      <c r="G4505" s="6"/>
      <c r="L4505" s="15"/>
      <c r="M4505" s="15"/>
      <c r="N4505" s="15"/>
      <c r="O4505" s="7"/>
    </row>
    <row r="4506" spans="2:15" x14ac:dyDescent="0.25">
      <c r="B4506" s="4"/>
      <c r="C4506" s="23"/>
      <c r="D4506" s="6"/>
      <c r="E4506" s="6"/>
      <c r="F4506" s="6"/>
      <c r="G4506" s="6"/>
      <c r="L4506" s="15"/>
      <c r="M4506" s="15"/>
      <c r="N4506" s="15"/>
      <c r="O4506" s="7"/>
    </row>
    <row r="4507" spans="2:15" x14ac:dyDescent="0.25">
      <c r="B4507" s="4"/>
      <c r="C4507" s="23"/>
      <c r="D4507" s="6"/>
      <c r="E4507" s="6"/>
      <c r="F4507" s="6"/>
      <c r="G4507" s="6"/>
      <c r="L4507" s="15"/>
      <c r="M4507" s="15"/>
      <c r="N4507" s="15"/>
      <c r="O4507" s="7"/>
    </row>
    <row r="4508" spans="2:15" x14ac:dyDescent="0.25">
      <c r="B4508" s="4"/>
      <c r="C4508" s="23"/>
      <c r="D4508" s="6"/>
      <c r="E4508" s="6"/>
      <c r="F4508" s="6"/>
      <c r="G4508" s="6"/>
      <c r="L4508" s="15"/>
      <c r="M4508" s="15"/>
      <c r="N4508" s="15"/>
      <c r="O4508" s="7"/>
    </row>
    <row r="4509" spans="2:15" x14ac:dyDescent="0.25">
      <c r="B4509" s="4"/>
      <c r="C4509" s="23"/>
      <c r="D4509" s="6"/>
      <c r="E4509" s="6"/>
      <c r="F4509" s="6"/>
      <c r="G4509" s="6"/>
      <c r="L4509" s="15"/>
      <c r="M4509" s="15"/>
      <c r="N4509" s="15"/>
      <c r="O4509" s="7"/>
    </row>
    <row r="4510" spans="2:15" x14ac:dyDescent="0.25">
      <c r="B4510" s="4"/>
      <c r="C4510" s="23"/>
      <c r="D4510" s="6"/>
      <c r="E4510" s="6"/>
      <c r="F4510" s="6"/>
      <c r="G4510" s="6"/>
      <c r="L4510" s="15"/>
      <c r="M4510" s="15"/>
      <c r="N4510" s="15"/>
      <c r="O4510" s="7"/>
    </row>
    <row r="4511" spans="2:15" x14ac:dyDescent="0.25">
      <c r="B4511" s="4"/>
      <c r="C4511" s="23"/>
      <c r="D4511" s="6"/>
      <c r="E4511" s="6"/>
      <c r="F4511" s="6"/>
      <c r="G4511" s="6"/>
      <c r="L4511" s="15"/>
      <c r="M4511" s="15"/>
      <c r="N4511" s="15"/>
      <c r="O4511" s="7"/>
    </row>
    <row r="4512" spans="2:15" x14ac:dyDescent="0.25">
      <c r="B4512" s="4"/>
      <c r="C4512" s="23"/>
      <c r="D4512" s="6"/>
      <c r="E4512" s="6"/>
      <c r="F4512" s="6"/>
      <c r="G4512" s="6"/>
      <c r="L4512" s="15"/>
      <c r="M4512" s="15"/>
      <c r="N4512" s="15"/>
      <c r="O4512" s="7"/>
    </row>
    <row r="4513" spans="2:15" x14ac:dyDescent="0.25">
      <c r="B4513" s="4"/>
      <c r="C4513" s="23"/>
      <c r="D4513" s="6"/>
      <c r="E4513" s="6"/>
      <c r="F4513" s="6"/>
      <c r="G4513" s="6"/>
      <c r="L4513" s="15"/>
      <c r="M4513" s="15"/>
      <c r="N4513" s="15"/>
      <c r="O4513" s="7"/>
    </row>
    <row r="4514" spans="2:15" x14ac:dyDescent="0.25">
      <c r="B4514" s="4"/>
      <c r="C4514" s="23"/>
      <c r="D4514" s="6"/>
      <c r="E4514" s="6"/>
      <c r="F4514" s="6"/>
      <c r="G4514" s="6"/>
      <c r="L4514" s="15"/>
      <c r="M4514" s="15"/>
      <c r="N4514" s="15"/>
      <c r="O4514" s="7"/>
    </row>
    <row r="4515" spans="2:15" x14ac:dyDescent="0.25">
      <c r="B4515" s="4"/>
      <c r="C4515" s="23"/>
      <c r="D4515" s="6"/>
      <c r="E4515" s="6"/>
      <c r="F4515" s="6"/>
      <c r="G4515" s="6"/>
      <c r="L4515" s="15"/>
      <c r="M4515" s="15"/>
      <c r="N4515" s="15"/>
      <c r="O4515" s="7"/>
    </row>
    <row r="4516" spans="2:15" x14ac:dyDescent="0.25">
      <c r="B4516" s="4"/>
      <c r="C4516" s="23"/>
      <c r="D4516" s="6"/>
      <c r="E4516" s="6"/>
      <c r="F4516" s="6"/>
      <c r="G4516" s="6"/>
      <c r="L4516" s="15"/>
      <c r="M4516" s="15"/>
      <c r="N4516" s="15"/>
      <c r="O4516" s="7"/>
    </row>
    <row r="4517" spans="2:15" x14ac:dyDescent="0.25">
      <c r="B4517" s="4"/>
      <c r="C4517" s="23"/>
      <c r="D4517" s="6"/>
      <c r="E4517" s="6"/>
      <c r="F4517" s="6"/>
      <c r="G4517" s="6"/>
      <c r="L4517" s="15"/>
      <c r="M4517" s="15"/>
      <c r="N4517" s="15"/>
      <c r="O4517" s="7"/>
    </row>
    <row r="4518" spans="2:15" x14ac:dyDescent="0.25">
      <c r="B4518" s="4"/>
      <c r="C4518" s="23"/>
      <c r="D4518" s="6"/>
      <c r="E4518" s="6"/>
      <c r="F4518" s="6"/>
      <c r="G4518" s="6"/>
      <c r="L4518" s="15"/>
      <c r="M4518" s="15"/>
      <c r="N4518" s="15"/>
      <c r="O4518" s="7"/>
    </row>
    <row r="4519" spans="2:15" x14ac:dyDescent="0.25">
      <c r="B4519" s="4"/>
      <c r="C4519" s="23"/>
      <c r="D4519" s="6"/>
      <c r="E4519" s="6"/>
      <c r="F4519" s="6"/>
      <c r="G4519" s="6"/>
      <c r="L4519" s="15"/>
      <c r="M4519" s="15"/>
      <c r="N4519" s="15"/>
      <c r="O4519" s="7"/>
    </row>
    <row r="4520" spans="2:15" x14ac:dyDescent="0.25">
      <c r="B4520" s="4"/>
      <c r="C4520" s="23"/>
      <c r="D4520" s="6"/>
      <c r="E4520" s="6"/>
      <c r="F4520" s="6"/>
      <c r="G4520" s="6"/>
      <c r="L4520" s="15"/>
      <c r="M4520" s="15"/>
      <c r="N4520" s="15"/>
      <c r="O4520" s="7"/>
    </row>
    <row r="4521" spans="2:15" x14ac:dyDescent="0.25">
      <c r="B4521" s="4"/>
      <c r="C4521" s="23"/>
      <c r="D4521" s="6"/>
      <c r="E4521" s="6"/>
      <c r="F4521" s="6"/>
      <c r="G4521" s="6"/>
      <c r="L4521" s="15"/>
      <c r="M4521" s="15"/>
      <c r="N4521" s="15"/>
      <c r="O4521" s="7"/>
    </row>
    <row r="4522" spans="2:15" x14ac:dyDescent="0.25">
      <c r="B4522" s="4"/>
      <c r="C4522" s="23"/>
      <c r="D4522" s="6"/>
      <c r="E4522" s="6"/>
      <c r="F4522" s="6"/>
      <c r="G4522" s="6"/>
      <c r="L4522" s="15"/>
      <c r="M4522" s="15"/>
      <c r="N4522" s="15"/>
      <c r="O4522" s="7"/>
    </row>
    <row r="4523" spans="2:15" x14ac:dyDescent="0.25">
      <c r="B4523" s="4"/>
      <c r="C4523" s="23"/>
      <c r="D4523" s="6"/>
      <c r="E4523" s="6"/>
      <c r="F4523" s="6"/>
      <c r="G4523" s="6"/>
      <c r="L4523" s="15"/>
      <c r="M4523" s="15"/>
      <c r="N4523" s="15"/>
      <c r="O4523" s="7"/>
    </row>
    <row r="4524" spans="2:15" x14ac:dyDescent="0.25">
      <c r="B4524" s="4"/>
      <c r="C4524" s="23"/>
      <c r="D4524" s="6"/>
      <c r="E4524" s="6"/>
      <c r="F4524" s="6"/>
      <c r="G4524" s="6"/>
      <c r="L4524" s="15"/>
      <c r="M4524" s="15"/>
      <c r="N4524" s="15"/>
      <c r="O4524" s="7"/>
    </row>
    <row r="4525" spans="2:15" x14ac:dyDescent="0.25">
      <c r="B4525" s="4"/>
      <c r="C4525" s="23"/>
      <c r="D4525" s="6"/>
      <c r="E4525" s="6"/>
      <c r="F4525" s="6"/>
      <c r="G4525" s="6"/>
      <c r="L4525" s="15"/>
      <c r="M4525" s="15"/>
      <c r="N4525" s="15"/>
      <c r="O4525" s="7"/>
    </row>
    <row r="4526" spans="2:15" x14ac:dyDescent="0.25">
      <c r="B4526" s="4"/>
      <c r="C4526" s="23"/>
      <c r="D4526" s="6"/>
      <c r="E4526" s="6"/>
      <c r="F4526" s="6"/>
      <c r="G4526" s="6"/>
      <c r="L4526" s="15"/>
      <c r="M4526" s="15"/>
      <c r="N4526" s="15"/>
      <c r="O4526" s="7"/>
    </row>
    <row r="4527" spans="2:15" x14ac:dyDescent="0.25">
      <c r="B4527" s="4"/>
      <c r="C4527" s="23"/>
      <c r="D4527" s="6"/>
      <c r="E4527" s="6"/>
      <c r="F4527" s="6"/>
      <c r="G4527" s="6"/>
      <c r="L4527" s="15"/>
      <c r="M4527" s="15"/>
      <c r="N4527" s="15"/>
      <c r="O4527" s="7"/>
    </row>
    <row r="4528" spans="2:15" x14ac:dyDescent="0.25">
      <c r="B4528" s="4"/>
      <c r="C4528" s="23"/>
      <c r="D4528" s="6"/>
      <c r="E4528" s="6"/>
      <c r="F4528" s="6"/>
      <c r="G4528" s="6"/>
      <c r="L4528" s="15"/>
      <c r="M4528" s="15"/>
      <c r="N4528" s="15"/>
      <c r="O4528" s="7"/>
    </row>
    <row r="4529" spans="2:15" x14ac:dyDescent="0.25">
      <c r="B4529" s="4"/>
      <c r="C4529" s="23"/>
      <c r="D4529" s="6"/>
      <c r="E4529" s="6"/>
      <c r="F4529" s="6"/>
      <c r="G4529" s="6"/>
      <c r="L4529" s="15"/>
      <c r="M4529" s="15"/>
      <c r="N4529" s="15"/>
      <c r="O4529" s="7"/>
    </row>
    <row r="4530" spans="2:15" x14ac:dyDescent="0.25">
      <c r="B4530" s="4"/>
      <c r="C4530" s="23"/>
      <c r="D4530" s="6"/>
      <c r="E4530" s="6"/>
      <c r="F4530" s="6"/>
      <c r="G4530" s="6"/>
      <c r="L4530" s="15"/>
      <c r="M4530" s="15"/>
      <c r="N4530" s="15"/>
      <c r="O4530" s="7"/>
    </row>
    <row r="4531" spans="2:15" x14ac:dyDescent="0.25">
      <c r="B4531" s="4"/>
      <c r="C4531" s="23"/>
      <c r="D4531" s="6"/>
      <c r="E4531" s="6"/>
      <c r="F4531" s="6"/>
      <c r="G4531" s="6"/>
      <c r="L4531" s="15"/>
      <c r="M4531" s="15"/>
      <c r="N4531" s="15"/>
      <c r="O4531" s="7"/>
    </row>
    <row r="4532" spans="2:15" x14ac:dyDescent="0.25">
      <c r="B4532" s="4"/>
      <c r="C4532" s="23"/>
      <c r="D4532" s="6"/>
      <c r="E4532" s="6"/>
      <c r="F4532" s="6"/>
      <c r="G4532" s="6"/>
      <c r="L4532" s="15"/>
      <c r="M4532" s="15"/>
      <c r="N4532" s="15"/>
      <c r="O4532" s="7"/>
    </row>
    <row r="4533" spans="2:15" x14ac:dyDescent="0.25">
      <c r="B4533" s="4"/>
      <c r="C4533" s="23"/>
      <c r="D4533" s="6"/>
      <c r="E4533" s="6"/>
      <c r="F4533" s="6"/>
      <c r="G4533" s="6"/>
      <c r="L4533" s="15"/>
      <c r="M4533" s="15"/>
      <c r="N4533" s="15"/>
      <c r="O4533" s="7"/>
    </row>
    <row r="4534" spans="2:15" x14ac:dyDescent="0.25">
      <c r="B4534" s="4"/>
      <c r="C4534" s="23"/>
      <c r="D4534" s="6"/>
      <c r="E4534" s="6"/>
      <c r="F4534" s="6"/>
      <c r="G4534" s="6"/>
      <c r="L4534" s="15"/>
      <c r="M4534" s="15"/>
      <c r="N4534" s="15"/>
      <c r="O4534" s="7"/>
    </row>
    <row r="4535" spans="2:15" x14ac:dyDescent="0.25">
      <c r="B4535" s="4"/>
      <c r="C4535" s="23"/>
      <c r="D4535" s="6"/>
      <c r="E4535" s="6"/>
      <c r="F4535" s="6"/>
      <c r="G4535" s="6"/>
      <c r="L4535" s="15"/>
      <c r="M4535" s="15"/>
      <c r="N4535" s="15"/>
      <c r="O4535" s="7"/>
    </row>
    <row r="4536" spans="2:15" x14ac:dyDescent="0.25">
      <c r="B4536" s="4"/>
      <c r="C4536" s="23"/>
      <c r="D4536" s="6"/>
      <c r="E4536" s="6"/>
      <c r="F4536" s="6"/>
      <c r="G4536" s="6"/>
      <c r="L4536" s="15"/>
      <c r="M4536" s="15"/>
      <c r="N4536" s="15"/>
      <c r="O4536" s="7"/>
    </row>
    <row r="4537" spans="2:15" x14ac:dyDescent="0.25">
      <c r="B4537" s="4"/>
      <c r="C4537" s="23"/>
      <c r="D4537" s="6"/>
      <c r="E4537" s="6"/>
      <c r="F4537" s="6"/>
      <c r="G4537" s="6"/>
      <c r="L4537" s="15"/>
      <c r="M4537" s="15"/>
      <c r="N4537" s="15"/>
      <c r="O4537" s="7"/>
    </row>
    <row r="4538" spans="2:15" x14ac:dyDescent="0.25">
      <c r="B4538" s="4"/>
      <c r="C4538" s="23"/>
      <c r="D4538" s="6"/>
      <c r="E4538" s="6"/>
      <c r="F4538" s="6"/>
      <c r="G4538" s="6"/>
      <c r="L4538" s="15"/>
      <c r="M4538" s="15"/>
      <c r="N4538" s="15"/>
      <c r="O4538" s="7"/>
    </row>
    <row r="4539" spans="2:15" x14ac:dyDescent="0.25">
      <c r="B4539" s="4"/>
      <c r="C4539" s="23"/>
      <c r="D4539" s="6"/>
      <c r="E4539" s="6"/>
      <c r="F4539" s="6"/>
      <c r="G4539" s="6"/>
      <c r="L4539" s="15"/>
      <c r="M4539" s="15"/>
      <c r="N4539" s="15"/>
      <c r="O4539" s="7"/>
    </row>
    <row r="4540" spans="2:15" x14ac:dyDescent="0.25">
      <c r="B4540" s="4"/>
      <c r="C4540" s="23"/>
      <c r="D4540" s="6"/>
      <c r="E4540" s="6"/>
      <c r="F4540" s="6"/>
      <c r="G4540" s="6"/>
      <c r="L4540" s="15"/>
      <c r="M4540" s="15"/>
      <c r="N4540" s="15"/>
      <c r="O4540" s="7"/>
    </row>
    <row r="4541" spans="2:15" x14ac:dyDescent="0.25">
      <c r="B4541" s="4"/>
      <c r="C4541" s="23"/>
      <c r="D4541" s="6"/>
      <c r="E4541" s="6"/>
      <c r="F4541" s="6"/>
      <c r="G4541" s="6"/>
      <c r="L4541" s="15"/>
      <c r="M4541" s="15"/>
      <c r="N4541" s="15"/>
      <c r="O4541" s="7"/>
    </row>
    <row r="4542" spans="2:15" x14ac:dyDescent="0.25">
      <c r="B4542" s="4"/>
      <c r="C4542" s="23"/>
      <c r="D4542" s="6"/>
      <c r="E4542" s="6"/>
      <c r="F4542" s="6"/>
      <c r="G4542" s="6"/>
      <c r="L4542" s="15"/>
      <c r="M4542" s="15"/>
      <c r="N4542" s="15"/>
      <c r="O4542" s="7"/>
    </row>
    <row r="4543" spans="2:15" x14ac:dyDescent="0.25">
      <c r="B4543" s="4"/>
      <c r="C4543" s="23"/>
      <c r="D4543" s="6"/>
      <c r="E4543" s="6"/>
      <c r="F4543" s="6"/>
      <c r="G4543" s="6"/>
      <c r="L4543" s="15"/>
      <c r="M4543" s="15"/>
      <c r="N4543" s="15"/>
      <c r="O4543" s="7"/>
    </row>
    <row r="4544" spans="2:15" x14ac:dyDescent="0.25">
      <c r="B4544" s="4"/>
      <c r="C4544" s="23"/>
      <c r="D4544" s="6"/>
      <c r="E4544" s="6"/>
      <c r="F4544" s="6"/>
      <c r="G4544" s="6"/>
      <c r="L4544" s="15"/>
      <c r="M4544" s="15"/>
      <c r="N4544" s="15"/>
      <c r="O4544" s="7"/>
    </row>
    <row r="4545" spans="2:15" x14ac:dyDescent="0.25">
      <c r="B4545" s="4"/>
      <c r="C4545" s="23"/>
      <c r="D4545" s="6"/>
      <c r="E4545" s="6"/>
      <c r="F4545" s="6"/>
      <c r="G4545" s="6"/>
      <c r="L4545" s="15"/>
      <c r="M4545" s="15"/>
      <c r="N4545" s="15"/>
      <c r="O4545" s="7"/>
    </row>
    <row r="4546" spans="2:15" x14ac:dyDescent="0.25">
      <c r="B4546" s="4"/>
      <c r="C4546" s="23"/>
      <c r="D4546" s="6"/>
      <c r="E4546" s="6"/>
      <c r="F4546" s="6"/>
      <c r="G4546" s="6"/>
      <c r="L4546" s="15"/>
      <c r="M4546" s="15"/>
      <c r="N4546" s="15"/>
      <c r="O4546" s="7"/>
    </row>
    <row r="4547" spans="2:15" x14ac:dyDescent="0.25">
      <c r="B4547" s="4"/>
      <c r="C4547" s="23"/>
      <c r="D4547" s="6"/>
      <c r="E4547" s="6"/>
      <c r="F4547" s="6"/>
      <c r="G4547" s="6"/>
      <c r="L4547" s="15"/>
      <c r="M4547" s="15"/>
      <c r="N4547" s="15"/>
      <c r="O4547" s="7"/>
    </row>
    <row r="4548" spans="2:15" x14ac:dyDescent="0.25">
      <c r="B4548" s="4"/>
      <c r="C4548" s="23"/>
      <c r="D4548" s="6"/>
      <c r="E4548" s="6"/>
      <c r="F4548" s="6"/>
      <c r="G4548" s="6"/>
      <c r="L4548" s="15"/>
      <c r="M4548" s="15"/>
      <c r="N4548" s="15"/>
      <c r="O4548" s="7"/>
    </row>
    <row r="4549" spans="2:15" x14ac:dyDescent="0.25">
      <c r="B4549" s="4"/>
      <c r="C4549" s="23"/>
      <c r="D4549" s="6"/>
      <c r="E4549" s="6"/>
      <c r="F4549" s="6"/>
      <c r="G4549" s="6"/>
      <c r="L4549" s="15"/>
      <c r="M4549" s="15"/>
      <c r="N4549" s="15"/>
      <c r="O4549" s="7"/>
    </row>
    <row r="4550" spans="2:15" x14ac:dyDescent="0.25">
      <c r="B4550" s="4"/>
      <c r="C4550" s="23"/>
      <c r="D4550" s="6"/>
      <c r="E4550" s="6"/>
      <c r="F4550" s="6"/>
      <c r="G4550" s="6"/>
      <c r="L4550" s="15"/>
      <c r="M4550" s="15"/>
      <c r="N4550" s="15"/>
      <c r="O4550" s="7"/>
    </row>
    <row r="4551" spans="2:15" x14ac:dyDescent="0.25">
      <c r="B4551" s="4"/>
      <c r="C4551" s="23"/>
      <c r="D4551" s="6"/>
      <c r="E4551" s="6"/>
      <c r="F4551" s="6"/>
      <c r="G4551" s="6"/>
      <c r="L4551" s="15"/>
      <c r="M4551" s="15"/>
      <c r="N4551" s="15"/>
      <c r="O4551" s="7"/>
    </row>
    <row r="4552" spans="2:15" x14ac:dyDescent="0.25">
      <c r="B4552" s="4"/>
      <c r="C4552" s="23"/>
      <c r="D4552" s="6"/>
      <c r="E4552" s="6"/>
      <c r="F4552" s="6"/>
      <c r="G4552" s="6"/>
      <c r="L4552" s="15"/>
      <c r="M4552" s="15"/>
      <c r="N4552" s="15"/>
      <c r="O4552" s="7"/>
    </row>
    <row r="4553" spans="2:15" x14ac:dyDescent="0.25">
      <c r="B4553" s="4"/>
      <c r="C4553" s="23"/>
      <c r="D4553" s="6"/>
      <c r="E4553" s="6"/>
      <c r="F4553" s="6"/>
      <c r="G4553" s="6"/>
      <c r="L4553" s="15"/>
      <c r="M4553" s="15"/>
      <c r="N4553" s="15"/>
      <c r="O4553" s="7"/>
    </row>
    <row r="4554" spans="2:15" x14ac:dyDescent="0.25">
      <c r="B4554" s="4"/>
      <c r="C4554" s="23"/>
      <c r="D4554" s="6"/>
      <c r="E4554" s="6"/>
      <c r="F4554" s="6"/>
      <c r="G4554" s="6"/>
      <c r="L4554" s="15"/>
      <c r="M4554" s="15"/>
      <c r="N4554" s="15"/>
      <c r="O4554" s="7"/>
    </row>
    <row r="4555" spans="2:15" x14ac:dyDescent="0.25">
      <c r="B4555" s="4"/>
      <c r="C4555" s="23"/>
      <c r="D4555" s="6"/>
      <c r="E4555" s="6"/>
      <c r="F4555" s="6"/>
      <c r="G4555" s="6"/>
      <c r="L4555" s="15"/>
      <c r="M4555" s="15"/>
      <c r="N4555" s="15"/>
      <c r="O4555" s="7"/>
    </row>
    <row r="4556" spans="2:15" x14ac:dyDescent="0.25">
      <c r="B4556" s="4"/>
      <c r="C4556" s="23"/>
      <c r="D4556" s="6"/>
      <c r="E4556" s="6"/>
      <c r="F4556" s="6"/>
      <c r="G4556" s="6"/>
      <c r="L4556" s="15"/>
      <c r="M4556" s="15"/>
      <c r="N4556" s="15"/>
      <c r="O4556" s="7"/>
    </row>
    <row r="4557" spans="2:15" x14ac:dyDescent="0.25">
      <c r="B4557" s="4"/>
      <c r="C4557" s="23"/>
      <c r="D4557" s="6"/>
      <c r="E4557" s="6"/>
      <c r="F4557" s="6"/>
      <c r="G4557" s="6"/>
      <c r="L4557" s="15"/>
      <c r="M4557" s="15"/>
      <c r="N4557" s="15"/>
      <c r="O4557" s="7"/>
    </row>
    <row r="4558" spans="2:15" x14ac:dyDescent="0.25">
      <c r="B4558" s="4"/>
      <c r="C4558" s="23"/>
      <c r="D4558" s="6"/>
      <c r="E4558" s="6"/>
      <c r="F4558" s="6"/>
      <c r="G4558" s="6"/>
      <c r="L4558" s="15"/>
      <c r="M4558" s="15"/>
      <c r="N4558" s="15"/>
      <c r="O4558" s="7"/>
    </row>
    <row r="4559" spans="2:15" x14ac:dyDescent="0.25">
      <c r="B4559" s="4"/>
      <c r="C4559" s="23"/>
      <c r="D4559" s="6"/>
      <c r="E4559" s="6"/>
      <c r="F4559" s="6"/>
      <c r="G4559" s="6"/>
      <c r="L4559" s="15"/>
      <c r="M4559" s="15"/>
      <c r="N4559" s="15"/>
      <c r="O4559" s="7"/>
    </row>
    <row r="4560" spans="2:15" x14ac:dyDescent="0.25">
      <c r="B4560" s="4"/>
      <c r="C4560" s="23"/>
      <c r="D4560" s="6"/>
      <c r="E4560" s="6"/>
      <c r="F4560" s="6"/>
      <c r="G4560" s="6"/>
      <c r="L4560" s="15"/>
      <c r="M4560" s="15"/>
      <c r="N4560" s="15"/>
      <c r="O4560" s="7"/>
    </row>
    <row r="4561" spans="2:15" x14ac:dyDescent="0.25">
      <c r="B4561" s="4"/>
      <c r="C4561" s="23"/>
      <c r="D4561" s="6"/>
      <c r="E4561" s="6"/>
      <c r="F4561" s="6"/>
      <c r="G4561" s="6"/>
      <c r="L4561" s="15"/>
      <c r="M4561" s="15"/>
      <c r="N4561" s="15"/>
      <c r="O4561" s="7"/>
    </row>
    <row r="4562" spans="2:15" x14ac:dyDescent="0.25">
      <c r="B4562" s="4"/>
      <c r="C4562" s="23"/>
      <c r="D4562" s="6"/>
      <c r="E4562" s="6"/>
      <c r="F4562" s="6"/>
      <c r="G4562" s="6"/>
      <c r="L4562" s="15"/>
      <c r="M4562" s="15"/>
      <c r="N4562" s="15"/>
      <c r="O4562" s="7"/>
    </row>
    <row r="4563" spans="2:15" x14ac:dyDescent="0.25">
      <c r="B4563" s="4"/>
      <c r="C4563" s="23"/>
      <c r="D4563" s="6"/>
      <c r="E4563" s="6"/>
      <c r="F4563" s="6"/>
      <c r="G4563" s="6"/>
      <c r="L4563" s="15"/>
      <c r="M4563" s="15"/>
      <c r="N4563" s="15"/>
      <c r="O4563" s="7"/>
    </row>
    <row r="4564" spans="2:15" x14ac:dyDescent="0.25">
      <c r="B4564" s="4"/>
      <c r="C4564" s="23"/>
      <c r="D4564" s="6"/>
      <c r="E4564" s="6"/>
      <c r="F4564" s="6"/>
      <c r="G4564" s="6"/>
      <c r="L4564" s="15"/>
      <c r="M4564" s="15"/>
      <c r="N4564" s="15"/>
      <c r="O4564" s="7"/>
    </row>
    <row r="4565" spans="2:15" x14ac:dyDescent="0.25">
      <c r="B4565" s="4"/>
      <c r="C4565" s="23"/>
      <c r="D4565" s="6"/>
      <c r="E4565" s="6"/>
      <c r="F4565" s="6"/>
      <c r="G4565" s="6"/>
      <c r="L4565" s="15"/>
      <c r="M4565" s="15"/>
      <c r="N4565" s="15"/>
      <c r="O4565" s="7"/>
    </row>
    <row r="4566" spans="2:15" x14ac:dyDescent="0.25">
      <c r="B4566" s="4"/>
      <c r="C4566" s="23"/>
      <c r="D4566" s="6"/>
      <c r="E4566" s="6"/>
      <c r="F4566" s="6"/>
      <c r="G4566" s="6"/>
      <c r="L4566" s="15"/>
      <c r="M4566" s="15"/>
      <c r="N4566" s="15"/>
      <c r="O4566" s="7"/>
    </row>
    <row r="4567" spans="2:15" x14ac:dyDescent="0.25">
      <c r="B4567" s="4"/>
      <c r="C4567" s="23"/>
      <c r="D4567" s="6"/>
      <c r="E4567" s="6"/>
      <c r="F4567" s="6"/>
      <c r="G4567" s="6"/>
      <c r="L4567" s="15"/>
      <c r="M4567" s="15"/>
      <c r="N4567" s="15"/>
      <c r="O4567" s="7"/>
    </row>
    <row r="4568" spans="2:15" x14ac:dyDescent="0.25">
      <c r="B4568" s="4"/>
      <c r="C4568" s="23"/>
      <c r="D4568" s="6"/>
      <c r="E4568" s="6"/>
      <c r="F4568" s="6"/>
      <c r="G4568" s="6"/>
      <c r="L4568" s="15"/>
      <c r="M4568" s="15"/>
      <c r="N4568" s="15"/>
      <c r="O4568" s="7"/>
    </row>
    <row r="4569" spans="2:15" x14ac:dyDescent="0.25">
      <c r="B4569" s="4"/>
      <c r="C4569" s="23"/>
      <c r="D4569" s="6"/>
      <c r="E4569" s="6"/>
      <c r="F4569" s="6"/>
      <c r="G4569" s="6"/>
      <c r="L4569" s="15"/>
      <c r="M4569" s="15"/>
      <c r="N4569" s="15"/>
      <c r="O4569" s="7"/>
    </row>
    <row r="4570" spans="2:15" x14ac:dyDescent="0.25">
      <c r="B4570" s="4"/>
      <c r="C4570" s="23"/>
      <c r="D4570" s="6"/>
      <c r="E4570" s="6"/>
      <c r="F4570" s="6"/>
      <c r="G4570" s="6"/>
      <c r="L4570" s="15"/>
      <c r="M4570" s="15"/>
      <c r="N4570" s="15"/>
      <c r="O4570" s="7"/>
    </row>
    <row r="4571" spans="2:15" x14ac:dyDescent="0.25">
      <c r="B4571" s="4"/>
      <c r="C4571" s="23"/>
      <c r="D4571" s="6"/>
      <c r="E4571" s="6"/>
      <c r="F4571" s="6"/>
      <c r="G4571" s="6"/>
      <c r="L4571" s="15"/>
      <c r="M4571" s="15"/>
      <c r="N4571" s="15"/>
      <c r="O4571" s="7"/>
    </row>
    <row r="4572" spans="2:15" x14ac:dyDescent="0.25">
      <c r="B4572" s="4"/>
      <c r="C4572" s="23"/>
      <c r="D4572" s="6"/>
      <c r="E4572" s="6"/>
      <c r="F4572" s="6"/>
      <c r="G4572" s="6"/>
      <c r="L4572" s="15"/>
      <c r="M4572" s="15"/>
      <c r="N4572" s="15"/>
      <c r="O4572" s="7"/>
    </row>
    <row r="4573" spans="2:15" x14ac:dyDescent="0.25">
      <c r="B4573" s="4"/>
      <c r="C4573" s="23"/>
      <c r="D4573" s="6"/>
      <c r="E4573" s="6"/>
      <c r="F4573" s="6"/>
      <c r="G4573" s="6"/>
      <c r="L4573" s="15"/>
      <c r="M4573" s="15"/>
      <c r="N4573" s="15"/>
      <c r="O4573" s="7"/>
    </row>
    <row r="4574" spans="2:15" x14ac:dyDescent="0.25">
      <c r="B4574" s="4"/>
      <c r="C4574" s="23"/>
      <c r="D4574" s="6"/>
      <c r="E4574" s="6"/>
      <c r="F4574" s="6"/>
      <c r="G4574" s="6"/>
      <c r="L4574" s="15"/>
      <c r="M4574" s="15"/>
      <c r="N4574" s="15"/>
      <c r="O4574" s="7"/>
    </row>
    <row r="4575" spans="2:15" x14ac:dyDescent="0.25">
      <c r="B4575" s="4"/>
      <c r="C4575" s="23"/>
      <c r="D4575" s="6"/>
      <c r="E4575" s="6"/>
      <c r="F4575" s="6"/>
      <c r="G4575" s="6"/>
      <c r="L4575" s="15"/>
      <c r="M4575" s="15"/>
      <c r="N4575" s="15"/>
      <c r="O4575" s="7"/>
    </row>
    <row r="4576" spans="2:15" x14ac:dyDescent="0.25">
      <c r="B4576" s="4"/>
      <c r="C4576" s="23"/>
      <c r="D4576" s="6"/>
      <c r="E4576" s="6"/>
      <c r="F4576" s="6"/>
      <c r="G4576" s="6"/>
      <c r="L4576" s="15"/>
      <c r="M4576" s="15"/>
      <c r="N4576" s="15"/>
      <c r="O4576" s="7"/>
    </row>
    <row r="4577" spans="2:15" x14ac:dyDescent="0.25">
      <c r="B4577" s="4"/>
      <c r="C4577" s="23"/>
      <c r="D4577" s="6"/>
      <c r="E4577" s="6"/>
      <c r="F4577" s="6"/>
      <c r="G4577" s="6"/>
      <c r="L4577" s="15"/>
      <c r="M4577" s="15"/>
      <c r="N4577" s="15"/>
      <c r="O4577" s="7"/>
    </row>
    <row r="4578" spans="2:15" x14ac:dyDescent="0.25">
      <c r="B4578" s="4"/>
      <c r="C4578" s="23"/>
      <c r="D4578" s="6"/>
      <c r="E4578" s="6"/>
      <c r="F4578" s="6"/>
      <c r="G4578" s="6"/>
      <c r="L4578" s="15"/>
      <c r="M4578" s="15"/>
      <c r="N4578" s="15"/>
      <c r="O4578" s="7"/>
    </row>
    <row r="4579" spans="2:15" x14ac:dyDescent="0.25">
      <c r="B4579" s="4"/>
      <c r="C4579" s="23"/>
      <c r="D4579" s="6"/>
      <c r="E4579" s="6"/>
      <c r="F4579" s="6"/>
      <c r="G4579" s="6"/>
      <c r="L4579" s="15"/>
      <c r="M4579" s="15"/>
      <c r="N4579" s="15"/>
      <c r="O4579" s="7"/>
    </row>
    <row r="4580" spans="2:15" x14ac:dyDescent="0.25">
      <c r="B4580" s="4"/>
      <c r="C4580" s="23"/>
      <c r="D4580" s="6"/>
      <c r="E4580" s="6"/>
      <c r="F4580" s="6"/>
      <c r="G4580" s="6"/>
      <c r="L4580" s="15"/>
      <c r="M4580" s="15"/>
      <c r="N4580" s="15"/>
      <c r="O4580" s="7"/>
    </row>
    <row r="4581" spans="2:15" x14ac:dyDescent="0.25">
      <c r="B4581" s="4"/>
      <c r="C4581" s="23"/>
      <c r="D4581" s="6"/>
      <c r="E4581" s="6"/>
      <c r="F4581" s="6"/>
      <c r="G4581" s="6"/>
      <c r="L4581" s="15"/>
      <c r="M4581" s="15"/>
      <c r="N4581" s="15"/>
      <c r="O4581" s="7"/>
    </row>
    <row r="4582" spans="2:15" x14ac:dyDescent="0.25">
      <c r="B4582" s="4"/>
      <c r="C4582" s="23"/>
      <c r="D4582" s="6"/>
      <c r="E4582" s="6"/>
      <c r="F4582" s="6"/>
      <c r="G4582" s="6"/>
      <c r="L4582" s="15"/>
      <c r="M4582" s="15"/>
      <c r="N4582" s="15"/>
      <c r="O4582" s="7"/>
    </row>
    <row r="4583" spans="2:15" x14ac:dyDescent="0.25">
      <c r="B4583" s="4"/>
      <c r="C4583" s="23"/>
      <c r="D4583" s="6"/>
      <c r="E4583" s="6"/>
      <c r="F4583" s="6"/>
      <c r="G4583" s="6"/>
      <c r="L4583" s="15"/>
      <c r="M4583" s="15"/>
      <c r="N4583" s="15"/>
      <c r="O4583" s="7"/>
    </row>
    <row r="4584" spans="2:15" x14ac:dyDescent="0.25">
      <c r="B4584" s="4"/>
      <c r="C4584" s="23"/>
      <c r="D4584" s="6"/>
      <c r="E4584" s="6"/>
      <c r="F4584" s="6"/>
      <c r="G4584" s="6"/>
      <c r="L4584" s="15"/>
      <c r="M4584" s="15"/>
      <c r="N4584" s="15"/>
      <c r="O4584" s="7"/>
    </row>
    <row r="4585" spans="2:15" x14ac:dyDescent="0.25">
      <c r="B4585" s="4"/>
      <c r="C4585" s="23"/>
      <c r="D4585" s="6"/>
      <c r="E4585" s="6"/>
      <c r="F4585" s="6"/>
      <c r="G4585" s="6"/>
      <c r="L4585" s="15"/>
      <c r="M4585" s="15"/>
      <c r="N4585" s="15"/>
      <c r="O4585" s="7"/>
    </row>
    <row r="4586" spans="2:15" x14ac:dyDescent="0.25">
      <c r="B4586" s="4"/>
      <c r="C4586" s="23"/>
      <c r="D4586" s="6"/>
      <c r="E4586" s="6"/>
      <c r="F4586" s="6"/>
      <c r="G4586" s="6"/>
      <c r="L4586" s="15"/>
      <c r="M4586" s="15"/>
      <c r="N4586" s="15"/>
      <c r="O4586" s="7"/>
    </row>
    <row r="4587" spans="2:15" x14ac:dyDescent="0.25">
      <c r="B4587" s="4"/>
      <c r="C4587" s="23"/>
      <c r="D4587" s="6"/>
      <c r="E4587" s="6"/>
      <c r="F4587" s="6"/>
      <c r="G4587" s="6"/>
      <c r="L4587" s="15"/>
      <c r="M4587" s="15"/>
      <c r="N4587" s="15"/>
      <c r="O4587" s="7"/>
    </row>
    <row r="4588" spans="2:15" x14ac:dyDescent="0.25">
      <c r="B4588" s="4"/>
      <c r="C4588" s="23"/>
      <c r="D4588" s="6"/>
      <c r="E4588" s="6"/>
      <c r="F4588" s="6"/>
      <c r="G4588" s="6"/>
      <c r="L4588" s="15"/>
      <c r="M4588" s="15"/>
      <c r="N4588" s="15"/>
      <c r="O4588" s="7"/>
    </row>
    <row r="4589" spans="2:15" x14ac:dyDescent="0.25">
      <c r="B4589" s="4"/>
      <c r="C4589" s="23"/>
      <c r="D4589" s="6"/>
      <c r="E4589" s="6"/>
      <c r="F4589" s="6"/>
      <c r="G4589" s="6"/>
      <c r="L4589" s="15"/>
      <c r="M4589" s="15"/>
      <c r="N4589" s="15"/>
      <c r="O4589" s="7"/>
    </row>
    <row r="4590" spans="2:15" x14ac:dyDescent="0.25">
      <c r="B4590" s="4"/>
      <c r="C4590" s="23"/>
      <c r="D4590" s="6"/>
      <c r="E4590" s="6"/>
      <c r="F4590" s="6"/>
      <c r="G4590" s="6"/>
      <c r="L4590" s="15"/>
      <c r="M4590" s="15"/>
      <c r="N4590" s="15"/>
      <c r="O4590" s="7"/>
    </row>
    <row r="4591" spans="2:15" x14ac:dyDescent="0.25">
      <c r="B4591" s="4"/>
      <c r="C4591" s="23"/>
      <c r="D4591" s="6"/>
      <c r="E4591" s="6"/>
      <c r="F4591" s="6"/>
      <c r="G4591" s="6"/>
      <c r="L4591" s="15"/>
      <c r="M4591" s="15"/>
      <c r="N4591" s="15"/>
      <c r="O4591" s="7"/>
    </row>
    <row r="4592" spans="2:15" x14ac:dyDescent="0.25">
      <c r="B4592" s="4"/>
      <c r="C4592" s="23"/>
      <c r="D4592" s="6"/>
      <c r="E4592" s="6"/>
      <c r="F4592" s="6"/>
      <c r="G4592" s="6"/>
      <c r="L4592" s="15"/>
      <c r="M4592" s="15"/>
      <c r="N4592" s="15"/>
      <c r="O4592" s="7"/>
    </row>
    <row r="4593" spans="2:15" x14ac:dyDescent="0.25">
      <c r="B4593" s="4"/>
      <c r="C4593" s="23"/>
      <c r="D4593" s="6"/>
      <c r="E4593" s="6"/>
      <c r="F4593" s="6"/>
      <c r="G4593" s="6"/>
      <c r="L4593" s="15"/>
      <c r="M4593" s="15"/>
      <c r="N4593" s="15"/>
      <c r="O4593" s="7"/>
    </row>
    <row r="4594" spans="2:15" x14ac:dyDescent="0.25">
      <c r="B4594" s="4"/>
      <c r="C4594" s="23"/>
      <c r="D4594" s="6"/>
      <c r="E4594" s="6"/>
      <c r="F4594" s="6"/>
      <c r="G4594" s="6"/>
      <c r="L4594" s="15"/>
      <c r="M4594" s="15"/>
      <c r="N4594" s="15"/>
      <c r="O4594" s="7"/>
    </row>
    <row r="4595" spans="2:15" x14ac:dyDescent="0.25">
      <c r="B4595" s="4"/>
      <c r="C4595" s="23"/>
      <c r="D4595" s="6"/>
      <c r="E4595" s="6"/>
      <c r="F4595" s="6"/>
      <c r="G4595" s="6"/>
      <c r="L4595" s="15"/>
      <c r="M4595" s="15"/>
      <c r="N4595" s="15"/>
      <c r="O4595" s="7"/>
    </row>
    <row r="4596" spans="2:15" x14ac:dyDescent="0.25">
      <c r="B4596" s="4"/>
      <c r="C4596" s="23"/>
      <c r="D4596" s="6"/>
      <c r="E4596" s="6"/>
      <c r="F4596" s="6"/>
      <c r="G4596" s="6"/>
      <c r="L4596" s="15"/>
      <c r="M4596" s="15"/>
      <c r="N4596" s="15"/>
      <c r="O4596" s="7"/>
    </row>
    <row r="4597" spans="2:15" x14ac:dyDescent="0.25">
      <c r="B4597" s="4"/>
      <c r="C4597" s="23"/>
      <c r="D4597" s="6"/>
      <c r="E4597" s="6"/>
      <c r="F4597" s="6"/>
      <c r="G4597" s="6"/>
      <c r="L4597" s="15"/>
      <c r="M4597" s="15"/>
      <c r="N4597" s="15"/>
      <c r="O4597" s="7"/>
    </row>
    <row r="4598" spans="2:15" x14ac:dyDescent="0.25">
      <c r="B4598" s="4"/>
      <c r="C4598" s="23"/>
      <c r="D4598" s="6"/>
      <c r="E4598" s="6"/>
      <c r="F4598" s="6"/>
      <c r="G4598" s="6"/>
      <c r="L4598" s="15"/>
      <c r="M4598" s="15"/>
      <c r="N4598" s="15"/>
      <c r="O4598" s="7"/>
    </row>
    <row r="4599" spans="2:15" x14ac:dyDescent="0.25">
      <c r="B4599" s="4"/>
      <c r="C4599" s="23"/>
      <c r="D4599" s="6"/>
      <c r="E4599" s="6"/>
      <c r="F4599" s="6"/>
      <c r="G4599" s="6"/>
      <c r="L4599" s="15"/>
      <c r="M4599" s="15"/>
      <c r="N4599" s="15"/>
      <c r="O4599" s="7"/>
    </row>
    <row r="4600" spans="2:15" x14ac:dyDescent="0.25">
      <c r="B4600" s="4"/>
      <c r="C4600" s="23"/>
      <c r="D4600" s="6"/>
      <c r="E4600" s="6"/>
      <c r="F4600" s="6"/>
      <c r="G4600" s="6"/>
      <c r="L4600" s="15"/>
      <c r="M4600" s="15"/>
      <c r="N4600" s="15"/>
      <c r="O4600" s="7"/>
    </row>
    <row r="4601" spans="2:15" x14ac:dyDescent="0.25">
      <c r="B4601" s="4"/>
      <c r="C4601" s="23"/>
      <c r="D4601" s="6"/>
      <c r="E4601" s="6"/>
      <c r="F4601" s="6"/>
      <c r="G4601" s="6"/>
      <c r="L4601" s="15"/>
      <c r="M4601" s="15"/>
      <c r="N4601" s="15"/>
      <c r="O4601" s="7"/>
    </row>
    <row r="4602" spans="2:15" x14ac:dyDescent="0.25">
      <c r="B4602" s="4"/>
      <c r="C4602" s="23"/>
      <c r="D4602" s="6"/>
      <c r="E4602" s="6"/>
      <c r="F4602" s="6"/>
      <c r="G4602" s="6"/>
      <c r="L4602" s="15"/>
      <c r="M4602" s="15"/>
      <c r="N4602" s="15"/>
      <c r="O4602" s="7"/>
    </row>
    <row r="4603" spans="2:15" x14ac:dyDescent="0.25">
      <c r="B4603" s="4"/>
      <c r="C4603" s="23"/>
      <c r="D4603" s="6"/>
      <c r="E4603" s="6"/>
      <c r="F4603" s="6"/>
      <c r="G4603" s="6"/>
      <c r="L4603" s="15"/>
      <c r="M4603" s="15"/>
      <c r="N4603" s="15"/>
      <c r="O4603" s="7"/>
    </row>
    <row r="4604" spans="2:15" x14ac:dyDescent="0.25">
      <c r="B4604" s="4"/>
      <c r="C4604" s="23"/>
      <c r="D4604" s="6"/>
      <c r="E4604" s="6"/>
      <c r="F4604" s="6"/>
      <c r="G4604" s="6"/>
      <c r="L4604" s="15"/>
      <c r="M4604" s="15"/>
      <c r="N4604" s="15"/>
      <c r="O4604" s="7"/>
    </row>
    <row r="4605" spans="2:15" x14ac:dyDescent="0.25">
      <c r="B4605" s="4"/>
      <c r="C4605" s="23"/>
      <c r="D4605" s="6"/>
      <c r="E4605" s="6"/>
      <c r="F4605" s="6"/>
      <c r="G4605" s="6"/>
      <c r="L4605" s="15"/>
      <c r="M4605" s="15"/>
      <c r="N4605" s="15"/>
      <c r="O4605" s="7"/>
    </row>
    <row r="4606" spans="2:15" x14ac:dyDescent="0.25">
      <c r="B4606" s="4"/>
      <c r="C4606" s="23"/>
      <c r="D4606" s="6"/>
      <c r="E4606" s="6"/>
      <c r="F4606" s="6"/>
      <c r="G4606" s="6"/>
      <c r="L4606" s="15"/>
      <c r="M4606" s="15"/>
      <c r="N4606" s="15"/>
      <c r="O4606" s="7"/>
    </row>
    <row r="4607" spans="2:15" x14ac:dyDescent="0.25">
      <c r="B4607" s="4"/>
      <c r="C4607" s="23"/>
      <c r="D4607" s="6"/>
      <c r="E4607" s="6"/>
      <c r="F4607" s="6"/>
      <c r="G4607" s="6"/>
      <c r="L4607" s="15"/>
      <c r="M4607" s="15"/>
      <c r="N4607" s="15"/>
      <c r="O4607" s="7"/>
    </row>
    <row r="4608" spans="2:15" x14ac:dyDescent="0.25">
      <c r="B4608" s="4"/>
      <c r="C4608" s="23"/>
      <c r="D4608" s="6"/>
      <c r="E4608" s="6"/>
      <c r="F4608" s="6"/>
      <c r="G4608" s="6"/>
      <c r="L4608" s="15"/>
      <c r="M4608" s="15"/>
      <c r="N4608" s="15"/>
      <c r="O4608" s="7"/>
    </row>
    <row r="4609" spans="2:15" x14ac:dyDescent="0.25">
      <c r="B4609" s="4"/>
      <c r="C4609" s="23"/>
      <c r="D4609" s="6"/>
      <c r="E4609" s="6"/>
      <c r="F4609" s="6"/>
      <c r="G4609" s="6"/>
      <c r="L4609" s="15"/>
      <c r="M4609" s="15"/>
      <c r="N4609" s="15"/>
      <c r="O4609" s="7"/>
    </row>
    <row r="4610" spans="2:15" x14ac:dyDescent="0.25">
      <c r="B4610" s="4"/>
      <c r="C4610" s="23"/>
      <c r="D4610" s="6"/>
      <c r="E4610" s="6"/>
      <c r="F4610" s="6"/>
      <c r="G4610" s="6"/>
      <c r="L4610" s="15"/>
      <c r="M4610" s="15"/>
      <c r="N4610" s="15"/>
      <c r="O4610" s="7"/>
    </row>
    <row r="4611" spans="2:15" x14ac:dyDescent="0.25">
      <c r="B4611" s="4"/>
      <c r="C4611" s="23"/>
      <c r="D4611" s="6"/>
      <c r="E4611" s="6"/>
      <c r="F4611" s="6"/>
      <c r="G4611" s="6"/>
      <c r="L4611" s="15"/>
      <c r="M4611" s="15"/>
      <c r="N4611" s="15"/>
      <c r="O4611" s="7"/>
    </row>
    <row r="4612" spans="2:15" x14ac:dyDescent="0.25">
      <c r="B4612" s="4"/>
      <c r="C4612" s="23"/>
      <c r="D4612" s="6"/>
      <c r="E4612" s="6"/>
      <c r="F4612" s="6"/>
      <c r="G4612" s="6"/>
      <c r="L4612" s="15"/>
      <c r="M4612" s="15"/>
      <c r="N4612" s="15"/>
      <c r="O4612" s="7"/>
    </row>
    <row r="4613" spans="2:15" x14ac:dyDescent="0.25">
      <c r="B4613" s="4"/>
      <c r="C4613" s="23"/>
      <c r="D4613" s="6"/>
      <c r="E4613" s="6"/>
      <c r="F4613" s="6"/>
      <c r="G4613" s="6"/>
      <c r="L4613" s="15"/>
      <c r="M4613" s="15"/>
      <c r="N4613" s="15"/>
      <c r="O4613" s="7"/>
    </row>
    <row r="4614" spans="2:15" x14ac:dyDescent="0.25">
      <c r="B4614" s="4"/>
      <c r="C4614" s="23"/>
      <c r="D4614" s="6"/>
      <c r="E4614" s="6"/>
      <c r="F4614" s="6"/>
      <c r="G4614" s="6"/>
      <c r="L4614" s="15"/>
      <c r="M4614" s="15"/>
      <c r="N4614" s="15"/>
      <c r="O4614" s="7"/>
    </row>
    <row r="4615" spans="2:15" x14ac:dyDescent="0.25">
      <c r="B4615" s="4"/>
      <c r="C4615" s="23"/>
      <c r="D4615" s="6"/>
      <c r="E4615" s="6"/>
      <c r="F4615" s="6"/>
      <c r="G4615" s="6"/>
      <c r="L4615" s="15"/>
      <c r="M4615" s="15"/>
      <c r="N4615" s="15"/>
      <c r="O4615" s="7"/>
    </row>
    <row r="4616" spans="2:15" x14ac:dyDescent="0.25">
      <c r="B4616" s="4"/>
      <c r="C4616" s="23"/>
      <c r="D4616" s="6"/>
      <c r="E4616" s="6"/>
      <c r="F4616" s="6"/>
      <c r="G4616" s="6"/>
      <c r="L4616" s="15"/>
      <c r="M4616" s="15"/>
      <c r="N4616" s="15"/>
      <c r="O4616" s="7"/>
    </row>
    <row r="4617" spans="2:15" x14ac:dyDescent="0.25">
      <c r="B4617" s="4"/>
      <c r="C4617" s="23"/>
      <c r="D4617" s="6"/>
      <c r="E4617" s="6"/>
      <c r="F4617" s="6"/>
      <c r="G4617" s="6"/>
      <c r="L4617" s="15"/>
      <c r="M4617" s="15"/>
      <c r="N4617" s="15"/>
      <c r="O4617" s="7"/>
    </row>
    <row r="4618" spans="2:15" x14ac:dyDescent="0.25">
      <c r="B4618" s="4"/>
      <c r="C4618" s="23"/>
      <c r="D4618" s="6"/>
      <c r="E4618" s="6"/>
      <c r="F4618" s="6"/>
      <c r="G4618" s="6"/>
      <c r="L4618" s="15"/>
      <c r="M4618" s="15"/>
      <c r="N4618" s="15"/>
      <c r="O4618" s="7"/>
    </row>
    <row r="4619" spans="2:15" x14ac:dyDescent="0.25">
      <c r="B4619" s="4"/>
      <c r="C4619" s="23"/>
      <c r="D4619" s="6"/>
      <c r="E4619" s="6"/>
      <c r="F4619" s="6"/>
      <c r="G4619" s="6"/>
      <c r="L4619" s="15"/>
      <c r="M4619" s="15"/>
      <c r="N4619" s="15"/>
      <c r="O4619" s="7"/>
    </row>
    <row r="4620" spans="2:15" x14ac:dyDescent="0.25">
      <c r="B4620" s="4"/>
      <c r="C4620" s="23"/>
      <c r="D4620" s="6"/>
      <c r="E4620" s="6"/>
      <c r="F4620" s="6"/>
      <c r="G4620" s="6"/>
      <c r="L4620" s="15"/>
      <c r="M4620" s="15"/>
      <c r="N4620" s="15"/>
      <c r="O4620" s="7"/>
    </row>
    <row r="4621" spans="2:15" x14ac:dyDescent="0.25">
      <c r="B4621" s="4"/>
      <c r="C4621" s="23"/>
      <c r="D4621" s="6"/>
      <c r="E4621" s="6"/>
      <c r="F4621" s="6"/>
      <c r="G4621" s="6"/>
      <c r="L4621" s="15"/>
      <c r="M4621" s="15"/>
      <c r="N4621" s="15"/>
      <c r="O4621" s="7"/>
    </row>
    <row r="4622" spans="2:15" x14ac:dyDescent="0.25">
      <c r="B4622" s="4"/>
      <c r="C4622" s="23"/>
      <c r="D4622" s="6"/>
      <c r="E4622" s="6"/>
      <c r="F4622" s="6"/>
      <c r="G4622" s="6"/>
      <c r="L4622" s="15"/>
      <c r="M4622" s="15"/>
      <c r="N4622" s="15"/>
      <c r="O4622" s="7"/>
    </row>
    <row r="4623" spans="2:15" x14ac:dyDescent="0.25">
      <c r="B4623" s="4"/>
      <c r="C4623" s="23"/>
      <c r="D4623" s="6"/>
      <c r="E4623" s="6"/>
      <c r="F4623" s="6"/>
      <c r="G4623" s="6"/>
      <c r="L4623" s="15"/>
      <c r="M4623" s="15"/>
      <c r="N4623" s="15"/>
      <c r="O4623" s="7"/>
    </row>
    <row r="4624" spans="2:15" x14ac:dyDescent="0.25">
      <c r="B4624" s="4"/>
      <c r="C4624" s="23"/>
      <c r="D4624" s="6"/>
      <c r="E4624" s="6"/>
      <c r="F4624" s="6"/>
      <c r="G4624" s="6"/>
      <c r="L4624" s="15"/>
      <c r="M4624" s="15"/>
      <c r="N4624" s="15"/>
      <c r="O4624" s="7"/>
    </row>
    <row r="4625" spans="2:15" x14ac:dyDescent="0.25">
      <c r="B4625" s="4"/>
      <c r="C4625" s="23"/>
      <c r="D4625" s="6"/>
      <c r="E4625" s="6"/>
      <c r="F4625" s="6"/>
      <c r="G4625" s="6"/>
      <c r="L4625" s="15"/>
      <c r="M4625" s="15"/>
      <c r="N4625" s="15"/>
      <c r="O4625" s="7"/>
    </row>
    <row r="4626" spans="2:15" x14ac:dyDescent="0.25">
      <c r="B4626" s="4"/>
      <c r="C4626" s="23"/>
      <c r="D4626" s="6"/>
      <c r="E4626" s="6"/>
      <c r="F4626" s="6"/>
      <c r="G4626" s="6"/>
      <c r="L4626" s="15"/>
      <c r="M4626" s="15"/>
      <c r="N4626" s="15"/>
      <c r="O4626" s="7"/>
    </row>
    <row r="4627" spans="2:15" x14ac:dyDescent="0.25">
      <c r="B4627" s="4"/>
      <c r="C4627" s="23"/>
      <c r="D4627" s="6"/>
      <c r="E4627" s="6"/>
      <c r="F4627" s="6"/>
      <c r="G4627" s="6"/>
      <c r="L4627" s="15"/>
      <c r="M4627" s="15"/>
      <c r="N4627" s="15"/>
      <c r="O4627" s="7"/>
    </row>
    <row r="4628" spans="2:15" x14ac:dyDescent="0.25">
      <c r="B4628" s="4"/>
      <c r="C4628" s="23"/>
      <c r="D4628" s="6"/>
      <c r="E4628" s="6"/>
      <c r="F4628" s="6"/>
      <c r="G4628" s="6"/>
      <c r="L4628" s="15"/>
      <c r="M4628" s="15"/>
      <c r="N4628" s="15"/>
      <c r="O4628" s="7"/>
    </row>
    <row r="4629" spans="2:15" x14ac:dyDescent="0.25">
      <c r="B4629" s="4"/>
      <c r="C4629" s="23"/>
      <c r="D4629" s="6"/>
      <c r="E4629" s="6"/>
      <c r="F4629" s="6"/>
      <c r="G4629" s="6"/>
      <c r="L4629" s="15"/>
      <c r="M4629" s="15"/>
      <c r="N4629" s="15"/>
      <c r="O4629" s="7"/>
    </row>
    <row r="4630" spans="2:15" x14ac:dyDescent="0.25">
      <c r="B4630" s="4"/>
      <c r="C4630" s="23"/>
      <c r="D4630" s="6"/>
      <c r="E4630" s="6"/>
      <c r="F4630" s="6"/>
      <c r="G4630" s="6"/>
      <c r="L4630" s="15"/>
      <c r="M4630" s="15"/>
      <c r="N4630" s="15"/>
      <c r="O4630" s="7"/>
    </row>
    <row r="4631" spans="2:15" x14ac:dyDescent="0.25">
      <c r="B4631" s="4"/>
      <c r="C4631" s="23"/>
      <c r="D4631" s="6"/>
      <c r="E4631" s="6"/>
      <c r="F4631" s="6"/>
      <c r="G4631" s="6"/>
      <c r="L4631" s="15"/>
      <c r="M4631" s="15"/>
      <c r="N4631" s="15"/>
      <c r="O4631" s="7"/>
    </row>
    <row r="4632" spans="2:15" x14ac:dyDescent="0.25">
      <c r="B4632" s="4"/>
      <c r="C4632" s="23"/>
      <c r="D4632" s="6"/>
      <c r="E4632" s="6"/>
      <c r="F4632" s="6"/>
      <c r="G4632" s="6"/>
      <c r="L4632" s="15"/>
      <c r="M4632" s="15"/>
      <c r="N4632" s="15"/>
      <c r="O4632" s="7"/>
    </row>
    <row r="4633" spans="2:15" x14ac:dyDescent="0.25">
      <c r="B4633" s="4"/>
      <c r="C4633" s="23"/>
      <c r="D4633" s="6"/>
      <c r="E4633" s="6"/>
      <c r="F4633" s="6"/>
      <c r="G4633" s="6"/>
      <c r="L4633" s="15"/>
      <c r="M4633" s="15"/>
      <c r="N4633" s="15"/>
      <c r="O4633" s="7"/>
    </row>
    <row r="4634" spans="2:15" x14ac:dyDescent="0.25">
      <c r="B4634" s="4"/>
      <c r="C4634" s="23"/>
      <c r="D4634" s="6"/>
      <c r="E4634" s="6"/>
      <c r="F4634" s="6"/>
      <c r="G4634" s="6"/>
      <c r="L4634" s="15"/>
      <c r="M4634" s="15"/>
      <c r="N4634" s="15"/>
      <c r="O4634" s="7"/>
    </row>
    <row r="4635" spans="2:15" x14ac:dyDescent="0.25">
      <c r="B4635" s="4"/>
      <c r="C4635" s="23"/>
      <c r="D4635" s="6"/>
      <c r="E4635" s="6"/>
      <c r="F4635" s="6"/>
      <c r="G4635" s="6"/>
      <c r="L4635" s="15"/>
      <c r="M4635" s="15"/>
      <c r="N4635" s="15"/>
      <c r="O4635" s="7"/>
    </row>
    <row r="4636" spans="2:15" x14ac:dyDescent="0.25">
      <c r="B4636" s="4"/>
      <c r="C4636" s="23"/>
      <c r="D4636" s="6"/>
      <c r="E4636" s="6"/>
      <c r="F4636" s="6"/>
      <c r="G4636" s="6"/>
      <c r="L4636" s="15"/>
      <c r="M4636" s="15"/>
      <c r="N4636" s="15"/>
      <c r="O4636" s="7"/>
    </row>
    <row r="4637" spans="2:15" x14ac:dyDescent="0.25">
      <c r="B4637" s="4"/>
      <c r="C4637" s="23"/>
      <c r="D4637" s="6"/>
      <c r="E4637" s="6"/>
      <c r="F4637" s="6"/>
      <c r="G4637" s="6"/>
      <c r="L4637" s="15"/>
      <c r="M4637" s="15"/>
      <c r="N4637" s="15"/>
      <c r="O4637" s="7"/>
    </row>
    <row r="4638" spans="2:15" x14ac:dyDescent="0.25">
      <c r="B4638" s="4"/>
      <c r="C4638" s="23"/>
      <c r="D4638" s="6"/>
      <c r="E4638" s="6"/>
      <c r="F4638" s="6"/>
      <c r="G4638" s="6"/>
      <c r="L4638" s="15"/>
      <c r="M4638" s="15"/>
      <c r="N4638" s="15"/>
      <c r="O4638" s="7"/>
    </row>
    <row r="4639" spans="2:15" x14ac:dyDescent="0.25">
      <c r="B4639" s="4"/>
      <c r="C4639" s="23"/>
      <c r="D4639" s="6"/>
      <c r="E4639" s="6"/>
      <c r="F4639" s="6"/>
      <c r="G4639" s="6"/>
      <c r="L4639" s="15"/>
      <c r="M4639" s="15"/>
      <c r="N4639" s="15"/>
      <c r="O4639" s="7"/>
    </row>
    <row r="4640" spans="2:15" x14ac:dyDescent="0.25">
      <c r="B4640" s="4"/>
      <c r="C4640" s="23"/>
      <c r="D4640" s="6"/>
      <c r="E4640" s="6"/>
      <c r="F4640" s="6"/>
      <c r="G4640" s="6"/>
      <c r="L4640" s="15"/>
      <c r="M4640" s="15"/>
      <c r="N4640" s="15"/>
      <c r="O4640" s="7"/>
    </row>
    <row r="4641" spans="2:15" x14ac:dyDescent="0.25">
      <c r="B4641" s="4"/>
      <c r="C4641" s="23"/>
      <c r="D4641" s="6"/>
      <c r="E4641" s="6"/>
      <c r="F4641" s="6"/>
      <c r="G4641" s="6"/>
      <c r="L4641" s="15"/>
      <c r="M4641" s="15"/>
      <c r="N4641" s="15"/>
      <c r="O4641" s="7"/>
    </row>
    <row r="4642" spans="2:15" x14ac:dyDescent="0.25">
      <c r="B4642" s="4"/>
      <c r="C4642" s="23"/>
      <c r="D4642" s="6"/>
      <c r="E4642" s="6"/>
      <c r="F4642" s="6"/>
      <c r="G4642" s="6"/>
      <c r="L4642" s="15"/>
      <c r="M4642" s="15"/>
      <c r="N4642" s="15"/>
      <c r="O4642" s="7"/>
    </row>
    <row r="4643" spans="2:15" x14ac:dyDescent="0.25">
      <c r="B4643" s="4"/>
      <c r="C4643" s="23"/>
      <c r="D4643" s="6"/>
      <c r="E4643" s="6"/>
      <c r="F4643" s="6"/>
      <c r="G4643" s="6"/>
      <c r="L4643" s="15"/>
      <c r="M4643" s="15"/>
      <c r="N4643" s="15"/>
      <c r="O4643" s="7"/>
    </row>
    <row r="4644" spans="2:15" x14ac:dyDescent="0.25">
      <c r="B4644" s="4"/>
      <c r="C4644" s="23"/>
      <c r="D4644" s="6"/>
      <c r="E4644" s="6"/>
      <c r="F4644" s="6"/>
      <c r="G4644" s="6"/>
      <c r="L4644" s="15"/>
      <c r="M4644" s="15"/>
      <c r="N4644" s="15"/>
      <c r="O4644" s="7"/>
    </row>
    <row r="4645" spans="2:15" x14ac:dyDescent="0.25">
      <c r="B4645" s="4"/>
      <c r="C4645" s="23"/>
      <c r="D4645" s="6"/>
      <c r="E4645" s="6"/>
      <c r="F4645" s="6"/>
      <c r="G4645" s="6"/>
      <c r="L4645" s="15"/>
      <c r="M4645" s="15"/>
      <c r="N4645" s="15"/>
      <c r="O4645" s="7"/>
    </row>
    <row r="4646" spans="2:15" x14ac:dyDescent="0.25">
      <c r="B4646" s="4"/>
      <c r="C4646" s="23"/>
      <c r="D4646" s="6"/>
      <c r="E4646" s="6"/>
      <c r="F4646" s="6"/>
      <c r="G4646" s="6"/>
      <c r="L4646" s="15"/>
      <c r="M4646" s="15"/>
      <c r="N4646" s="15"/>
      <c r="O4646" s="7"/>
    </row>
    <row r="4647" spans="2:15" x14ac:dyDescent="0.25">
      <c r="B4647" s="4"/>
      <c r="C4647" s="23"/>
      <c r="D4647" s="6"/>
      <c r="E4647" s="6"/>
      <c r="F4647" s="6"/>
      <c r="G4647" s="6"/>
      <c r="L4647" s="15"/>
      <c r="M4647" s="15"/>
      <c r="N4647" s="15"/>
      <c r="O4647" s="7"/>
    </row>
    <row r="4648" spans="2:15" x14ac:dyDescent="0.25">
      <c r="B4648" s="4"/>
      <c r="C4648" s="23"/>
      <c r="D4648" s="6"/>
      <c r="E4648" s="6"/>
      <c r="F4648" s="6"/>
      <c r="G4648" s="6"/>
      <c r="L4648" s="15"/>
      <c r="M4648" s="15"/>
      <c r="N4648" s="15"/>
      <c r="O4648" s="7"/>
    </row>
    <row r="4649" spans="2:15" x14ac:dyDescent="0.25">
      <c r="B4649" s="4"/>
      <c r="C4649" s="23"/>
      <c r="D4649" s="6"/>
      <c r="E4649" s="6"/>
      <c r="F4649" s="6"/>
      <c r="G4649" s="6"/>
      <c r="L4649" s="15"/>
      <c r="M4649" s="15"/>
      <c r="N4649" s="15"/>
      <c r="O4649" s="7"/>
    </row>
    <row r="4650" spans="2:15" x14ac:dyDescent="0.25">
      <c r="B4650" s="4"/>
      <c r="C4650" s="23"/>
      <c r="D4650" s="6"/>
      <c r="E4650" s="6"/>
      <c r="F4650" s="6"/>
      <c r="G4650" s="6"/>
      <c r="L4650" s="15"/>
      <c r="M4650" s="15"/>
      <c r="N4650" s="15"/>
      <c r="O4650" s="7"/>
    </row>
    <row r="4651" spans="2:15" x14ac:dyDescent="0.25">
      <c r="B4651" s="4"/>
      <c r="C4651" s="23"/>
      <c r="D4651" s="6"/>
      <c r="E4651" s="6"/>
      <c r="F4651" s="6"/>
      <c r="G4651" s="6"/>
      <c r="L4651" s="15"/>
      <c r="M4651" s="15"/>
      <c r="N4651" s="15"/>
      <c r="O4651" s="7"/>
    </row>
    <row r="4652" spans="2:15" x14ac:dyDescent="0.25">
      <c r="B4652" s="4"/>
      <c r="C4652" s="23"/>
      <c r="D4652" s="6"/>
      <c r="E4652" s="6"/>
      <c r="F4652" s="6"/>
      <c r="G4652" s="6"/>
      <c r="L4652" s="15"/>
      <c r="M4652" s="15"/>
      <c r="N4652" s="15"/>
      <c r="O4652" s="7"/>
    </row>
    <row r="4653" spans="2:15" x14ac:dyDescent="0.25">
      <c r="B4653" s="4"/>
      <c r="C4653" s="23"/>
      <c r="D4653" s="6"/>
      <c r="E4653" s="6"/>
      <c r="F4653" s="6"/>
      <c r="G4653" s="6"/>
      <c r="L4653" s="15"/>
      <c r="M4653" s="15"/>
      <c r="N4653" s="15"/>
      <c r="O4653" s="7"/>
    </row>
    <row r="4654" spans="2:15" x14ac:dyDescent="0.25">
      <c r="B4654" s="4"/>
      <c r="C4654" s="23"/>
      <c r="D4654" s="6"/>
      <c r="E4654" s="6"/>
      <c r="F4654" s="6"/>
      <c r="G4654" s="6"/>
      <c r="L4654" s="15"/>
      <c r="M4654" s="15"/>
      <c r="N4654" s="15"/>
      <c r="O4654" s="7"/>
    </row>
    <row r="4655" spans="2:15" x14ac:dyDescent="0.25">
      <c r="B4655" s="4"/>
      <c r="C4655" s="23"/>
      <c r="D4655" s="6"/>
      <c r="E4655" s="6"/>
      <c r="F4655" s="6"/>
      <c r="G4655" s="6"/>
      <c r="L4655" s="15"/>
      <c r="M4655" s="15"/>
      <c r="N4655" s="15"/>
      <c r="O4655" s="7"/>
    </row>
    <row r="4656" spans="2:15" x14ac:dyDescent="0.25">
      <c r="B4656" s="4"/>
      <c r="C4656" s="23"/>
      <c r="D4656" s="6"/>
      <c r="E4656" s="6"/>
      <c r="F4656" s="6"/>
      <c r="G4656" s="6"/>
      <c r="L4656" s="15"/>
      <c r="M4656" s="15"/>
      <c r="N4656" s="15"/>
      <c r="O4656" s="7"/>
    </row>
    <row r="4657" spans="2:15" x14ac:dyDescent="0.25">
      <c r="B4657" s="4"/>
      <c r="C4657" s="23"/>
      <c r="D4657" s="6"/>
      <c r="E4657" s="6"/>
      <c r="F4657" s="6"/>
      <c r="G4657" s="6"/>
      <c r="L4657" s="15"/>
      <c r="M4657" s="15"/>
      <c r="N4657" s="15"/>
      <c r="O4657" s="7"/>
    </row>
    <row r="4658" spans="2:15" x14ac:dyDescent="0.25">
      <c r="B4658" s="4"/>
      <c r="C4658" s="23"/>
      <c r="D4658" s="6"/>
      <c r="E4658" s="6"/>
      <c r="F4658" s="6"/>
      <c r="G4658" s="6"/>
      <c r="L4658" s="15"/>
      <c r="M4658" s="15"/>
      <c r="N4658" s="15"/>
      <c r="O4658" s="7"/>
    </row>
    <row r="4659" spans="2:15" x14ac:dyDescent="0.25">
      <c r="B4659" s="4"/>
      <c r="C4659" s="23"/>
      <c r="D4659" s="6"/>
      <c r="E4659" s="6"/>
      <c r="F4659" s="6"/>
      <c r="G4659" s="6"/>
      <c r="L4659" s="15"/>
      <c r="M4659" s="15"/>
      <c r="N4659" s="15"/>
      <c r="O4659" s="7"/>
    </row>
    <row r="4660" spans="2:15" x14ac:dyDescent="0.25">
      <c r="B4660" s="4"/>
      <c r="C4660" s="23"/>
      <c r="D4660" s="6"/>
      <c r="E4660" s="6"/>
      <c r="F4660" s="6"/>
      <c r="G4660" s="6"/>
      <c r="L4660" s="15"/>
      <c r="M4660" s="15"/>
      <c r="N4660" s="15"/>
      <c r="O4660" s="7"/>
    </row>
    <row r="4661" spans="2:15" x14ac:dyDescent="0.25">
      <c r="B4661" s="4"/>
      <c r="C4661" s="23"/>
      <c r="D4661" s="6"/>
      <c r="E4661" s="6"/>
      <c r="F4661" s="6"/>
      <c r="G4661" s="6"/>
      <c r="L4661" s="15"/>
      <c r="M4661" s="15"/>
      <c r="N4661" s="15"/>
      <c r="O4661" s="7"/>
    </row>
    <row r="4662" spans="2:15" x14ac:dyDescent="0.25">
      <c r="B4662" s="4"/>
      <c r="C4662" s="23"/>
      <c r="D4662" s="6"/>
      <c r="E4662" s="6"/>
      <c r="F4662" s="6"/>
      <c r="G4662" s="6"/>
      <c r="L4662" s="15"/>
      <c r="M4662" s="15"/>
      <c r="N4662" s="15"/>
      <c r="O4662" s="7"/>
    </row>
    <row r="4663" spans="2:15" x14ac:dyDescent="0.25">
      <c r="B4663" s="4"/>
      <c r="C4663" s="23"/>
      <c r="D4663" s="6"/>
      <c r="E4663" s="6"/>
      <c r="F4663" s="6"/>
      <c r="G4663" s="6"/>
      <c r="L4663" s="15"/>
      <c r="M4663" s="15"/>
      <c r="N4663" s="15"/>
      <c r="O4663" s="7"/>
    </row>
    <row r="4664" spans="2:15" x14ac:dyDescent="0.25">
      <c r="B4664" s="4"/>
      <c r="C4664" s="23"/>
      <c r="D4664" s="6"/>
      <c r="E4664" s="6"/>
      <c r="F4664" s="6"/>
      <c r="G4664" s="6"/>
      <c r="L4664" s="15"/>
      <c r="M4664" s="15"/>
      <c r="N4664" s="15"/>
      <c r="O4664" s="7"/>
    </row>
    <row r="4665" spans="2:15" x14ac:dyDescent="0.25">
      <c r="B4665" s="4"/>
      <c r="C4665" s="23"/>
      <c r="D4665" s="6"/>
      <c r="E4665" s="6"/>
      <c r="F4665" s="6"/>
      <c r="G4665" s="6"/>
      <c r="L4665" s="15"/>
      <c r="M4665" s="15"/>
      <c r="N4665" s="15"/>
      <c r="O4665" s="7"/>
    </row>
    <row r="4666" spans="2:15" x14ac:dyDescent="0.25">
      <c r="B4666" s="4"/>
      <c r="C4666" s="23"/>
      <c r="D4666" s="6"/>
      <c r="E4666" s="6"/>
      <c r="F4666" s="6"/>
      <c r="G4666" s="6"/>
      <c r="L4666" s="15"/>
      <c r="M4666" s="15"/>
      <c r="N4666" s="15"/>
      <c r="O4666" s="7"/>
    </row>
    <row r="4667" spans="2:15" x14ac:dyDescent="0.25">
      <c r="B4667" s="4"/>
      <c r="C4667" s="23"/>
      <c r="D4667" s="6"/>
      <c r="E4667" s="6"/>
      <c r="F4667" s="6"/>
      <c r="G4667" s="6"/>
      <c r="L4667" s="15"/>
      <c r="M4667" s="15"/>
      <c r="N4667" s="15"/>
      <c r="O4667" s="7"/>
    </row>
    <row r="4668" spans="2:15" x14ac:dyDescent="0.25">
      <c r="B4668" s="4"/>
      <c r="C4668" s="23"/>
      <c r="D4668" s="6"/>
      <c r="E4668" s="6"/>
      <c r="F4668" s="6"/>
      <c r="G4668" s="6"/>
      <c r="L4668" s="15"/>
      <c r="M4668" s="15"/>
      <c r="N4668" s="15"/>
      <c r="O4668" s="7"/>
    </row>
    <row r="4669" spans="2:15" x14ac:dyDescent="0.25">
      <c r="B4669" s="4"/>
      <c r="C4669" s="23"/>
      <c r="D4669" s="6"/>
      <c r="E4669" s="6"/>
      <c r="F4669" s="6"/>
      <c r="G4669" s="6"/>
      <c r="L4669" s="15"/>
      <c r="M4669" s="15"/>
      <c r="N4669" s="15"/>
      <c r="O4669" s="7"/>
    </row>
    <row r="4670" spans="2:15" x14ac:dyDescent="0.25">
      <c r="B4670" s="4"/>
      <c r="C4670" s="23"/>
      <c r="D4670" s="6"/>
      <c r="E4670" s="6"/>
      <c r="F4670" s="6"/>
      <c r="G4670" s="6"/>
      <c r="L4670" s="15"/>
      <c r="M4670" s="15"/>
      <c r="N4670" s="15"/>
      <c r="O4670" s="7"/>
    </row>
    <row r="4671" spans="2:15" x14ac:dyDescent="0.25">
      <c r="B4671" s="4"/>
      <c r="C4671" s="23"/>
      <c r="D4671" s="6"/>
      <c r="E4671" s="6"/>
      <c r="F4671" s="6"/>
      <c r="G4671" s="6"/>
      <c r="L4671" s="15"/>
      <c r="M4671" s="15"/>
      <c r="N4671" s="15"/>
      <c r="O4671" s="7"/>
    </row>
    <row r="4672" spans="2:15" x14ac:dyDescent="0.25">
      <c r="B4672" s="4"/>
      <c r="C4672" s="23"/>
      <c r="D4672" s="6"/>
      <c r="E4672" s="6"/>
      <c r="F4672" s="6"/>
      <c r="G4672" s="6"/>
      <c r="L4672" s="15"/>
      <c r="M4672" s="15"/>
      <c r="N4672" s="15"/>
      <c r="O4672" s="7"/>
    </row>
    <row r="4673" spans="2:15" x14ac:dyDescent="0.25">
      <c r="B4673" s="4"/>
      <c r="C4673" s="23"/>
      <c r="D4673" s="6"/>
      <c r="E4673" s="6"/>
      <c r="F4673" s="6"/>
      <c r="G4673" s="6"/>
      <c r="L4673" s="15"/>
      <c r="M4673" s="15"/>
      <c r="N4673" s="15"/>
      <c r="O4673" s="7"/>
    </row>
    <row r="4674" spans="2:15" x14ac:dyDescent="0.25">
      <c r="B4674" s="4"/>
      <c r="C4674" s="23"/>
      <c r="D4674" s="6"/>
      <c r="E4674" s="6"/>
      <c r="F4674" s="6"/>
      <c r="G4674" s="6"/>
      <c r="L4674" s="15"/>
      <c r="M4674" s="15"/>
      <c r="N4674" s="15"/>
      <c r="O4674" s="7"/>
    </row>
    <row r="4675" spans="2:15" x14ac:dyDescent="0.25">
      <c r="B4675" s="4"/>
      <c r="C4675" s="23"/>
      <c r="D4675" s="6"/>
      <c r="E4675" s="6"/>
      <c r="F4675" s="6"/>
      <c r="G4675" s="6"/>
      <c r="L4675" s="15"/>
      <c r="M4675" s="15"/>
      <c r="N4675" s="15"/>
      <c r="O4675" s="7"/>
    </row>
    <row r="4676" spans="2:15" x14ac:dyDescent="0.25">
      <c r="B4676" s="4"/>
      <c r="C4676" s="23"/>
      <c r="D4676" s="6"/>
      <c r="E4676" s="6"/>
      <c r="F4676" s="6"/>
      <c r="G4676" s="6"/>
      <c r="L4676" s="15"/>
      <c r="M4676" s="15"/>
      <c r="N4676" s="15"/>
      <c r="O4676" s="7"/>
    </row>
    <row r="4677" spans="2:15" x14ac:dyDescent="0.25">
      <c r="B4677" s="4"/>
      <c r="C4677" s="23"/>
      <c r="D4677" s="6"/>
      <c r="E4677" s="6"/>
      <c r="F4677" s="6"/>
      <c r="G4677" s="6"/>
      <c r="L4677" s="15"/>
      <c r="M4677" s="15"/>
      <c r="N4677" s="15"/>
      <c r="O4677" s="7"/>
    </row>
    <row r="4678" spans="2:15" x14ac:dyDescent="0.25">
      <c r="B4678" s="4"/>
      <c r="C4678" s="23"/>
      <c r="D4678" s="6"/>
      <c r="E4678" s="6"/>
      <c r="F4678" s="6"/>
      <c r="G4678" s="6"/>
      <c r="L4678" s="15"/>
      <c r="M4678" s="15"/>
      <c r="N4678" s="15"/>
      <c r="O4678" s="7"/>
    </row>
    <row r="4679" spans="2:15" x14ac:dyDescent="0.25">
      <c r="B4679" s="4"/>
      <c r="C4679" s="23"/>
      <c r="D4679" s="6"/>
      <c r="E4679" s="6"/>
      <c r="F4679" s="6"/>
      <c r="G4679" s="6"/>
      <c r="L4679" s="15"/>
      <c r="M4679" s="15"/>
      <c r="N4679" s="15"/>
      <c r="O4679" s="7"/>
    </row>
    <row r="4680" spans="2:15" x14ac:dyDescent="0.25">
      <c r="B4680" s="4"/>
      <c r="C4680" s="23"/>
      <c r="D4680" s="6"/>
      <c r="E4680" s="6"/>
      <c r="F4680" s="6"/>
      <c r="G4680" s="6"/>
      <c r="L4680" s="15"/>
      <c r="M4680" s="15"/>
      <c r="N4680" s="15"/>
      <c r="O4680" s="7"/>
    </row>
    <row r="4681" spans="2:15" x14ac:dyDescent="0.25">
      <c r="B4681" s="4"/>
      <c r="C4681" s="23"/>
      <c r="D4681" s="6"/>
      <c r="E4681" s="6"/>
      <c r="F4681" s="6"/>
      <c r="G4681" s="6"/>
      <c r="L4681" s="15"/>
      <c r="M4681" s="15"/>
      <c r="N4681" s="15"/>
      <c r="O4681" s="7"/>
    </row>
    <row r="4682" spans="2:15" x14ac:dyDescent="0.25">
      <c r="B4682" s="4"/>
      <c r="C4682" s="23"/>
      <c r="D4682" s="6"/>
      <c r="E4682" s="6"/>
      <c r="F4682" s="6"/>
      <c r="G4682" s="6"/>
      <c r="L4682" s="15"/>
      <c r="M4682" s="15"/>
      <c r="N4682" s="15"/>
      <c r="O4682" s="7"/>
    </row>
    <row r="4683" spans="2:15" x14ac:dyDescent="0.25">
      <c r="B4683" s="4"/>
      <c r="C4683" s="23"/>
      <c r="D4683" s="6"/>
      <c r="E4683" s="6"/>
      <c r="F4683" s="6"/>
      <c r="G4683" s="6"/>
      <c r="L4683" s="15"/>
      <c r="M4683" s="15"/>
      <c r="N4683" s="15"/>
      <c r="O4683" s="7"/>
    </row>
    <row r="4684" spans="2:15" x14ac:dyDescent="0.25">
      <c r="B4684" s="4"/>
      <c r="C4684" s="23"/>
      <c r="D4684" s="6"/>
      <c r="E4684" s="6"/>
      <c r="F4684" s="6"/>
      <c r="G4684" s="6"/>
      <c r="L4684" s="15"/>
      <c r="M4684" s="15"/>
      <c r="N4684" s="15"/>
      <c r="O4684" s="7"/>
    </row>
    <row r="4685" spans="2:15" x14ac:dyDescent="0.25">
      <c r="B4685" s="4"/>
      <c r="C4685" s="23"/>
      <c r="D4685" s="6"/>
      <c r="E4685" s="6"/>
      <c r="F4685" s="6"/>
      <c r="G4685" s="6"/>
      <c r="L4685" s="15"/>
      <c r="M4685" s="15"/>
      <c r="N4685" s="15"/>
      <c r="O4685" s="7"/>
    </row>
    <row r="4686" spans="2:15" x14ac:dyDescent="0.25">
      <c r="B4686" s="4"/>
      <c r="C4686" s="23"/>
      <c r="D4686" s="6"/>
      <c r="E4686" s="6"/>
      <c r="F4686" s="6"/>
      <c r="G4686" s="6"/>
      <c r="L4686" s="15"/>
      <c r="M4686" s="15"/>
      <c r="N4686" s="15"/>
      <c r="O4686" s="7"/>
    </row>
    <row r="4687" spans="2:15" x14ac:dyDescent="0.25">
      <c r="B4687" s="4"/>
      <c r="C4687" s="23"/>
      <c r="D4687" s="6"/>
      <c r="E4687" s="6"/>
      <c r="F4687" s="6"/>
      <c r="G4687" s="6"/>
      <c r="L4687" s="15"/>
      <c r="M4687" s="15"/>
      <c r="N4687" s="15"/>
      <c r="O4687" s="7"/>
    </row>
    <row r="4688" spans="2:15" x14ac:dyDescent="0.25">
      <c r="B4688" s="4"/>
      <c r="C4688" s="23"/>
      <c r="D4688" s="6"/>
      <c r="E4688" s="6"/>
      <c r="F4688" s="6"/>
      <c r="G4688" s="6"/>
      <c r="L4688" s="15"/>
      <c r="M4688" s="15"/>
      <c r="N4688" s="15"/>
      <c r="O4688" s="7"/>
    </row>
    <row r="4689" spans="2:15" x14ac:dyDescent="0.25">
      <c r="B4689" s="4"/>
      <c r="C4689" s="23"/>
      <c r="D4689" s="6"/>
      <c r="E4689" s="6"/>
      <c r="F4689" s="6"/>
      <c r="G4689" s="6"/>
      <c r="L4689" s="15"/>
      <c r="M4689" s="15"/>
      <c r="N4689" s="15"/>
      <c r="O4689" s="7"/>
    </row>
    <row r="4690" spans="2:15" x14ac:dyDescent="0.25">
      <c r="B4690" s="4"/>
      <c r="C4690" s="23"/>
      <c r="D4690" s="6"/>
      <c r="E4690" s="6"/>
      <c r="F4690" s="6"/>
      <c r="G4690" s="6"/>
      <c r="L4690" s="15"/>
      <c r="M4690" s="15"/>
      <c r="N4690" s="15"/>
      <c r="O4690" s="7"/>
    </row>
    <row r="4691" spans="2:15" x14ac:dyDescent="0.25">
      <c r="B4691" s="4"/>
      <c r="C4691" s="23"/>
      <c r="D4691" s="6"/>
      <c r="E4691" s="6"/>
      <c r="F4691" s="6"/>
      <c r="G4691" s="6"/>
      <c r="L4691" s="15"/>
      <c r="M4691" s="15"/>
      <c r="N4691" s="15"/>
      <c r="O4691" s="7"/>
    </row>
    <row r="4692" spans="2:15" x14ac:dyDescent="0.25">
      <c r="B4692" s="4"/>
      <c r="C4692" s="23"/>
      <c r="D4692" s="6"/>
      <c r="E4692" s="6"/>
      <c r="F4692" s="6"/>
      <c r="G4692" s="6"/>
      <c r="L4692" s="15"/>
      <c r="M4692" s="15"/>
      <c r="N4692" s="15"/>
      <c r="O4692" s="7"/>
    </row>
    <row r="4693" spans="2:15" x14ac:dyDescent="0.25">
      <c r="B4693" s="4"/>
      <c r="C4693" s="23"/>
      <c r="D4693" s="6"/>
      <c r="E4693" s="6"/>
      <c r="F4693" s="6"/>
      <c r="G4693" s="6"/>
      <c r="L4693" s="15"/>
      <c r="M4693" s="15"/>
      <c r="N4693" s="15"/>
      <c r="O4693" s="7"/>
    </row>
    <row r="4694" spans="2:15" x14ac:dyDescent="0.25">
      <c r="B4694" s="4"/>
      <c r="C4694" s="23"/>
      <c r="D4694" s="6"/>
      <c r="E4694" s="6"/>
      <c r="F4694" s="6"/>
      <c r="G4694" s="6"/>
      <c r="L4694" s="15"/>
      <c r="M4694" s="15"/>
      <c r="N4694" s="15"/>
      <c r="O4694" s="7"/>
    </row>
    <row r="4695" spans="2:15" x14ac:dyDescent="0.25">
      <c r="B4695" s="4"/>
      <c r="C4695" s="23"/>
      <c r="D4695" s="6"/>
      <c r="E4695" s="6"/>
      <c r="F4695" s="6"/>
      <c r="G4695" s="6"/>
      <c r="L4695" s="15"/>
      <c r="M4695" s="15"/>
      <c r="N4695" s="15"/>
      <c r="O4695" s="7"/>
    </row>
    <row r="4696" spans="2:15" x14ac:dyDescent="0.25">
      <c r="B4696" s="4"/>
      <c r="C4696" s="23"/>
      <c r="D4696" s="6"/>
      <c r="E4696" s="6"/>
      <c r="F4696" s="6"/>
      <c r="G4696" s="6"/>
      <c r="L4696" s="15"/>
      <c r="M4696" s="15"/>
      <c r="N4696" s="15"/>
      <c r="O4696" s="7"/>
    </row>
    <row r="4697" spans="2:15" x14ac:dyDescent="0.25">
      <c r="B4697" s="4"/>
      <c r="C4697" s="23"/>
      <c r="D4697" s="6"/>
      <c r="E4697" s="6"/>
      <c r="F4697" s="6"/>
      <c r="G4697" s="6"/>
      <c r="L4697" s="15"/>
      <c r="M4697" s="15"/>
      <c r="N4697" s="15"/>
      <c r="O4697" s="7"/>
    </row>
    <row r="4698" spans="2:15" x14ac:dyDescent="0.25">
      <c r="B4698" s="4"/>
      <c r="C4698" s="23"/>
      <c r="D4698" s="6"/>
      <c r="E4698" s="6"/>
      <c r="F4698" s="6"/>
      <c r="G4698" s="6"/>
      <c r="L4698" s="15"/>
      <c r="M4698" s="15"/>
      <c r="N4698" s="15"/>
      <c r="O4698" s="7"/>
    </row>
    <row r="4699" spans="2:15" x14ac:dyDescent="0.25">
      <c r="B4699" s="4"/>
      <c r="C4699" s="23"/>
      <c r="D4699" s="6"/>
      <c r="E4699" s="6"/>
      <c r="F4699" s="6"/>
      <c r="G4699" s="6"/>
      <c r="L4699" s="15"/>
      <c r="M4699" s="15"/>
      <c r="N4699" s="15"/>
      <c r="O4699" s="7"/>
    </row>
    <row r="4700" spans="2:15" x14ac:dyDescent="0.25">
      <c r="B4700" s="4"/>
      <c r="C4700" s="23"/>
      <c r="D4700" s="6"/>
      <c r="E4700" s="6"/>
      <c r="F4700" s="6"/>
      <c r="G4700" s="6"/>
      <c r="L4700" s="15"/>
      <c r="M4700" s="15"/>
      <c r="N4700" s="15"/>
      <c r="O4700" s="7"/>
    </row>
    <row r="4701" spans="2:15" x14ac:dyDescent="0.25">
      <c r="B4701" s="4"/>
      <c r="C4701" s="23"/>
      <c r="D4701" s="6"/>
      <c r="E4701" s="6"/>
      <c r="F4701" s="6"/>
      <c r="G4701" s="6"/>
      <c r="L4701" s="15"/>
      <c r="M4701" s="15"/>
      <c r="N4701" s="15"/>
      <c r="O4701" s="7"/>
    </row>
    <row r="4702" spans="2:15" x14ac:dyDescent="0.25">
      <c r="B4702" s="4"/>
      <c r="C4702" s="23"/>
      <c r="D4702" s="6"/>
      <c r="E4702" s="6"/>
      <c r="F4702" s="6"/>
      <c r="G4702" s="6"/>
      <c r="L4702" s="15"/>
      <c r="M4702" s="15"/>
      <c r="N4702" s="15"/>
      <c r="O4702" s="7"/>
    </row>
    <row r="4703" spans="2:15" x14ac:dyDescent="0.25">
      <c r="B4703" s="4"/>
      <c r="C4703" s="23"/>
      <c r="D4703" s="6"/>
      <c r="E4703" s="6"/>
      <c r="F4703" s="6"/>
      <c r="G4703" s="6"/>
      <c r="L4703" s="15"/>
      <c r="M4703" s="15"/>
      <c r="N4703" s="15"/>
      <c r="O4703" s="7"/>
    </row>
    <row r="4704" spans="2:15" x14ac:dyDescent="0.25">
      <c r="B4704" s="4"/>
      <c r="C4704" s="23"/>
      <c r="D4704" s="6"/>
      <c r="E4704" s="6"/>
      <c r="F4704" s="6"/>
      <c r="G4704" s="6"/>
      <c r="L4704" s="15"/>
      <c r="M4704" s="15"/>
      <c r="N4704" s="15"/>
      <c r="O4704" s="7"/>
    </row>
    <row r="4705" spans="2:15" x14ac:dyDescent="0.25">
      <c r="B4705" s="4"/>
      <c r="C4705" s="23"/>
      <c r="D4705" s="6"/>
      <c r="E4705" s="6"/>
      <c r="F4705" s="6"/>
      <c r="G4705" s="6"/>
      <c r="L4705" s="15"/>
      <c r="M4705" s="15"/>
      <c r="N4705" s="15"/>
      <c r="O4705" s="7"/>
    </row>
    <row r="4706" spans="2:15" x14ac:dyDescent="0.25">
      <c r="B4706" s="4"/>
      <c r="C4706" s="23"/>
      <c r="D4706" s="6"/>
      <c r="E4706" s="6"/>
      <c r="F4706" s="6"/>
      <c r="G4706" s="6"/>
      <c r="L4706" s="15"/>
      <c r="M4706" s="15"/>
      <c r="N4706" s="15"/>
      <c r="O4706" s="7"/>
    </row>
    <row r="4707" spans="2:15" x14ac:dyDescent="0.25">
      <c r="B4707" s="4"/>
      <c r="C4707" s="23"/>
      <c r="D4707" s="6"/>
      <c r="E4707" s="6"/>
      <c r="F4707" s="6"/>
      <c r="G4707" s="6"/>
      <c r="L4707" s="15"/>
      <c r="M4707" s="15"/>
      <c r="N4707" s="15"/>
      <c r="O4707" s="7"/>
    </row>
    <row r="4708" spans="2:15" x14ac:dyDescent="0.25">
      <c r="B4708" s="4"/>
      <c r="C4708" s="23"/>
      <c r="D4708" s="6"/>
      <c r="E4708" s="6"/>
      <c r="F4708" s="6"/>
      <c r="G4708" s="6"/>
      <c r="L4708" s="15"/>
      <c r="M4708" s="15"/>
      <c r="N4708" s="15"/>
      <c r="O4708" s="7"/>
    </row>
    <row r="4709" spans="2:15" x14ac:dyDescent="0.25">
      <c r="B4709" s="4"/>
      <c r="C4709" s="23"/>
      <c r="D4709" s="6"/>
      <c r="E4709" s="6"/>
      <c r="F4709" s="6"/>
      <c r="G4709" s="6"/>
      <c r="L4709" s="15"/>
      <c r="M4709" s="15"/>
      <c r="N4709" s="15"/>
      <c r="O4709" s="7"/>
    </row>
    <row r="4710" spans="2:15" x14ac:dyDescent="0.25">
      <c r="B4710" s="4"/>
      <c r="C4710" s="23"/>
      <c r="D4710" s="6"/>
      <c r="E4710" s="6"/>
      <c r="F4710" s="6"/>
      <c r="G4710" s="6"/>
      <c r="L4710" s="15"/>
      <c r="M4710" s="15"/>
      <c r="N4710" s="15"/>
      <c r="O4710" s="7"/>
    </row>
    <row r="4711" spans="2:15" x14ac:dyDescent="0.25">
      <c r="B4711" s="4"/>
      <c r="C4711" s="23"/>
      <c r="D4711" s="6"/>
      <c r="E4711" s="6"/>
      <c r="F4711" s="6"/>
      <c r="G4711" s="6"/>
      <c r="L4711" s="15"/>
      <c r="M4711" s="15"/>
      <c r="N4711" s="15"/>
      <c r="O4711" s="7"/>
    </row>
    <row r="4712" spans="2:15" x14ac:dyDescent="0.25">
      <c r="B4712" s="4"/>
      <c r="C4712" s="23"/>
      <c r="D4712" s="6"/>
      <c r="E4712" s="6"/>
      <c r="F4712" s="6"/>
      <c r="G4712" s="6"/>
      <c r="L4712" s="15"/>
      <c r="M4712" s="15"/>
      <c r="N4712" s="15"/>
      <c r="O4712" s="7"/>
    </row>
    <row r="4713" spans="2:15" x14ac:dyDescent="0.25">
      <c r="B4713" s="4"/>
      <c r="C4713" s="23"/>
      <c r="D4713" s="6"/>
      <c r="E4713" s="6"/>
      <c r="F4713" s="6"/>
      <c r="G4713" s="6"/>
      <c r="L4713" s="15"/>
      <c r="M4713" s="15"/>
      <c r="N4713" s="15"/>
      <c r="O4713" s="7"/>
    </row>
    <row r="4714" spans="2:15" x14ac:dyDescent="0.25">
      <c r="B4714" s="4"/>
      <c r="C4714" s="23"/>
      <c r="D4714" s="6"/>
      <c r="E4714" s="6"/>
      <c r="F4714" s="6"/>
      <c r="G4714" s="6"/>
      <c r="L4714" s="15"/>
      <c r="M4714" s="15"/>
      <c r="N4714" s="15"/>
      <c r="O4714" s="7"/>
    </row>
    <row r="4715" spans="2:15" x14ac:dyDescent="0.25">
      <c r="B4715" s="4"/>
      <c r="C4715" s="23"/>
      <c r="D4715" s="6"/>
      <c r="E4715" s="6"/>
      <c r="F4715" s="6"/>
      <c r="G4715" s="6"/>
      <c r="L4715" s="15"/>
      <c r="M4715" s="15"/>
      <c r="N4715" s="15"/>
      <c r="O4715" s="7"/>
    </row>
    <row r="4716" spans="2:15" x14ac:dyDescent="0.25">
      <c r="B4716" s="4"/>
      <c r="C4716" s="23"/>
      <c r="D4716" s="6"/>
      <c r="E4716" s="6"/>
      <c r="F4716" s="6"/>
      <c r="G4716" s="6"/>
      <c r="L4716" s="15"/>
      <c r="M4716" s="15"/>
      <c r="N4716" s="15"/>
      <c r="O4716" s="7"/>
    </row>
    <row r="4717" spans="2:15" x14ac:dyDescent="0.25">
      <c r="B4717" s="4"/>
      <c r="C4717" s="23"/>
      <c r="D4717" s="6"/>
      <c r="E4717" s="6"/>
      <c r="F4717" s="6"/>
      <c r="G4717" s="6"/>
      <c r="L4717" s="15"/>
      <c r="M4717" s="15"/>
      <c r="N4717" s="15"/>
      <c r="O4717" s="7"/>
    </row>
    <row r="4718" spans="2:15" x14ac:dyDescent="0.25">
      <c r="B4718" s="4"/>
      <c r="C4718" s="23"/>
      <c r="D4718" s="6"/>
      <c r="E4718" s="6"/>
      <c r="F4718" s="6"/>
      <c r="G4718" s="6"/>
      <c r="L4718" s="15"/>
      <c r="M4718" s="15"/>
      <c r="N4718" s="15"/>
      <c r="O4718" s="7"/>
    </row>
    <row r="4719" spans="2:15" x14ac:dyDescent="0.25">
      <c r="B4719" s="4"/>
      <c r="C4719" s="23"/>
      <c r="D4719" s="6"/>
      <c r="E4719" s="6"/>
      <c r="F4719" s="6"/>
      <c r="G4719" s="6"/>
      <c r="L4719" s="15"/>
      <c r="M4719" s="15"/>
      <c r="N4719" s="15"/>
      <c r="O4719" s="7"/>
    </row>
    <row r="4720" spans="2:15" x14ac:dyDescent="0.25">
      <c r="B4720" s="4"/>
      <c r="C4720" s="23"/>
      <c r="D4720" s="6"/>
      <c r="E4720" s="6"/>
      <c r="F4720" s="6"/>
      <c r="G4720" s="6"/>
      <c r="L4720" s="15"/>
      <c r="M4720" s="15"/>
      <c r="N4720" s="15"/>
      <c r="O4720" s="7"/>
    </row>
    <row r="4721" spans="2:15" x14ac:dyDescent="0.25">
      <c r="B4721" s="4"/>
      <c r="C4721" s="23"/>
      <c r="D4721" s="6"/>
      <c r="E4721" s="6"/>
      <c r="F4721" s="6"/>
      <c r="G4721" s="6"/>
      <c r="L4721" s="15"/>
      <c r="M4721" s="15"/>
      <c r="N4721" s="15"/>
      <c r="O4721" s="7"/>
    </row>
    <row r="4722" spans="2:15" x14ac:dyDescent="0.25">
      <c r="B4722" s="4"/>
      <c r="C4722" s="23"/>
      <c r="D4722" s="6"/>
      <c r="E4722" s="6"/>
      <c r="F4722" s="6"/>
      <c r="G4722" s="6"/>
      <c r="L4722" s="15"/>
      <c r="M4722" s="15"/>
      <c r="N4722" s="15"/>
      <c r="O4722" s="7"/>
    </row>
    <row r="4723" spans="2:15" x14ac:dyDescent="0.25">
      <c r="B4723" s="4"/>
      <c r="C4723" s="23"/>
      <c r="D4723" s="6"/>
      <c r="E4723" s="6"/>
      <c r="F4723" s="6"/>
      <c r="G4723" s="6"/>
      <c r="L4723" s="15"/>
      <c r="M4723" s="15"/>
      <c r="N4723" s="15"/>
      <c r="O4723" s="7"/>
    </row>
    <row r="4724" spans="2:15" x14ac:dyDescent="0.25">
      <c r="B4724" s="4"/>
      <c r="C4724" s="23"/>
      <c r="D4724" s="6"/>
      <c r="E4724" s="6"/>
      <c r="F4724" s="6"/>
      <c r="G4724" s="6"/>
      <c r="L4724" s="15"/>
      <c r="M4724" s="15"/>
      <c r="N4724" s="15"/>
      <c r="O4724" s="7"/>
    </row>
    <row r="4725" spans="2:15" x14ac:dyDescent="0.25">
      <c r="B4725" s="4"/>
      <c r="C4725" s="23"/>
      <c r="D4725" s="6"/>
      <c r="E4725" s="6"/>
      <c r="F4725" s="6"/>
      <c r="G4725" s="6"/>
      <c r="L4725" s="15"/>
      <c r="M4725" s="15"/>
      <c r="N4725" s="15"/>
      <c r="O4725" s="7"/>
    </row>
    <row r="4726" spans="2:15" x14ac:dyDescent="0.25">
      <c r="B4726" s="4"/>
      <c r="C4726" s="23"/>
      <c r="D4726" s="6"/>
      <c r="E4726" s="6"/>
      <c r="F4726" s="6"/>
      <c r="G4726" s="6"/>
      <c r="L4726" s="15"/>
      <c r="M4726" s="15"/>
      <c r="N4726" s="15"/>
      <c r="O4726" s="7"/>
    </row>
    <row r="4727" spans="2:15" x14ac:dyDescent="0.25">
      <c r="B4727" s="4"/>
      <c r="C4727" s="23"/>
      <c r="D4727" s="6"/>
      <c r="E4727" s="6"/>
      <c r="F4727" s="6"/>
      <c r="G4727" s="6"/>
      <c r="L4727" s="15"/>
      <c r="M4727" s="15"/>
      <c r="N4727" s="15"/>
      <c r="O4727" s="7"/>
    </row>
    <row r="4728" spans="2:15" x14ac:dyDescent="0.25">
      <c r="B4728" s="4"/>
      <c r="C4728" s="23"/>
      <c r="D4728" s="6"/>
      <c r="E4728" s="6"/>
      <c r="F4728" s="6"/>
      <c r="G4728" s="6"/>
      <c r="L4728" s="15"/>
      <c r="M4728" s="15"/>
      <c r="N4728" s="15"/>
      <c r="O4728" s="7"/>
    </row>
    <row r="4729" spans="2:15" x14ac:dyDescent="0.25">
      <c r="B4729" s="4"/>
      <c r="C4729" s="23"/>
      <c r="D4729" s="6"/>
      <c r="E4729" s="6"/>
      <c r="F4729" s="6"/>
      <c r="G4729" s="6"/>
      <c r="L4729" s="15"/>
      <c r="M4729" s="15"/>
      <c r="N4729" s="15"/>
      <c r="O4729" s="7"/>
    </row>
    <row r="4730" spans="2:15" x14ac:dyDescent="0.25">
      <c r="B4730" s="4"/>
      <c r="C4730" s="23"/>
      <c r="D4730" s="6"/>
      <c r="E4730" s="6"/>
      <c r="F4730" s="6"/>
      <c r="G4730" s="6"/>
      <c r="L4730" s="15"/>
      <c r="M4730" s="15"/>
      <c r="N4730" s="15"/>
      <c r="O4730" s="7"/>
    </row>
    <row r="4731" spans="2:15" x14ac:dyDescent="0.25">
      <c r="B4731" s="4"/>
      <c r="C4731" s="23"/>
      <c r="D4731" s="6"/>
      <c r="E4731" s="6"/>
      <c r="F4731" s="6"/>
      <c r="G4731" s="6"/>
      <c r="L4731" s="15"/>
      <c r="M4731" s="15"/>
      <c r="N4731" s="15"/>
      <c r="O4731" s="7"/>
    </row>
    <row r="4732" spans="2:15" x14ac:dyDescent="0.25">
      <c r="B4732" s="4"/>
      <c r="C4732" s="23"/>
      <c r="D4732" s="6"/>
      <c r="E4732" s="6"/>
      <c r="F4732" s="6"/>
      <c r="G4732" s="6"/>
      <c r="L4732" s="15"/>
      <c r="M4732" s="15"/>
      <c r="N4732" s="15"/>
      <c r="O4732" s="7"/>
    </row>
    <row r="4733" spans="2:15" x14ac:dyDescent="0.25">
      <c r="B4733" s="4"/>
      <c r="C4733" s="23"/>
      <c r="D4733" s="6"/>
      <c r="E4733" s="6"/>
      <c r="F4733" s="6"/>
      <c r="G4733" s="6"/>
      <c r="L4733" s="15"/>
      <c r="M4733" s="15"/>
      <c r="N4733" s="15"/>
      <c r="O4733" s="7"/>
    </row>
    <row r="4734" spans="2:15" x14ac:dyDescent="0.25">
      <c r="B4734" s="4"/>
      <c r="C4734" s="23"/>
      <c r="D4734" s="6"/>
      <c r="E4734" s="6"/>
      <c r="F4734" s="6"/>
      <c r="G4734" s="6"/>
      <c r="L4734" s="15"/>
      <c r="M4734" s="15"/>
      <c r="N4734" s="15"/>
      <c r="O4734" s="7"/>
    </row>
    <row r="4735" spans="2:15" x14ac:dyDescent="0.25">
      <c r="B4735" s="4"/>
      <c r="C4735" s="23"/>
      <c r="D4735" s="6"/>
      <c r="E4735" s="6"/>
      <c r="F4735" s="6"/>
      <c r="G4735" s="6"/>
      <c r="L4735" s="15"/>
      <c r="M4735" s="15"/>
      <c r="N4735" s="15"/>
      <c r="O4735" s="7"/>
    </row>
    <row r="4736" spans="2:15" x14ac:dyDescent="0.25">
      <c r="B4736" s="4"/>
      <c r="C4736" s="23"/>
      <c r="D4736" s="6"/>
      <c r="E4736" s="6"/>
      <c r="F4736" s="6"/>
      <c r="G4736" s="6"/>
      <c r="L4736" s="15"/>
      <c r="M4736" s="15"/>
      <c r="N4736" s="15"/>
      <c r="O4736" s="7"/>
    </row>
    <row r="4737" spans="2:15" x14ac:dyDescent="0.25">
      <c r="B4737" s="4"/>
      <c r="C4737" s="23"/>
      <c r="D4737" s="6"/>
      <c r="E4737" s="6"/>
      <c r="F4737" s="6"/>
      <c r="G4737" s="6"/>
      <c r="L4737" s="15"/>
      <c r="M4737" s="15"/>
      <c r="N4737" s="15"/>
      <c r="O4737" s="7"/>
    </row>
    <row r="4738" spans="2:15" x14ac:dyDescent="0.25">
      <c r="B4738" s="4"/>
      <c r="C4738" s="23"/>
      <c r="D4738" s="6"/>
      <c r="E4738" s="6"/>
      <c r="F4738" s="6"/>
      <c r="G4738" s="6"/>
      <c r="L4738" s="15"/>
      <c r="M4738" s="15"/>
      <c r="N4738" s="15"/>
      <c r="O4738" s="7"/>
    </row>
    <row r="4739" spans="2:15" x14ac:dyDescent="0.25">
      <c r="B4739" s="4"/>
      <c r="C4739" s="23"/>
      <c r="D4739" s="6"/>
      <c r="E4739" s="6"/>
      <c r="F4739" s="6"/>
      <c r="G4739" s="6"/>
      <c r="L4739" s="15"/>
      <c r="M4739" s="15"/>
      <c r="N4739" s="15"/>
      <c r="O4739" s="7"/>
    </row>
    <row r="4740" spans="2:15" x14ac:dyDescent="0.25">
      <c r="B4740" s="4"/>
      <c r="C4740" s="23"/>
      <c r="D4740" s="6"/>
      <c r="E4740" s="6"/>
      <c r="F4740" s="6"/>
      <c r="G4740" s="6"/>
      <c r="L4740" s="15"/>
      <c r="M4740" s="15"/>
      <c r="N4740" s="15"/>
      <c r="O4740" s="7"/>
    </row>
    <row r="4741" spans="2:15" x14ac:dyDescent="0.25">
      <c r="B4741" s="4"/>
      <c r="C4741" s="23"/>
      <c r="D4741" s="6"/>
      <c r="E4741" s="6"/>
      <c r="F4741" s="6"/>
      <c r="G4741" s="6"/>
      <c r="L4741" s="15"/>
      <c r="M4741" s="15"/>
      <c r="N4741" s="15"/>
      <c r="O4741" s="7"/>
    </row>
    <row r="4742" spans="2:15" x14ac:dyDescent="0.25">
      <c r="B4742" s="4"/>
      <c r="C4742" s="23"/>
      <c r="D4742" s="6"/>
      <c r="E4742" s="6"/>
      <c r="F4742" s="6"/>
      <c r="G4742" s="6"/>
      <c r="L4742" s="15"/>
      <c r="M4742" s="15"/>
      <c r="N4742" s="15"/>
      <c r="O4742" s="7"/>
    </row>
    <row r="4743" spans="2:15" x14ac:dyDescent="0.25">
      <c r="B4743" s="4"/>
      <c r="C4743" s="23"/>
      <c r="D4743" s="6"/>
      <c r="E4743" s="6"/>
      <c r="F4743" s="6"/>
      <c r="G4743" s="6"/>
      <c r="L4743" s="15"/>
      <c r="M4743" s="15"/>
      <c r="N4743" s="15"/>
      <c r="O4743" s="7"/>
    </row>
    <row r="4744" spans="2:15" x14ac:dyDescent="0.25">
      <c r="B4744" s="4"/>
      <c r="C4744" s="23"/>
      <c r="D4744" s="6"/>
      <c r="E4744" s="6"/>
      <c r="F4744" s="6"/>
      <c r="G4744" s="6"/>
      <c r="L4744" s="15"/>
      <c r="M4744" s="15"/>
      <c r="N4744" s="15"/>
      <c r="O4744" s="7"/>
    </row>
    <row r="4745" spans="2:15" x14ac:dyDescent="0.25">
      <c r="B4745" s="4"/>
      <c r="C4745" s="23"/>
      <c r="D4745" s="6"/>
      <c r="E4745" s="6"/>
      <c r="F4745" s="6"/>
      <c r="G4745" s="6"/>
      <c r="L4745" s="15"/>
      <c r="M4745" s="15"/>
      <c r="N4745" s="15"/>
      <c r="O4745" s="7"/>
    </row>
    <row r="4746" spans="2:15" x14ac:dyDescent="0.25">
      <c r="B4746" s="4"/>
      <c r="C4746" s="23"/>
      <c r="D4746" s="6"/>
      <c r="E4746" s="6"/>
      <c r="F4746" s="6"/>
      <c r="G4746" s="6"/>
      <c r="L4746" s="15"/>
      <c r="M4746" s="15"/>
      <c r="N4746" s="15"/>
      <c r="O4746" s="7"/>
    </row>
    <row r="4747" spans="2:15" x14ac:dyDescent="0.25">
      <c r="B4747" s="4"/>
      <c r="C4747" s="23"/>
      <c r="D4747" s="6"/>
      <c r="E4747" s="6"/>
      <c r="F4747" s="6"/>
      <c r="G4747" s="6"/>
      <c r="L4747" s="15"/>
      <c r="M4747" s="15"/>
      <c r="N4747" s="15"/>
      <c r="O4747" s="7"/>
    </row>
    <row r="4748" spans="2:15" x14ac:dyDescent="0.25">
      <c r="B4748" s="4"/>
      <c r="C4748" s="23"/>
      <c r="D4748" s="6"/>
      <c r="E4748" s="6"/>
      <c r="F4748" s="6"/>
      <c r="G4748" s="6"/>
      <c r="L4748" s="15"/>
      <c r="M4748" s="15"/>
      <c r="N4748" s="15"/>
      <c r="O4748" s="7"/>
    </row>
    <row r="4749" spans="2:15" x14ac:dyDescent="0.25">
      <c r="B4749" s="4"/>
      <c r="C4749" s="23"/>
      <c r="D4749" s="6"/>
      <c r="E4749" s="6"/>
      <c r="F4749" s="6"/>
      <c r="G4749" s="6"/>
      <c r="L4749" s="15"/>
      <c r="M4749" s="15"/>
      <c r="N4749" s="15"/>
      <c r="O4749" s="7"/>
    </row>
    <row r="4750" spans="2:15" x14ac:dyDescent="0.25">
      <c r="B4750" s="4"/>
      <c r="C4750" s="23"/>
      <c r="D4750" s="6"/>
      <c r="E4750" s="6"/>
      <c r="F4750" s="6"/>
      <c r="G4750" s="6"/>
      <c r="L4750" s="15"/>
      <c r="M4750" s="15"/>
      <c r="N4750" s="15"/>
      <c r="O4750" s="7"/>
    </row>
    <row r="4751" spans="2:15" x14ac:dyDescent="0.25">
      <c r="B4751" s="4"/>
      <c r="C4751" s="23"/>
      <c r="D4751" s="6"/>
      <c r="E4751" s="6"/>
      <c r="F4751" s="6"/>
      <c r="G4751" s="6"/>
      <c r="L4751" s="15"/>
      <c r="M4751" s="15"/>
      <c r="N4751" s="15"/>
      <c r="O4751" s="7"/>
    </row>
    <row r="4752" spans="2:15" x14ac:dyDescent="0.25">
      <c r="B4752" s="4"/>
      <c r="C4752" s="23"/>
      <c r="D4752" s="6"/>
      <c r="E4752" s="6"/>
      <c r="F4752" s="6"/>
      <c r="G4752" s="6"/>
      <c r="L4752" s="15"/>
      <c r="M4752" s="15"/>
      <c r="N4752" s="15"/>
      <c r="O4752" s="7"/>
    </row>
    <row r="4753" spans="2:15" x14ac:dyDescent="0.25">
      <c r="B4753" s="4"/>
      <c r="C4753" s="23"/>
      <c r="D4753" s="6"/>
      <c r="E4753" s="6"/>
      <c r="F4753" s="6"/>
      <c r="G4753" s="6"/>
      <c r="L4753" s="15"/>
      <c r="M4753" s="15"/>
      <c r="N4753" s="15"/>
      <c r="O4753" s="7"/>
    </row>
    <row r="4754" spans="2:15" x14ac:dyDescent="0.25">
      <c r="B4754" s="4"/>
      <c r="C4754" s="23"/>
      <c r="D4754" s="6"/>
      <c r="E4754" s="6"/>
      <c r="F4754" s="6"/>
      <c r="G4754" s="6"/>
      <c r="L4754" s="15"/>
      <c r="M4754" s="15"/>
      <c r="N4754" s="15"/>
      <c r="O4754" s="7"/>
    </row>
    <row r="4755" spans="2:15" x14ac:dyDescent="0.25">
      <c r="B4755" s="4"/>
      <c r="C4755" s="23"/>
      <c r="D4755" s="6"/>
      <c r="E4755" s="6"/>
      <c r="F4755" s="6"/>
      <c r="G4755" s="6"/>
      <c r="L4755" s="15"/>
      <c r="M4755" s="15"/>
      <c r="N4755" s="15"/>
      <c r="O4755" s="7"/>
    </row>
    <row r="4756" spans="2:15" x14ac:dyDescent="0.25">
      <c r="B4756" s="4"/>
      <c r="C4756" s="23"/>
      <c r="D4756" s="6"/>
      <c r="E4756" s="6"/>
      <c r="F4756" s="6"/>
      <c r="G4756" s="6"/>
      <c r="L4756" s="15"/>
      <c r="M4756" s="15"/>
      <c r="N4756" s="15"/>
      <c r="O4756" s="7"/>
    </row>
    <row r="4757" spans="2:15" x14ac:dyDescent="0.25">
      <c r="B4757" s="4"/>
      <c r="C4757" s="23"/>
      <c r="D4757" s="6"/>
      <c r="E4757" s="6"/>
      <c r="F4757" s="6"/>
      <c r="G4757" s="6"/>
      <c r="L4757" s="15"/>
      <c r="M4757" s="15"/>
      <c r="N4757" s="15"/>
      <c r="O4757" s="7"/>
    </row>
    <row r="4758" spans="2:15" x14ac:dyDescent="0.25">
      <c r="B4758" s="4"/>
      <c r="C4758" s="23"/>
      <c r="D4758" s="6"/>
      <c r="E4758" s="6"/>
      <c r="F4758" s="6"/>
      <c r="G4758" s="6"/>
      <c r="L4758" s="15"/>
      <c r="M4758" s="15"/>
      <c r="N4758" s="15"/>
      <c r="O4758" s="7"/>
    </row>
    <row r="4759" spans="2:15" x14ac:dyDescent="0.25">
      <c r="B4759" s="4"/>
      <c r="C4759" s="23"/>
      <c r="D4759" s="6"/>
      <c r="E4759" s="6"/>
      <c r="F4759" s="6"/>
      <c r="G4759" s="6"/>
      <c r="L4759" s="15"/>
      <c r="M4759" s="15"/>
      <c r="N4759" s="15"/>
      <c r="O4759" s="7"/>
    </row>
    <row r="4760" spans="2:15" x14ac:dyDescent="0.25">
      <c r="B4760" s="4"/>
      <c r="C4760" s="23"/>
      <c r="D4760" s="6"/>
      <c r="E4760" s="6"/>
      <c r="F4760" s="6"/>
      <c r="G4760" s="6"/>
      <c r="L4760" s="15"/>
      <c r="M4760" s="15"/>
      <c r="N4760" s="15"/>
      <c r="O4760" s="7"/>
    </row>
    <row r="4761" spans="2:15" x14ac:dyDescent="0.25">
      <c r="B4761" s="4"/>
      <c r="C4761" s="23"/>
      <c r="D4761" s="6"/>
      <c r="E4761" s="6"/>
      <c r="F4761" s="6"/>
      <c r="G4761" s="6"/>
      <c r="L4761" s="15"/>
      <c r="M4761" s="15"/>
      <c r="N4761" s="15"/>
      <c r="O4761" s="7"/>
    </row>
    <row r="4762" spans="2:15" x14ac:dyDescent="0.25">
      <c r="B4762" s="4"/>
      <c r="C4762" s="23"/>
      <c r="D4762" s="6"/>
      <c r="E4762" s="6"/>
      <c r="F4762" s="6"/>
      <c r="G4762" s="6"/>
      <c r="L4762" s="15"/>
      <c r="M4762" s="15"/>
      <c r="N4762" s="15"/>
      <c r="O4762" s="7"/>
    </row>
    <row r="4763" spans="2:15" x14ac:dyDescent="0.25">
      <c r="B4763" s="4"/>
      <c r="C4763" s="23"/>
      <c r="D4763" s="6"/>
      <c r="E4763" s="6"/>
      <c r="F4763" s="6"/>
      <c r="G4763" s="6"/>
      <c r="L4763" s="15"/>
      <c r="M4763" s="15"/>
      <c r="N4763" s="15"/>
      <c r="O4763" s="7"/>
    </row>
    <row r="4764" spans="2:15" x14ac:dyDescent="0.25">
      <c r="B4764" s="4"/>
      <c r="C4764" s="23"/>
      <c r="D4764" s="6"/>
      <c r="E4764" s="6"/>
      <c r="F4764" s="6"/>
      <c r="G4764" s="6"/>
      <c r="L4764" s="15"/>
      <c r="M4764" s="15"/>
      <c r="N4764" s="15"/>
      <c r="O4764" s="7"/>
    </row>
    <row r="4765" spans="2:15" x14ac:dyDescent="0.25">
      <c r="B4765" s="4"/>
      <c r="C4765" s="23"/>
      <c r="D4765" s="6"/>
      <c r="E4765" s="6"/>
      <c r="F4765" s="6"/>
      <c r="G4765" s="6"/>
      <c r="L4765" s="15"/>
      <c r="M4765" s="15"/>
      <c r="N4765" s="15"/>
      <c r="O4765" s="7"/>
    </row>
    <row r="4766" spans="2:15" x14ac:dyDescent="0.25">
      <c r="B4766" s="4"/>
      <c r="C4766" s="23"/>
      <c r="D4766" s="6"/>
      <c r="E4766" s="6"/>
      <c r="F4766" s="6"/>
      <c r="G4766" s="6"/>
      <c r="L4766" s="15"/>
      <c r="M4766" s="15"/>
      <c r="N4766" s="15"/>
      <c r="O4766" s="7"/>
    </row>
    <row r="4767" spans="2:15" x14ac:dyDescent="0.25">
      <c r="B4767" s="4"/>
      <c r="C4767" s="23"/>
      <c r="D4767" s="6"/>
      <c r="E4767" s="6"/>
      <c r="F4767" s="6"/>
      <c r="G4767" s="6"/>
      <c r="L4767" s="15"/>
      <c r="M4767" s="15"/>
      <c r="N4767" s="15"/>
      <c r="O4767" s="7"/>
    </row>
    <row r="4768" spans="2:15" x14ac:dyDescent="0.25">
      <c r="B4768" s="4"/>
      <c r="C4768" s="23"/>
      <c r="D4768" s="6"/>
      <c r="E4768" s="6"/>
      <c r="F4768" s="6"/>
      <c r="G4768" s="6"/>
      <c r="L4768" s="15"/>
      <c r="M4768" s="15"/>
      <c r="N4768" s="15"/>
      <c r="O4768" s="7"/>
    </row>
    <row r="4769" spans="2:15" x14ac:dyDescent="0.25">
      <c r="B4769" s="4"/>
      <c r="C4769" s="23"/>
      <c r="D4769" s="6"/>
      <c r="E4769" s="6"/>
      <c r="F4769" s="6"/>
      <c r="G4769" s="6"/>
      <c r="L4769" s="15"/>
      <c r="M4769" s="15"/>
      <c r="N4769" s="15"/>
      <c r="O4769" s="7"/>
    </row>
    <row r="4770" spans="2:15" x14ac:dyDescent="0.25">
      <c r="B4770" s="4"/>
      <c r="C4770" s="23"/>
      <c r="D4770" s="6"/>
      <c r="E4770" s="6"/>
      <c r="F4770" s="6"/>
      <c r="G4770" s="6"/>
      <c r="L4770" s="15"/>
      <c r="M4770" s="15"/>
      <c r="N4770" s="15"/>
      <c r="O4770" s="7"/>
    </row>
    <row r="4771" spans="2:15" x14ac:dyDescent="0.25">
      <c r="B4771" s="4"/>
      <c r="C4771" s="23"/>
      <c r="D4771" s="6"/>
      <c r="E4771" s="6"/>
      <c r="F4771" s="6"/>
      <c r="G4771" s="6"/>
      <c r="L4771" s="15"/>
      <c r="M4771" s="15"/>
      <c r="N4771" s="15"/>
      <c r="O4771" s="7"/>
    </row>
    <row r="4772" spans="2:15" x14ac:dyDescent="0.25">
      <c r="B4772" s="4"/>
      <c r="C4772" s="23"/>
      <c r="D4772" s="6"/>
      <c r="E4772" s="6"/>
      <c r="F4772" s="6"/>
      <c r="G4772" s="6"/>
      <c r="L4772" s="15"/>
      <c r="M4772" s="15"/>
      <c r="N4772" s="15"/>
      <c r="O4772" s="7"/>
    </row>
    <row r="4773" spans="2:15" x14ac:dyDescent="0.25">
      <c r="B4773" s="4"/>
      <c r="C4773" s="23"/>
      <c r="D4773" s="6"/>
      <c r="E4773" s="6"/>
      <c r="F4773" s="6"/>
      <c r="G4773" s="6"/>
      <c r="L4773" s="15"/>
      <c r="M4773" s="15"/>
      <c r="N4773" s="15"/>
      <c r="O4773" s="7"/>
    </row>
    <row r="4774" spans="2:15" x14ac:dyDescent="0.25">
      <c r="B4774" s="4"/>
      <c r="C4774" s="23"/>
      <c r="D4774" s="6"/>
      <c r="E4774" s="6"/>
      <c r="F4774" s="6"/>
      <c r="G4774" s="6"/>
      <c r="L4774" s="15"/>
      <c r="M4774" s="15"/>
      <c r="N4774" s="15"/>
      <c r="O4774" s="7"/>
    </row>
    <row r="4775" spans="2:15" x14ac:dyDescent="0.25">
      <c r="B4775" s="4"/>
      <c r="C4775" s="23"/>
      <c r="D4775" s="6"/>
      <c r="E4775" s="6"/>
      <c r="F4775" s="6"/>
      <c r="G4775" s="6"/>
      <c r="L4775" s="15"/>
      <c r="M4775" s="15"/>
      <c r="N4775" s="15"/>
      <c r="O4775" s="7"/>
    </row>
    <row r="4776" spans="2:15" x14ac:dyDescent="0.25">
      <c r="B4776" s="4"/>
      <c r="C4776" s="23"/>
      <c r="D4776" s="6"/>
      <c r="E4776" s="6"/>
      <c r="F4776" s="6"/>
      <c r="G4776" s="6"/>
      <c r="L4776" s="15"/>
      <c r="M4776" s="15"/>
      <c r="N4776" s="15"/>
      <c r="O4776" s="7"/>
    </row>
    <row r="4777" spans="2:15" x14ac:dyDescent="0.25">
      <c r="B4777" s="4"/>
      <c r="C4777" s="23"/>
      <c r="D4777" s="6"/>
      <c r="E4777" s="6"/>
      <c r="F4777" s="6"/>
      <c r="G4777" s="6"/>
      <c r="L4777" s="15"/>
      <c r="M4777" s="15"/>
      <c r="N4777" s="15"/>
      <c r="O4777" s="7"/>
    </row>
    <row r="4778" spans="2:15" x14ac:dyDescent="0.25">
      <c r="B4778" s="4"/>
      <c r="C4778" s="23"/>
      <c r="D4778" s="6"/>
      <c r="E4778" s="6"/>
      <c r="F4778" s="6"/>
      <c r="G4778" s="6"/>
      <c r="L4778" s="15"/>
      <c r="M4778" s="15"/>
      <c r="N4778" s="15"/>
      <c r="O4778" s="7"/>
    </row>
    <row r="4779" spans="2:15" x14ac:dyDescent="0.25">
      <c r="B4779" s="4"/>
      <c r="C4779" s="23"/>
      <c r="D4779" s="6"/>
      <c r="E4779" s="6"/>
      <c r="F4779" s="6"/>
      <c r="G4779" s="6"/>
      <c r="L4779" s="15"/>
      <c r="M4779" s="15"/>
      <c r="N4779" s="15"/>
      <c r="O4779" s="7"/>
    </row>
    <row r="4780" spans="2:15" x14ac:dyDescent="0.25">
      <c r="B4780" s="4"/>
      <c r="C4780" s="23"/>
      <c r="D4780" s="6"/>
      <c r="E4780" s="6"/>
      <c r="F4780" s="6"/>
      <c r="G4780" s="6"/>
      <c r="L4780" s="15"/>
      <c r="M4780" s="15"/>
      <c r="N4780" s="15"/>
      <c r="O4780" s="7"/>
    </row>
    <row r="4781" spans="2:15" x14ac:dyDescent="0.25">
      <c r="B4781" s="4"/>
      <c r="C4781" s="23"/>
      <c r="D4781" s="6"/>
      <c r="E4781" s="6"/>
      <c r="F4781" s="6"/>
      <c r="G4781" s="6"/>
      <c r="L4781" s="15"/>
      <c r="M4781" s="15"/>
      <c r="N4781" s="15"/>
      <c r="O4781" s="7"/>
    </row>
    <row r="4782" spans="2:15" x14ac:dyDescent="0.25">
      <c r="B4782" s="4"/>
      <c r="C4782" s="23"/>
      <c r="D4782" s="6"/>
      <c r="E4782" s="6"/>
      <c r="F4782" s="6"/>
      <c r="G4782" s="6"/>
      <c r="L4782" s="15"/>
      <c r="M4782" s="15"/>
      <c r="N4782" s="15"/>
      <c r="O4782" s="7"/>
    </row>
    <row r="4783" spans="2:15" x14ac:dyDescent="0.25">
      <c r="B4783" s="4"/>
      <c r="C4783" s="23"/>
      <c r="D4783" s="6"/>
      <c r="E4783" s="6"/>
      <c r="F4783" s="6"/>
      <c r="G4783" s="6"/>
      <c r="L4783" s="15"/>
      <c r="M4783" s="15"/>
      <c r="N4783" s="15"/>
      <c r="O4783" s="7"/>
    </row>
    <row r="4784" spans="2:15" x14ac:dyDescent="0.25">
      <c r="B4784" s="4"/>
      <c r="C4784" s="23"/>
      <c r="D4784" s="6"/>
      <c r="E4784" s="6"/>
      <c r="F4784" s="6"/>
      <c r="G4784" s="6"/>
      <c r="L4784" s="15"/>
      <c r="M4784" s="15"/>
      <c r="N4784" s="15"/>
      <c r="O4784" s="7"/>
    </row>
    <row r="4785" spans="2:15" x14ac:dyDescent="0.25">
      <c r="B4785" s="4"/>
      <c r="C4785" s="23"/>
      <c r="D4785" s="6"/>
      <c r="E4785" s="6"/>
      <c r="F4785" s="6"/>
      <c r="G4785" s="6"/>
      <c r="L4785" s="15"/>
      <c r="M4785" s="15"/>
      <c r="N4785" s="15"/>
      <c r="O4785" s="7"/>
    </row>
    <row r="4786" spans="2:15" x14ac:dyDescent="0.25">
      <c r="B4786" s="4"/>
      <c r="C4786" s="23"/>
      <c r="D4786" s="6"/>
      <c r="E4786" s="6"/>
      <c r="F4786" s="6"/>
      <c r="G4786" s="6"/>
      <c r="L4786" s="15"/>
      <c r="M4786" s="15"/>
      <c r="N4786" s="15"/>
      <c r="O4786" s="7"/>
    </row>
    <row r="4787" spans="2:15" x14ac:dyDescent="0.25">
      <c r="B4787" s="4"/>
      <c r="C4787" s="23"/>
      <c r="D4787" s="6"/>
      <c r="E4787" s="6"/>
      <c r="F4787" s="6"/>
      <c r="G4787" s="6"/>
      <c r="L4787" s="15"/>
      <c r="M4787" s="15"/>
      <c r="N4787" s="15"/>
      <c r="O4787" s="7"/>
    </row>
    <row r="4788" spans="2:15" x14ac:dyDescent="0.25">
      <c r="B4788" s="4"/>
      <c r="C4788" s="23"/>
      <c r="D4788" s="6"/>
      <c r="E4788" s="6"/>
      <c r="F4788" s="6"/>
      <c r="G4788" s="6"/>
      <c r="L4788" s="15"/>
      <c r="M4788" s="15"/>
      <c r="N4788" s="15"/>
      <c r="O4788" s="7"/>
    </row>
    <row r="4789" spans="2:15" x14ac:dyDescent="0.25">
      <c r="B4789" s="4"/>
      <c r="C4789" s="23"/>
      <c r="D4789" s="6"/>
      <c r="E4789" s="6"/>
      <c r="F4789" s="6"/>
      <c r="G4789" s="6"/>
      <c r="L4789" s="15"/>
      <c r="M4789" s="15"/>
      <c r="N4789" s="15"/>
      <c r="O4789" s="7"/>
    </row>
    <row r="4790" spans="2:15" x14ac:dyDescent="0.25">
      <c r="B4790" s="4"/>
      <c r="C4790" s="23"/>
      <c r="D4790" s="6"/>
      <c r="E4790" s="6"/>
      <c r="F4790" s="6"/>
      <c r="G4790" s="6"/>
      <c r="L4790" s="15"/>
      <c r="M4790" s="15"/>
      <c r="N4790" s="15"/>
      <c r="O4790" s="7"/>
    </row>
    <row r="4791" spans="2:15" x14ac:dyDescent="0.25">
      <c r="B4791" s="4"/>
      <c r="C4791" s="23"/>
      <c r="D4791" s="6"/>
      <c r="E4791" s="6"/>
      <c r="F4791" s="6"/>
      <c r="G4791" s="6"/>
      <c r="L4791" s="15"/>
      <c r="M4791" s="15"/>
      <c r="N4791" s="15"/>
      <c r="O4791" s="7"/>
    </row>
    <row r="4792" spans="2:15" x14ac:dyDescent="0.25">
      <c r="B4792" s="4"/>
      <c r="C4792" s="23"/>
      <c r="D4792" s="6"/>
      <c r="E4792" s="6"/>
      <c r="F4792" s="6"/>
      <c r="G4792" s="6"/>
      <c r="L4792" s="15"/>
      <c r="M4792" s="15"/>
      <c r="N4792" s="15"/>
      <c r="O4792" s="7"/>
    </row>
    <row r="4793" spans="2:15" x14ac:dyDescent="0.25">
      <c r="B4793" s="4"/>
      <c r="C4793" s="23"/>
      <c r="D4793" s="6"/>
      <c r="E4793" s="6"/>
      <c r="F4793" s="6"/>
      <c r="G4793" s="6"/>
      <c r="L4793" s="15"/>
      <c r="M4793" s="15"/>
      <c r="N4793" s="15"/>
      <c r="O4793" s="7"/>
    </row>
    <row r="4794" spans="2:15" x14ac:dyDescent="0.25">
      <c r="B4794" s="4"/>
      <c r="C4794" s="23"/>
      <c r="D4794" s="6"/>
      <c r="E4794" s="6"/>
      <c r="F4794" s="6"/>
      <c r="G4794" s="6"/>
      <c r="L4794" s="15"/>
      <c r="M4794" s="15"/>
      <c r="N4794" s="15"/>
      <c r="O4794" s="7"/>
    </row>
    <row r="4795" spans="2:15" x14ac:dyDescent="0.25">
      <c r="B4795" s="4"/>
      <c r="C4795" s="23"/>
      <c r="D4795" s="6"/>
      <c r="E4795" s="6"/>
      <c r="F4795" s="6"/>
      <c r="G4795" s="6"/>
      <c r="L4795" s="15"/>
      <c r="M4795" s="15"/>
      <c r="N4795" s="15"/>
      <c r="O4795" s="7"/>
    </row>
    <row r="4796" spans="2:15" x14ac:dyDescent="0.25">
      <c r="B4796" s="4"/>
      <c r="C4796" s="23"/>
      <c r="D4796" s="6"/>
      <c r="E4796" s="6"/>
      <c r="F4796" s="6"/>
      <c r="G4796" s="6"/>
      <c r="L4796" s="15"/>
      <c r="M4796" s="15"/>
      <c r="N4796" s="15"/>
      <c r="O4796" s="7"/>
    </row>
    <row r="4797" spans="2:15" x14ac:dyDescent="0.25">
      <c r="B4797" s="4"/>
      <c r="C4797" s="23"/>
      <c r="D4797" s="6"/>
      <c r="E4797" s="6"/>
      <c r="F4797" s="6"/>
      <c r="G4797" s="6"/>
      <c r="L4797" s="15"/>
      <c r="M4797" s="15"/>
      <c r="N4797" s="15"/>
      <c r="O4797" s="7"/>
    </row>
    <row r="4798" spans="2:15" x14ac:dyDescent="0.25">
      <c r="B4798" s="4"/>
      <c r="C4798" s="23"/>
      <c r="D4798" s="6"/>
      <c r="E4798" s="6"/>
      <c r="F4798" s="6"/>
      <c r="G4798" s="6"/>
      <c r="L4798" s="15"/>
      <c r="M4798" s="15"/>
      <c r="N4798" s="15"/>
      <c r="O4798" s="7"/>
    </row>
    <row r="4799" spans="2:15" x14ac:dyDescent="0.25">
      <c r="B4799" s="4"/>
      <c r="C4799" s="23"/>
      <c r="D4799" s="6"/>
      <c r="E4799" s="6"/>
      <c r="F4799" s="6"/>
      <c r="G4799" s="6"/>
      <c r="L4799" s="15"/>
      <c r="M4799" s="15"/>
      <c r="N4799" s="15"/>
      <c r="O4799" s="7"/>
    </row>
    <row r="4800" spans="2:15" x14ac:dyDescent="0.25">
      <c r="B4800" s="4"/>
      <c r="C4800" s="23"/>
      <c r="D4800" s="6"/>
      <c r="E4800" s="6"/>
      <c r="F4800" s="6"/>
      <c r="G4800" s="6"/>
      <c r="L4800" s="15"/>
      <c r="M4800" s="15"/>
      <c r="N4800" s="15"/>
      <c r="O4800" s="7"/>
    </row>
    <row r="4801" spans="2:15" x14ac:dyDescent="0.25">
      <c r="B4801" s="4"/>
      <c r="C4801" s="23"/>
      <c r="D4801" s="6"/>
      <c r="E4801" s="6"/>
      <c r="F4801" s="6"/>
      <c r="G4801" s="6"/>
      <c r="L4801" s="15"/>
      <c r="M4801" s="15"/>
      <c r="N4801" s="15"/>
      <c r="O4801" s="7"/>
    </row>
    <row r="4802" spans="2:15" x14ac:dyDescent="0.25">
      <c r="B4802" s="4"/>
      <c r="C4802" s="23"/>
      <c r="D4802" s="6"/>
      <c r="E4802" s="6"/>
      <c r="F4802" s="6"/>
      <c r="G4802" s="6"/>
      <c r="L4802" s="15"/>
      <c r="M4802" s="15"/>
      <c r="N4802" s="15"/>
      <c r="O4802" s="7"/>
    </row>
    <row r="4803" spans="2:15" x14ac:dyDescent="0.25">
      <c r="B4803" s="4"/>
      <c r="C4803" s="23"/>
      <c r="D4803" s="6"/>
      <c r="E4803" s="6"/>
      <c r="F4803" s="6"/>
      <c r="G4803" s="6"/>
      <c r="L4803" s="15"/>
      <c r="M4803" s="15"/>
      <c r="N4803" s="15"/>
      <c r="O4803" s="7"/>
    </row>
    <row r="4804" spans="2:15" x14ac:dyDescent="0.25">
      <c r="B4804" s="4"/>
      <c r="C4804" s="23"/>
      <c r="D4804" s="6"/>
      <c r="E4804" s="6"/>
      <c r="F4804" s="6"/>
      <c r="G4804" s="6"/>
      <c r="L4804" s="15"/>
      <c r="M4804" s="15"/>
      <c r="N4804" s="15"/>
      <c r="O4804" s="7"/>
    </row>
    <row r="4805" spans="2:15" x14ac:dyDescent="0.25">
      <c r="B4805" s="4"/>
      <c r="C4805" s="23"/>
      <c r="D4805" s="6"/>
      <c r="E4805" s="6"/>
      <c r="F4805" s="6"/>
      <c r="G4805" s="6"/>
      <c r="L4805" s="15"/>
      <c r="M4805" s="15"/>
      <c r="N4805" s="15"/>
      <c r="O4805" s="7"/>
    </row>
    <row r="4806" spans="2:15" x14ac:dyDescent="0.25">
      <c r="B4806" s="4"/>
      <c r="C4806" s="23"/>
      <c r="D4806" s="6"/>
      <c r="E4806" s="6"/>
      <c r="F4806" s="6"/>
      <c r="G4806" s="6"/>
      <c r="L4806" s="15"/>
      <c r="M4806" s="15"/>
      <c r="N4806" s="15"/>
      <c r="O4806" s="7"/>
    </row>
    <row r="4807" spans="2:15" x14ac:dyDescent="0.25">
      <c r="B4807" s="4"/>
      <c r="C4807" s="23"/>
      <c r="D4807" s="6"/>
      <c r="E4807" s="6"/>
      <c r="F4807" s="6"/>
      <c r="G4807" s="6"/>
      <c r="L4807" s="15"/>
      <c r="M4807" s="15"/>
      <c r="N4807" s="15"/>
      <c r="O4807" s="7"/>
    </row>
    <row r="4808" spans="2:15" x14ac:dyDescent="0.25">
      <c r="B4808" s="4"/>
      <c r="C4808" s="23"/>
      <c r="D4808" s="6"/>
      <c r="E4808" s="6"/>
      <c r="F4808" s="6"/>
      <c r="G4808" s="6"/>
      <c r="L4808" s="15"/>
      <c r="M4808" s="15"/>
      <c r="N4808" s="15"/>
      <c r="O4808" s="7"/>
    </row>
    <row r="4809" spans="2:15" x14ac:dyDescent="0.25">
      <c r="B4809" s="4"/>
      <c r="C4809" s="23"/>
      <c r="D4809" s="6"/>
      <c r="E4809" s="6"/>
      <c r="F4809" s="6"/>
      <c r="G4809" s="6"/>
      <c r="L4809" s="15"/>
      <c r="M4809" s="15"/>
      <c r="N4809" s="15"/>
      <c r="O4809" s="7"/>
    </row>
    <row r="4810" spans="2:15" x14ac:dyDescent="0.25">
      <c r="B4810" s="4"/>
      <c r="C4810" s="23"/>
      <c r="D4810" s="6"/>
      <c r="E4810" s="6"/>
      <c r="F4810" s="6"/>
      <c r="G4810" s="6"/>
      <c r="L4810" s="15"/>
      <c r="M4810" s="15"/>
      <c r="N4810" s="15"/>
      <c r="O4810" s="7"/>
    </row>
    <row r="4811" spans="2:15" x14ac:dyDescent="0.25">
      <c r="B4811" s="4"/>
      <c r="C4811" s="23"/>
      <c r="D4811" s="6"/>
      <c r="E4811" s="6"/>
      <c r="F4811" s="6"/>
      <c r="G4811" s="6"/>
      <c r="L4811" s="15"/>
      <c r="M4811" s="15"/>
      <c r="N4811" s="15"/>
      <c r="O4811" s="7"/>
    </row>
    <row r="4812" spans="2:15" x14ac:dyDescent="0.25">
      <c r="B4812" s="4"/>
      <c r="C4812" s="23"/>
      <c r="D4812" s="6"/>
      <c r="E4812" s="6"/>
      <c r="F4812" s="6"/>
      <c r="G4812" s="6"/>
      <c r="L4812" s="15"/>
      <c r="M4812" s="15"/>
      <c r="N4812" s="15"/>
      <c r="O4812" s="7"/>
    </row>
    <row r="4813" spans="2:15" x14ac:dyDescent="0.25">
      <c r="B4813" s="4"/>
      <c r="C4813" s="23"/>
      <c r="D4813" s="6"/>
      <c r="E4813" s="6"/>
      <c r="F4813" s="6"/>
      <c r="G4813" s="6"/>
      <c r="L4813" s="15"/>
      <c r="M4813" s="15"/>
      <c r="N4813" s="15"/>
      <c r="O4813" s="7"/>
    </row>
    <row r="4814" spans="2:15" x14ac:dyDescent="0.25">
      <c r="B4814" s="4"/>
      <c r="C4814" s="23"/>
      <c r="D4814" s="6"/>
      <c r="E4814" s="6"/>
      <c r="F4814" s="6"/>
      <c r="G4814" s="6"/>
      <c r="L4814" s="15"/>
      <c r="M4814" s="15"/>
      <c r="N4814" s="15"/>
      <c r="O4814" s="7"/>
    </row>
    <row r="4815" spans="2:15" x14ac:dyDescent="0.25">
      <c r="B4815" s="4"/>
      <c r="C4815" s="23"/>
      <c r="D4815" s="6"/>
      <c r="E4815" s="6"/>
      <c r="F4815" s="6"/>
      <c r="G4815" s="6"/>
      <c r="L4815" s="15"/>
      <c r="M4815" s="15"/>
      <c r="N4815" s="15"/>
      <c r="O4815" s="7"/>
    </row>
    <row r="4816" spans="2:15" x14ac:dyDescent="0.25">
      <c r="B4816" s="4"/>
      <c r="C4816" s="23"/>
      <c r="D4816" s="6"/>
      <c r="E4816" s="6"/>
      <c r="F4816" s="6"/>
      <c r="G4816" s="6"/>
      <c r="L4816" s="15"/>
      <c r="M4816" s="15"/>
      <c r="N4816" s="15"/>
      <c r="O4816" s="7"/>
    </row>
    <row r="4817" spans="2:15" x14ac:dyDescent="0.25">
      <c r="B4817" s="4"/>
      <c r="C4817" s="23"/>
      <c r="D4817" s="6"/>
      <c r="E4817" s="6"/>
      <c r="F4817" s="6"/>
      <c r="G4817" s="6"/>
      <c r="L4817" s="15"/>
      <c r="M4817" s="15"/>
      <c r="N4817" s="15"/>
      <c r="O4817" s="7"/>
    </row>
    <row r="4818" spans="2:15" x14ac:dyDescent="0.25">
      <c r="B4818" s="4"/>
      <c r="C4818" s="23"/>
      <c r="D4818" s="6"/>
      <c r="E4818" s="6"/>
      <c r="F4818" s="6"/>
      <c r="G4818" s="6"/>
      <c r="L4818" s="15"/>
      <c r="M4818" s="15"/>
      <c r="N4818" s="15"/>
      <c r="O4818" s="7"/>
    </row>
    <row r="4819" spans="2:15" x14ac:dyDescent="0.25">
      <c r="B4819" s="4"/>
      <c r="C4819" s="23"/>
      <c r="D4819" s="6"/>
      <c r="E4819" s="6"/>
      <c r="F4819" s="6"/>
      <c r="G4819" s="6"/>
      <c r="L4819" s="15"/>
      <c r="M4819" s="15"/>
      <c r="N4819" s="15"/>
      <c r="O4819" s="7"/>
    </row>
    <row r="4820" spans="2:15" x14ac:dyDescent="0.25">
      <c r="B4820" s="4"/>
      <c r="C4820" s="23"/>
      <c r="D4820" s="6"/>
      <c r="E4820" s="6"/>
      <c r="F4820" s="6"/>
      <c r="G4820" s="6"/>
      <c r="L4820" s="15"/>
      <c r="M4820" s="15"/>
      <c r="N4820" s="15"/>
      <c r="O4820" s="7"/>
    </row>
    <row r="4821" spans="2:15" x14ac:dyDescent="0.25">
      <c r="B4821" s="4"/>
      <c r="C4821" s="23"/>
      <c r="D4821" s="6"/>
      <c r="E4821" s="6"/>
      <c r="F4821" s="6"/>
      <c r="G4821" s="6"/>
      <c r="L4821" s="15"/>
      <c r="M4821" s="15"/>
      <c r="N4821" s="15"/>
      <c r="O4821" s="7"/>
    </row>
    <row r="4822" spans="2:15" x14ac:dyDescent="0.25">
      <c r="B4822" s="4"/>
      <c r="C4822" s="23"/>
      <c r="D4822" s="6"/>
      <c r="E4822" s="6"/>
      <c r="F4822" s="6"/>
      <c r="G4822" s="6"/>
      <c r="L4822" s="15"/>
      <c r="M4822" s="15"/>
      <c r="N4822" s="15"/>
      <c r="O4822" s="7"/>
    </row>
    <row r="4823" spans="2:15" x14ac:dyDescent="0.25">
      <c r="B4823" s="4"/>
      <c r="C4823" s="23"/>
      <c r="D4823" s="6"/>
      <c r="E4823" s="6"/>
      <c r="F4823" s="6"/>
      <c r="G4823" s="6"/>
      <c r="L4823" s="15"/>
      <c r="M4823" s="15"/>
      <c r="N4823" s="15"/>
      <c r="O4823" s="7"/>
    </row>
    <row r="4824" spans="2:15" x14ac:dyDescent="0.25">
      <c r="B4824" s="4"/>
      <c r="C4824" s="23"/>
      <c r="D4824" s="6"/>
      <c r="E4824" s="6"/>
      <c r="F4824" s="6"/>
      <c r="G4824" s="6"/>
      <c r="L4824" s="15"/>
      <c r="M4824" s="15"/>
      <c r="N4824" s="15"/>
      <c r="O4824" s="7"/>
    </row>
    <row r="4825" spans="2:15" x14ac:dyDescent="0.25">
      <c r="B4825" s="4"/>
      <c r="C4825" s="23"/>
      <c r="D4825" s="6"/>
      <c r="E4825" s="6"/>
      <c r="F4825" s="6"/>
      <c r="G4825" s="6"/>
      <c r="L4825" s="15"/>
      <c r="M4825" s="15"/>
      <c r="N4825" s="15"/>
      <c r="O4825" s="7"/>
    </row>
    <row r="4826" spans="2:15" x14ac:dyDescent="0.25">
      <c r="B4826" s="4"/>
      <c r="C4826" s="23"/>
      <c r="D4826" s="6"/>
      <c r="E4826" s="6"/>
      <c r="F4826" s="6"/>
      <c r="G4826" s="6"/>
      <c r="L4826" s="15"/>
      <c r="M4826" s="15"/>
      <c r="N4826" s="15"/>
      <c r="O4826" s="7"/>
    </row>
    <row r="4827" spans="2:15" x14ac:dyDescent="0.25">
      <c r="B4827" s="4"/>
      <c r="C4827" s="23"/>
      <c r="D4827" s="6"/>
      <c r="E4827" s="6"/>
      <c r="F4827" s="6"/>
      <c r="G4827" s="6"/>
      <c r="L4827" s="15"/>
      <c r="M4827" s="15"/>
      <c r="N4827" s="15"/>
      <c r="O4827" s="7"/>
    </row>
    <row r="4828" spans="2:15" x14ac:dyDescent="0.25">
      <c r="B4828" s="4"/>
      <c r="C4828" s="23"/>
      <c r="D4828" s="6"/>
      <c r="E4828" s="6"/>
      <c r="F4828" s="6"/>
      <c r="G4828" s="6"/>
      <c r="L4828" s="15"/>
      <c r="M4828" s="15"/>
      <c r="N4828" s="15"/>
      <c r="O4828" s="7"/>
    </row>
    <row r="4829" spans="2:15" x14ac:dyDescent="0.25">
      <c r="B4829" s="4"/>
      <c r="C4829" s="23"/>
      <c r="D4829" s="6"/>
      <c r="E4829" s="6"/>
      <c r="F4829" s="6"/>
      <c r="G4829" s="6"/>
      <c r="L4829" s="15"/>
      <c r="M4829" s="15"/>
      <c r="N4829" s="15"/>
      <c r="O4829" s="7"/>
    </row>
    <row r="4830" spans="2:15" x14ac:dyDescent="0.25">
      <c r="B4830" s="4"/>
      <c r="C4830" s="23"/>
      <c r="D4830" s="6"/>
      <c r="E4830" s="6"/>
      <c r="F4830" s="6"/>
      <c r="G4830" s="6"/>
      <c r="L4830" s="15"/>
      <c r="M4830" s="15"/>
      <c r="N4830" s="15"/>
      <c r="O4830" s="7"/>
    </row>
    <row r="4831" spans="2:15" x14ac:dyDescent="0.25">
      <c r="B4831" s="4"/>
      <c r="C4831" s="23"/>
      <c r="D4831" s="6"/>
      <c r="E4831" s="6"/>
      <c r="F4831" s="6"/>
      <c r="G4831" s="6"/>
      <c r="L4831" s="15"/>
      <c r="M4831" s="15"/>
      <c r="N4831" s="15"/>
      <c r="O4831" s="7"/>
    </row>
    <row r="4832" spans="2:15" x14ac:dyDescent="0.25">
      <c r="B4832" s="4"/>
      <c r="C4832" s="23"/>
      <c r="D4832" s="6"/>
      <c r="E4832" s="6"/>
      <c r="F4832" s="6"/>
      <c r="G4832" s="6"/>
      <c r="L4832" s="15"/>
      <c r="M4832" s="15"/>
      <c r="N4832" s="15"/>
      <c r="O4832" s="7"/>
    </row>
    <row r="4833" spans="2:15" x14ac:dyDescent="0.25">
      <c r="B4833" s="4"/>
      <c r="C4833" s="23"/>
      <c r="D4833" s="6"/>
      <c r="E4833" s="6"/>
      <c r="F4833" s="6"/>
      <c r="G4833" s="6"/>
      <c r="L4833" s="15"/>
      <c r="M4833" s="15"/>
      <c r="N4833" s="15"/>
      <c r="O4833" s="7"/>
    </row>
    <row r="4834" spans="2:15" x14ac:dyDescent="0.25">
      <c r="B4834" s="4"/>
      <c r="C4834" s="23"/>
      <c r="D4834" s="6"/>
      <c r="E4834" s="6"/>
      <c r="F4834" s="6"/>
      <c r="G4834" s="6"/>
      <c r="L4834" s="15"/>
      <c r="M4834" s="15"/>
      <c r="N4834" s="15"/>
      <c r="O4834" s="7"/>
    </row>
    <row r="4835" spans="2:15" x14ac:dyDescent="0.25">
      <c r="B4835" s="4"/>
      <c r="C4835" s="23"/>
      <c r="D4835" s="6"/>
      <c r="E4835" s="6"/>
      <c r="F4835" s="6"/>
      <c r="G4835" s="6"/>
      <c r="L4835" s="15"/>
      <c r="M4835" s="15"/>
      <c r="N4835" s="15"/>
      <c r="O4835" s="7"/>
    </row>
    <row r="4836" spans="2:15" x14ac:dyDescent="0.25">
      <c r="B4836" s="4"/>
      <c r="C4836" s="23"/>
      <c r="D4836" s="6"/>
      <c r="E4836" s="6"/>
      <c r="F4836" s="6"/>
      <c r="G4836" s="6"/>
      <c r="L4836" s="15"/>
      <c r="M4836" s="15"/>
      <c r="N4836" s="15"/>
      <c r="O4836" s="7"/>
    </row>
    <row r="4837" spans="2:15" x14ac:dyDescent="0.25">
      <c r="B4837" s="4"/>
      <c r="C4837" s="23"/>
      <c r="D4837" s="6"/>
      <c r="E4837" s="6"/>
      <c r="F4837" s="6"/>
      <c r="G4837" s="6"/>
      <c r="L4837" s="15"/>
      <c r="M4837" s="15"/>
      <c r="N4837" s="15"/>
      <c r="O4837" s="7"/>
    </row>
    <row r="4838" spans="2:15" x14ac:dyDescent="0.25">
      <c r="B4838" s="4"/>
      <c r="C4838" s="23"/>
      <c r="D4838" s="6"/>
      <c r="E4838" s="6"/>
      <c r="F4838" s="6"/>
      <c r="G4838" s="6"/>
      <c r="L4838" s="15"/>
      <c r="M4838" s="15"/>
      <c r="N4838" s="15"/>
      <c r="O4838" s="7"/>
    </row>
    <row r="4839" spans="2:15" x14ac:dyDescent="0.25">
      <c r="B4839" s="4"/>
      <c r="C4839" s="23"/>
      <c r="D4839" s="6"/>
      <c r="E4839" s="6"/>
      <c r="F4839" s="6"/>
      <c r="G4839" s="6"/>
      <c r="L4839" s="15"/>
      <c r="M4839" s="15"/>
      <c r="N4839" s="15"/>
      <c r="O4839" s="7"/>
    </row>
    <row r="4840" spans="2:15" x14ac:dyDescent="0.25">
      <c r="B4840" s="4"/>
      <c r="C4840" s="23"/>
      <c r="D4840" s="6"/>
      <c r="E4840" s="6"/>
      <c r="F4840" s="6"/>
      <c r="G4840" s="6"/>
      <c r="L4840" s="15"/>
      <c r="M4840" s="15"/>
      <c r="N4840" s="15"/>
      <c r="O4840" s="7"/>
    </row>
    <row r="4841" spans="2:15" x14ac:dyDescent="0.25">
      <c r="B4841" s="4"/>
      <c r="C4841" s="23"/>
      <c r="D4841" s="6"/>
      <c r="E4841" s="6"/>
      <c r="F4841" s="6"/>
      <c r="G4841" s="6"/>
      <c r="L4841" s="15"/>
      <c r="M4841" s="15"/>
      <c r="N4841" s="15"/>
      <c r="O4841" s="7"/>
    </row>
    <row r="4842" spans="2:15" x14ac:dyDescent="0.25">
      <c r="B4842" s="4"/>
      <c r="C4842" s="23"/>
      <c r="D4842" s="6"/>
      <c r="E4842" s="6"/>
      <c r="F4842" s="6"/>
      <c r="G4842" s="6"/>
      <c r="L4842" s="15"/>
      <c r="M4842" s="15"/>
      <c r="N4842" s="15"/>
      <c r="O4842" s="7"/>
    </row>
    <row r="4843" spans="2:15" x14ac:dyDescent="0.25">
      <c r="B4843" s="4"/>
      <c r="C4843" s="23"/>
      <c r="D4843" s="6"/>
      <c r="E4843" s="6"/>
      <c r="F4843" s="6"/>
      <c r="G4843" s="6"/>
      <c r="L4843" s="15"/>
      <c r="M4843" s="15"/>
      <c r="N4843" s="15"/>
      <c r="O4843" s="7"/>
    </row>
    <row r="4844" spans="2:15" x14ac:dyDescent="0.25">
      <c r="B4844" s="4"/>
      <c r="C4844" s="23"/>
      <c r="D4844" s="6"/>
      <c r="E4844" s="6"/>
      <c r="F4844" s="6"/>
      <c r="G4844" s="6"/>
      <c r="L4844" s="15"/>
      <c r="M4844" s="15"/>
      <c r="N4844" s="15"/>
      <c r="O4844" s="7"/>
    </row>
    <row r="4845" spans="2:15" x14ac:dyDescent="0.25">
      <c r="B4845" s="4"/>
      <c r="C4845" s="23"/>
      <c r="D4845" s="6"/>
      <c r="E4845" s="6"/>
      <c r="F4845" s="6"/>
      <c r="G4845" s="6"/>
      <c r="L4845" s="15"/>
      <c r="M4845" s="15"/>
      <c r="N4845" s="15"/>
      <c r="O4845" s="7"/>
    </row>
    <row r="4846" spans="2:15" x14ac:dyDescent="0.25">
      <c r="B4846" s="4"/>
      <c r="C4846" s="23"/>
      <c r="D4846" s="6"/>
      <c r="E4846" s="6"/>
      <c r="F4846" s="6"/>
      <c r="G4846" s="6"/>
      <c r="L4846" s="15"/>
      <c r="M4846" s="15"/>
      <c r="N4846" s="15"/>
      <c r="O4846" s="7"/>
    </row>
    <row r="4847" spans="2:15" x14ac:dyDescent="0.25">
      <c r="B4847" s="4"/>
      <c r="C4847" s="23"/>
      <c r="D4847" s="6"/>
      <c r="E4847" s="6"/>
      <c r="F4847" s="6"/>
      <c r="G4847" s="6"/>
      <c r="L4847" s="15"/>
      <c r="M4847" s="15"/>
      <c r="N4847" s="15"/>
      <c r="O4847" s="7"/>
    </row>
    <row r="4848" spans="2:15" x14ac:dyDescent="0.25">
      <c r="B4848" s="4"/>
      <c r="C4848" s="23"/>
      <c r="D4848" s="6"/>
      <c r="E4848" s="6"/>
      <c r="F4848" s="6"/>
      <c r="G4848" s="6"/>
      <c r="L4848" s="15"/>
      <c r="M4848" s="15"/>
      <c r="N4848" s="15"/>
      <c r="O4848" s="7"/>
    </row>
    <row r="4849" spans="2:15" x14ac:dyDescent="0.25">
      <c r="B4849" s="4"/>
      <c r="C4849" s="23"/>
      <c r="D4849" s="6"/>
      <c r="E4849" s="6"/>
      <c r="F4849" s="6"/>
      <c r="G4849" s="6"/>
      <c r="L4849" s="15"/>
      <c r="M4849" s="15"/>
      <c r="N4849" s="15"/>
      <c r="O4849" s="7"/>
    </row>
    <row r="4850" spans="2:15" x14ac:dyDescent="0.25">
      <c r="B4850" s="4"/>
      <c r="C4850" s="23"/>
      <c r="D4850" s="6"/>
      <c r="E4850" s="6"/>
      <c r="F4850" s="6"/>
      <c r="G4850" s="6"/>
      <c r="L4850" s="15"/>
      <c r="M4850" s="15"/>
      <c r="N4850" s="15"/>
      <c r="O4850" s="7"/>
    </row>
    <row r="4851" spans="2:15" x14ac:dyDescent="0.25">
      <c r="B4851" s="4"/>
      <c r="C4851" s="23"/>
      <c r="D4851" s="6"/>
      <c r="E4851" s="6"/>
      <c r="F4851" s="6"/>
      <c r="G4851" s="6"/>
      <c r="L4851" s="15"/>
      <c r="M4851" s="15"/>
      <c r="N4851" s="15"/>
      <c r="O4851" s="7"/>
    </row>
    <row r="4852" spans="2:15" x14ac:dyDescent="0.25">
      <c r="B4852" s="4"/>
      <c r="C4852" s="23"/>
      <c r="D4852" s="6"/>
      <c r="E4852" s="6"/>
      <c r="F4852" s="6"/>
      <c r="G4852" s="6"/>
      <c r="L4852" s="15"/>
      <c r="M4852" s="15"/>
      <c r="N4852" s="15"/>
      <c r="O4852" s="7"/>
    </row>
    <row r="4853" spans="2:15" x14ac:dyDescent="0.25">
      <c r="B4853" s="4"/>
      <c r="C4853" s="23"/>
      <c r="D4853" s="6"/>
      <c r="E4853" s="6"/>
      <c r="F4853" s="6"/>
      <c r="G4853" s="6"/>
      <c r="L4853" s="15"/>
      <c r="M4853" s="15"/>
      <c r="N4853" s="15"/>
      <c r="O4853" s="7"/>
    </row>
    <row r="4854" spans="2:15" x14ac:dyDescent="0.25">
      <c r="B4854" s="4"/>
      <c r="C4854" s="23"/>
      <c r="D4854" s="6"/>
      <c r="E4854" s="6"/>
      <c r="F4854" s="6"/>
      <c r="G4854" s="6"/>
      <c r="L4854" s="15"/>
      <c r="M4854" s="15"/>
      <c r="N4854" s="15"/>
      <c r="O4854" s="7"/>
    </row>
    <row r="4855" spans="2:15" x14ac:dyDescent="0.25">
      <c r="B4855" s="4"/>
      <c r="C4855" s="23"/>
      <c r="D4855" s="6"/>
      <c r="E4855" s="6"/>
      <c r="F4855" s="6"/>
      <c r="G4855" s="6"/>
      <c r="L4855" s="15"/>
      <c r="M4855" s="15"/>
      <c r="N4855" s="15"/>
      <c r="O4855" s="7"/>
    </row>
    <row r="4856" spans="2:15" x14ac:dyDescent="0.25">
      <c r="B4856" s="4"/>
      <c r="C4856" s="23"/>
      <c r="D4856" s="6"/>
      <c r="E4856" s="6"/>
      <c r="F4856" s="6"/>
      <c r="G4856" s="6"/>
      <c r="L4856" s="15"/>
      <c r="M4856" s="15"/>
      <c r="N4856" s="15"/>
      <c r="O4856" s="7"/>
    </row>
    <row r="4857" spans="2:15" x14ac:dyDescent="0.25">
      <c r="B4857" s="4"/>
      <c r="C4857" s="23"/>
      <c r="D4857" s="6"/>
      <c r="E4857" s="6"/>
      <c r="F4857" s="6"/>
      <c r="G4857" s="6"/>
      <c r="L4857" s="15"/>
      <c r="M4857" s="15"/>
      <c r="N4857" s="15"/>
      <c r="O4857" s="7"/>
    </row>
    <row r="4858" spans="2:15" x14ac:dyDescent="0.25">
      <c r="B4858" s="4"/>
      <c r="C4858" s="23"/>
      <c r="D4858" s="6"/>
      <c r="E4858" s="6"/>
      <c r="F4858" s="6"/>
      <c r="G4858" s="6"/>
      <c r="L4858" s="15"/>
      <c r="M4858" s="15"/>
      <c r="N4858" s="15"/>
      <c r="O4858" s="7"/>
    </row>
    <row r="4859" spans="2:15" x14ac:dyDescent="0.25">
      <c r="B4859" s="4"/>
      <c r="C4859" s="23"/>
      <c r="D4859" s="6"/>
      <c r="E4859" s="6"/>
      <c r="F4859" s="6"/>
      <c r="G4859" s="6"/>
      <c r="L4859" s="15"/>
      <c r="M4859" s="15"/>
      <c r="N4859" s="15"/>
      <c r="O4859" s="7"/>
    </row>
    <row r="4860" spans="2:15" x14ac:dyDescent="0.25">
      <c r="B4860" s="4"/>
      <c r="C4860" s="23"/>
      <c r="D4860" s="6"/>
      <c r="E4860" s="6"/>
      <c r="F4860" s="6"/>
      <c r="G4860" s="6"/>
      <c r="L4860" s="15"/>
      <c r="M4860" s="15"/>
      <c r="N4860" s="15"/>
      <c r="O4860" s="7"/>
    </row>
    <row r="4861" spans="2:15" x14ac:dyDescent="0.25">
      <c r="B4861" s="4"/>
      <c r="C4861" s="23"/>
      <c r="D4861" s="6"/>
      <c r="E4861" s="6"/>
      <c r="F4861" s="6"/>
      <c r="G4861" s="6"/>
      <c r="L4861" s="15"/>
      <c r="M4861" s="15"/>
      <c r="N4861" s="15"/>
      <c r="O4861" s="7"/>
    </row>
    <row r="4862" spans="2:15" x14ac:dyDescent="0.25">
      <c r="B4862" s="4"/>
      <c r="C4862" s="23"/>
      <c r="D4862" s="6"/>
      <c r="E4862" s="6"/>
      <c r="F4862" s="6"/>
      <c r="G4862" s="6"/>
      <c r="L4862" s="15"/>
      <c r="M4862" s="15"/>
      <c r="N4862" s="15"/>
      <c r="O4862" s="7"/>
    </row>
    <row r="4863" spans="2:15" x14ac:dyDescent="0.25">
      <c r="B4863" s="4"/>
      <c r="C4863" s="23"/>
      <c r="D4863" s="6"/>
      <c r="E4863" s="6"/>
      <c r="F4863" s="6"/>
      <c r="G4863" s="6"/>
      <c r="L4863" s="15"/>
      <c r="M4863" s="15"/>
      <c r="N4863" s="15"/>
      <c r="O4863" s="7"/>
    </row>
    <row r="4864" spans="2:15" x14ac:dyDescent="0.25">
      <c r="B4864" s="4"/>
      <c r="C4864" s="23"/>
      <c r="D4864" s="6"/>
      <c r="E4864" s="6"/>
      <c r="F4864" s="6"/>
      <c r="G4864" s="6"/>
      <c r="L4864" s="15"/>
      <c r="M4864" s="15"/>
      <c r="N4864" s="15"/>
      <c r="O4864" s="7"/>
    </row>
    <row r="4865" spans="2:15" x14ac:dyDescent="0.25">
      <c r="B4865" s="4"/>
      <c r="C4865" s="23"/>
      <c r="D4865" s="6"/>
      <c r="E4865" s="6"/>
      <c r="F4865" s="6"/>
      <c r="G4865" s="6"/>
      <c r="L4865" s="15"/>
      <c r="M4865" s="15"/>
      <c r="N4865" s="15"/>
      <c r="O4865" s="7"/>
    </row>
    <row r="4866" spans="2:15" x14ac:dyDescent="0.25">
      <c r="B4866" s="4"/>
      <c r="C4866" s="23"/>
      <c r="D4866" s="6"/>
      <c r="E4866" s="6"/>
      <c r="F4866" s="6"/>
      <c r="G4866" s="6"/>
      <c r="L4866" s="15"/>
      <c r="M4866" s="15"/>
      <c r="N4866" s="15"/>
      <c r="O4866" s="7"/>
    </row>
    <row r="4867" spans="2:15" x14ac:dyDescent="0.25">
      <c r="B4867" s="4"/>
      <c r="C4867" s="23"/>
      <c r="D4867" s="6"/>
      <c r="E4867" s="6"/>
      <c r="F4867" s="6"/>
      <c r="G4867" s="6"/>
      <c r="L4867" s="15"/>
      <c r="M4867" s="15"/>
      <c r="N4867" s="15"/>
      <c r="O4867" s="7"/>
    </row>
    <row r="4868" spans="2:15" x14ac:dyDescent="0.25">
      <c r="B4868" s="4"/>
      <c r="C4868" s="23"/>
      <c r="D4868" s="6"/>
      <c r="E4868" s="6"/>
      <c r="F4868" s="6"/>
      <c r="G4868" s="6"/>
      <c r="L4868" s="15"/>
      <c r="M4868" s="15"/>
      <c r="N4868" s="15"/>
      <c r="O4868" s="7"/>
    </row>
    <row r="4869" spans="2:15" x14ac:dyDescent="0.25">
      <c r="B4869" s="4"/>
      <c r="C4869" s="23"/>
      <c r="D4869" s="6"/>
      <c r="E4869" s="6"/>
      <c r="F4869" s="6"/>
      <c r="G4869" s="6"/>
      <c r="L4869" s="15"/>
      <c r="M4869" s="15"/>
      <c r="N4869" s="15"/>
      <c r="O4869" s="7"/>
    </row>
    <row r="4870" spans="2:15" x14ac:dyDescent="0.25">
      <c r="B4870" s="4"/>
      <c r="C4870" s="23"/>
      <c r="D4870" s="6"/>
      <c r="E4870" s="6"/>
      <c r="F4870" s="6"/>
      <c r="G4870" s="6"/>
      <c r="L4870" s="15"/>
      <c r="M4870" s="15"/>
      <c r="N4870" s="15"/>
      <c r="O4870" s="7"/>
    </row>
    <row r="4871" spans="2:15" x14ac:dyDescent="0.25">
      <c r="B4871" s="4"/>
      <c r="C4871" s="23"/>
      <c r="D4871" s="6"/>
      <c r="E4871" s="6"/>
      <c r="F4871" s="6"/>
      <c r="G4871" s="6"/>
      <c r="L4871" s="15"/>
      <c r="M4871" s="15"/>
      <c r="N4871" s="15"/>
      <c r="O4871" s="7"/>
    </row>
    <row r="4872" spans="2:15" x14ac:dyDescent="0.25">
      <c r="B4872" s="4"/>
      <c r="C4872" s="23"/>
      <c r="D4872" s="6"/>
      <c r="E4872" s="6"/>
      <c r="F4872" s="6"/>
      <c r="G4872" s="6"/>
      <c r="L4872" s="15"/>
      <c r="M4872" s="15"/>
      <c r="N4872" s="15"/>
      <c r="O4872" s="7"/>
    </row>
    <row r="4873" spans="2:15" x14ac:dyDescent="0.25">
      <c r="B4873" s="4"/>
      <c r="C4873" s="23"/>
      <c r="D4873" s="6"/>
      <c r="E4873" s="6"/>
      <c r="F4873" s="6"/>
      <c r="G4873" s="6"/>
      <c r="L4873" s="15"/>
      <c r="M4873" s="15"/>
      <c r="N4873" s="15"/>
      <c r="O4873" s="7"/>
    </row>
    <row r="4874" spans="2:15" x14ac:dyDescent="0.25">
      <c r="B4874" s="4"/>
      <c r="C4874" s="23"/>
      <c r="D4874" s="6"/>
      <c r="E4874" s="6"/>
      <c r="F4874" s="6"/>
      <c r="G4874" s="6"/>
      <c r="L4874" s="15"/>
      <c r="M4874" s="15"/>
      <c r="N4874" s="15"/>
      <c r="O4874" s="7"/>
    </row>
    <row r="4875" spans="2:15" x14ac:dyDescent="0.25">
      <c r="B4875" s="4"/>
      <c r="C4875" s="23"/>
      <c r="D4875" s="6"/>
      <c r="E4875" s="6"/>
      <c r="F4875" s="6"/>
      <c r="G4875" s="6"/>
      <c r="L4875" s="15"/>
      <c r="M4875" s="15"/>
      <c r="N4875" s="15"/>
      <c r="O4875" s="7"/>
    </row>
    <row r="4876" spans="2:15" x14ac:dyDescent="0.25">
      <c r="B4876" s="4"/>
      <c r="C4876" s="23"/>
      <c r="D4876" s="6"/>
      <c r="E4876" s="6"/>
      <c r="F4876" s="6"/>
      <c r="G4876" s="6"/>
      <c r="L4876" s="15"/>
      <c r="M4876" s="15"/>
      <c r="N4876" s="15"/>
      <c r="O4876" s="7"/>
    </row>
    <row r="4877" spans="2:15" x14ac:dyDescent="0.25">
      <c r="B4877" s="4"/>
      <c r="C4877" s="23"/>
      <c r="D4877" s="6"/>
      <c r="E4877" s="6"/>
      <c r="F4877" s="6"/>
      <c r="G4877" s="6"/>
      <c r="L4877" s="15"/>
      <c r="M4877" s="15"/>
      <c r="N4877" s="15"/>
      <c r="O4877" s="7"/>
    </row>
    <row r="4878" spans="2:15" x14ac:dyDescent="0.25">
      <c r="B4878" s="4"/>
      <c r="C4878" s="23"/>
      <c r="D4878" s="6"/>
      <c r="E4878" s="6"/>
      <c r="F4878" s="6"/>
      <c r="G4878" s="6"/>
      <c r="L4878" s="15"/>
      <c r="M4878" s="15"/>
      <c r="N4878" s="15"/>
      <c r="O4878" s="7"/>
    </row>
    <row r="4879" spans="2:15" x14ac:dyDescent="0.25">
      <c r="B4879" s="4"/>
      <c r="C4879" s="23"/>
      <c r="D4879" s="6"/>
      <c r="E4879" s="6"/>
      <c r="F4879" s="6"/>
      <c r="G4879" s="6"/>
      <c r="L4879" s="15"/>
      <c r="M4879" s="15"/>
      <c r="N4879" s="15"/>
      <c r="O4879" s="7"/>
    </row>
    <row r="4880" spans="2:15" x14ac:dyDescent="0.25">
      <c r="B4880" s="4"/>
      <c r="C4880" s="23"/>
      <c r="D4880" s="6"/>
      <c r="E4880" s="6"/>
      <c r="F4880" s="6"/>
      <c r="G4880" s="6"/>
      <c r="L4880" s="15"/>
      <c r="M4880" s="15"/>
      <c r="N4880" s="15"/>
      <c r="O4880" s="7"/>
    </row>
    <row r="4881" spans="2:15" x14ac:dyDescent="0.25">
      <c r="B4881" s="4"/>
      <c r="C4881" s="23"/>
      <c r="D4881" s="6"/>
      <c r="E4881" s="6"/>
      <c r="F4881" s="6"/>
      <c r="G4881" s="6"/>
      <c r="L4881" s="15"/>
      <c r="M4881" s="15"/>
      <c r="N4881" s="15"/>
      <c r="O4881" s="7"/>
    </row>
    <row r="4882" spans="2:15" x14ac:dyDescent="0.25">
      <c r="B4882" s="4"/>
      <c r="C4882" s="23"/>
      <c r="D4882" s="6"/>
      <c r="E4882" s="6"/>
      <c r="F4882" s="6"/>
      <c r="G4882" s="6"/>
      <c r="L4882" s="15"/>
      <c r="M4882" s="15"/>
      <c r="N4882" s="15"/>
      <c r="O4882" s="7"/>
    </row>
    <row r="4883" spans="2:15" x14ac:dyDescent="0.25">
      <c r="B4883" s="4"/>
      <c r="C4883" s="23"/>
      <c r="D4883" s="6"/>
      <c r="E4883" s="6"/>
      <c r="F4883" s="6"/>
      <c r="G4883" s="6"/>
      <c r="L4883" s="15"/>
      <c r="M4883" s="15"/>
      <c r="N4883" s="15"/>
      <c r="O4883" s="7"/>
    </row>
    <row r="4884" spans="2:15" x14ac:dyDescent="0.25">
      <c r="B4884" s="4"/>
      <c r="C4884" s="23"/>
      <c r="D4884" s="6"/>
      <c r="E4884" s="6"/>
      <c r="F4884" s="6"/>
      <c r="G4884" s="6"/>
      <c r="L4884" s="15"/>
      <c r="M4884" s="15"/>
      <c r="N4884" s="15"/>
      <c r="O4884" s="7"/>
    </row>
    <row r="4885" spans="2:15" x14ac:dyDescent="0.25">
      <c r="B4885" s="4"/>
      <c r="C4885" s="23"/>
      <c r="D4885" s="6"/>
      <c r="E4885" s="6"/>
      <c r="F4885" s="6"/>
      <c r="G4885" s="6"/>
      <c r="L4885" s="15"/>
      <c r="M4885" s="15"/>
      <c r="N4885" s="15"/>
      <c r="O4885" s="7"/>
    </row>
    <row r="4886" spans="2:15" x14ac:dyDescent="0.25">
      <c r="B4886" s="4"/>
      <c r="C4886" s="23"/>
      <c r="D4886" s="6"/>
      <c r="E4886" s="6"/>
      <c r="F4886" s="6"/>
      <c r="G4886" s="6"/>
      <c r="L4886" s="15"/>
      <c r="M4886" s="15"/>
      <c r="N4886" s="15"/>
      <c r="O4886" s="7"/>
    </row>
    <row r="4887" spans="2:15" x14ac:dyDescent="0.25">
      <c r="B4887" s="4"/>
      <c r="C4887" s="23"/>
      <c r="D4887" s="6"/>
      <c r="E4887" s="6"/>
      <c r="F4887" s="6"/>
      <c r="G4887" s="6"/>
      <c r="L4887" s="15"/>
      <c r="M4887" s="15"/>
      <c r="N4887" s="15"/>
      <c r="O4887" s="7"/>
    </row>
    <row r="4888" spans="2:15" x14ac:dyDescent="0.25">
      <c r="B4888" s="4"/>
      <c r="C4888" s="23"/>
      <c r="D4888" s="6"/>
      <c r="E4888" s="6"/>
      <c r="F4888" s="6"/>
      <c r="G4888" s="6"/>
      <c r="L4888" s="15"/>
      <c r="M4888" s="15"/>
      <c r="N4888" s="15"/>
      <c r="O4888" s="7"/>
    </row>
    <row r="4889" spans="2:15" x14ac:dyDescent="0.25">
      <c r="B4889" s="4"/>
      <c r="C4889" s="23"/>
      <c r="D4889" s="6"/>
      <c r="E4889" s="6"/>
      <c r="F4889" s="6"/>
      <c r="G4889" s="6"/>
      <c r="L4889" s="15"/>
      <c r="M4889" s="15"/>
      <c r="N4889" s="15"/>
      <c r="O4889" s="7"/>
    </row>
    <row r="4890" spans="2:15" x14ac:dyDescent="0.25">
      <c r="B4890" s="4"/>
      <c r="C4890" s="23"/>
      <c r="D4890" s="6"/>
      <c r="E4890" s="6"/>
      <c r="F4890" s="6"/>
      <c r="G4890" s="6"/>
      <c r="L4890" s="15"/>
      <c r="M4890" s="15"/>
      <c r="N4890" s="15"/>
      <c r="O4890" s="7"/>
    </row>
    <row r="4891" spans="2:15" x14ac:dyDescent="0.25">
      <c r="B4891" s="4"/>
      <c r="C4891" s="23"/>
      <c r="D4891" s="6"/>
      <c r="E4891" s="6"/>
      <c r="F4891" s="6"/>
      <c r="G4891" s="6"/>
      <c r="L4891" s="15"/>
      <c r="M4891" s="15"/>
      <c r="N4891" s="15"/>
      <c r="O4891" s="7"/>
    </row>
    <row r="4892" spans="2:15" x14ac:dyDescent="0.25">
      <c r="B4892" s="4"/>
      <c r="C4892" s="23"/>
      <c r="D4892" s="6"/>
      <c r="E4892" s="6"/>
      <c r="F4892" s="6"/>
      <c r="G4892" s="6"/>
      <c r="L4892" s="15"/>
      <c r="M4892" s="15"/>
      <c r="N4892" s="15"/>
      <c r="O4892" s="7"/>
    </row>
    <row r="4893" spans="2:15" x14ac:dyDescent="0.25">
      <c r="B4893" s="4"/>
      <c r="C4893" s="23"/>
      <c r="D4893" s="6"/>
      <c r="E4893" s="6"/>
      <c r="F4893" s="6"/>
      <c r="G4893" s="6"/>
      <c r="L4893" s="15"/>
      <c r="M4893" s="15"/>
      <c r="N4893" s="15"/>
      <c r="O4893" s="7"/>
    </row>
    <row r="4894" spans="2:15" x14ac:dyDescent="0.25">
      <c r="B4894" s="4"/>
      <c r="C4894" s="23"/>
      <c r="D4894" s="6"/>
      <c r="E4894" s="6"/>
      <c r="F4894" s="6"/>
      <c r="G4894" s="6"/>
      <c r="L4894" s="15"/>
      <c r="M4894" s="15"/>
      <c r="N4894" s="15"/>
      <c r="O4894" s="7"/>
    </row>
    <row r="4895" spans="2:15" x14ac:dyDescent="0.25">
      <c r="B4895" s="4"/>
      <c r="C4895" s="23"/>
      <c r="D4895" s="6"/>
      <c r="E4895" s="6"/>
      <c r="F4895" s="6"/>
      <c r="G4895" s="6"/>
      <c r="L4895" s="15"/>
      <c r="M4895" s="15"/>
      <c r="N4895" s="15"/>
      <c r="O4895" s="7"/>
    </row>
    <row r="4896" spans="2:15" x14ac:dyDescent="0.25">
      <c r="B4896" s="4"/>
      <c r="C4896" s="23"/>
      <c r="D4896" s="6"/>
      <c r="E4896" s="6"/>
      <c r="F4896" s="6"/>
      <c r="G4896" s="6"/>
      <c r="L4896" s="15"/>
      <c r="M4896" s="15"/>
      <c r="N4896" s="15"/>
      <c r="O4896" s="7"/>
    </row>
    <row r="4897" spans="2:15" x14ac:dyDescent="0.25">
      <c r="B4897" s="4"/>
      <c r="C4897" s="23"/>
      <c r="D4897" s="6"/>
      <c r="E4897" s="6"/>
      <c r="F4897" s="6"/>
      <c r="G4897" s="6"/>
      <c r="L4897" s="15"/>
      <c r="M4897" s="15"/>
      <c r="N4897" s="15"/>
      <c r="O4897" s="7"/>
    </row>
    <row r="4898" spans="2:15" x14ac:dyDescent="0.25">
      <c r="B4898" s="4"/>
      <c r="C4898" s="23"/>
      <c r="D4898" s="6"/>
      <c r="E4898" s="6"/>
      <c r="F4898" s="6"/>
      <c r="G4898" s="6"/>
      <c r="L4898" s="15"/>
      <c r="M4898" s="15"/>
      <c r="N4898" s="15"/>
      <c r="O4898" s="7"/>
    </row>
    <row r="4899" spans="2:15" x14ac:dyDescent="0.25">
      <c r="B4899" s="4"/>
      <c r="C4899" s="23"/>
      <c r="D4899" s="6"/>
      <c r="E4899" s="6"/>
      <c r="F4899" s="6"/>
      <c r="G4899" s="6"/>
      <c r="L4899" s="15"/>
      <c r="M4899" s="15"/>
      <c r="N4899" s="15"/>
      <c r="O4899" s="7"/>
    </row>
    <row r="4900" spans="2:15" x14ac:dyDescent="0.25">
      <c r="B4900" s="4"/>
      <c r="C4900" s="23"/>
      <c r="D4900" s="6"/>
      <c r="E4900" s="6"/>
      <c r="F4900" s="6"/>
      <c r="G4900" s="6"/>
      <c r="L4900" s="15"/>
      <c r="M4900" s="15"/>
      <c r="N4900" s="15"/>
      <c r="O4900" s="7"/>
    </row>
    <row r="4901" spans="2:15" x14ac:dyDescent="0.25">
      <c r="B4901" s="4"/>
      <c r="C4901" s="23"/>
      <c r="D4901" s="6"/>
      <c r="E4901" s="6"/>
      <c r="F4901" s="6"/>
      <c r="G4901" s="6"/>
      <c r="L4901" s="15"/>
      <c r="M4901" s="15"/>
      <c r="N4901" s="15"/>
      <c r="O4901" s="7"/>
    </row>
    <row r="4902" spans="2:15" x14ac:dyDescent="0.25">
      <c r="B4902" s="4"/>
      <c r="C4902" s="23"/>
      <c r="D4902" s="6"/>
      <c r="E4902" s="6"/>
      <c r="F4902" s="6"/>
      <c r="G4902" s="6"/>
      <c r="L4902" s="15"/>
      <c r="M4902" s="15"/>
      <c r="N4902" s="15"/>
      <c r="O4902" s="7"/>
    </row>
    <row r="4903" spans="2:15" x14ac:dyDescent="0.25">
      <c r="B4903" s="4"/>
      <c r="C4903" s="23"/>
      <c r="D4903" s="6"/>
      <c r="E4903" s="6"/>
      <c r="F4903" s="6"/>
      <c r="G4903" s="6"/>
      <c r="L4903" s="15"/>
      <c r="M4903" s="15"/>
      <c r="N4903" s="15"/>
      <c r="O4903" s="7"/>
    </row>
    <row r="4904" spans="2:15" x14ac:dyDescent="0.25">
      <c r="B4904" s="4"/>
      <c r="C4904" s="23"/>
      <c r="D4904" s="6"/>
      <c r="E4904" s="6"/>
      <c r="F4904" s="6"/>
      <c r="G4904" s="6"/>
      <c r="L4904" s="15"/>
      <c r="M4904" s="15"/>
      <c r="N4904" s="15"/>
      <c r="O4904" s="7"/>
    </row>
    <row r="4905" spans="2:15" x14ac:dyDescent="0.25">
      <c r="B4905" s="4"/>
      <c r="C4905" s="23"/>
      <c r="D4905" s="6"/>
      <c r="E4905" s="6"/>
      <c r="F4905" s="6"/>
      <c r="G4905" s="6"/>
      <c r="L4905" s="15"/>
      <c r="M4905" s="15"/>
      <c r="N4905" s="15"/>
      <c r="O4905" s="7"/>
    </row>
    <row r="4906" spans="2:15" x14ac:dyDescent="0.25">
      <c r="B4906" s="4"/>
      <c r="C4906" s="23"/>
      <c r="D4906" s="6"/>
      <c r="E4906" s="6"/>
      <c r="F4906" s="6"/>
      <c r="G4906" s="6"/>
      <c r="L4906" s="15"/>
      <c r="M4906" s="15"/>
      <c r="N4906" s="15"/>
      <c r="O4906" s="7"/>
    </row>
    <row r="4907" spans="2:15" x14ac:dyDescent="0.25">
      <c r="B4907" s="4"/>
      <c r="C4907" s="23"/>
      <c r="D4907" s="6"/>
      <c r="E4907" s="6"/>
      <c r="F4907" s="6"/>
      <c r="G4907" s="6"/>
      <c r="L4907" s="15"/>
      <c r="M4907" s="15"/>
      <c r="N4907" s="15"/>
      <c r="O4907" s="7"/>
    </row>
    <row r="4908" spans="2:15" x14ac:dyDescent="0.25">
      <c r="B4908" s="4"/>
      <c r="C4908" s="23"/>
      <c r="D4908" s="6"/>
      <c r="E4908" s="6"/>
      <c r="F4908" s="6"/>
      <c r="G4908" s="6"/>
      <c r="L4908" s="15"/>
      <c r="M4908" s="15"/>
      <c r="N4908" s="15"/>
      <c r="O4908" s="7"/>
    </row>
    <row r="4909" spans="2:15" x14ac:dyDescent="0.25">
      <c r="B4909" s="4"/>
      <c r="C4909" s="23"/>
      <c r="D4909" s="6"/>
      <c r="E4909" s="6"/>
      <c r="F4909" s="6"/>
      <c r="G4909" s="6"/>
      <c r="L4909" s="15"/>
      <c r="M4909" s="15"/>
      <c r="N4909" s="15"/>
      <c r="O4909" s="7"/>
    </row>
    <row r="4910" spans="2:15" x14ac:dyDescent="0.25">
      <c r="B4910" s="4"/>
      <c r="C4910" s="23"/>
      <c r="D4910" s="6"/>
      <c r="E4910" s="6"/>
      <c r="F4910" s="6"/>
      <c r="G4910" s="6"/>
      <c r="L4910" s="15"/>
      <c r="M4910" s="15"/>
      <c r="N4910" s="15"/>
      <c r="O4910" s="7"/>
    </row>
    <row r="4911" spans="2:15" x14ac:dyDescent="0.25">
      <c r="B4911" s="4"/>
      <c r="C4911" s="23"/>
      <c r="D4911" s="6"/>
      <c r="E4911" s="6"/>
      <c r="F4911" s="6"/>
      <c r="G4911" s="6"/>
      <c r="L4911" s="15"/>
      <c r="M4911" s="15"/>
      <c r="N4911" s="15"/>
      <c r="O4911" s="7"/>
    </row>
    <row r="4912" spans="2:15" x14ac:dyDescent="0.25">
      <c r="B4912" s="4"/>
      <c r="C4912" s="23"/>
      <c r="D4912" s="6"/>
      <c r="E4912" s="6"/>
      <c r="F4912" s="6"/>
      <c r="G4912" s="6"/>
      <c r="L4912" s="15"/>
      <c r="M4912" s="15"/>
      <c r="N4912" s="15"/>
      <c r="O4912" s="7"/>
    </row>
    <row r="4913" spans="2:15" x14ac:dyDescent="0.25">
      <c r="B4913" s="4"/>
      <c r="C4913" s="23"/>
      <c r="D4913" s="6"/>
      <c r="E4913" s="6"/>
      <c r="F4913" s="6"/>
      <c r="G4913" s="6"/>
      <c r="L4913" s="15"/>
      <c r="M4913" s="15"/>
      <c r="N4913" s="15"/>
      <c r="O4913" s="7"/>
    </row>
    <row r="4914" spans="2:15" x14ac:dyDescent="0.25">
      <c r="B4914" s="4"/>
      <c r="C4914" s="23"/>
      <c r="D4914" s="6"/>
      <c r="E4914" s="6"/>
      <c r="F4914" s="6"/>
      <c r="G4914" s="6"/>
      <c r="L4914" s="15"/>
      <c r="M4914" s="15"/>
      <c r="N4914" s="15"/>
      <c r="O4914" s="7"/>
    </row>
    <row r="4915" spans="2:15" x14ac:dyDescent="0.25">
      <c r="B4915" s="4"/>
      <c r="C4915" s="23"/>
      <c r="D4915" s="6"/>
      <c r="E4915" s="6"/>
      <c r="F4915" s="6"/>
      <c r="G4915" s="6"/>
      <c r="L4915" s="15"/>
      <c r="M4915" s="15"/>
      <c r="N4915" s="15"/>
      <c r="O4915" s="7"/>
    </row>
    <row r="4916" spans="2:15" x14ac:dyDescent="0.25">
      <c r="B4916" s="4"/>
      <c r="C4916" s="23"/>
      <c r="D4916" s="6"/>
      <c r="E4916" s="6"/>
      <c r="F4916" s="6"/>
      <c r="G4916" s="6"/>
      <c r="L4916" s="15"/>
      <c r="M4916" s="15"/>
      <c r="N4916" s="15"/>
      <c r="O4916" s="7"/>
    </row>
    <row r="4917" spans="2:15" x14ac:dyDescent="0.25">
      <c r="B4917" s="4"/>
      <c r="C4917" s="23"/>
      <c r="D4917" s="6"/>
      <c r="E4917" s="6"/>
      <c r="F4917" s="6"/>
      <c r="G4917" s="6"/>
      <c r="L4917" s="15"/>
      <c r="M4917" s="15"/>
      <c r="N4917" s="15"/>
      <c r="O4917" s="7"/>
    </row>
    <row r="4918" spans="2:15" x14ac:dyDescent="0.25">
      <c r="B4918" s="4"/>
      <c r="C4918" s="23"/>
      <c r="D4918" s="6"/>
      <c r="E4918" s="6"/>
      <c r="F4918" s="6"/>
      <c r="G4918" s="6"/>
      <c r="L4918" s="15"/>
      <c r="M4918" s="15"/>
      <c r="N4918" s="15"/>
      <c r="O4918" s="7"/>
    </row>
    <row r="4919" spans="2:15" x14ac:dyDescent="0.25">
      <c r="B4919" s="4"/>
      <c r="C4919" s="23"/>
      <c r="D4919" s="6"/>
      <c r="E4919" s="6"/>
      <c r="F4919" s="6"/>
      <c r="G4919" s="6"/>
      <c r="L4919" s="15"/>
      <c r="M4919" s="15"/>
      <c r="N4919" s="15"/>
      <c r="O4919" s="7"/>
    </row>
    <row r="4920" spans="2:15" x14ac:dyDescent="0.25">
      <c r="B4920" s="4"/>
      <c r="C4920" s="23"/>
      <c r="D4920" s="6"/>
      <c r="E4920" s="6"/>
      <c r="F4920" s="6"/>
      <c r="G4920" s="6"/>
      <c r="L4920" s="15"/>
      <c r="M4920" s="15"/>
      <c r="N4920" s="15"/>
      <c r="O4920" s="7"/>
    </row>
    <row r="4921" spans="2:15" x14ac:dyDescent="0.25">
      <c r="B4921" s="4"/>
      <c r="C4921" s="23"/>
      <c r="D4921" s="6"/>
      <c r="E4921" s="6"/>
      <c r="F4921" s="6"/>
      <c r="G4921" s="6"/>
      <c r="L4921" s="15"/>
      <c r="M4921" s="15"/>
      <c r="N4921" s="15"/>
      <c r="O4921" s="7"/>
    </row>
    <row r="4922" spans="2:15" x14ac:dyDescent="0.25">
      <c r="B4922" s="4"/>
      <c r="C4922" s="23"/>
      <c r="D4922" s="6"/>
      <c r="E4922" s="6"/>
      <c r="F4922" s="6"/>
      <c r="G4922" s="6"/>
      <c r="L4922" s="15"/>
      <c r="M4922" s="15"/>
      <c r="N4922" s="15"/>
      <c r="O4922" s="7"/>
    </row>
    <row r="4923" spans="2:15" x14ac:dyDescent="0.25">
      <c r="B4923" s="4"/>
      <c r="C4923" s="23"/>
      <c r="D4923" s="6"/>
      <c r="E4923" s="6"/>
      <c r="F4923" s="6"/>
      <c r="G4923" s="6"/>
      <c r="L4923" s="15"/>
      <c r="M4923" s="15"/>
      <c r="N4923" s="15"/>
      <c r="O4923" s="7"/>
    </row>
    <row r="4924" spans="2:15" x14ac:dyDescent="0.25">
      <c r="B4924" s="4"/>
      <c r="C4924" s="23"/>
      <c r="D4924" s="6"/>
      <c r="E4924" s="6"/>
      <c r="F4924" s="6"/>
      <c r="G4924" s="6"/>
      <c r="L4924" s="15"/>
      <c r="M4924" s="15"/>
      <c r="N4924" s="15"/>
      <c r="O4924" s="7"/>
    </row>
    <row r="4925" spans="2:15" x14ac:dyDescent="0.25">
      <c r="B4925" s="4"/>
      <c r="C4925" s="23"/>
      <c r="D4925" s="6"/>
      <c r="E4925" s="6"/>
      <c r="F4925" s="6"/>
      <c r="G4925" s="6"/>
      <c r="L4925" s="15"/>
      <c r="M4925" s="15"/>
      <c r="N4925" s="15"/>
      <c r="O4925" s="7"/>
    </row>
    <row r="4926" spans="2:15" x14ac:dyDescent="0.25">
      <c r="B4926" s="4"/>
      <c r="C4926" s="23"/>
      <c r="D4926" s="6"/>
      <c r="E4926" s="6"/>
      <c r="F4926" s="6"/>
      <c r="G4926" s="6"/>
      <c r="L4926" s="15"/>
      <c r="M4926" s="15"/>
      <c r="N4926" s="15"/>
      <c r="O4926" s="7"/>
    </row>
    <row r="4927" spans="2:15" x14ac:dyDescent="0.25">
      <c r="B4927" s="4"/>
      <c r="C4927" s="23"/>
      <c r="D4927" s="6"/>
      <c r="E4927" s="6"/>
      <c r="F4927" s="6"/>
      <c r="G4927" s="6"/>
      <c r="L4927" s="15"/>
      <c r="M4927" s="15"/>
      <c r="N4927" s="15"/>
      <c r="O4927" s="7"/>
    </row>
    <row r="4928" spans="2:15" x14ac:dyDescent="0.25">
      <c r="B4928" s="4"/>
      <c r="C4928" s="23"/>
      <c r="D4928" s="6"/>
      <c r="E4928" s="6"/>
      <c r="F4928" s="6"/>
      <c r="G4928" s="6"/>
      <c r="L4928" s="15"/>
      <c r="M4928" s="15"/>
      <c r="N4928" s="15"/>
      <c r="O4928" s="7"/>
    </row>
    <row r="4929" spans="2:15" x14ac:dyDescent="0.25">
      <c r="B4929" s="4"/>
      <c r="C4929" s="23"/>
      <c r="D4929" s="6"/>
      <c r="E4929" s="6"/>
      <c r="F4929" s="6"/>
      <c r="G4929" s="6"/>
      <c r="L4929" s="15"/>
      <c r="M4929" s="15"/>
      <c r="N4929" s="15"/>
      <c r="O4929" s="7"/>
    </row>
    <row r="4930" spans="2:15" x14ac:dyDescent="0.25">
      <c r="B4930" s="4"/>
      <c r="C4930" s="23"/>
      <c r="D4930" s="6"/>
      <c r="E4930" s="6"/>
      <c r="F4930" s="6"/>
      <c r="G4930" s="6"/>
      <c r="L4930" s="15"/>
      <c r="M4930" s="15"/>
      <c r="N4930" s="15"/>
      <c r="O4930" s="7"/>
    </row>
    <row r="4931" spans="2:15" x14ac:dyDescent="0.25">
      <c r="B4931" s="4"/>
      <c r="C4931" s="23"/>
      <c r="D4931" s="6"/>
      <c r="E4931" s="6"/>
      <c r="F4931" s="6"/>
      <c r="G4931" s="6"/>
      <c r="L4931" s="15"/>
      <c r="M4931" s="15"/>
      <c r="N4931" s="15"/>
      <c r="O4931" s="7"/>
    </row>
    <row r="4932" spans="2:15" x14ac:dyDescent="0.25">
      <c r="B4932" s="4"/>
      <c r="C4932" s="23"/>
      <c r="D4932" s="6"/>
      <c r="E4932" s="6"/>
      <c r="F4932" s="6"/>
      <c r="G4932" s="6"/>
      <c r="L4932" s="15"/>
      <c r="M4932" s="15"/>
      <c r="N4932" s="15"/>
      <c r="O4932" s="7"/>
    </row>
    <row r="4933" spans="2:15" x14ac:dyDescent="0.25">
      <c r="B4933" s="4"/>
      <c r="C4933" s="23"/>
      <c r="D4933" s="6"/>
      <c r="E4933" s="6"/>
      <c r="F4933" s="6"/>
      <c r="G4933" s="6"/>
      <c r="L4933" s="15"/>
      <c r="M4933" s="15"/>
      <c r="N4933" s="15"/>
      <c r="O4933" s="7"/>
    </row>
    <row r="4934" spans="2:15" x14ac:dyDescent="0.25">
      <c r="B4934" s="4"/>
      <c r="C4934" s="23"/>
      <c r="D4934" s="6"/>
      <c r="E4934" s="6"/>
      <c r="F4934" s="6"/>
      <c r="G4934" s="6"/>
      <c r="L4934" s="15"/>
      <c r="M4934" s="15"/>
      <c r="N4934" s="15"/>
      <c r="O4934" s="7"/>
    </row>
    <row r="4935" spans="2:15" x14ac:dyDescent="0.25">
      <c r="B4935" s="4"/>
      <c r="C4935" s="23"/>
      <c r="D4935" s="6"/>
      <c r="E4935" s="6"/>
      <c r="F4935" s="6"/>
      <c r="G4935" s="6"/>
      <c r="L4935" s="15"/>
      <c r="M4935" s="15"/>
      <c r="N4935" s="15"/>
      <c r="O4935" s="7"/>
    </row>
    <row r="4936" spans="2:15" x14ac:dyDescent="0.25">
      <c r="B4936" s="4"/>
      <c r="C4936" s="23"/>
      <c r="D4936" s="6"/>
      <c r="E4936" s="6"/>
      <c r="F4936" s="6"/>
      <c r="G4936" s="6"/>
      <c r="L4936" s="15"/>
      <c r="M4936" s="15"/>
      <c r="N4936" s="15"/>
      <c r="O4936" s="7"/>
    </row>
    <row r="4937" spans="2:15" x14ac:dyDescent="0.25">
      <c r="B4937" s="4"/>
      <c r="C4937" s="23"/>
      <c r="D4937" s="6"/>
      <c r="E4937" s="6"/>
      <c r="F4937" s="6"/>
      <c r="G4937" s="6"/>
      <c r="L4937" s="15"/>
      <c r="M4937" s="15"/>
      <c r="N4937" s="15"/>
      <c r="O4937" s="7"/>
    </row>
    <row r="4938" spans="2:15" x14ac:dyDescent="0.25">
      <c r="B4938" s="4"/>
      <c r="C4938" s="23"/>
      <c r="D4938" s="6"/>
      <c r="E4938" s="6"/>
      <c r="F4938" s="6"/>
      <c r="G4938" s="6"/>
      <c r="L4938" s="15"/>
      <c r="M4938" s="15"/>
      <c r="N4938" s="15"/>
      <c r="O4938" s="7"/>
    </row>
    <row r="4939" spans="2:15" x14ac:dyDescent="0.25">
      <c r="B4939" s="4"/>
      <c r="C4939" s="23"/>
      <c r="D4939" s="6"/>
      <c r="E4939" s="6"/>
      <c r="F4939" s="6"/>
      <c r="G4939" s="6"/>
      <c r="L4939" s="15"/>
      <c r="M4939" s="15"/>
      <c r="N4939" s="15"/>
      <c r="O4939" s="7"/>
    </row>
    <row r="4940" spans="2:15" x14ac:dyDescent="0.25">
      <c r="B4940" s="4"/>
      <c r="C4940" s="23"/>
      <c r="D4940" s="6"/>
      <c r="E4940" s="6"/>
      <c r="F4940" s="6"/>
      <c r="G4940" s="6"/>
      <c r="L4940" s="15"/>
      <c r="M4940" s="15"/>
      <c r="N4940" s="15"/>
      <c r="O4940" s="7"/>
    </row>
    <row r="4941" spans="2:15" x14ac:dyDescent="0.25">
      <c r="B4941" s="4"/>
      <c r="C4941" s="23"/>
      <c r="D4941" s="6"/>
      <c r="E4941" s="6"/>
      <c r="F4941" s="6"/>
      <c r="G4941" s="6"/>
      <c r="L4941" s="15"/>
      <c r="M4941" s="15"/>
      <c r="N4941" s="15"/>
      <c r="O4941" s="7"/>
    </row>
    <row r="4942" spans="2:15" x14ac:dyDescent="0.25">
      <c r="B4942" s="4"/>
      <c r="C4942" s="23"/>
      <c r="D4942" s="6"/>
      <c r="E4942" s="6"/>
      <c r="F4942" s="6"/>
      <c r="G4942" s="6"/>
      <c r="L4942" s="15"/>
      <c r="M4942" s="15"/>
      <c r="N4942" s="15"/>
      <c r="O4942" s="7"/>
    </row>
    <row r="4943" spans="2:15" x14ac:dyDescent="0.25">
      <c r="B4943" s="4"/>
      <c r="C4943" s="23"/>
      <c r="D4943" s="6"/>
      <c r="E4943" s="6"/>
      <c r="F4943" s="6"/>
      <c r="G4943" s="6"/>
      <c r="L4943" s="15"/>
      <c r="M4943" s="15"/>
      <c r="N4943" s="15"/>
      <c r="O4943" s="7"/>
    </row>
    <row r="4944" spans="2:15" x14ac:dyDescent="0.25">
      <c r="B4944" s="4"/>
      <c r="C4944" s="23"/>
      <c r="D4944" s="6"/>
      <c r="E4944" s="6"/>
      <c r="F4944" s="6"/>
      <c r="G4944" s="6"/>
      <c r="L4944" s="15"/>
      <c r="M4944" s="15"/>
      <c r="N4944" s="15"/>
      <c r="O4944" s="7"/>
    </row>
    <row r="4945" spans="2:15" x14ac:dyDescent="0.25">
      <c r="B4945" s="4"/>
      <c r="C4945" s="23"/>
      <c r="D4945" s="6"/>
      <c r="E4945" s="6"/>
      <c r="F4945" s="6"/>
      <c r="G4945" s="6"/>
      <c r="L4945" s="15"/>
      <c r="M4945" s="15"/>
      <c r="N4945" s="15"/>
      <c r="O4945" s="7"/>
    </row>
    <row r="4946" spans="2:15" x14ac:dyDescent="0.25">
      <c r="B4946" s="4"/>
      <c r="C4946" s="23"/>
      <c r="D4946" s="6"/>
      <c r="E4946" s="6"/>
      <c r="F4946" s="6"/>
      <c r="G4946" s="6"/>
      <c r="L4946" s="15"/>
      <c r="M4946" s="15"/>
      <c r="N4946" s="15"/>
      <c r="O4946" s="7"/>
    </row>
    <row r="4947" spans="2:15" x14ac:dyDescent="0.25">
      <c r="B4947" s="4"/>
      <c r="C4947" s="23"/>
      <c r="D4947" s="6"/>
      <c r="E4947" s="6"/>
      <c r="F4947" s="6"/>
      <c r="G4947" s="6"/>
      <c r="L4947" s="15"/>
      <c r="M4947" s="15"/>
      <c r="N4947" s="15"/>
      <c r="O4947" s="7"/>
    </row>
    <row r="4948" spans="2:15" x14ac:dyDescent="0.25">
      <c r="B4948" s="4"/>
      <c r="C4948" s="23"/>
      <c r="D4948" s="6"/>
      <c r="E4948" s="6"/>
      <c r="F4948" s="6"/>
      <c r="G4948" s="6"/>
      <c r="L4948" s="15"/>
      <c r="M4948" s="15"/>
      <c r="N4948" s="15"/>
      <c r="O4948" s="7"/>
    </row>
    <row r="4949" spans="2:15" x14ac:dyDescent="0.25">
      <c r="B4949" s="4"/>
      <c r="C4949" s="23"/>
      <c r="D4949" s="6"/>
      <c r="E4949" s="6"/>
      <c r="F4949" s="6"/>
      <c r="G4949" s="6"/>
      <c r="L4949" s="15"/>
      <c r="M4949" s="15"/>
      <c r="N4949" s="15"/>
      <c r="O4949" s="7"/>
    </row>
    <row r="4950" spans="2:15" x14ac:dyDescent="0.25">
      <c r="B4950" s="4"/>
      <c r="C4950" s="23"/>
      <c r="D4950" s="6"/>
      <c r="E4950" s="6"/>
      <c r="F4950" s="6"/>
      <c r="G4950" s="6"/>
      <c r="L4950" s="15"/>
      <c r="M4950" s="15"/>
      <c r="N4950" s="15"/>
      <c r="O4950" s="7"/>
    </row>
    <row r="4951" spans="2:15" x14ac:dyDescent="0.25">
      <c r="B4951" s="4"/>
      <c r="C4951" s="23"/>
      <c r="D4951" s="6"/>
      <c r="E4951" s="6"/>
      <c r="F4951" s="6"/>
      <c r="G4951" s="6"/>
      <c r="L4951" s="15"/>
      <c r="M4951" s="15"/>
      <c r="N4951" s="15"/>
      <c r="O4951" s="7"/>
    </row>
    <row r="4952" spans="2:15" x14ac:dyDescent="0.25">
      <c r="B4952" s="4"/>
      <c r="C4952" s="23"/>
      <c r="D4952" s="6"/>
      <c r="E4952" s="6"/>
      <c r="F4952" s="6"/>
      <c r="G4952" s="6"/>
      <c r="L4952" s="15"/>
      <c r="M4952" s="15"/>
      <c r="N4952" s="15"/>
      <c r="O4952" s="7"/>
    </row>
    <row r="4953" spans="2:15" x14ac:dyDescent="0.25">
      <c r="B4953" s="4"/>
      <c r="C4953" s="23"/>
      <c r="D4953" s="6"/>
      <c r="E4953" s="6"/>
      <c r="F4953" s="6"/>
      <c r="G4953" s="6"/>
      <c r="L4953" s="15"/>
      <c r="M4953" s="15"/>
      <c r="N4953" s="15"/>
      <c r="O4953" s="7"/>
    </row>
    <row r="4954" spans="2:15" x14ac:dyDescent="0.25">
      <c r="B4954" s="4"/>
      <c r="C4954" s="23"/>
      <c r="D4954" s="6"/>
      <c r="E4954" s="6"/>
      <c r="F4954" s="6"/>
      <c r="G4954" s="6"/>
      <c r="L4954" s="15"/>
      <c r="M4954" s="15"/>
      <c r="N4954" s="15"/>
      <c r="O4954" s="7"/>
    </row>
    <row r="4955" spans="2:15" x14ac:dyDescent="0.25">
      <c r="B4955" s="4"/>
      <c r="C4955" s="23"/>
      <c r="D4955" s="6"/>
      <c r="E4955" s="6"/>
      <c r="F4955" s="6"/>
      <c r="G4955" s="6"/>
      <c r="L4955" s="15"/>
      <c r="M4955" s="15"/>
      <c r="N4955" s="15"/>
      <c r="O4955" s="7"/>
    </row>
    <row r="4956" spans="2:15" x14ac:dyDescent="0.25">
      <c r="B4956" s="4"/>
      <c r="C4956" s="23"/>
      <c r="D4956" s="6"/>
      <c r="E4956" s="6"/>
      <c r="F4956" s="6"/>
      <c r="G4956" s="6"/>
      <c r="L4956" s="15"/>
      <c r="M4956" s="15"/>
      <c r="N4956" s="15"/>
      <c r="O4956" s="7"/>
    </row>
    <row r="4957" spans="2:15" x14ac:dyDescent="0.25">
      <c r="B4957" s="4"/>
      <c r="C4957" s="23"/>
      <c r="D4957" s="6"/>
      <c r="E4957" s="6"/>
      <c r="F4957" s="6"/>
      <c r="G4957" s="6"/>
      <c r="L4957" s="15"/>
      <c r="M4957" s="15"/>
      <c r="N4957" s="15"/>
      <c r="O4957" s="7"/>
    </row>
    <row r="4958" spans="2:15" x14ac:dyDescent="0.25">
      <c r="B4958" s="4"/>
      <c r="C4958" s="23"/>
      <c r="D4958" s="6"/>
      <c r="E4958" s="6"/>
      <c r="F4958" s="6"/>
      <c r="G4958" s="6"/>
      <c r="L4958" s="15"/>
      <c r="M4958" s="15"/>
      <c r="N4958" s="15"/>
      <c r="O4958" s="7"/>
    </row>
    <row r="4959" spans="2:15" x14ac:dyDescent="0.25">
      <c r="B4959" s="4"/>
      <c r="C4959" s="23"/>
      <c r="D4959" s="6"/>
      <c r="E4959" s="6"/>
      <c r="F4959" s="6"/>
      <c r="G4959" s="6"/>
      <c r="L4959" s="15"/>
      <c r="M4959" s="15"/>
      <c r="N4959" s="15"/>
      <c r="O4959" s="7"/>
    </row>
    <row r="4960" spans="2:15" x14ac:dyDescent="0.25">
      <c r="B4960" s="4"/>
      <c r="C4960" s="23"/>
      <c r="D4960" s="6"/>
      <c r="E4960" s="6"/>
      <c r="F4960" s="6"/>
      <c r="G4960" s="6"/>
      <c r="L4960" s="15"/>
      <c r="M4960" s="15"/>
      <c r="N4960" s="15"/>
      <c r="O4960" s="7"/>
    </row>
    <row r="4961" spans="2:15" x14ac:dyDescent="0.25">
      <c r="B4961" s="4"/>
      <c r="C4961" s="23"/>
      <c r="D4961" s="6"/>
      <c r="E4961" s="6"/>
      <c r="F4961" s="6"/>
      <c r="G4961" s="6"/>
      <c r="L4961" s="15"/>
      <c r="M4961" s="15"/>
      <c r="N4961" s="15"/>
      <c r="O4961" s="7"/>
    </row>
    <row r="4962" spans="2:15" x14ac:dyDescent="0.25">
      <c r="B4962" s="4"/>
      <c r="C4962" s="23"/>
      <c r="D4962" s="6"/>
      <c r="E4962" s="6"/>
      <c r="F4962" s="6"/>
      <c r="G4962" s="6"/>
      <c r="L4962" s="15"/>
      <c r="M4962" s="15"/>
      <c r="N4962" s="15"/>
      <c r="O4962" s="7"/>
    </row>
    <row r="4963" spans="2:15" x14ac:dyDescent="0.25">
      <c r="B4963" s="4"/>
      <c r="C4963" s="23"/>
      <c r="D4963" s="6"/>
      <c r="E4963" s="6"/>
      <c r="F4963" s="6"/>
      <c r="G4963" s="6"/>
      <c r="L4963" s="15"/>
      <c r="M4963" s="15"/>
      <c r="N4963" s="15"/>
      <c r="O4963" s="7"/>
    </row>
    <row r="4964" spans="2:15" x14ac:dyDescent="0.25">
      <c r="B4964" s="4"/>
      <c r="C4964" s="23"/>
      <c r="D4964" s="6"/>
      <c r="E4964" s="6"/>
      <c r="F4964" s="6"/>
      <c r="G4964" s="6"/>
      <c r="L4964" s="15"/>
      <c r="M4964" s="15"/>
      <c r="N4964" s="15"/>
      <c r="O4964" s="7"/>
    </row>
    <row r="4965" spans="2:15" x14ac:dyDescent="0.25">
      <c r="B4965" s="4"/>
      <c r="C4965" s="23"/>
      <c r="D4965" s="6"/>
      <c r="E4965" s="6"/>
      <c r="F4965" s="6"/>
      <c r="G4965" s="6"/>
      <c r="L4965" s="15"/>
      <c r="M4965" s="15"/>
      <c r="N4965" s="15"/>
      <c r="O4965" s="7"/>
    </row>
    <row r="4966" spans="2:15" x14ac:dyDescent="0.25">
      <c r="B4966" s="4"/>
      <c r="C4966" s="23"/>
      <c r="D4966" s="6"/>
      <c r="E4966" s="6"/>
      <c r="F4966" s="6"/>
      <c r="G4966" s="6"/>
      <c r="L4966" s="15"/>
      <c r="M4966" s="15"/>
      <c r="N4966" s="15"/>
      <c r="O4966" s="7"/>
    </row>
    <row r="4967" spans="2:15" x14ac:dyDescent="0.25">
      <c r="B4967" s="4"/>
      <c r="C4967" s="23"/>
      <c r="D4967" s="6"/>
      <c r="E4967" s="6"/>
      <c r="F4967" s="6"/>
      <c r="G4967" s="6"/>
      <c r="L4967" s="15"/>
      <c r="M4967" s="15"/>
      <c r="N4967" s="15"/>
      <c r="O4967" s="7"/>
    </row>
    <row r="4968" spans="2:15" x14ac:dyDescent="0.25">
      <c r="B4968" s="4"/>
      <c r="C4968" s="23"/>
      <c r="D4968" s="6"/>
      <c r="E4968" s="6"/>
      <c r="F4968" s="6"/>
      <c r="G4968" s="6"/>
      <c r="L4968" s="15"/>
      <c r="M4968" s="15"/>
      <c r="N4968" s="15"/>
      <c r="O4968" s="7"/>
    </row>
    <row r="4969" spans="2:15" x14ac:dyDescent="0.25">
      <c r="B4969" s="4"/>
      <c r="C4969" s="23"/>
      <c r="D4969" s="6"/>
      <c r="E4969" s="6"/>
      <c r="F4969" s="6"/>
      <c r="G4969" s="6"/>
      <c r="L4969" s="15"/>
      <c r="M4969" s="15"/>
      <c r="N4969" s="15"/>
      <c r="O4969" s="7"/>
    </row>
    <row r="4970" spans="2:15" x14ac:dyDescent="0.25">
      <c r="B4970" s="4"/>
      <c r="C4970" s="23"/>
      <c r="D4970" s="6"/>
      <c r="E4970" s="6"/>
      <c r="F4970" s="6"/>
      <c r="G4970" s="6"/>
      <c r="L4970" s="15"/>
      <c r="M4970" s="15"/>
      <c r="N4970" s="15"/>
      <c r="O4970" s="7"/>
    </row>
    <row r="4971" spans="2:15" x14ac:dyDescent="0.25">
      <c r="B4971" s="4"/>
      <c r="C4971" s="23"/>
      <c r="D4971" s="6"/>
      <c r="E4971" s="6"/>
      <c r="F4971" s="6"/>
      <c r="G4971" s="6"/>
      <c r="L4971" s="15"/>
      <c r="M4971" s="15"/>
      <c r="N4971" s="15"/>
      <c r="O4971" s="7"/>
    </row>
    <row r="4972" spans="2:15" x14ac:dyDescent="0.25">
      <c r="B4972" s="4"/>
      <c r="C4972" s="23"/>
      <c r="D4972" s="6"/>
      <c r="E4972" s="6"/>
      <c r="F4972" s="6"/>
      <c r="G4972" s="6"/>
      <c r="L4972" s="15"/>
      <c r="M4972" s="15"/>
      <c r="N4972" s="15"/>
      <c r="O4972" s="7"/>
    </row>
    <row r="4973" spans="2:15" x14ac:dyDescent="0.25">
      <c r="B4973" s="4"/>
      <c r="C4973" s="23"/>
      <c r="D4973" s="6"/>
      <c r="E4973" s="6"/>
      <c r="F4973" s="6"/>
      <c r="G4973" s="6"/>
      <c r="L4973" s="15"/>
      <c r="M4973" s="15"/>
      <c r="N4973" s="15"/>
      <c r="O4973" s="7"/>
    </row>
    <row r="4974" spans="2:15" x14ac:dyDescent="0.25">
      <c r="B4974" s="4"/>
      <c r="C4974" s="23"/>
      <c r="D4974" s="6"/>
      <c r="E4974" s="6"/>
      <c r="F4974" s="6"/>
      <c r="G4974" s="6"/>
      <c r="L4974" s="15"/>
      <c r="M4974" s="15"/>
      <c r="N4974" s="15"/>
      <c r="O4974" s="7"/>
    </row>
    <row r="4975" spans="2:15" x14ac:dyDescent="0.25">
      <c r="B4975" s="4"/>
      <c r="C4975" s="23"/>
      <c r="D4975" s="6"/>
      <c r="E4975" s="6"/>
      <c r="F4975" s="6"/>
      <c r="G4975" s="6"/>
      <c r="L4975" s="15"/>
      <c r="M4975" s="15"/>
      <c r="N4975" s="15"/>
      <c r="O4975" s="7"/>
    </row>
    <row r="4976" spans="2:15" x14ac:dyDescent="0.25">
      <c r="B4976" s="4"/>
      <c r="C4976" s="23"/>
      <c r="D4976" s="6"/>
      <c r="E4976" s="6"/>
      <c r="F4976" s="6"/>
      <c r="G4976" s="6"/>
      <c r="L4976" s="15"/>
      <c r="M4976" s="15"/>
      <c r="N4976" s="15"/>
      <c r="O4976" s="7"/>
    </row>
    <row r="4977" spans="2:15" x14ac:dyDescent="0.25">
      <c r="B4977" s="4"/>
      <c r="C4977" s="23"/>
      <c r="D4977" s="6"/>
      <c r="E4977" s="6"/>
      <c r="F4977" s="6"/>
      <c r="G4977" s="6"/>
      <c r="L4977" s="15"/>
      <c r="M4977" s="15"/>
      <c r="N4977" s="15"/>
      <c r="O4977" s="7"/>
    </row>
    <row r="4978" spans="2:15" x14ac:dyDescent="0.25">
      <c r="B4978" s="4"/>
      <c r="C4978" s="23"/>
      <c r="D4978" s="6"/>
      <c r="E4978" s="6"/>
      <c r="F4978" s="6"/>
      <c r="G4978" s="6"/>
      <c r="L4978" s="15"/>
      <c r="M4978" s="15"/>
      <c r="N4978" s="15"/>
      <c r="O4978" s="7"/>
    </row>
    <row r="4979" spans="2:15" x14ac:dyDescent="0.25">
      <c r="B4979" s="4"/>
      <c r="C4979" s="23"/>
      <c r="D4979" s="6"/>
      <c r="E4979" s="6"/>
      <c r="F4979" s="6"/>
      <c r="G4979" s="6"/>
      <c r="L4979" s="15"/>
      <c r="M4979" s="15"/>
      <c r="N4979" s="15"/>
      <c r="O4979" s="7"/>
    </row>
    <row r="4980" spans="2:15" x14ac:dyDescent="0.25">
      <c r="B4980" s="4"/>
      <c r="C4980" s="23"/>
      <c r="D4980" s="6"/>
      <c r="E4980" s="6"/>
      <c r="F4980" s="6"/>
      <c r="G4980" s="6"/>
      <c r="L4980" s="15"/>
      <c r="M4980" s="15"/>
      <c r="N4980" s="15"/>
      <c r="O4980" s="7"/>
    </row>
    <row r="4981" spans="2:15" x14ac:dyDescent="0.25">
      <c r="B4981" s="4"/>
      <c r="C4981" s="23"/>
      <c r="D4981" s="6"/>
      <c r="E4981" s="6"/>
      <c r="F4981" s="6"/>
      <c r="G4981" s="6"/>
      <c r="L4981" s="15"/>
      <c r="M4981" s="15"/>
      <c r="N4981" s="15"/>
      <c r="O4981" s="7"/>
    </row>
    <row r="4982" spans="2:15" x14ac:dyDescent="0.25">
      <c r="B4982" s="4"/>
      <c r="C4982" s="23"/>
      <c r="D4982" s="6"/>
      <c r="E4982" s="6"/>
      <c r="F4982" s="6"/>
      <c r="G4982" s="6"/>
      <c r="L4982" s="15"/>
      <c r="M4982" s="15"/>
      <c r="N4982" s="15"/>
      <c r="O4982" s="7"/>
    </row>
    <row r="4983" spans="2:15" x14ac:dyDescent="0.25">
      <c r="B4983" s="4"/>
      <c r="C4983" s="23"/>
      <c r="D4983" s="6"/>
      <c r="E4983" s="6"/>
      <c r="F4983" s="6"/>
      <c r="G4983" s="6"/>
      <c r="L4983" s="15"/>
      <c r="M4983" s="15"/>
      <c r="N4983" s="15"/>
      <c r="O4983" s="7"/>
    </row>
    <row r="4984" spans="2:15" x14ac:dyDescent="0.25">
      <c r="B4984" s="4"/>
      <c r="C4984" s="23"/>
      <c r="D4984" s="6"/>
      <c r="E4984" s="6"/>
      <c r="F4984" s="6"/>
      <c r="G4984" s="6"/>
      <c r="L4984" s="15"/>
      <c r="M4984" s="15"/>
      <c r="N4984" s="15"/>
      <c r="O4984" s="7"/>
    </row>
    <row r="4985" spans="2:15" x14ac:dyDescent="0.25">
      <c r="B4985" s="4"/>
      <c r="C4985" s="23"/>
      <c r="D4985" s="6"/>
      <c r="E4985" s="6"/>
      <c r="F4985" s="6"/>
      <c r="G4985" s="6"/>
      <c r="L4985" s="15"/>
      <c r="M4985" s="15"/>
      <c r="N4985" s="15"/>
      <c r="O4985" s="7"/>
    </row>
    <row r="4986" spans="2:15" x14ac:dyDescent="0.25">
      <c r="B4986" s="4"/>
      <c r="C4986" s="23"/>
      <c r="D4986" s="6"/>
      <c r="E4986" s="6"/>
      <c r="F4986" s="6"/>
      <c r="G4986" s="6"/>
      <c r="L4986" s="15"/>
      <c r="M4986" s="15"/>
      <c r="N4986" s="15"/>
      <c r="O4986" s="7"/>
    </row>
    <row r="4987" spans="2:15" x14ac:dyDescent="0.25">
      <c r="B4987" s="4"/>
      <c r="C4987" s="23"/>
      <c r="D4987" s="6"/>
      <c r="E4987" s="6"/>
      <c r="F4987" s="6"/>
      <c r="G4987" s="6"/>
      <c r="L4987" s="15"/>
      <c r="M4987" s="15"/>
      <c r="N4987" s="15"/>
      <c r="O4987" s="7"/>
    </row>
    <row r="4988" spans="2:15" x14ac:dyDescent="0.25">
      <c r="B4988" s="4"/>
      <c r="C4988" s="23"/>
      <c r="D4988" s="6"/>
      <c r="E4988" s="6"/>
      <c r="F4988" s="6"/>
      <c r="G4988" s="6"/>
      <c r="L4988" s="15"/>
      <c r="M4988" s="15"/>
      <c r="N4988" s="15"/>
      <c r="O4988" s="7"/>
    </row>
    <row r="4989" spans="2:15" x14ac:dyDescent="0.25">
      <c r="B4989" s="4"/>
      <c r="C4989" s="23"/>
      <c r="D4989" s="6"/>
      <c r="E4989" s="6"/>
      <c r="F4989" s="6"/>
      <c r="G4989" s="6"/>
      <c r="L4989" s="15"/>
      <c r="M4989" s="15"/>
      <c r="N4989" s="15"/>
      <c r="O4989" s="7"/>
    </row>
    <row r="4990" spans="2:15" x14ac:dyDescent="0.25">
      <c r="B4990" s="4"/>
      <c r="C4990" s="23"/>
      <c r="D4990" s="6"/>
      <c r="E4990" s="6"/>
      <c r="F4990" s="6"/>
      <c r="G4990" s="6"/>
      <c r="L4990" s="15"/>
      <c r="M4990" s="15"/>
      <c r="N4990" s="15"/>
      <c r="O4990" s="7"/>
    </row>
    <row r="4991" spans="2:15" x14ac:dyDescent="0.25">
      <c r="B4991" s="4"/>
      <c r="C4991" s="23"/>
      <c r="D4991" s="6"/>
      <c r="E4991" s="6"/>
      <c r="F4991" s="6"/>
      <c r="G4991" s="6"/>
      <c r="L4991" s="15"/>
      <c r="M4991" s="15"/>
      <c r="N4991" s="15"/>
      <c r="O4991" s="7"/>
    </row>
    <row r="4992" spans="2:15" x14ac:dyDescent="0.25">
      <c r="B4992" s="4"/>
      <c r="C4992" s="23"/>
      <c r="D4992" s="6"/>
      <c r="E4992" s="6"/>
      <c r="F4992" s="6"/>
      <c r="G4992" s="6"/>
      <c r="L4992" s="15"/>
      <c r="M4992" s="15"/>
      <c r="N4992" s="15"/>
      <c r="O4992" s="7"/>
    </row>
    <row r="4993" spans="2:15" x14ac:dyDescent="0.25">
      <c r="B4993" s="4"/>
      <c r="C4993" s="23"/>
      <c r="D4993" s="6"/>
      <c r="E4993" s="6"/>
      <c r="F4993" s="6"/>
      <c r="G4993" s="6"/>
      <c r="L4993" s="15"/>
      <c r="M4993" s="15"/>
      <c r="N4993" s="15"/>
      <c r="O4993" s="7"/>
    </row>
    <row r="4994" spans="2:15" x14ac:dyDescent="0.25">
      <c r="B4994" s="4"/>
      <c r="C4994" s="23"/>
      <c r="D4994" s="6"/>
      <c r="E4994" s="6"/>
      <c r="F4994" s="6"/>
      <c r="G4994" s="6"/>
      <c r="L4994" s="15"/>
      <c r="M4994" s="15"/>
      <c r="N4994" s="15"/>
      <c r="O4994" s="7"/>
    </row>
    <row r="4995" spans="2:15" x14ac:dyDescent="0.25">
      <c r="B4995" s="4"/>
      <c r="C4995" s="23"/>
      <c r="D4995" s="6"/>
      <c r="E4995" s="6"/>
      <c r="F4995" s="6"/>
      <c r="G4995" s="6"/>
      <c r="L4995" s="15"/>
      <c r="M4995" s="15"/>
      <c r="N4995" s="15"/>
      <c r="O4995" s="7"/>
    </row>
    <row r="4996" spans="2:15" x14ac:dyDescent="0.25">
      <c r="B4996" s="4"/>
      <c r="C4996" s="23"/>
      <c r="D4996" s="6"/>
      <c r="E4996" s="6"/>
      <c r="F4996" s="6"/>
      <c r="G4996" s="6"/>
      <c r="L4996" s="15"/>
      <c r="M4996" s="15"/>
      <c r="N4996" s="15"/>
      <c r="O4996" s="7"/>
    </row>
    <row r="4997" spans="2:15" x14ac:dyDescent="0.25">
      <c r="B4997" s="4"/>
      <c r="C4997" s="23"/>
      <c r="D4997" s="6"/>
      <c r="E4997" s="6"/>
      <c r="F4997" s="6"/>
      <c r="G4997" s="6"/>
      <c r="L4997" s="15"/>
      <c r="M4997" s="15"/>
      <c r="N4997" s="15"/>
      <c r="O4997" s="7"/>
    </row>
    <row r="4998" spans="2:15" x14ac:dyDescent="0.25">
      <c r="B4998" s="4"/>
      <c r="C4998" s="23"/>
      <c r="D4998" s="6"/>
      <c r="E4998" s="6"/>
      <c r="F4998" s="6"/>
      <c r="G4998" s="6"/>
      <c r="L4998" s="15"/>
      <c r="M4998" s="15"/>
      <c r="N4998" s="15"/>
      <c r="O4998" s="7"/>
    </row>
    <row r="4999" spans="2:15" x14ac:dyDescent="0.25">
      <c r="B4999" s="4"/>
      <c r="C4999" s="23"/>
      <c r="D4999" s="6"/>
      <c r="E4999" s="6"/>
      <c r="F4999" s="6"/>
      <c r="G4999" s="6"/>
      <c r="L4999" s="15"/>
      <c r="M4999" s="15"/>
      <c r="N4999" s="15"/>
      <c r="O4999" s="7"/>
    </row>
    <row r="5000" spans="2:15" x14ac:dyDescent="0.25">
      <c r="B5000" s="4"/>
      <c r="C5000" s="23"/>
      <c r="D5000" s="6"/>
      <c r="E5000" s="6"/>
      <c r="F5000" s="6"/>
      <c r="G5000" s="6"/>
      <c r="L5000" s="15"/>
      <c r="M5000" s="15"/>
      <c r="N5000" s="15"/>
      <c r="O5000" s="7"/>
    </row>
    <row r="5001" spans="2:15" x14ac:dyDescent="0.25">
      <c r="B5001" s="4"/>
      <c r="C5001" s="23"/>
      <c r="D5001" s="6"/>
      <c r="E5001" s="6"/>
      <c r="F5001" s="6"/>
      <c r="G5001" s="6"/>
      <c r="L5001" s="15"/>
      <c r="M5001" s="15"/>
      <c r="N5001" s="15"/>
      <c r="O5001" s="7"/>
    </row>
    <row r="5002" spans="2:15" x14ac:dyDescent="0.25">
      <c r="B5002" s="4"/>
      <c r="C5002" s="23"/>
      <c r="D5002" s="6"/>
      <c r="E5002" s="6"/>
      <c r="F5002" s="6"/>
      <c r="G5002" s="6"/>
      <c r="L5002" s="15"/>
      <c r="M5002" s="15"/>
      <c r="N5002" s="15"/>
      <c r="O5002" s="7"/>
    </row>
    <row r="5003" spans="2:15" x14ac:dyDescent="0.25">
      <c r="B5003" s="4"/>
      <c r="C5003" s="23"/>
      <c r="D5003" s="6"/>
      <c r="E5003" s="6"/>
      <c r="F5003" s="6"/>
      <c r="G5003" s="6"/>
      <c r="L5003" s="15"/>
      <c r="M5003" s="15"/>
      <c r="N5003" s="15"/>
      <c r="O5003" s="7"/>
    </row>
    <row r="5004" spans="2:15" x14ac:dyDescent="0.25">
      <c r="B5004" s="4"/>
      <c r="C5004" s="23"/>
      <c r="D5004" s="6"/>
      <c r="E5004" s="6"/>
      <c r="F5004" s="6"/>
      <c r="G5004" s="6"/>
      <c r="L5004" s="15"/>
      <c r="M5004" s="15"/>
      <c r="N5004" s="15"/>
      <c r="O5004" s="7"/>
    </row>
    <row r="5005" spans="2:15" x14ac:dyDescent="0.25">
      <c r="B5005" s="4"/>
      <c r="C5005" s="23"/>
      <c r="D5005" s="6"/>
      <c r="E5005" s="6"/>
      <c r="F5005" s="6"/>
      <c r="G5005" s="6"/>
      <c r="L5005" s="15"/>
      <c r="M5005" s="15"/>
      <c r="N5005" s="15"/>
      <c r="O5005" s="7"/>
    </row>
    <row r="5006" spans="2:15" x14ac:dyDescent="0.25">
      <c r="B5006" s="4"/>
      <c r="C5006" s="23"/>
      <c r="D5006" s="6"/>
      <c r="E5006" s="6"/>
      <c r="F5006" s="6"/>
      <c r="G5006" s="6"/>
      <c r="L5006" s="15"/>
      <c r="M5006" s="15"/>
      <c r="N5006" s="15"/>
      <c r="O5006" s="7"/>
    </row>
    <row r="5007" spans="2:15" x14ac:dyDescent="0.25">
      <c r="B5007" s="4"/>
      <c r="C5007" s="23"/>
      <c r="D5007" s="6"/>
      <c r="E5007" s="6"/>
      <c r="F5007" s="6"/>
      <c r="G5007" s="6"/>
      <c r="L5007" s="15"/>
      <c r="M5007" s="15"/>
      <c r="N5007" s="15"/>
      <c r="O5007" s="7"/>
    </row>
    <row r="5008" spans="2:15" x14ac:dyDescent="0.25">
      <c r="B5008" s="4"/>
      <c r="C5008" s="23"/>
      <c r="D5008" s="6"/>
      <c r="E5008" s="6"/>
      <c r="F5008" s="6"/>
      <c r="G5008" s="6"/>
      <c r="L5008" s="15"/>
      <c r="M5008" s="15"/>
      <c r="N5008" s="15"/>
      <c r="O5008" s="7"/>
    </row>
    <row r="5009" spans="2:15" x14ac:dyDescent="0.25">
      <c r="B5009" s="4"/>
      <c r="C5009" s="23"/>
      <c r="D5009" s="6"/>
      <c r="E5009" s="6"/>
      <c r="F5009" s="6"/>
      <c r="G5009" s="6"/>
      <c r="L5009" s="15"/>
      <c r="M5009" s="15"/>
      <c r="N5009" s="15"/>
      <c r="O5009" s="7"/>
    </row>
    <row r="5010" spans="2:15" x14ac:dyDescent="0.25">
      <c r="B5010" s="4"/>
      <c r="C5010" s="23"/>
      <c r="D5010" s="6"/>
      <c r="E5010" s="6"/>
      <c r="F5010" s="6"/>
      <c r="G5010" s="6"/>
      <c r="L5010" s="15"/>
      <c r="M5010" s="15"/>
      <c r="N5010" s="15"/>
      <c r="O5010" s="7"/>
    </row>
    <row r="5011" spans="2:15" x14ac:dyDescent="0.25">
      <c r="B5011" s="4"/>
      <c r="C5011" s="23"/>
      <c r="D5011" s="6"/>
      <c r="E5011" s="6"/>
      <c r="F5011" s="6"/>
      <c r="G5011" s="6"/>
      <c r="L5011" s="15"/>
      <c r="M5011" s="15"/>
      <c r="N5011" s="15"/>
      <c r="O5011" s="7"/>
    </row>
    <row r="5012" spans="2:15" x14ac:dyDescent="0.25">
      <c r="B5012" s="4"/>
      <c r="C5012" s="23"/>
      <c r="D5012" s="6"/>
      <c r="E5012" s="6"/>
      <c r="F5012" s="6"/>
      <c r="G5012" s="6"/>
      <c r="L5012" s="15"/>
      <c r="M5012" s="15"/>
      <c r="N5012" s="15"/>
      <c r="O5012" s="7"/>
    </row>
    <row r="5013" spans="2:15" x14ac:dyDescent="0.25">
      <c r="B5013" s="4"/>
      <c r="C5013" s="23"/>
      <c r="D5013" s="6"/>
      <c r="E5013" s="6"/>
      <c r="F5013" s="6"/>
      <c r="G5013" s="6"/>
      <c r="L5013" s="15"/>
      <c r="M5013" s="15"/>
      <c r="N5013" s="15"/>
      <c r="O5013" s="7"/>
    </row>
    <row r="5014" spans="2:15" x14ac:dyDescent="0.25">
      <c r="B5014" s="4"/>
      <c r="C5014" s="23"/>
      <c r="D5014" s="6"/>
      <c r="E5014" s="6"/>
      <c r="F5014" s="6"/>
      <c r="G5014" s="6"/>
      <c r="L5014" s="15"/>
      <c r="M5014" s="15"/>
      <c r="N5014" s="15"/>
      <c r="O5014" s="7"/>
    </row>
    <row r="5015" spans="2:15" x14ac:dyDescent="0.25">
      <c r="B5015" s="4"/>
      <c r="C5015" s="23"/>
      <c r="D5015" s="6"/>
      <c r="E5015" s="6"/>
      <c r="F5015" s="6"/>
      <c r="G5015" s="6"/>
      <c r="L5015" s="15"/>
      <c r="M5015" s="15"/>
      <c r="N5015" s="15"/>
      <c r="O5015" s="7"/>
    </row>
    <row r="5016" spans="2:15" x14ac:dyDescent="0.25">
      <c r="B5016" s="4"/>
      <c r="C5016" s="23"/>
      <c r="D5016" s="6"/>
      <c r="E5016" s="6"/>
      <c r="F5016" s="6"/>
      <c r="G5016" s="6"/>
      <c r="L5016" s="15"/>
      <c r="M5016" s="15"/>
      <c r="N5016" s="15"/>
      <c r="O5016" s="7"/>
    </row>
    <row r="5017" spans="2:15" x14ac:dyDescent="0.25">
      <c r="B5017" s="4"/>
      <c r="C5017" s="23"/>
      <c r="D5017" s="6"/>
      <c r="E5017" s="6"/>
      <c r="F5017" s="6"/>
      <c r="G5017" s="6"/>
      <c r="L5017" s="15"/>
      <c r="M5017" s="15"/>
      <c r="N5017" s="15"/>
      <c r="O5017" s="7"/>
    </row>
    <row r="5018" spans="2:15" x14ac:dyDescent="0.25">
      <c r="B5018" s="4"/>
      <c r="C5018" s="23"/>
      <c r="D5018" s="6"/>
      <c r="E5018" s="6"/>
      <c r="F5018" s="6"/>
      <c r="G5018" s="6"/>
      <c r="L5018" s="15"/>
      <c r="M5018" s="15"/>
      <c r="N5018" s="15"/>
      <c r="O5018" s="7"/>
    </row>
    <row r="5019" spans="2:15" x14ac:dyDescent="0.25">
      <c r="B5019" s="4"/>
      <c r="C5019" s="23"/>
      <c r="D5019" s="6"/>
      <c r="E5019" s="6"/>
      <c r="F5019" s="6"/>
      <c r="G5019" s="6"/>
      <c r="L5019" s="15"/>
      <c r="M5019" s="15"/>
      <c r="N5019" s="15"/>
      <c r="O5019" s="7"/>
    </row>
    <row r="5020" spans="2:15" x14ac:dyDescent="0.25">
      <c r="B5020" s="4"/>
      <c r="C5020" s="23"/>
      <c r="D5020" s="6"/>
      <c r="E5020" s="6"/>
      <c r="F5020" s="6"/>
      <c r="G5020" s="6"/>
      <c r="L5020" s="15"/>
      <c r="M5020" s="15"/>
      <c r="N5020" s="15"/>
      <c r="O5020" s="7"/>
    </row>
    <row r="5021" spans="2:15" x14ac:dyDescent="0.25">
      <c r="B5021" s="4"/>
      <c r="C5021" s="23"/>
      <c r="D5021" s="6"/>
      <c r="E5021" s="6"/>
      <c r="F5021" s="6"/>
      <c r="G5021" s="6"/>
      <c r="L5021" s="15"/>
      <c r="M5021" s="15"/>
      <c r="N5021" s="15"/>
      <c r="O5021" s="7"/>
    </row>
    <row r="5022" spans="2:15" x14ac:dyDescent="0.25">
      <c r="B5022" s="4"/>
      <c r="C5022" s="23"/>
      <c r="D5022" s="6"/>
      <c r="E5022" s="6"/>
      <c r="F5022" s="6"/>
      <c r="G5022" s="6"/>
      <c r="L5022" s="15"/>
      <c r="M5022" s="15"/>
      <c r="N5022" s="15"/>
      <c r="O5022" s="7"/>
    </row>
    <row r="5023" spans="2:15" x14ac:dyDescent="0.25">
      <c r="B5023" s="4"/>
      <c r="C5023" s="23"/>
      <c r="D5023" s="6"/>
      <c r="E5023" s="6"/>
      <c r="F5023" s="6"/>
      <c r="G5023" s="6"/>
      <c r="L5023" s="15"/>
      <c r="M5023" s="15"/>
      <c r="N5023" s="15"/>
      <c r="O5023" s="7"/>
    </row>
    <row r="5024" spans="2:15" x14ac:dyDescent="0.25">
      <c r="B5024" s="4"/>
      <c r="C5024" s="23"/>
      <c r="D5024" s="6"/>
      <c r="E5024" s="6"/>
      <c r="F5024" s="6"/>
      <c r="G5024" s="6"/>
      <c r="L5024" s="15"/>
      <c r="M5024" s="15"/>
      <c r="N5024" s="15"/>
      <c r="O5024" s="7"/>
    </row>
    <row r="5025" spans="2:15" x14ac:dyDescent="0.25">
      <c r="B5025" s="4"/>
      <c r="C5025" s="23"/>
      <c r="D5025" s="6"/>
      <c r="E5025" s="6"/>
      <c r="F5025" s="6"/>
      <c r="G5025" s="6"/>
      <c r="L5025" s="15"/>
      <c r="M5025" s="15"/>
      <c r="N5025" s="15"/>
      <c r="O5025" s="7"/>
    </row>
    <row r="5026" spans="2:15" x14ac:dyDescent="0.25">
      <c r="B5026" s="4"/>
      <c r="C5026" s="23"/>
      <c r="D5026" s="6"/>
      <c r="E5026" s="6"/>
      <c r="F5026" s="6"/>
      <c r="G5026" s="6"/>
      <c r="L5026" s="15"/>
      <c r="M5026" s="15"/>
      <c r="N5026" s="15"/>
      <c r="O5026" s="7"/>
    </row>
    <row r="5027" spans="2:15" x14ac:dyDescent="0.25">
      <c r="B5027" s="4"/>
      <c r="C5027" s="23"/>
      <c r="D5027" s="6"/>
      <c r="E5027" s="6"/>
      <c r="F5027" s="6"/>
      <c r="G5027" s="6"/>
      <c r="L5027" s="15"/>
      <c r="M5027" s="15"/>
      <c r="N5027" s="15"/>
      <c r="O5027" s="7"/>
    </row>
    <row r="5028" spans="2:15" x14ac:dyDescent="0.25">
      <c r="B5028" s="4"/>
      <c r="C5028" s="23"/>
      <c r="D5028" s="6"/>
      <c r="E5028" s="6"/>
      <c r="F5028" s="6"/>
      <c r="G5028" s="6"/>
      <c r="L5028" s="15"/>
      <c r="M5028" s="15"/>
      <c r="N5028" s="15"/>
      <c r="O5028" s="7"/>
    </row>
    <row r="5029" spans="2:15" x14ac:dyDescent="0.25">
      <c r="B5029" s="4"/>
      <c r="C5029" s="23"/>
      <c r="D5029" s="6"/>
      <c r="E5029" s="6"/>
      <c r="F5029" s="6"/>
      <c r="G5029" s="6"/>
      <c r="L5029" s="15"/>
      <c r="M5029" s="15"/>
      <c r="N5029" s="15"/>
      <c r="O5029" s="7"/>
    </row>
    <row r="5030" spans="2:15" x14ac:dyDescent="0.25">
      <c r="B5030" s="4"/>
      <c r="C5030" s="23"/>
      <c r="D5030" s="6"/>
      <c r="E5030" s="6"/>
      <c r="F5030" s="6"/>
      <c r="G5030" s="6"/>
      <c r="L5030" s="15"/>
      <c r="M5030" s="15"/>
      <c r="N5030" s="15"/>
      <c r="O5030" s="7"/>
    </row>
    <row r="5031" spans="2:15" x14ac:dyDescent="0.25">
      <c r="B5031" s="4"/>
      <c r="C5031" s="23"/>
      <c r="D5031" s="6"/>
      <c r="E5031" s="6"/>
      <c r="F5031" s="6"/>
      <c r="G5031" s="6"/>
      <c r="L5031" s="15"/>
      <c r="M5031" s="15"/>
      <c r="N5031" s="15"/>
      <c r="O5031" s="7"/>
    </row>
    <row r="5032" spans="2:15" x14ac:dyDescent="0.25">
      <c r="B5032" s="4"/>
      <c r="C5032" s="23"/>
      <c r="D5032" s="6"/>
      <c r="E5032" s="6"/>
      <c r="F5032" s="6"/>
      <c r="G5032" s="6"/>
      <c r="L5032" s="15"/>
      <c r="M5032" s="15"/>
      <c r="N5032" s="15"/>
      <c r="O5032" s="7"/>
    </row>
    <row r="5033" spans="2:15" x14ac:dyDescent="0.25">
      <c r="B5033" s="4"/>
      <c r="C5033" s="23"/>
      <c r="D5033" s="6"/>
      <c r="E5033" s="6"/>
      <c r="F5033" s="6"/>
      <c r="G5033" s="6"/>
      <c r="L5033" s="15"/>
      <c r="M5033" s="15"/>
      <c r="N5033" s="15"/>
      <c r="O5033" s="7"/>
    </row>
    <row r="5034" spans="2:15" x14ac:dyDescent="0.25">
      <c r="B5034" s="4"/>
      <c r="C5034" s="23"/>
      <c r="D5034" s="6"/>
      <c r="E5034" s="6"/>
      <c r="F5034" s="6"/>
      <c r="G5034" s="6"/>
      <c r="L5034" s="15"/>
      <c r="M5034" s="15"/>
      <c r="N5034" s="15"/>
      <c r="O5034" s="7"/>
    </row>
    <row r="5035" spans="2:15" x14ac:dyDescent="0.25">
      <c r="B5035" s="4"/>
      <c r="C5035" s="23"/>
      <c r="D5035" s="6"/>
      <c r="E5035" s="6"/>
      <c r="F5035" s="6"/>
      <c r="G5035" s="6"/>
      <c r="L5035" s="15"/>
      <c r="M5035" s="15"/>
      <c r="N5035" s="15"/>
      <c r="O5035" s="7"/>
    </row>
    <row r="5036" spans="2:15" x14ac:dyDescent="0.25">
      <c r="B5036" s="4"/>
      <c r="C5036" s="23"/>
      <c r="D5036" s="6"/>
      <c r="E5036" s="6"/>
      <c r="F5036" s="6"/>
      <c r="G5036" s="6"/>
      <c r="L5036" s="15"/>
      <c r="M5036" s="15"/>
      <c r="N5036" s="15"/>
      <c r="O5036" s="7"/>
    </row>
    <row r="5037" spans="2:15" x14ac:dyDescent="0.25">
      <c r="B5037" s="4"/>
      <c r="C5037" s="23"/>
      <c r="D5037" s="6"/>
      <c r="E5037" s="6"/>
      <c r="F5037" s="6"/>
      <c r="G5037" s="6"/>
      <c r="L5037" s="15"/>
      <c r="M5037" s="15"/>
      <c r="N5037" s="15"/>
      <c r="O5037" s="7"/>
    </row>
    <row r="5038" spans="2:15" x14ac:dyDescent="0.25">
      <c r="B5038" s="4"/>
      <c r="C5038" s="23"/>
      <c r="D5038" s="6"/>
      <c r="E5038" s="6"/>
      <c r="F5038" s="6"/>
      <c r="G5038" s="6"/>
      <c r="L5038" s="15"/>
      <c r="M5038" s="15"/>
      <c r="N5038" s="15"/>
      <c r="O5038" s="7"/>
    </row>
    <row r="5039" spans="2:15" x14ac:dyDescent="0.25">
      <c r="B5039" s="4"/>
      <c r="C5039" s="23"/>
      <c r="D5039" s="6"/>
      <c r="E5039" s="6"/>
      <c r="F5039" s="6"/>
      <c r="G5039" s="6"/>
      <c r="L5039" s="15"/>
      <c r="M5039" s="15"/>
      <c r="N5039" s="15"/>
      <c r="O5039" s="7"/>
    </row>
    <row r="5040" spans="2:15" x14ac:dyDescent="0.25">
      <c r="B5040" s="4"/>
      <c r="C5040" s="23"/>
      <c r="D5040" s="6"/>
      <c r="E5040" s="6"/>
      <c r="F5040" s="6"/>
      <c r="G5040" s="6"/>
      <c r="L5040" s="15"/>
      <c r="M5040" s="15"/>
      <c r="N5040" s="15"/>
      <c r="O5040" s="7"/>
    </row>
    <row r="5041" spans="2:15" x14ac:dyDescent="0.25">
      <c r="B5041" s="4"/>
      <c r="C5041" s="23"/>
      <c r="D5041" s="6"/>
      <c r="E5041" s="6"/>
      <c r="F5041" s="6"/>
      <c r="G5041" s="6"/>
      <c r="L5041" s="15"/>
      <c r="M5041" s="15"/>
      <c r="N5041" s="15"/>
      <c r="O5041" s="7"/>
    </row>
    <row r="5042" spans="2:15" x14ac:dyDescent="0.25">
      <c r="B5042" s="4"/>
      <c r="C5042" s="23"/>
      <c r="D5042" s="6"/>
      <c r="E5042" s="6"/>
      <c r="F5042" s="6"/>
      <c r="G5042" s="6"/>
      <c r="L5042" s="15"/>
      <c r="M5042" s="15"/>
      <c r="N5042" s="15"/>
      <c r="O5042" s="7"/>
    </row>
    <row r="5043" spans="2:15" x14ac:dyDescent="0.25">
      <c r="B5043" s="4"/>
      <c r="C5043" s="23"/>
      <c r="D5043" s="6"/>
      <c r="E5043" s="6"/>
      <c r="F5043" s="6"/>
      <c r="G5043" s="6"/>
      <c r="L5043" s="15"/>
      <c r="M5043" s="15"/>
      <c r="N5043" s="15"/>
      <c r="O5043" s="7"/>
    </row>
    <row r="5044" spans="2:15" x14ac:dyDescent="0.25">
      <c r="B5044" s="4"/>
      <c r="C5044" s="23"/>
      <c r="D5044" s="6"/>
      <c r="E5044" s="6"/>
      <c r="F5044" s="6"/>
      <c r="G5044" s="6"/>
      <c r="L5044" s="15"/>
      <c r="M5044" s="15"/>
      <c r="N5044" s="15"/>
      <c r="O5044" s="7"/>
    </row>
    <row r="5045" spans="2:15" x14ac:dyDescent="0.25">
      <c r="B5045" s="4"/>
      <c r="C5045" s="23"/>
      <c r="D5045" s="6"/>
      <c r="E5045" s="6"/>
      <c r="F5045" s="6"/>
      <c r="G5045" s="6"/>
      <c r="L5045" s="15"/>
      <c r="M5045" s="15"/>
      <c r="N5045" s="15"/>
      <c r="O5045" s="7"/>
    </row>
    <row r="5046" spans="2:15" x14ac:dyDescent="0.25">
      <c r="B5046" s="4"/>
      <c r="C5046" s="23"/>
      <c r="D5046" s="6"/>
      <c r="E5046" s="6"/>
      <c r="F5046" s="6"/>
      <c r="G5046" s="6"/>
      <c r="L5046" s="15"/>
      <c r="M5046" s="15"/>
      <c r="N5046" s="15"/>
      <c r="O5046" s="7"/>
    </row>
    <row r="5047" spans="2:15" x14ac:dyDescent="0.25">
      <c r="B5047" s="4"/>
      <c r="C5047" s="23"/>
      <c r="D5047" s="6"/>
      <c r="E5047" s="6"/>
      <c r="F5047" s="6"/>
      <c r="G5047" s="6"/>
      <c r="L5047" s="15"/>
      <c r="M5047" s="15"/>
      <c r="N5047" s="15"/>
      <c r="O5047" s="7"/>
    </row>
    <row r="5048" spans="2:15" x14ac:dyDescent="0.25">
      <c r="B5048" s="4"/>
      <c r="C5048" s="23"/>
      <c r="D5048" s="6"/>
      <c r="E5048" s="6"/>
      <c r="F5048" s="6"/>
      <c r="G5048" s="6"/>
      <c r="L5048" s="15"/>
      <c r="M5048" s="15"/>
      <c r="N5048" s="15"/>
      <c r="O5048" s="7"/>
    </row>
    <row r="5049" spans="2:15" x14ac:dyDescent="0.25">
      <c r="B5049" s="4"/>
      <c r="C5049" s="23"/>
      <c r="D5049" s="6"/>
      <c r="E5049" s="6"/>
      <c r="F5049" s="6"/>
      <c r="G5049" s="6"/>
      <c r="L5049" s="15"/>
      <c r="M5049" s="15"/>
      <c r="N5049" s="15"/>
      <c r="O5049" s="7"/>
    </row>
    <row r="5050" spans="2:15" x14ac:dyDescent="0.25">
      <c r="B5050" s="4"/>
      <c r="C5050" s="23"/>
      <c r="D5050" s="6"/>
      <c r="E5050" s="6"/>
      <c r="F5050" s="6"/>
      <c r="G5050" s="6"/>
      <c r="L5050" s="15"/>
      <c r="M5050" s="15"/>
      <c r="N5050" s="15"/>
      <c r="O5050" s="7"/>
    </row>
    <row r="5051" spans="2:15" x14ac:dyDescent="0.25">
      <c r="B5051" s="4"/>
      <c r="C5051" s="23"/>
      <c r="D5051" s="6"/>
      <c r="E5051" s="6"/>
      <c r="F5051" s="6"/>
      <c r="G5051" s="6"/>
      <c r="L5051" s="15"/>
      <c r="M5051" s="15"/>
      <c r="N5051" s="15"/>
      <c r="O5051" s="7"/>
    </row>
    <row r="5052" spans="2:15" x14ac:dyDescent="0.25">
      <c r="B5052" s="4"/>
      <c r="C5052" s="23"/>
      <c r="D5052" s="6"/>
      <c r="E5052" s="6"/>
      <c r="F5052" s="6"/>
      <c r="G5052" s="6"/>
      <c r="L5052" s="15"/>
      <c r="M5052" s="15"/>
      <c r="N5052" s="15"/>
      <c r="O5052" s="7"/>
    </row>
    <row r="5053" spans="2:15" x14ac:dyDescent="0.25">
      <c r="B5053" s="4"/>
      <c r="C5053" s="23"/>
      <c r="D5053" s="6"/>
      <c r="E5053" s="6"/>
      <c r="F5053" s="6"/>
      <c r="G5053" s="6"/>
      <c r="L5053" s="15"/>
      <c r="M5053" s="15"/>
      <c r="N5053" s="15"/>
      <c r="O5053" s="7"/>
    </row>
    <row r="5054" spans="2:15" x14ac:dyDescent="0.25">
      <c r="B5054" s="4"/>
      <c r="C5054" s="23"/>
      <c r="D5054" s="6"/>
      <c r="E5054" s="6"/>
      <c r="F5054" s="6"/>
      <c r="G5054" s="6"/>
      <c r="L5054" s="15"/>
      <c r="M5054" s="15"/>
      <c r="N5054" s="15"/>
      <c r="O5054" s="7"/>
    </row>
    <row r="5055" spans="2:15" x14ac:dyDescent="0.25">
      <c r="B5055" s="4"/>
      <c r="C5055" s="23"/>
      <c r="D5055" s="6"/>
      <c r="E5055" s="6"/>
      <c r="F5055" s="6"/>
      <c r="G5055" s="6"/>
      <c r="L5055" s="15"/>
      <c r="M5055" s="15"/>
      <c r="N5055" s="15"/>
      <c r="O5055" s="7"/>
    </row>
    <row r="5056" spans="2:15" x14ac:dyDescent="0.25">
      <c r="B5056" s="4"/>
      <c r="C5056" s="23"/>
      <c r="D5056" s="6"/>
      <c r="E5056" s="6"/>
      <c r="F5056" s="6"/>
      <c r="G5056" s="6"/>
      <c r="L5056" s="15"/>
      <c r="M5056" s="15"/>
      <c r="N5056" s="15"/>
      <c r="O5056" s="7"/>
    </row>
    <row r="5057" spans="2:15" x14ac:dyDescent="0.25">
      <c r="B5057" s="4"/>
      <c r="C5057" s="23"/>
      <c r="D5057" s="6"/>
      <c r="E5057" s="6"/>
      <c r="F5057" s="6"/>
      <c r="G5057" s="6"/>
      <c r="L5057" s="15"/>
      <c r="M5057" s="15"/>
      <c r="N5057" s="15"/>
      <c r="O5057" s="7"/>
    </row>
    <row r="5058" spans="2:15" x14ac:dyDescent="0.25">
      <c r="B5058" s="4"/>
      <c r="C5058" s="23"/>
      <c r="D5058" s="6"/>
      <c r="E5058" s="6"/>
      <c r="F5058" s="6"/>
      <c r="G5058" s="6"/>
      <c r="L5058" s="15"/>
      <c r="M5058" s="15"/>
      <c r="N5058" s="15"/>
      <c r="O5058" s="7"/>
    </row>
    <row r="5059" spans="2:15" x14ac:dyDescent="0.25">
      <c r="B5059" s="4"/>
      <c r="C5059" s="23"/>
      <c r="D5059" s="6"/>
      <c r="E5059" s="6"/>
      <c r="F5059" s="6"/>
      <c r="G5059" s="6"/>
      <c r="L5059" s="15"/>
      <c r="M5059" s="15"/>
      <c r="N5059" s="15"/>
      <c r="O5059" s="7"/>
    </row>
    <row r="5060" spans="2:15" x14ac:dyDescent="0.25">
      <c r="B5060" s="4"/>
      <c r="C5060" s="23"/>
      <c r="D5060" s="6"/>
      <c r="E5060" s="6"/>
      <c r="F5060" s="6"/>
      <c r="G5060" s="6"/>
      <c r="L5060" s="15"/>
      <c r="M5060" s="15"/>
      <c r="N5060" s="15"/>
      <c r="O5060" s="7"/>
    </row>
    <row r="5061" spans="2:15" x14ac:dyDescent="0.25">
      <c r="B5061" s="4"/>
      <c r="C5061" s="23"/>
      <c r="D5061" s="6"/>
      <c r="E5061" s="6"/>
      <c r="F5061" s="6"/>
      <c r="G5061" s="6"/>
      <c r="L5061" s="15"/>
      <c r="M5061" s="15"/>
      <c r="N5061" s="15"/>
      <c r="O5061" s="7"/>
    </row>
    <row r="5062" spans="2:15" x14ac:dyDescent="0.25">
      <c r="B5062" s="4"/>
      <c r="C5062" s="23"/>
      <c r="D5062" s="6"/>
      <c r="E5062" s="6"/>
      <c r="F5062" s="6"/>
      <c r="G5062" s="6"/>
      <c r="L5062" s="15"/>
      <c r="M5062" s="15"/>
      <c r="N5062" s="15"/>
      <c r="O5062" s="7"/>
    </row>
    <row r="5063" spans="2:15" x14ac:dyDescent="0.25">
      <c r="B5063" s="4"/>
      <c r="C5063" s="23"/>
      <c r="D5063" s="6"/>
      <c r="E5063" s="6"/>
      <c r="F5063" s="6"/>
      <c r="G5063" s="6"/>
      <c r="L5063" s="15"/>
      <c r="M5063" s="15"/>
      <c r="N5063" s="15"/>
      <c r="O5063" s="7"/>
    </row>
    <row r="5064" spans="2:15" x14ac:dyDescent="0.25">
      <c r="B5064" s="4"/>
      <c r="C5064" s="23"/>
      <c r="D5064" s="6"/>
      <c r="E5064" s="6"/>
      <c r="F5064" s="6"/>
      <c r="G5064" s="6"/>
      <c r="L5064" s="15"/>
      <c r="M5064" s="15"/>
      <c r="N5064" s="15"/>
      <c r="O5064" s="7"/>
    </row>
    <row r="5065" spans="2:15" x14ac:dyDescent="0.25">
      <c r="B5065" s="4"/>
      <c r="C5065" s="23"/>
      <c r="D5065" s="6"/>
      <c r="E5065" s="6"/>
      <c r="F5065" s="6"/>
      <c r="G5065" s="6"/>
      <c r="L5065" s="15"/>
      <c r="M5065" s="15"/>
      <c r="N5065" s="15"/>
      <c r="O5065" s="7"/>
    </row>
    <row r="5066" spans="2:15" x14ac:dyDescent="0.25">
      <c r="B5066" s="4"/>
      <c r="C5066" s="23"/>
      <c r="D5066" s="6"/>
      <c r="E5066" s="6"/>
      <c r="F5066" s="6"/>
      <c r="G5066" s="6"/>
      <c r="L5066" s="15"/>
      <c r="M5066" s="15"/>
      <c r="N5066" s="15"/>
      <c r="O5066" s="7"/>
    </row>
    <row r="5067" spans="2:15" x14ac:dyDescent="0.25">
      <c r="B5067" s="4"/>
      <c r="C5067" s="23"/>
      <c r="D5067" s="6"/>
      <c r="E5067" s="6"/>
      <c r="F5067" s="6"/>
      <c r="G5067" s="6"/>
      <c r="L5067" s="15"/>
      <c r="M5067" s="15"/>
      <c r="N5067" s="15"/>
      <c r="O5067" s="7"/>
    </row>
    <row r="5068" spans="2:15" x14ac:dyDescent="0.25">
      <c r="B5068" s="4"/>
      <c r="C5068" s="23"/>
      <c r="D5068" s="6"/>
      <c r="E5068" s="6"/>
      <c r="F5068" s="6"/>
      <c r="G5068" s="6"/>
      <c r="L5068" s="15"/>
      <c r="M5068" s="15"/>
      <c r="N5068" s="15"/>
      <c r="O5068" s="7"/>
    </row>
    <row r="5069" spans="2:15" x14ac:dyDescent="0.25">
      <c r="B5069" s="4"/>
      <c r="C5069" s="23"/>
      <c r="D5069" s="6"/>
      <c r="E5069" s="6"/>
      <c r="F5069" s="6"/>
      <c r="G5069" s="6"/>
      <c r="L5069" s="15"/>
      <c r="M5069" s="15"/>
      <c r="N5069" s="15"/>
      <c r="O5069" s="7"/>
    </row>
    <row r="5070" spans="2:15" x14ac:dyDescent="0.25">
      <c r="B5070" s="4"/>
      <c r="C5070" s="23"/>
      <c r="D5070" s="6"/>
      <c r="E5070" s="6"/>
      <c r="F5070" s="6"/>
      <c r="G5070" s="6"/>
      <c r="L5070" s="15"/>
      <c r="M5070" s="15"/>
      <c r="N5070" s="15"/>
      <c r="O5070" s="7"/>
    </row>
    <row r="5071" spans="2:15" x14ac:dyDescent="0.25">
      <c r="B5071" s="4"/>
      <c r="C5071" s="23"/>
      <c r="D5071" s="6"/>
      <c r="E5071" s="6"/>
      <c r="F5071" s="6"/>
      <c r="G5071" s="6"/>
      <c r="L5071" s="15"/>
      <c r="M5071" s="15"/>
      <c r="N5071" s="15"/>
      <c r="O5071" s="7"/>
    </row>
    <row r="5072" spans="2:15" x14ac:dyDescent="0.25">
      <c r="B5072" s="4"/>
      <c r="C5072" s="23"/>
      <c r="D5072" s="6"/>
      <c r="E5072" s="6"/>
      <c r="F5072" s="6"/>
      <c r="G5072" s="6"/>
      <c r="L5072" s="15"/>
      <c r="M5072" s="15"/>
      <c r="N5072" s="15"/>
      <c r="O5072" s="7"/>
    </row>
    <row r="5073" spans="2:15" x14ac:dyDescent="0.25">
      <c r="B5073" s="4"/>
      <c r="C5073" s="23"/>
      <c r="D5073" s="6"/>
      <c r="E5073" s="6"/>
      <c r="F5073" s="6"/>
      <c r="G5073" s="6"/>
      <c r="L5073" s="15"/>
      <c r="M5073" s="15"/>
      <c r="N5073" s="15"/>
      <c r="O5073" s="7"/>
    </row>
    <row r="5074" spans="2:15" x14ac:dyDescent="0.25">
      <c r="B5074" s="4"/>
      <c r="C5074" s="23"/>
      <c r="D5074" s="6"/>
      <c r="E5074" s="6"/>
      <c r="F5074" s="6"/>
      <c r="G5074" s="6"/>
      <c r="L5074" s="15"/>
      <c r="M5074" s="15"/>
      <c r="N5074" s="15"/>
      <c r="O5074" s="7"/>
    </row>
    <row r="5075" spans="2:15" x14ac:dyDescent="0.25">
      <c r="B5075" s="4"/>
      <c r="C5075" s="23"/>
      <c r="D5075" s="6"/>
      <c r="E5075" s="6"/>
      <c r="F5075" s="6"/>
      <c r="G5075" s="6"/>
      <c r="L5075" s="15"/>
      <c r="M5075" s="15"/>
      <c r="N5075" s="15"/>
      <c r="O5075" s="7"/>
    </row>
    <row r="5076" spans="2:15" x14ac:dyDescent="0.25">
      <c r="B5076" s="4"/>
      <c r="C5076" s="23"/>
      <c r="D5076" s="6"/>
      <c r="E5076" s="6"/>
      <c r="F5076" s="6"/>
      <c r="G5076" s="6"/>
      <c r="L5076" s="15"/>
      <c r="M5076" s="15"/>
      <c r="N5076" s="15"/>
      <c r="O5076" s="7"/>
    </row>
    <row r="5077" spans="2:15" x14ac:dyDescent="0.25">
      <c r="B5077" s="4"/>
      <c r="C5077" s="23"/>
      <c r="D5077" s="6"/>
      <c r="E5077" s="6"/>
      <c r="F5077" s="6"/>
      <c r="G5077" s="6"/>
      <c r="L5077" s="15"/>
      <c r="M5077" s="15"/>
      <c r="N5077" s="15"/>
      <c r="O5077" s="7"/>
    </row>
    <row r="5078" spans="2:15" x14ac:dyDescent="0.25">
      <c r="B5078" s="4"/>
      <c r="C5078" s="23"/>
      <c r="D5078" s="6"/>
      <c r="E5078" s="6"/>
      <c r="F5078" s="6"/>
      <c r="G5078" s="6"/>
      <c r="L5078" s="15"/>
      <c r="M5078" s="15"/>
      <c r="N5078" s="15"/>
      <c r="O5078" s="7"/>
    </row>
    <row r="5079" spans="2:15" x14ac:dyDescent="0.25">
      <c r="B5079" s="4"/>
      <c r="C5079" s="23"/>
      <c r="D5079" s="6"/>
      <c r="E5079" s="6"/>
      <c r="F5079" s="6"/>
      <c r="G5079" s="6"/>
      <c r="L5079" s="15"/>
      <c r="M5079" s="15"/>
      <c r="N5079" s="15"/>
      <c r="O5079" s="7"/>
    </row>
    <row r="5080" spans="2:15" x14ac:dyDescent="0.25">
      <c r="B5080" s="4"/>
      <c r="C5080" s="23"/>
      <c r="D5080" s="6"/>
      <c r="E5080" s="6"/>
      <c r="F5080" s="6"/>
      <c r="G5080" s="6"/>
      <c r="L5080" s="15"/>
      <c r="M5080" s="15"/>
      <c r="N5080" s="15"/>
      <c r="O5080" s="7"/>
    </row>
    <row r="5081" spans="2:15" x14ac:dyDescent="0.25">
      <c r="B5081" s="4"/>
      <c r="C5081" s="23"/>
      <c r="D5081" s="6"/>
      <c r="E5081" s="6"/>
      <c r="F5081" s="6"/>
      <c r="G5081" s="6"/>
      <c r="L5081" s="15"/>
      <c r="M5081" s="15"/>
      <c r="N5081" s="15"/>
      <c r="O5081" s="7"/>
    </row>
    <row r="5082" spans="2:15" x14ac:dyDescent="0.25">
      <c r="B5082" s="4"/>
      <c r="C5082" s="23"/>
      <c r="D5082" s="6"/>
      <c r="E5082" s="6"/>
      <c r="F5082" s="6"/>
      <c r="G5082" s="6"/>
      <c r="L5082" s="15"/>
      <c r="M5082" s="15"/>
      <c r="N5082" s="15"/>
      <c r="O5082" s="7"/>
    </row>
    <row r="5083" spans="2:15" x14ac:dyDescent="0.25">
      <c r="B5083" s="4"/>
      <c r="C5083" s="23"/>
      <c r="D5083" s="6"/>
      <c r="E5083" s="6"/>
      <c r="F5083" s="6"/>
      <c r="G5083" s="6"/>
      <c r="L5083" s="15"/>
      <c r="M5083" s="15"/>
      <c r="N5083" s="15"/>
      <c r="O5083" s="7"/>
    </row>
    <row r="5084" spans="2:15" x14ac:dyDescent="0.25">
      <c r="B5084" s="4"/>
      <c r="C5084" s="23"/>
      <c r="D5084" s="6"/>
      <c r="E5084" s="6"/>
      <c r="F5084" s="6"/>
      <c r="G5084" s="6"/>
      <c r="L5084" s="15"/>
      <c r="M5084" s="15"/>
      <c r="N5084" s="15"/>
      <c r="O5084" s="7"/>
    </row>
    <row r="5085" spans="2:15" x14ac:dyDescent="0.25">
      <c r="B5085" s="4"/>
      <c r="C5085" s="23"/>
      <c r="D5085" s="6"/>
      <c r="E5085" s="6"/>
      <c r="F5085" s="6"/>
      <c r="G5085" s="6"/>
      <c r="L5085" s="15"/>
      <c r="M5085" s="15"/>
      <c r="N5085" s="15"/>
      <c r="O5085" s="7"/>
    </row>
    <row r="5086" spans="2:15" x14ac:dyDescent="0.25">
      <c r="B5086" s="4"/>
      <c r="C5086" s="23"/>
      <c r="D5086" s="6"/>
      <c r="E5086" s="6"/>
      <c r="F5086" s="6"/>
      <c r="G5086" s="6"/>
      <c r="L5086" s="15"/>
      <c r="M5086" s="15"/>
      <c r="N5086" s="15"/>
      <c r="O5086" s="7"/>
    </row>
    <row r="5087" spans="2:15" x14ac:dyDescent="0.25">
      <c r="B5087" s="4"/>
      <c r="C5087" s="23"/>
      <c r="D5087" s="6"/>
      <c r="E5087" s="6"/>
      <c r="F5087" s="6"/>
      <c r="G5087" s="6"/>
      <c r="L5087" s="15"/>
      <c r="M5087" s="15"/>
      <c r="N5087" s="15"/>
      <c r="O5087" s="7"/>
    </row>
    <row r="5088" spans="2:15" x14ac:dyDescent="0.25">
      <c r="B5088" s="4"/>
      <c r="C5088" s="23"/>
      <c r="D5088" s="6"/>
      <c r="E5088" s="6"/>
      <c r="F5088" s="6"/>
      <c r="G5088" s="6"/>
      <c r="L5088" s="15"/>
      <c r="M5088" s="15"/>
      <c r="N5088" s="15"/>
      <c r="O5088" s="7"/>
    </row>
    <row r="5089" spans="2:15" x14ac:dyDescent="0.25">
      <c r="B5089" s="4"/>
      <c r="C5089" s="23"/>
      <c r="D5089" s="6"/>
      <c r="E5089" s="6"/>
      <c r="F5089" s="6"/>
      <c r="G5089" s="6"/>
      <c r="L5089" s="15"/>
      <c r="M5089" s="15"/>
      <c r="N5089" s="15"/>
      <c r="O5089" s="7"/>
    </row>
    <row r="5090" spans="2:15" x14ac:dyDescent="0.25">
      <c r="B5090" s="4"/>
      <c r="C5090" s="23"/>
      <c r="D5090" s="6"/>
      <c r="E5090" s="6"/>
      <c r="F5090" s="6"/>
      <c r="G5090" s="6"/>
      <c r="L5090" s="15"/>
      <c r="M5090" s="15"/>
      <c r="N5090" s="15"/>
      <c r="O5090" s="7"/>
    </row>
    <row r="5091" spans="2:15" x14ac:dyDescent="0.25">
      <c r="B5091" s="4"/>
      <c r="C5091" s="23"/>
      <c r="D5091" s="6"/>
      <c r="E5091" s="6"/>
      <c r="F5091" s="6"/>
      <c r="G5091" s="6"/>
      <c r="L5091" s="15"/>
      <c r="M5091" s="15"/>
      <c r="N5091" s="15"/>
      <c r="O5091" s="7"/>
    </row>
    <row r="5092" spans="2:15" x14ac:dyDescent="0.25">
      <c r="B5092" s="4"/>
      <c r="C5092" s="23"/>
      <c r="D5092" s="6"/>
      <c r="E5092" s="6"/>
      <c r="F5092" s="6"/>
      <c r="G5092" s="6"/>
      <c r="L5092" s="15"/>
      <c r="M5092" s="15"/>
      <c r="N5092" s="15"/>
      <c r="O5092" s="7"/>
    </row>
    <row r="5093" spans="2:15" x14ac:dyDescent="0.25">
      <c r="B5093" s="4"/>
      <c r="C5093" s="23"/>
      <c r="D5093" s="6"/>
      <c r="E5093" s="6"/>
      <c r="F5093" s="6"/>
      <c r="G5093" s="6"/>
      <c r="L5093" s="15"/>
      <c r="M5093" s="15"/>
      <c r="N5093" s="15"/>
      <c r="O5093" s="7"/>
    </row>
    <row r="5094" spans="2:15" x14ac:dyDescent="0.25">
      <c r="B5094" s="4"/>
      <c r="C5094" s="23"/>
      <c r="D5094" s="6"/>
      <c r="E5094" s="6"/>
      <c r="F5094" s="6"/>
      <c r="G5094" s="6"/>
      <c r="L5094" s="15"/>
      <c r="M5094" s="15"/>
      <c r="N5094" s="15"/>
      <c r="O5094" s="7"/>
    </row>
    <row r="5095" spans="2:15" x14ac:dyDescent="0.25">
      <c r="B5095" s="4"/>
      <c r="C5095" s="23"/>
      <c r="D5095" s="6"/>
      <c r="E5095" s="6"/>
      <c r="F5095" s="6"/>
      <c r="G5095" s="6"/>
      <c r="L5095" s="15"/>
      <c r="M5095" s="15"/>
      <c r="N5095" s="15"/>
      <c r="O5095" s="7"/>
    </row>
    <row r="5096" spans="2:15" x14ac:dyDescent="0.25">
      <c r="B5096" s="4"/>
      <c r="C5096" s="23"/>
      <c r="D5096" s="6"/>
      <c r="E5096" s="6"/>
      <c r="F5096" s="6"/>
      <c r="G5096" s="6"/>
      <c r="L5096" s="15"/>
      <c r="M5096" s="15"/>
      <c r="N5096" s="15"/>
      <c r="O5096" s="7"/>
    </row>
    <row r="5097" spans="2:15" x14ac:dyDescent="0.25">
      <c r="B5097" s="4"/>
      <c r="C5097" s="23"/>
      <c r="D5097" s="6"/>
      <c r="E5097" s="6"/>
      <c r="F5097" s="6"/>
      <c r="G5097" s="6"/>
      <c r="L5097" s="15"/>
      <c r="M5097" s="15"/>
      <c r="N5097" s="15"/>
      <c r="O5097" s="7"/>
    </row>
    <row r="5098" spans="2:15" x14ac:dyDescent="0.25">
      <c r="B5098" s="4"/>
      <c r="C5098" s="23"/>
      <c r="D5098" s="6"/>
      <c r="E5098" s="6"/>
      <c r="F5098" s="6"/>
      <c r="G5098" s="6"/>
      <c r="L5098" s="15"/>
      <c r="M5098" s="15"/>
      <c r="N5098" s="15"/>
      <c r="O5098" s="7"/>
    </row>
    <row r="5099" spans="2:15" x14ac:dyDescent="0.25">
      <c r="B5099" s="4"/>
      <c r="C5099" s="23"/>
      <c r="D5099" s="6"/>
      <c r="E5099" s="6"/>
      <c r="F5099" s="6"/>
      <c r="G5099" s="6"/>
      <c r="L5099" s="15"/>
      <c r="M5099" s="15"/>
      <c r="N5099" s="15"/>
      <c r="O5099" s="7"/>
    </row>
    <row r="5100" spans="2:15" x14ac:dyDescent="0.25">
      <c r="B5100" s="4"/>
      <c r="C5100" s="23"/>
      <c r="D5100" s="6"/>
      <c r="E5100" s="6"/>
      <c r="F5100" s="6"/>
      <c r="G5100" s="6"/>
      <c r="L5100" s="15"/>
      <c r="M5100" s="15"/>
      <c r="N5100" s="15"/>
      <c r="O5100" s="7"/>
    </row>
    <row r="5101" spans="2:15" x14ac:dyDescent="0.25">
      <c r="B5101" s="4"/>
      <c r="C5101" s="23"/>
      <c r="D5101" s="6"/>
      <c r="E5101" s="6"/>
      <c r="F5101" s="6"/>
      <c r="G5101" s="6"/>
      <c r="L5101" s="15"/>
      <c r="M5101" s="15"/>
      <c r="N5101" s="15"/>
      <c r="O5101" s="7"/>
    </row>
    <row r="5102" spans="2:15" x14ac:dyDescent="0.25">
      <c r="B5102" s="4"/>
      <c r="C5102" s="23"/>
      <c r="D5102" s="6"/>
      <c r="E5102" s="6"/>
      <c r="F5102" s="6"/>
      <c r="G5102" s="6"/>
      <c r="L5102" s="15"/>
      <c r="M5102" s="15"/>
      <c r="N5102" s="15"/>
      <c r="O5102" s="7"/>
    </row>
    <row r="5103" spans="2:15" x14ac:dyDescent="0.25">
      <c r="B5103" s="4"/>
      <c r="C5103" s="23"/>
      <c r="D5103" s="6"/>
      <c r="E5103" s="6"/>
      <c r="F5103" s="6"/>
      <c r="G5103" s="6"/>
      <c r="L5103" s="15"/>
      <c r="M5103" s="15"/>
      <c r="N5103" s="15"/>
      <c r="O5103" s="7"/>
    </row>
    <row r="5104" spans="2:15" x14ac:dyDescent="0.25">
      <c r="B5104" s="4"/>
      <c r="C5104" s="23"/>
      <c r="D5104" s="6"/>
      <c r="E5104" s="6"/>
      <c r="F5104" s="6"/>
      <c r="G5104" s="6"/>
      <c r="L5104" s="15"/>
      <c r="M5104" s="15"/>
      <c r="N5104" s="15"/>
      <c r="O5104" s="7"/>
    </row>
    <row r="5105" spans="2:15" x14ac:dyDescent="0.25">
      <c r="B5105" s="4"/>
      <c r="C5105" s="23"/>
      <c r="D5105" s="6"/>
      <c r="E5105" s="6"/>
      <c r="F5105" s="6"/>
      <c r="G5105" s="6"/>
      <c r="L5105" s="15"/>
      <c r="M5105" s="15"/>
      <c r="N5105" s="15"/>
      <c r="O5105" s="7"/>
    </row>
    <row r="5106" spans="2:15" x14ac:dyDescent="0.25">
      <c r="B5106" s="4"/>
      <c r="C5106" s="23"/>
      <c r="D5106" s="6"/>
      <c r="E5106" s="6"/>
      <c r="F5106" s="6"/>
      <c r="G5106" s="6"/>
      <c r="L5106" s="15"/>
      <c r="M5106" s="15"/>
      <c r="N5106" s="15"/>
      <c r="O5106" s="7"/>
    </row>
    <row r="5107" spans="2:15" x14ac:dyDescent="0.25">
      <c r="B5107" s="4"/>
      <c r="C5107" s="23"/>
      <c r="D5107" s="6"/>
      <c r="E5107" s="6"/>
      <c r="F5107" s="6"/>
      <c r="G5107" s="6"/>
      <c r="L5107" s="15"/>
      <c r="M5107" s="15"/>
      <c r="N5107" s="15"/>
      <c r="O5107" s="7"/>
    </row>
    <row r="5108" spans="2:15" x14ac:dyDescent="0.25">
      <c r="B5108" s="4"/>
      <c r="C5108" s="23"/>
      <c r="D5108" s="6"/>
      <c r="E5108" s="6"/>
      <c r="F5108" s="6"/>
      <c r="G5108" s="6"/>
      <c r="L5108" s="15"/>
      <c r="M5108" s="15"/>
      <c r="N5108" s="15"/>
      <c r="O5108" s="7"/>
    </row>
    <row r="5109" spans="2:15" x14ac:dyDescent="0.25">
      <c r="B5109" s="4"/>
      <c r="C5109" s="23"/>
      <c r="D5109" s="6"/>
      <c r="E5109" s="6"/>
      <c r="F5109" s="6"/>
      <c r="G5109" s="6"/>
      <c r="L5109" s="15"/>
      <c r="M5109" s="15"/>
      <c r="N5109" s="15"/>
      <c r="O5109" s="7"/>
    </row>
    <row r="5110" spans="2:15" x14ac:dyDescent="0.25">
      <c r="B5110" s="4"/>
      <c r="C5110" s="23"/>
      <c r="D5110" s="6"/>
      <c r="E5110" s="6"/>
      <c r="F5110" s="6"/>
      <c r="G5110" s="6"/>
      <c r="L5110" s="15"/>
      <c r="M5110" s="15"/>
      <c r="N5110" s="15"/>
      <c r="O5110" s="7"/>
    </row>
    <row r="5111" spans="2:15" x14ac:dyDescent="0.25">
      <c r="B5111" s="4"/>
      <c r="C5111" s="23"/>
      <c r="D5111" s="6"/>
      <c r="E5111" s="6"/>
      <c r="F5111" s="6"/>
      <c r="G5111" s="6"/>
      <c r="L5111" s="15"/>
      <c r="M5111" s="15"/>
      <c r="N5111" s="15"/>
      <c r="O5111" s="7"/>
    </row>
    <row r="5112" spans="2:15" x14ac:dyDescent="0.25">
      <c r="B5112" s="4"/>
      <c r="C5112" s="23"/>
      <c r="D5112" s="6"/>
      <c r="E5112" s="6"/>
      <c r="F5112" s="6"/>
      <c r="G5112" s="6"/>
      <c r="L5112" s="15"/>
      <c r="M5112" s="15"/>
      <c r="N5112" s="15"/>
      <c r="O5112" s="7"/>
    </row>
    <row r="5113" spans="2:15" x14ac:dyDescent="0.25">
      <c r="B5113" s="4"/>
      <c r="C5113" s="23"/>
      <c r="D5113" s="6"/>
      <c r="E5113" s="6"/>
      <c r="F5113" s="6"/>
      <c r="G5113" s="6"/>
      <c r="L5113" s="15"/>
      <c r="M5113" s="15"/>
      <c r="N5113" s="15"/>
      <c r="O5113" s="7"/>
    </row>
    <row r="5114" spans="2:15" x14ac:dyDescent="0.25">
      <c r="B5114" s="4"/>
      <c r="C5114" s="23"/>
      <c r="D5114" s="6"/>
      <c r="E5114" s="6"/>
      <c r="F5114" s="6"/>
      <c r="G5114" s="6"/>
      <c r="L5114" s="15"/>
      <c r="M5114" s="15"/>
      <c r="N5114" s="15"/>
      <c r="O5114" s="7"/>
    </row>
    <row r="5115" spans="2:15" x14ac:dyDescent="0.25">
      <c r="B5115" s="4"/>
      <c r="C5115" s="23"/>
      <c r="D5115" s="6"/>
      <c r="E5115" s="6"/>
      <c r="F5115" s="6"/>
      <c r="G5115" s="6"/>
      <c r="L5115" s="15"/>
      <c r="M5115" s="15"/>
      <c r="N5115" s="15"/>
      <c r="O5115" s="7"/>
    </row>
    <row r="5116" spans="2:15" x14ac:dyDescent="0.25">
      <c r="B5116" s="4"/>
      <c r="C5116" s="23"/>
      <c r="D5116" s="6"/>
      <c r="E5116" s="6"/>
      <c r="F5116" s="6"/>
      <c r="G5116" s="6"/>
      <c r="L5116" s="15"/>
      <c r="M5116" s="15"/>
      <c r="N5116" s="15"/>
      <c r="O5116" s="7"/>
    </row>
    <row r="5117" spans="2:15" x14ac:dyDescent="0.25">
      <c r="B5117" s="4"/>
      <c r="C5117" s="23"/>
      <c r="D5117" s="6"/>
      <c r="E5117" s="6"/>
      <c r="F5117" s="6"/>
      <c r="G5117" s="6"/>
      <c r="L5117" s="15"/>
      <c r="M5117" s="15"/>
      <c r="N5117" s="15"/>
      <c r="O5117" s="7"/>
    </row>
    <row r="5118" spans="2:15" x14ac:dyDescent="0.25">
      <c r="B5118" s="4"/>
      <c r="C5118" s="23"/>
      <c r="D5118" s="6"/>
      <c r="E5118" s="6"/>
      <c r="F5118" s="6"/>
      <c r="G5118" s="6"/>
      <c r="L5118" s="15"/>
      <c r="M5118" s="15"/>
      <c r="N5118" s="15"/>
      <c r="O5118" s="7"/>
    </row>
    <row r="5119" spans="2:15" x14ac:dyDescent="0.25">
      <c r="B5119" s="4"/>
      <c r="C5119" s="23"/>
      <c r="D5119" s="6"/>
      <c r="E5119" s="6"/>
      <c r="F5119" s="6"/>
      <c r="G5119" s="6"/>
      <c r="L5119" s="15"/>
      <c r="M5119" s="15"/>
      <c r="N5119" s="15"/>
      <c r="O5119" s="7"/>
    </row>
    <row r="5120" spans="2:15" x14ac:dyDescent="0.25">
      <c r="B5120" s="4"/>
      <c r="C5120" s="23"/>
      <c r="D5120" s="6"/>
      <c r="E5120" s="6"/>
      <c r="F5120" s="6"/>
      <c r="G5120" s="6"/>
      <c r="L5120" s="15"/>
      <c r="M5120" s="15"/>
      <c r="N5120" s="15"/>
      <c r="O5120" s="7"/>
    </row>
    <row r="5121" spans="2:15" x14ac:dyDescent="0.25">
      <c r="B5121" s="4"/>
      <c r="C5121" s="23"/>
      <c r="D5121" s="6"/>
      <c r="E5121" s="6"/>
      <c r="F5121" s="6"/>
      <c r="G5121" s="6"/>
      <c r="L5121" s="15"/>
      <c r="M5121" s="15"/>
      <c r="N5121" s="15"/>
      <c r="O5121" s="7"/>
    </row>
    <row r="5122" spans="2:15" x14ac:dyDescent="0.25">
      <c r="B5122" s="4"/>
      <c r="C5122" s="23"/>
      <c r="D5122" s="6"/>
      <c r="E5122" s="6"/>
      <c r="F5122" s="6"/>
      <c r="G5122" s="6"/>
      <c r="L5122" s="15"/>
      <c r="M5122" s="15"/>
      <c r="N5122" s="15"/>
      <c r="O5122" s="7"/>
    </row>
    <row r="5123" spans="2:15" x14ac:dyDescent="0.25">
      <c r="B5123" s="4"/>
      <c r="C5123" s="23"/>
      <c r="D5123" s="6"/>
      <c r="E5123" s="6"/>
      <c r="F5123" s="6"/>
      <c r="G5123" s="6"/>
      <c r="L5123" s="15"/>
      <c r="M5123" s="15"/>
      <c r="N5123" s="15"/>
      <c r="O5123" s="7"/>
    </row>
    <row r="5124" spans="2:15" x14ac:dyDescent="0.25">
      <c r="B5124" s="4"/>
      <c r="C5124" s="23"/>
      <c r="D5124" s="6"/>
      <c r="E5124" s="6"/>
      <c r="F5124" s="6"/>
      <c r="G5124" s="6"/>
      <c r="L5124" s="15"/>
      <c r="M5124" s="15"/>
      <c r="N5124" s="15"/>
      <c r="O5124" s="7"/>
    </row>
    <row r="5125" spans="2:15" x14ac:dyDescent="0.25">
      <c r="B5125" s="4"/>
      <c r="C5125" s="23"/>
      <c r="D5125" s="6"/>
      <c r="E5125" s="6"/>
      <c r="F5125" s="6"/>
      <c r="G5125" s="6"/>
      <c r="L5125" s="15"/>
      <c r="M5125" s="15"/>
      <c r="N5125" s="15"/>
      <c r="O5125" s="7"/>
    </row>
    <row r="5126" spans="2:15" x14ac:dyDescent="0.25">
      <c r="B5126" s="4"/>
      <c r="C5126" s="23"/>
      <c r="D5126" s="6"/>
      <c r="E5126" s="6"/>
      <c r="F5126" s="6"/>
      <c r="G5126" s="6"/>
      <c r="L5126" s="15"/>
      <c r="M5126" s="15"/>
      <c r="N5126" s="15"/>
      <c r="O5126" s="7"/>
    </row>
    <row r="5127" spans="2:15" x14ac:dyDescent="0.25">
      <c r="B5127" s="4"/>
      <c r="C5127" s="23"/>
      <c r="D5127" s="6"/>
      <c r="E5127" s="6"/>
      <c r="F5127" s="6"/>
      <c r="G5127" s="6"/>
      <c r="L5127" s="15"/>
      <c r="M5127" s="15"/>
      <c r="N5127" s="15"/>
      <c r="O5127" s="7"/>
    </row>
    <row r="5128" spans="2:15" x14ac:dyDescent="0.25">
      <c r="B5128" s="4"/>
      <c r="C5128" s="23"/>
      <c r="D5128" s="6"/>
      <c r="E5128" s="6"/>
      <c r="F5128" s="6"/>
      <c r="G5128" s="6"/>
      <c r="L5128" s="15"/>
      <c r="M5128" s="15"/>
      <c r="N5128" s="15"/>
      <c r="O5128" s="7"/>
    </row>
    <row r="5129" spans="2:15" x14ac:dyDescent="0.25">
      <c r="B5129" s="4"/>
      <c r="C5129" s="23"/>
      <c r="D5129" s="6"/>
      <c r="E5129" s="6"/>
      <c r="F5129" s="6"/>
      <c r="G5129" s="6"/>
      <c r="L5129" s="15"/>
      <c r="M5129" s="15"/>
      <c r="N5129" s="15"/>
      <c r="O5129" s="7"/>
    </row>
    <row r="5130" spans="2:15" x14ac:dyDescent="0.25">
      <c r="B5130" s="4"/>
      <c r="C5130" s="23"/>
      <c r="D5130" s="6"/>
      <c r="E5130" s="6"/>
      <c r="F5130" s="6"/>
      <c r="G5130" s="6"/>
      <c r="L5130" s="15"/>
      <c r="M5130" s="15"/>
      <c r="N5130" s="15"/>
      <c r="O5130" s="7"/>
    </row>
    <row r="5131" spans="2:15" x14ac:dyDescent="0.25">
      <c r="B5131" s="4"/>
      <c r="C5131" s="23"/>
      <c r="D5131" s="6"/>
      <c r="E5131" s="6"/>
      <c r="F5131" s="6"/>
      <c r="G5131" s="6"/>
      <c r="L5131" s="15"/>
      <c r="M5131" s="15"/>
      <c r="N5131" s="15"/>
      <c r="O5131" s="7"/>
    </row>
    <row r="5132" spans="2:15" x14ac:dyDescent="0.25">
      <c r="B5132" s="4"/>
      <c r="C5132" s="23"/>
      <c r="D5132" s="6"/>
      <c r="E5132" s="6"/>
      <c r="F5132" s="6"/>
      <c r="G5132" s="6"/>
      <c r="L5132" s="15"/>
      <c r="M5132" s="15"/>
      <c r="N5132" s="15"/>
      <c r="O5132" s="7"/>
    </row>
    <row r="5133" spans="2:15" x14ac:dyDescent="0.25">
      <c r="B5133" s="4"/>
      <c r="C5133" s="23"/>
      <c r="D5133" s="6"/>
      <c r="E5133" s="6"/>
      <c r="F5133" s="6"/>
      <c r="G5133" s="6"/>
      <c r="L5133" s="15"/>
      <c r="M5133" s="15"/>
      <c r="N5133" s="15"/>
      <c r="O5133" s="7"/>
    </row>
    <row r="5134" spans="2:15" x14ac:dyDescent="0.25">
      <c r="B5134" s="4"/>
      <c r="C5134" s="23"/>
      <c r="D5134" s="6"/>
      <c r="E5134" s="6"/>
      <c r="F5134" s="6"/>
      <c r="G5134" s="6"/>
      <c r="L5134" s="15"/>
      <c r="M5134" s="15"/>
      <c r="N5134" s="15"/>
      <c r="O5134" s="7"/>
    </row>
    <row r="5135" spans="2:15" x14ac:dyDescent="0.25">
      <c r="B5135" s="4"/>
      <c r="C5135" s="23"/>
      <c r="D5135" s="6"/>
      <c r="E5135" s="6"/>
      <c r="F5135" s="6"/>
      <c r="G5135" s="6"/>
      <c r="L5135" s="15"/>
      <c r="M5135" s="15"/>
      <c r="N5135" s="15"/>
      <c r="O5135" s="7"/>
    </row>
    <row r="5136" spans="2:15" x14ac:dyDescent="0.25">
      <c r="B5136" s="4"/>
      <c r="C5136" s="23"/>
      <c r="D5136" s="6"/>
      <c r="E5136" s="6"/>
      <c r="F5136" s="6"/>
      <c r="G5136" s="6"/>
      <c r="L5136" s="15"/>
      <c r="M5136" s="15"/>
      <c r="N5136" s="15"/>
      <c r="O5136" s="7"/>
    </row>
    <row r="5137" spans="2:15" x14ac:dyDescent="0.25">
      <c r="B5137" s="4"/>
      <c r="C5137" s="23"/>
      <c r="D5137" s="6"/>
      <c r="E5137" s="6"/>
      <c r="F5137" s="6"/>
      <c r="G5137" s="6"/>
      <c r="L5137" s="15"/>
      <c r="M5137" s="15"/>
      <c r="N5137" s="15"/>
      <c r="O5137" s="7"/>
    </row>
    <row r="5138" spans="2:15" x14ac:dyDescent="0.25">
      <c r="B5138" s="4"/>
      <c r="C5138" s="23"/>
      <c r="D5138" s="6"/>
      <c r="E5138" s="6"/>
      <c r="F5138" s="6"/>
      <c r="G5138" s="6"/>
      <c r="L5138" s="15"/>
      <c r="M5138" s="15"/>
      <c r="N5138" s="15"/>
      <c r="O5138" s="7"/>
    </row>
    <row r="5139" spans="2:15" x14ac:dyDescent="0.25">
      <c r="B5139" s="4"/>
      <c r="C5139" s="23"/>
      <c r="D5139" s="6"/>
      <c r="E5139" s="6"/>
      <c r="F5139" s="6"/>
      <c r="G5139" s="6"/>
      <c r="L5139" s="15"/>
      <c r="M5139" s="15"/>
      <c r="N5139" s="15"/>
      <c r="O5139" s="7"/>
    </row>
    <row r="5140" spans="2:15" x14ac:dyDescent="0.25">
      <c r="B5140" s="4"/>
      <c r="C5140" s="23"/>
      <c r="D5140" s="6"/>
      <c r="E5140" s="6"/>
      <c r="F5140" s="6"/>
      <c r="G5140" s="6"/>
      <c r="L5140" s="15"/>
      <c r="M5140" s="15"/>
      <c r="N5140" s="15"/>
      <c r="O5140" s="7"/>
    </row>
    <row r="5141" spans="2:15" x14ac:dyDescent="0.25">
      <c r="B5141" s="4"/>
      <c r="C5141" s="23"/>
      <c r="D5141" s="6"/>
      <c r="E5141" s="6"/>
      <c r="F5141" s="6"/>
      <c r="G5141" s="6"/>
      <c r="L5141" s="15"/>
      <c r="M5141" s="15"/>
      <c r="N5141" s="15"/>
      <c r="O5141" s="7"/>
    </row>
    <row r="5142" spans="2:15" x14ac:dyDescent="0.25">
      <c r="B5142" s="4"/>
      <c r="C5142" s="23"/>
      <c r="D5142" s="6"/>
      <c r="E5142" s="6"/>
      <c r="F5142" s="6"/>
      <c r="G5142" s="6"/>
      <c r="L5142" s="15"/>
      <c r="M5142" s="15"/>
      <c r="N5142" s="15"/>
      <c r="O5142" s="7"/>
    </row>
    <row r="5143" spans="2:15" x14ac:dyDescent="0.25">
      <c r="B5143" s="4"/>
      <c r="C5143" s="23"/>
      <c r="D5143" s="6"/>
      <c r="E5143" s="6"/>
      <c r="F5143" s="6"/>
      <c r="G5143" s="6"/>
      <c r="L5143" s="15"/>
      <c r="M5143" s="15"/>
      <c r="N5143" s="15"/>
      <c r="O5143" s="7"/>
    </row>
    <row r="5144" spans="2:15" x14ac:dyDescent="0.25">
      <c r="B5144" s="4"/>
      <c r="C5144" s="23"/>
      <c r="D5144" s="6"/>
      <c r="E5144" s="6"/>
      <c r="F5144" s="6"/>
      <c r="G5144" s="6"/>
      <c r="L5144" s="15"/>
      <c r="M5144" s="15"/>
      <c r="N5144" s="15"/>
      <c r="O5144" s="7"/>
    </row>
    <row r="5145" spans="2:15" x14ac:dyDescent="0.25">
      <c r="B5145" s="4"/>
      <c r="C5145" s="23"/>
      <c r="D5145" s="6"/>
      <c r="E5145" s="6"/>
      <c r="F5145" s="6"/>
      <c r="G5145" s="6"/>
      <c r="L5145" s="15"/>
      <c r="M5145" s="15"/>
      <c r="N5145" s="15"/>
      <c r="O5145" s="7"/>
    </row>
    <row r="5146" spans="2:15" x14ac:dyDescent="0.25">
      <c r="B5146" s="4"/>
      <c r="C5146" s="23"/>
      <c r="D5146" s="6"/>
      <c r="E5146" s="6"/>
      <c r="F5146" s="6"/>
      <c r="G5146" s="6"/>
      <c r="L5146" s="15"/>
      <c r="M5146" s="15"/>
      <c r="N5146" s="15"/>
      <c r="O5146" s="7"/>
    </row>
    <row r="5147" spans="2:15" x14ac:dyDescent="0.25">
      <c r="B5147" s="4"/>
      <c r="C5147" s="23"/>
      <c r="D5147" s="6"/>
      <c r="E5147" s="6"/>
      <c r="F5147" s="6"/>
      <c r="G5147" s="6"/>
      <c r="L5147" s="15"/>
      <c r="M5147" s="15"/>
      <c r="N5147" s="15"/>
      <c r="O5147" s="7"/>
    </row>
    <row r="5148" spans="2:15" x14ac:dyDescent="0.25">
      <c r="B5148" s="4"/>
      <c r="C5148" s="23"/>
      <c r="D5148" s="6"/>
      <c r="E5148" s="6"/>
      <c r="F5148" s="6"/>
      <c r="G5148" s="6"/>
      <c r="L5148" s="15"/>
      <c r="M5148" s="15"/>
      <c r="N5148" s="15"/>
      <c r="O5148" s="7"/>
    </row>
    <row r="5149" spans="2:15" x14ac:dyDescent="0.25">
      <c r="B5149" s="4"/>
      <c r="C5149" s="23"/>
      <c r="D5149" s="6"/>
      <c r="E5149" s="6"/>
      <c r="F5149" s="6"/>
      <c r="G5149" s="6"/>
      <c r="L5149" s="15"/>
      <c r="M5149" s="15"/>
      <c r="N5149" s="15"/>
      <c r="O5149" s="7"/>
    </row>
    <row r="5150" spans="2:15" x14ac:dyDescent="0.25">
      <c r="B5150" s="4"/>
      <c r="C5150" s="23"/>
      <c r="D5150" s="6"/>
      <c r="E5150" s="6"/>
      <c r="F5150" s="6"/>
      <c r="G5150" s="6"/>
      <c r="L5150" s="15"/>
      <c r="M5150" s="15"/>
      <c r="N5150" s="15"/>
      <c r="O5150" s="7"/>
    </row>
    <row r="5151" spans="2:15" x14ac:dyDescent="0.25">
      <c r="B5151" s="4"/>
      <c r="C5151" s="23"/>
      <c r="D5151" s="6"/>
      <c r="E5151" s="6"/>
      <c r="F5151" s="6"/>
      <c r="G5151" s="6"/>
      <c r="L5151" s="15"/>
      <c r="M5151" s="15"/>
      <c r="N5151" s="15"/>
      <c r="O5151" s="7"/>
    </row>
    <row r="5152" spans="2:15" x14ac:dyDescent="0.25">
      <c r="B5152" s="4"/>
      <c r="C5152" s="23"/>
      <c r="D5152" s="6"/>
      <c r="E5152" s="6"/>
      <c r="F5152" s="6"/>
      <c r="G5152" s="6"/>
      <c r="L5152" s="15"/>
      <c r="M5152" s="15"/>
      <c r="N5152" s="15"/>
      <c r="O5152" s="7"/>
    </row>
    <row r="5153" spans="2:15" x14ac:dyDescent="0.25">
      <c r="B5153" s="4"/>
      <c r="C5153" s="23"/>
      <c r="D5153" s="6"/>
      <c r="E5153" s="6"/>
      <c r="F5153" s="6"/>
      <c r="G5153" s="6"/>
      <c r="L5153" s="15"/>
      <c r="M5153" s="15"/>
      <c r="N5153" s="15"/>
      <c r="O5153" s="7"/>
    </row>
    <row r="5154" spans="2:15" x14ac:dyDescent="0.25">
      <c r="B5154" s="4"/>
      <c r="C5154" s="23"/>
      <c r="D5154" s="6"/>
      <c r="E5154" s="6"/>
      <c r="F5154" s="6"/>
      <c r="G5154" s="6"/>
      <c r="L5154" s="15"/>
      <c r="M5154" s="15"/>
      <c r="N5154" s="15"/>
      <c r="O5154" s="7"/>
    </row>
    <row r="5155" spans="2:15" x14ac:dyDescent="0.25">
      <c r="B5155" s="4"/>
      <c r="C5155" s="23"/>
      <c r="D5155" s="6"/>
      <c r="E5155" s="6"/>
      <c r="F5155" s="6"/>
      <c r="G5155" s="6"/>
      <c r="L5155" s="15"/>
      <c r="M5155" s="15"/>
      <c r="N5155" s="15"/>
      <c r="O5155" s="7"/>
    </row>
    <row r="5156" spans="2:15" x14ac:dyDescent="0.25">
      <c r="B5156" s="4"/>
      <c r="C5156" s="23"/>
      <c r="D5156" s="6"/>
      <c r="E5156" s="6"/>
      <c r="F5156" s="6"/>
      <c r="G5156" s="6"/>
      <c r="L5156" s="15"/>
      <c r="M5156" s="15"/>
      <c r="N5156" s="15"/>
      <c r="O5156" s="7"/>
    </row>
    <row r="5157" spans="2:15" x14ac:dyDescent="0.25">
      <c r="B5157" s="4"/>
      <c r="C5157" s="23"/>
      <c r="D5157" s="6"/>
      <c r="E5157" s="6"/>
      <c r="F5157" s="6"/>
      <c r="G5157" s="6"/>
      <c r="L5157" s="15"/>
      <c r="M5157" s="15"/>
      <c r="N5157" s="15"/>
      <c r="O5157" s="7"/>
    </row>
    <row r="5158" spans="2:15" x14ac:dyDescent="0.25">
      <c r="B5158" s="4"/>
      <c r="C5158" s="23"/>
      <c r="D5158" s="6"/>
      <c r="E5158" s="6"/>
      <c r="F5158" s="6"/>
      <c r="G5158" s="6"/>
      <c r="L5158" s="15"/>
      <c r="M5158" s="15"/>
      <c r="N5158" s="15"/>
      <c r="O5158" s="7"/>
    </row>
    <row r="5159" spans="2:15" x14ac:dyDescent="0.25">
      <c r="B5159" s="4"/>
      <c r="C5159" s="23"/>
      <c r="D5159" s="6"/>
      <c r="E5159" s="6"/>
      <c r="F5159" s="6"/>
      <c r="G5159" s="6"/>
      <c r="L5159" s="15"/>
      <c r="M5159" s="15"/>
      <c r="N5159" s="15"/>
      <c r="O5159" s="7"/>
    </row>
    <row r="5160" spans="2:15" x14ac:dyDescent="0.25">
      <c r="B5160" s="4"/>
      <c r="C5160" s="23"/>
      <c r="D5160" s="6"/>
      <c r="E5160" s="6"/>
      <c r="F5160" s="6"/>
      <c r="G5160" s="6"/>
      <c r="L5160" s="15"/>
      <c r="M5160" s="15"/>
      <c r="N5160" s="15"/>
      <c r="O5160" s="7"/>
    </row>
    <row r="5161" spans="2:15" x14ac:dyDescent="0.25">
      <c r="B5161" s="4"/>
      <c r="C5161" s="23"/>
      <c r="D5161" s="6"/>
      <c r="E5161" s="6"/>
      <c r="F5161" s="6"/>
      <c r="G5161" s="6"/>
      <c r="L5161" s="15"/>
      <c r="M5161" s="15"/>
      <c r="N5161" s="15"/>
      <c r="O5161" s="7"/>
    </row>
    <row r="5162" spans="2:15" x14ac:dyDescent="0.25">
      <c r="B5162" s="4"/>
      <c r="C5162" s="23"/>
      <c r="D5162" s="6"/>
      <c r="E5162" s="6"/>
      <c r="F5162" s="6"/>
      <c r="G5162" s="6"/>
      <c r="L5162" s="15"/>
      <c r="M5162" s="15"/>
      <c r="N5162" s="15"/>
      <c r="O5162" s="7"/>
    </row>
    <row r="5163" spans="2:15" x14ac:dyDescent="0.25">
      <c r="B5163" s="4"/>
      <c r="C5163" s="23"/>
      <c r="D5163" s="6"/>
      <c r="E5163" s="6"/>
      <c r="F5163" s="6"/>
      <c r="G5163" s="6"/>
      <c r="L5163" s="15"/>
      <c r="M5163" s="15"/>
      <c r="N5163" s="15"/>
      <c r="O5163" s="7"/>
    </row>
    <row r="5164" spans="2:15" x14ac:dyDescent="0.25">
      <c r="B5164" s="4"/>
      <c r="C5164" s="23"/>
      <c r="D5164" s="6"/>
      <c r="E5164" s="6"/>
      <c r="F5164" s="6"/>
      <c r="G5164" s="6"/>
      <c r="L5164" s="15"/>
      <c r="M5164" s="15"/>
      <c r="N5164" s="15"/>
      <c r="O5164" s="7"/>
    </row>
    <row r="5165" spans="2:15" x14ac:dyDescent="0.25">
      <c r="B5165" s="4"/>
      <c r="C5165" s="23"/>
      <c r="D5165" s="6"/>
      <c r="E5165" s="6"/>
      <c r="F5165" s="6"/>
      <c r="G5165" s="6"/>
      <c r="L5165" s="15"/>
      <c r="M5165" s="15"/>
      <c r="N5165" s="15"/>
      <c r="O5165" s="7"/>
    </row>
    <row r="5166" spans="2:15" x14ac:dyDescent="0.25">
      <c r="B5166" s="4"/>
      <c r="C5166" s="23"/>
      <c r="D5166" s="6"/>
      <c r="E5166" s="6"/>
      <c r="F5166" s="6"/>
      <c r="G5166" s="6"/>
      <c r="L5166" s="15"/>
      <c r="M5166" s="15"/>
      <c r="N5166" s="15"/>
      <c r="O5166" s="7"/>
    </row>
    <row r="5167" spans="2:15" x14ac:dyDescent="0.25">
      <c r="B5167" s="4"/>
      <c r="C5167" s="23"/>
      <c r="D5167" s="6"/>
      <c r="E5167" s="6"/>
      <c r="F5167" s="6"/>
      <c r="G5167" s="6"/>
      <c r="L5167" s="15"/>
      <c r="M5167" s="15"/>
      <c r="N5167" s="15"/>
      <c r="O5167" s="7"/>
    </row>
    <row r="5168" spans="2:15" x14ac:dyDescent="0.25">
      <c r="B5168" s="4"/>
      <c r="C5168" s="23"/>
      <c r="D5168" s="6"/>
      <c r="E5168" s="6"/>
      <c r="F5168" s="6"/>
      <c r="G5168" s="6"/>
      <c r="L5168" s="15"/>
      <c r="M5168" s="15"/>
      <c r="N5168" s="15"/>
      <c r="O5168" s="7"/>
    </row>
    <row r="5169" spans="2:15" x14ac:dyDescent="0.25">
      <c r="B5169" s="4"/>
      <c r="C5169" s="23"/>
      <c r="D5169" s="6"/>
      <c r="E5169" s="6"/>
      <c r="F5169" s="6"/>
      <c r="G5169" s="6"/>
      <c r="L5169" s="15"/>
      <c r="M5169" s="15"/>
      <c r="N5169" s="15"/>
      <c r="O5169" s="7"/>
    </row>
    <row r="5170" spans="2:15" x14ac:dyDescent="0.25">
      <c r="B5170" s="4"/>
      <c r="C5170" s="23"/>
      <c r="D5170" s="6"/>
      <c r="E5170" s="6"/>
      <c r="F5170" s="6"/>
      <c r="G5170" s="6"/>
      <c r="L5170" s="15"/>
      <c r="M5170" s="15"/>
      <c r="N5170" s="15"/>
      <c r="O5170" s="7"/>
    </row>
    <row r="5171" spans="2:15" x14ac:dyDescent="0.25">
      <c r="B5171" s="4"/>
      <c r="C5171" s="23"/>
      <c r="D5171" s="6"/>
      <c r="E5171" s="6"/>
      <c r="F5171" s="6"/>
      <c r="G5171" s="6"/>
      <c r="L5171" s="15"/>
      <c r="M5171" s="15"/>
      <c r="N5171" s="15"/>
      <c r="O5171" s="7"/>
    </row>
    <row r="5172" spans="2:15" x14ac:dyDescent="0.25">
      <c r="B5172" s="4"/>
      <c r="C5172" s="23"/>
      <c r="D5172" s="6"/>
      <c r="E5172" s="6"/>
      <c r="F5172" s="6"/>
      <c r="G5172" s="6"/>
      <c r="L5172" s="15"/>
      <c r="M5172" s="15"/>
      <c r="N5172" s="15"/>
      <c r="O5172" s="7"/>
    </row>
    <row r="5173" spans="2:15" x14ac:dyDescent="0.25">
      <c r="B5173" s="4"/>
      <c r="C5173" s="23"/>
      <c r="D5173" s="6"/>
      <c r="E5173" s="6"/>
      <c r="F5173" s="6"/>
      <c r="G5173" s="6"/>
      <c r="L5173" s="15"/>
      <c r="M5173" s="15"/>
      <c r="N5173" s="15"/>
      <c r="O5173" s="7"/>
    </row>
    <row r="5174" spans="2:15" x14ac:dyDescent="0.25">
      <c r="B5174" s="4"/>
      <c r="C5174" s="23"/>
      <c r="D5174" s="6"/>
      <c r="E5174" s="6"/>
      <c r="F5174" s="6"/>
      <c r="G5174" s="6"/>
      <c r="L5174" s="15"/>
      <c r="M5174" s="15"/>
      <c r="N5174" s="15"/>
      <c r="O5174" s="7"/>
    </row>
    <row r="5175" spans="2:15" x14ac:dyDescent="0.25">
      <c r="B5175" s="4"/>
      <c r="C5175" s="23"/>
      <c r="D5175" s="6"/>
      <c r="E5175" s="6"/>
      <c r="F5175" s="6"/>
      <c r="G5175" s="6"/>
      <c r="L5175" s="15"/>
      <c r="M5175" s="15"/>
      <c r="N5175" s="15"/>
      <c r="O5175" s="7"/>
    </row>
    <row r="5176" spans="2:15" x14ac:dyDescent="0.25">
      <c r="B5176" s="4"/>
      <c r="C5176" s="23"/>
      <c r="D5176" s="6"/>
      <c r="E5176" s="6"/>
      <c r="F5176" s="6"/>
      <c r="G5176" s="6"/>
      <c r="L5176" s="15"/>
      <c r="M5176" s="15"/>
      <c r="N5176" s="15"/>
      <c r="O5176" s="7"/>
    </row>
    <row r="5177" spans="2:15" x14ac:dyDescent="0.25">
      <c r="B5177" s="4"/>
      <c r="C5177" s="23"/>
      <c r="D5177" s="6"/>
      <c r="E5177" s="6"/>
      <c r="F5177" s="6"/>
      <c r="G5177" s="6"/>
      <c r="L5177" s="15"/>
      <c r="M5177" s="15"/>
      <c r="N5177" s="15"/>
      <c r="O5177" s="7"/>
    </row>
    <row r="5178" spans="2:15" x14ac:dyDescent="0.25">
      <c r="B5178" s="4"/>
      <c r="C5178" s="23"/>
      <c r="D5178" s="6"/>
      <c r="E5178" s="6"/>
      <c r="F5178" s="6"/>
      <c r="G5178" s="6"/>
      <c r="L5178" s="15"/>
      <c r="M5178" s="15"/>
      <c r="N5178" s="15"/>
      <c r="O5178" s="7"/>
    </row>
    <row r="5179" spans="2:15" x14ac:dyDescent="0.25">
      <c r="B5179" s="4"/>
      <c r="C5179" s="23"/>
      <c r="D5179" s="6"/>
      <c r="E5179" s="6"/>
      <c r="F5179" s="6"/>
      <c r="G5179" s="6"/>
      <c r="L5179" s="15"/>
      <c r="M5179" s="15"/>
      <c r="N5179" s="15"/>
      <c r="O5179" s="7"/>
    </row>
    <row r="5180" spans="2:15" x14ac:dyDescent="0.25">
      <c r="B5180" s="4"/>
      <c r="C5180" s="23"/>
      <c r="D5180" s="6"/>
      <c r="E5180" s="6"/>
      <c r="F5180" s="6"/>
      <c r="G5180" s="6"/>
      <c r="L5180" s="15"/>
      <c r="M5180" s="15"/>
      <c r="N5180" s="15"/>
      <c r="O5180" s="7"/>
    </row>
    <row r="5181" spans="2:15" x14ac:dyDescent="0.25">
      <c r="B5181" s="4"/>
      <c r="C5181" s="23"/>
      <c r="D5181" s="6"/>
      <c r="E5181" s="6"/>
      <c r="F5181" s="6"/>
      <c r="G5181" s="6"/>
      <c r="L5181" s="15"/>
      <c r="M5181" s="15"/>
      <c r="N5181" s="15"/>
      <c r="O5181" s="7"/>
    </row>
    <row r="5182" spans="2:15" x14ac:dyDescent="0.25">
      <c r="B5182" s="4"/>
      <c r="C5182" s="23"/>
      <c r="D5182" s="6"/>
      <c r="E5182" s="6"/>
      <c r="F5182" s="6"/>
      <c r="G5182" s="6"/>
      <c r="L5182" s="15"/>
      <c r="M5182" s="15"/>
      <c r="N5182" s="15"/>
      <c r="O5182" s="7"/>
    </row>
    <row r="5183" spans="2:15" x14ac:dyDescent="0.25">
      <c r="B5183" s="4"/>
      <c r="C5183" s="23"/>
      <c r="D5183" s="6"/>
      <c r="E5183" s="6"/>
      <c r="F5183" s="6"/>
      <c r="G5183" s="6"/>
      <c r="L5183" s="15"/>
      <c r="M5183" s="15"/>
      <c r="N5183" s="15"/>
      <c r="O5183" s="7"/>
    </row>
    <row r="5184" spans="2:15" x14ac:dyDescent="0.25">
      <c r="B5184" s="4"/>
      <c r="C5184" s="23"/>
      <c r="D5184" s="6"/>
      <c r="E5184" s="6"/>
      <c r="F5184" s="6"/>
      <c r="G5184" s="6"/>
      <c r="L5184" s="15"/>
      <c r="M5184" s="15"/>
      <c r="N5184" s="15"/>
      <c r="O5184" s="7"/>
    </row>
    <row r="5185" spans="2:15" x14ac:dyDescent="0.25">
      <c r="B5185" s="4"/>
      <c r="C5185" s="23"/>
      <c r="D5185" s="6"/>
      <c r="E5185" s="6"/>
      <c r="F5185" s="6"/>
      <c r="G5185" s="6"/>
      <c r="L5185" s="15"/>
      <c r="M5185" s="15"/>
      <c r="N5185" s="15"/>
      <c r="O5185" s="7"/>
    </row>
    <row r="5186" spans="2:15" x14ac:dyDescent="0.25">
      <c r="B5186" s="4"/>
      <c r="C5186" s="23"/>
      <c r="D5186" s="6"/>
      <c r="E5186" s="6"/>
      <c r="F5186" s="6"/>
      <c r="G5186" s="6"/>
      <c r="L5186" s="15"/>
      <c r="M5186" s="15"/>
      <c r="N5186" s="15"/>
      <c r="O5186" s="7"/>
    </row>
    <row r="5187" spans="2:15" x14ac:dyDescent="0.25">
      <c r="B5187" s="4"/>
      <c r="C5187" s="23"/>
      <c r="D5187" s="6"/>
      <c r="E5187" s="6"/>
      <c r="F5187" s="6"/>
      <c r="G5187" s="6"/>
      <c r="L5187" s="15"/>
      <c r="M5187" s="15"/>
      <c r="N5187" s="15"/>
      <c r="O5187" s="7"/>
    </row>
    <row r="5188" spans="2:15" x14ac:dyDescent="0.25">
      <c r="B5188" s="4"/>
      <c r="C5188" s="23"/>
      <c r="D5188" s="6"/>
      <c r="E5188" s="6"/>
      <c r="F5188" s="6"/>
      <c r="G5188" s="6"/>
      <c r="L5188" s="15"/>
      <c r="M5188" s="15"/>
      <c r="N5188" s="15"/>
      <c r="O5188" s="7"/>
    </row>
    <row r="5189" spans="2:15" x14ac:dyDescent="0.25">
      <c r="B5189" s="4"/>
      <c r="C5189" s="23"/>
      <c r="D5189" s="6"/>
      <c r="E5189" s="6"/>
      <c r="F5189" s="6"/>
      <c r="G5189" s="6"/>
      <c r="L5189" s="15"/>
      <c r="M5189" s="15"/>
      <c r="N5189" s="15"/>
      <c r="O5189" s="7"/>
    </row>
    <row r="5190" spans="2:15" x14ac:dyDescent="0.25">
      <c r="B5190" s="4"/>
      <c r="C5190" s="23"/>
      <c r="D5190" s="6"/>
      <c r="E5190" s="6"/>
      <c r="F5190" s="6"/>
      <c r="G5190" s="6"/>
      <c r="L5190" s="15"/>
      <c r="M5190" s="15"/>
      <c r="N5190" s="15"/>
      <c r="O5190" s="7"/>
    </row>
    <row r="5191" spans="2:15" x14ac:dyDescent="0.25">
      <c r="B5191" s="4"/>
      <c r="C5191" s="23"/>
      <c r="D5191" s="6"/>
      <c r="E5191" s="6"/>
      <c r="F5191" s="6"/>
      <c r="G5191" s="6"/>
      <c r="L5191" s="15"/>
      <c r="M5191" s="15"/>
      <c r="N5191" s="15"/>
      <c r="O5191" s="7"/>
    </row>
    <row r="5192" spans="2:15" x14ac:dyDescent="0.25">
      <c r="B5192" s="4"/>
      <c r="C5192" s="23"/>
      <c r="D5192" s="6"/>
      <c r="E5192" s="6"/>
      <c r="F5192" s="6"/>
      <c r="G5192" s="6"/>
      <c r="L5192" s="15"/>
      <c r="M5192" s="15"/>
      <c r="N5192" s="15"/>
      <c r="O5192" s="7"/>
    </row>
    <row r="5193" spans="2:15" x14ac:dyDescent="0.25">
      <c r="B5193" s="4"/>
      <c r="C5193" s="23"/>
      <c r="D5193" s="6"/>
      <c r="E5193" s="6"/>
      <c r="F5193" s="6"/>
      <c r="G5193" s="6"/>
      <c r="L5193" s="15"/>
      <c r="M5193" s="15"/>
      <c r="N5193" s="15"/>
      <c r="O5193" s="7"/>
    </row>
    <row r="5194" spans="2:15" x14ac:dyDescent="0.25">
      <c r="B5194" s="4"/>
      <c r="C5194" s="23"/>
      <c r="D5194" s="6"/>
      <c r="E5194" s="6"/>
      <c r="F5194" s="6"/>
      <c r="G5194" s="6"/>
      <c r="L5194" s="15"/>
      <c r="M5194" s="15"/>
      <c r="N5194" s="15"/>
      <c r="O5194" s="7"/>
    </row>
    <row r="5195" spans="2:15" x14ac:dyDescent="0.25">
      <c r="B5195" s="4"/>
      <c r="C5195" s="23"/>
      <c r="D5195" s="6"/>
      <c r="E5195" s="6"/>
      <c r="F5195" s="6"/>
      <c r="G5195" s="6"/>
      <c r="L5195" s="15"/>
      <c r="M5195" s="15"/>
      <c r="N5195" s="15"/>
      <c r="O5195" s="7"/>
    </row>
    <row r="5196" spans="2:15" x14ac:dyDescent="0.25">
      <c r="B5196" s="4"/>
      <c r="C5196" s="23"/>
      <c r="D5196" s="6"/>
      <c r="E5196" s="6"/>
      <c r="F5196" s="6"/>
      <c r="G5196" s="6"/>
      <c r="L5196" s="15"/>
      <c r="M5196" s="15"/>
      <c r="N5196" s="15"/>
      <c r="O5196" s="7"/>
    </row>
    <row r="5197" spans="2:15" x14ac:dyDescent="0.25">
      <c r="B5197" s="4"/>
      <c r="C5197" s="23"/>
      <c r="D5197" s="6"/>
      <c r="E5197" s="6"/>
      <c r="F5197" s="6"/>
      <c r="G5197" s="6"/>
      <c r="L5197" s="15"/>
      <c r="M5197" s="15"/>
      <c r="N5197" s="15"/>
      <c r="O5197" s="7"/>
    </row>
    <row r="5198" spans="2:15" x14ac:dyDescent="0.25">
      <c r="B5198" s="4"/>
      <c r="C5198" s="23"/>
      <c r="D5198" s="6"/>
      <c r="E5198" s="6"/>
      <c r="F5198" s="6"/>
      <c r="G5198" s="6"/>
      <c r="L5198" s="15"/>
      <c r="M5198" s="15"/>
      <c r="N5198" s="15"/>
      <c r="O5198" s="7"/>
    </row>
    <row r="5199" spans="2:15" x14ac:dyDescent="0.25">
      <c r="B5199" s="4"/>
      <c r="C5199" s="23"/>
      <c r="D5199" s="6"/>
      <c r="E5199" s="6"/>
      <c r="F5199" s="6"/>
      <c r="G5199" s="6"/>
      <c r="L5199" s="15"/>
      <c r="M5199" s="15"/>
      <c r="N5199" s="15"/>
      <c r="O5199" s="7"/>
    </row>
    <row r="5200" spans="2:15" x14ac:dyDescent="0.25">
      <c r="B5200" s="4"/>
      <c r="C5200" s="23"/>
      <c r="D5200" s="6"/>
      <c r="E5200" s="6"/>
      <c r="F5200" s="6"/>
      <c r="G5200" s="6"/>
      <c r="L5200" s="15"/>
      <c r="M5200" s="15"/>
      <c r="N5200" s="15"/>
      <c r="O5200" s="7"/>
    </row>
    <row r="5201" spans="2:15" x14ac:dyDescent="0.25">
      <c r="B5201" s="4"/>
      <c r="C5201" s="23"/>
      <c r="D5201" s="6"/>
      <c r="E5201" s="6"/>
      <c r="F5201" s="6"/>
      <c r="G5201" s="6"/>
      <c r="L5201" s="15"/>
      <c r="M5201" s="15"/>
      <c r="N5201" s="15"/>
      <c r="O5201" s="7"/>
    </row>
    <row r="5202" spans="2:15" x14ac:dyDescent="0.25">
      <c r="B5202" s="4"/>
      <c r="C5202" s="23"/>
      <c r="D5202" s="6"/>
      <c r="E5202" s="6"/>
      <c r="F5202" s="6"/>
      <c r="G5202" s="6"/>
      <c r="L5202" s="15"/>
      <c r="M5202" s="15"/>
      <c r="N5202" s="15"/>
      <c r="O5202" s="7"/>
    </row>
    <row r="5203" spans="2:15" x14ac:dyDescent="0.25">
      <c r="B5203" s="4"/>
      <c r="C5203" s="23"/>
      <c r="D5203" s="6"/>
      <c r="E5203" s="6"/>
      <c r="F5203" s="6"/>
      <c r="G5203" s="6"/>
      <c r="L5203" s="15"/>
      <c r="M5203" s="15"/>
      <c r="N5203" s="15"/>
      <c r="O5203" s="7"/>
    </row>
    <row r="5204" spans="2:15" x14ac:dyDescent="0.25">
      <c r="B5204" s="4"/>
      <c r="C5204" s="23"/>
      <c r="D5204" s="6"/>
      <c r="E5204" s="6"/>
      <c r="F5204" s="6"/>
      <c r="G5204" s="6"/>
      <c r="L5204" s="15"/>
      <c r="M5204" s="15"/>
      <c r="N5204" s="15"/>
      <c r="O5204" s="7"/>
    </row>
    <row r="5205" spans="2:15" x14ac:dyDescent="0.25">
      <c r="B5205" s="4"/>
      <c r="C5205" s="23"/>
      <c r="D5205" s="6"/>
      <c r="E5205" s="6"/>
      <c r="F5205" s="6"/>
      <c r="G5205" s="6"/>
      <c r="L5205" s="15"/>
      <c r="M5205" s="15"/>
      <c r="N5205" s="15"/>
      <c r="O5205" s="7"/>
    </row>
    <row r="5206" spans="2:15" x14ac:dyDescent="0.25">
      <c r="B5206" s="4"/>
      <c r="C5206" s="23"/>
      <c r="D5206" s="6"/>
      <c r="E5206" s="6"/>
      <c r="F5206" s="6"/>
      <c r="G5206" s="6"/>
      <c r="L5206" s="15"/>
      <c r="M5206" s="15"/>
      <c r="N5206" s="15"/>
      <c r="O5206" s="7"/>
    </row>
    <row r="5207" spans="2:15" x14ac:dyDescent="0.25">
      <c r="B5207" s="4"/>
      <c r="C5207" s="23"/>
      <c r="D5207" s="6"/>
      <c r="E5207" s="6"/>
      <c r="F5207" s="6"/>
      <c r="G5207" s="6"/>
      <c r="L5207" s="15"/>
      <c r="M5207" s="15"/>
      <c r="N5207" s="15"/>
      <c r="O5207" s="7"/>
    </row>
    <row r="5208" spans="2:15" x14ac:dyDescent="0.25">
      <c r="B5208" s="4"/>
      <c r="C5208" s="23"/>
      <c r="D5208" s="6"/>
      <c r="E5208" s="6"/>
      <c r="F5208" s="6"/>
      <c r="G5208" s="6"/>
      <c r="L5208" s="15"/>
      <c r="M5208" s="15"/>
      <c r="N5208" s="15"/>
      <c r="O5208" s="7"/>
    </row>
    <row r="5209" spans="2:15" x14ac:dyDescent="0.25">
      <c r="B5209" s="4"/>
      <c r="C5209" s="23"/>
      <c r="D5209" s="6"/>
      <c r="E5209" s="6"/>
      <c r="F5209" s="6"/>
      <c r="G5209" s="6"/>
      <c r="L5209" s="15"/>
      <c r="M5209" s="15"/>
      <c r="N5209" s="15"/>
      <c r="O5209" s="7"/>
    </row>
    <row r="5210" spans="2:15" x14ac:dyDescent="0.25">
      <c r="B5210" s="4"/>
      <c r="C5210" s="23"/>
      <c r="D5210" s="6"/>
      <c r="E5210" s="6"/>
      <c r="F5210" s="6"/>
      <c r="G5210" s="6"/>
      <c r="L5210" s="15"/>
      <c r="M5210" s="15"/>
      <c r="N5210" s="15"/>
      <c r="O5210" s="7"/>
    </row>
    <row r="5211" spans="2:15" x14ac:dyDescent="0.25">
      <c r="B5211" s="4"/>
      <c r="C5211" s="23"/>
      <c r="D5211" s="6"/>
      <c r="E5211" s="6"/>
      <c r="F5211" s="6"/>
      <c r="G5211" s="6"/>
      <c r="L5211" s="15"/>
      <c r="M5211" s="15"/>
      <c r="N5211" s="15"/>
      <c r="O5211" s="7"/>
    </row>
    <row r="5212" spans="2:15" x14ac:dyDescent="0.25">
      <c r="B5212" s="4"/>
      <c r="C5212" s="23"/>
      <c r="D5212" s="6"/>
      <c r="E5212" s="6"/>
      <c r="F5212" s="6"/>
      <c r="G5212" s="6"/>
      <c r="L5212" s="15"/>
      <c r="M5212" s="15"/>
      <c r="N5212" s="15"/>
      <c r="O5212" s="7"/>
    </row>
    <row r="5213" spans="2:15" x14ac:dyDescent="0.25">
      <c r="B5213" s="4"/>
      <c r="C5213" s="23"/>
      <c r="D5213" s="6"/>
      <c r="E5213" s="6"/>
      <c r="F5213" s="6"/>
      <c r="G5213" s="6"/>
      <c r="L5213" s="15"/>
      <c r="M5213" s="15"/>
      <c r="N5213" s="15"/>
      <c r="O5213" s="7"/>
    </row>
    <row r="5214" spans="2:15" x14ac:dyDescent="0.25">
      <c r="B5214" s="4"/>
      <c r="C5214" s="23"/>
      <c r="D5214" s="6"/>
      <c r="E5214" s="6"/>
      <c r="F5214" s="6"/>
      <c r="G5214" s="6"/>
      <c r="L5214" s="15"/>
      <c r="M5214" s="15"/>
      <c r="N5214" s="15"/>
      <c r="O5214" s="7"/>
    </row>
    <row r="5215" spans="2:15" x14ac:dyDescent="0.25">
      <c r="B5215" s="4"/>
      <c r="C5215" s="23"/>
      <c r="D5215" s="6"/>
      <c r="E5215" s="6"/>
      <c r="F5215" s="6"/>
      <c r="G5215" s="6"/>
      <c r="L5215" s="15"/>
      <c r="M5215" s="15"/>
      <c r="N5215" s="15"/>
      <c r="O5215" s="7"/>
    </row>
    <row r="5216" spans="2:15" x14ac:dyDescent="0.25">
      <c r="B5216" s="4"/>
      <c r="C5216" s="23"/>
      <c r="D5216" s="6"/>
      <c r="E5216" s="6"/>
      <c r="F5216" s="6"/>
      <c r="G5216" s="6"/>
      <c r="L5216" s="15"/>
      <c r="M5216" s="15"/>
      <c r="N5216" s="15"/>
      <c r="O5216" s="7"/>
    </row>
    <row r="5217" spans="2:15" x14ac:dyDescent="0.25">
      <c r="B5217" s="4"/>
      <c r="C5217" s="23"/>
      <c r="D5217" s="6"/>
      <c r="E5217" s="6"/>
      <c r="F5217" s="6"/>
      <c r="G5217" s="6"/>
      <c r="L5217" s="15"/>
      <c r="M5217" s="15"/>
      <c r="N5217" s="15"/>
      <c r="O5217" s="7"/>
    </row>
    <row r="5218" spans="2:15" x14ac:dyDescent="0.25">
      <c r="B5218" s="4"/>
      <c r="C5218" s="23"/>
      <c r="D5218" s="6"/>
      <c r="E5218" s="6"/>
      <c r="F5218" s="6"/>
      <c r="G5218" s="6"/>
      <c r="L5218" s="15"/>
      <c r="M5218" s="15"/>
      <c r="N5218" s="15"/>
      <c r="O5218" s="7"/>
    </row>
    <row r="5219" spans="2:15" x14ac:dyDescent="0.25">
      <c r="B5219" s="4"/>
      <c r="C5219" s="23"/>
      <c r="D5219" s="6"/>
      <c r="E5219" s="6"/>
      <c r="F5219" s="6"/>
      <c r="G5219" s="6"/>
      <c r="L5219" s="15"/>
      <c r="M5219" s="15"/>
      <c r="N5219" s="15"/>
      <c r="O5219" s="7"/>
    </row>
    <row r="5220" spans="2:15" x14ac:dyDescent="0.25">
      <c r="B5220" s="4"/>
      <c r="C5220" s="23"/>
      <c r="D5220" s="6"/>
      <c r="E5220" s="6"/>
      <c r="F5220" s="6"/>
      <c r="G5220" s="6"/>
      <c r="L5220" s="15"/>
      <c r="M5220" s="15"/>
      <c r="N5220" s="15"/>
      <c r="O5220" s="7"/>
    </row>
    <row r="5221" spans="2:15" x14ac:dyDescent="0.25">
      <c r="B5221" s="4"/>
      <c r="C5221" s="23"/>
      <c r="D5221" s="6"/>
      <c r="E5221" s="6"/>
      <c r="F5221" s="6"/>
      <c r="G5221" s="6"/>
      <c r="L5221" s="15"/>
      <c r="M5221" s="15"/>
      <c r="N5221" s="15"/>
      <c r="O5221" s="7"/>
    </row>
    <row r="5222" spans="2:15" x14ac:dyDescent="0.25">
      <c r="B5222" s="4"/>
      <c r="C5222" s="23"/>
      <c r="D5222" s="6"/>
      <c r="E5222" s="6"/>
      <c r="F5222" s="6"/>
      <c r="G5222" s="6"/>
      <c r="L5222" s="15"/>
      <c r="M5222" s="15"/>
      <c r="N5222" s="15"/>
      <c r="O5222" s="7"/>
    </row>
    <row r="5223" spans="2:15" x14ac:dyDescent="0.25">
      <c r="B5223" s="4"/>
      <c r="C5223" s="23"/>
      <c r="D5223" s="6"/>
      <c r="E5223" s="6"/>
      <c r="F5223" s="6"/>
      <c r="G5223" s="6"/>
      <c r="L5223" s="15"/>
      <c r="M5223" s="15"/>
      <c r="N5223" s="15"/>
      <c r="O5223" s="7"/>
    </row>
    <row r="5224" spans="2:15" x14ac:dyDescent="0.25">
      <c r="B5224" s="4"/>
      <c r="C5224" s="23"/>
      <c r="D5224" s="6"/>
      <c r="E5224" s="6"/>
      <c r="F5224" s="6"/>
      <c r="G5224" s="6"/>
      <c r="L5224" s="15"/>
      <c r="M5224" s="15"/>
      <c r="N5224" s="15"/>
      <c r="O5224" s="7"/>
    </row>
    <row r="5225" spans="2:15" x14ac:dyDescent="0.25">
      <c r="B5225" s="4"/>
      <c r="C5225" s="23"/>
      <c r="D5225" s="6"/>
      <c r="E5225" s="6"/>
      <c r="F5225" s="6"/>
      <c r="G5225" s="6"/>
      <c r="L5225" s="15"/>
      <c r="M5225" s="15"/>
      <c r="N5225" s="15"/>
      <c r="O5225" s="7"/>
    </row>
    <row r="5226" spans="2:15" x14ac:dyDescent="0.25">
      <c r="B5226" s="4"/>
      <c r="C5226" s="23"/>
      <c r="D5226" s="6"/>
      <c r="E5226" s="6"/>
      <c r="F5226" s="6"/>
      <c r="G5226" s="6"/>
      <c r="L5226" s="15"/>
      <c r="M5226" s="15"/>
      <c r="N5226" s="15"/>
      <c r="O5226" s="7"/>
    </row>
    <row r="5227" spans="2:15" x14ac:dyDescent="0.25">
      <c r="B5227" s="4"/>
      <c r="C5227" s="23"/>
      <c r="D5227" s="6"/>
      <c r="E5227" s="6"/>
      <c r="F5227" s="6"/>
      <c r="G5227" s="6"/>
      <c r="L5227" s="15"/>
      <c r="M5227" s="15"/>
      <c r="N5227" s="15"/>
      <c r="O5227" s="7"/>
    </row>
    <row r="5228" spans="2:15" x14ac:dyDescent="0.25">
      <c r="B5228" s="4"/>
      <c r="C5228" s="23"/>
      <c r="D5228" s="6"/>
      <c r="E5228" s="6"/>
      <c r="F5228" s="6"/>
      <c r="G5228" s="6"/>
      <c r="L5228" s="15"/>
      <c r="M5228" s="15"/>
      <c r="N5228" s="15"/>
      <c r="O5228" s="7"/>
    </row>
    <row r="5229" spans="2:15" x14ac:dyDescent="0.25">
      <c r="B5229" s="4"/>
      <c r="C5229" s="23"/>
      <c r="D5229" s="6"/>
      <c r="E5229" s="6"/>
      <c r="F5229" s="6"/>
      <c r="G5229" s="6"/>
      <c r="L5229" s="15"/>
      <c r="M5229" s="15"/>
      <c r="N5229" s="15"/>
      <c r="O5229" s="7"/>
    </row>
    <row r="5230" spans="2:15" x14ac:dyDescent="0.25">
      <c r="B5230" s="4"/>
      <c r="C5230" s="23"/>
      <c r="D5230" s="6"/>
      <c r="E5230" s="6"/>
      <c r="F5230" s="6"/>
      <c r="G5230" s="6"/>
      <c r="L5230" s="15"/>
      <c r="M5230" s="15"/>
      <c r="N5230" s="15"/>
      <c r="O5230" s="7"/>
    </row>
    <row r="5231" spans="2:15" x14ac:dyDescent="0.25">
      <c r="B5231" s="4"/>
      <c r="C5231" s="23"/>
      <c r="D5231" s="6"/>
      <c r="E5231" s="6"/>
      <c r="F5231" s="6"/>
      <c r="G5231" s="6"/>
      <c r="L5231" s="15"/>
      <c r="M5231" s="15"/>
      <c r="N5231" s="15"/>
      <c r="O5231" s="7"/>
    </row>
    <row r="5232" spans="2:15" x14ac:dyDescent="0.25">
      <c r="B5232" s="4"/>
      <c r="C5232" s="23"/>
      <c r="D5232" s="6"/>
      <c r="E5232" s="6"/>
      <c r="F5232" s="6"/>
      <c r="G5232" s="6"/>
      <c r="L5232" s="15"/>
      <c r="M5232" s="15"/>
      <c r="N5232" s="15"/>
      <c r="O5232" s="7"/>
    </row>
    <row r="5233" spans="2:15" x14ac:dyDescent="0.25">
      <c r="B5233" s="4"/>
      <c r="C5233" s="23"/>
      <c r="D5233" s="6"/>
      <c r="E5233" s="6"/>
      <c r="F5233" s="6"/>
      <c r="G5233" s="6"/>
      <c r="L5233" s="15"/>
      <c r="M5233" s="15"/>
      <c r="N5233" s="15"/>
      <c r="O5233" s="7"/>
    </row>
    <row r="5234" spans="2:15" x14ac:dyDescent="0.25">
      <c r="B5234" s="4"/>
      <c r="C5234" s="23"/>
      <c r="D5234" s="6"/>
      <c r="E5234" s="6"/>
      <c r="F5234" s="6"/>
      <c r="G5234" s="6"/>
      <c r="L5234" s="15"/>
      <c r="M5234" s="15"/>
      <c r="N5234" s="15"/>
      <c r="O5234" s="7"/>
    </row>
    <row r="5235" spans="2:15" x14ac:dyDescent="0.25">
      <c r="B5235" s="4"/>
      <c r="C5235" s="23"/>
      <c r="D5235" s="6"/>
      <c r="E5235" s="6"/>
      <c r="F5235" s="6"/>
      <c r="G5235" s="6"/>
      <c r="L5235" s="15"/>
      <c r="M5235" s="15"/>
      <c r="N5235" s="15"/>
      <c r="O5235" s="7"/>
    </row>
    <row r="5236" spans="2:15" x14ac:dyDescent="0.25">
      <c r="B5236" s="4"/>
      <c r="C5236" s="23"/>
      <c r="D5236" s="6"/>
      <c r="E5236" s="6"/>
      <c r="F5236" s="6"/>
      <c r="G5236" s="6"/>
      <c r="L5236" s="15"/>
      <c r="M5236" s="15"/>
      <c r="N5236" s="15"/>
      <c r="O5236" s="7"/>
    </row>
    <row r="5237" spans="2:15" x14ac:dyDescent="0.25">
      <c r="B5237" s="4"/>
      <c r="C5237" s="23"/>
      <c r="D5237" s="6"/>
      <c r="E5237" s="6"/>
      <c r="F5237" s="6"/>
      <c r="G5237" s="6"/>
      <c r="L5237" s="15"/>
      <c r="M5237" s="15"/>
      <c r="N5237" s="15"/>
      <c r="O5237" s="7"/>
    </row>
    <row r="5238" spans="2:15" x14ac:dyDescent="0.25">
      <c r="B5238" s="4"/>
      <c r="C5238" s="23"/>
      <c r="D5238" s="6"/>
      <c r="E5238" s="6"/>
      <c r="F5238" s="6"/>
      <c r="G5238" s="6"/>
      <c r="L5238" s="15"/>
      <c r="M5238" s="15"/>
      <c r="N5238" s="15"/>
      <c r="O5238" s="7"/>
    </row>
    <row r="5239" spans="2:15" x14ac:dyDescent="0.25">
      <c r="B5239" s="4"/>
      <c r="C5239" s="23"/>
      <c r="D5239" s="6"/>
      <c r="E5239" s="6"/>
      <c r="F5239" s="6"/>
      <c r="G5239" s="6"/>
      <c r="L5239" s="15"/>
      <c r="M5239" s="15"/>
      <c r="N5239" s="15"/>
      <c r="O5239" s="7"/>
    </row>
    <row r="5240" spans="2:15" x14ac:dyDescent="0.25">
      <c r="B5240" s="4"/>
      <c r="C5240" s="23"/>
      <c r="D5240" s="6"/>
      <c r="E5240" s="6"/>
      <c r="F5240" s="6"/>
      <c r="G5240" s="6"/>
      <c r="L5240" s="15"/>
      <c r="M5240" s="15"/>
      <c r="N5240" s="15"/>
      <c r="O5240" s="7"/>
    </row>
    <row r="5241" spans="2:15" x14ac:dyDescent="0.25">
      <c r="B5241" s="4"/>
      <c r="C5241" s="23"/>
      <c r="D5241" s="6"/>
      <c r="E5241" s="6"/>
      <c r="F5241" s="6"/>
      <c r="G5241" s="6"/>
      <c r="L5241" s="15"/>
      <c r="M5241" s="15"/>
      <c r="N5241" s="15"/>
      <c r="O5241" s="7"/>
    </row>
    <row r="5242" spans="2:15" x14ac:dyDescent="0.25">
      <c r="B5242" s="4"/>
      <c r="C5242" s="23"/>
      <c r="D5242" s="6"/>
      <c r="E5242" s="6"/>
      <c r="F5242" s="6"/>
      <c r="G5242" s="6"/>
      <c r="L5242" s="15"/>
      <c r="M5242" s="15"/>
      <c r="N5242" s="15"/>
      <c r="O5242" s="7"/>
    </row>
    <row r="5243" spans="2:15" x14ac:dyDescent="0.25">
      <c r="B5243" s="4"/>
      <c r="C5243" s="23"/>
      <c r="D5243" s="6"/>
      <c r="E5243" s="6"/>
      <c r="F5243" s="6"/>
      <c r="G5243" s="6"/>
      <c r="L5243" s="15"/>
      <c r="M5243" s="15"/>
      <c r="N5243" s="15"/>
      <c r="O5243" s="7"/>
    </row>
    <row r="5244" spans="2:15" x14ac:dyDescent="0.25">
      <c r="B5244" s="4"/>
      <c r="C5244" s="23"/>
      <c r="D5244" s="6"/>
      <c r="E5244" s="6"/>
      <c r="F5244" s="6"/>
      <c r="G5244" s="6"/>
      <c r="L5244" s="15"/>
      <c r="M5244" s="15"/>
      <c r="N5244" s="15"/>
      <c r="O5244" s="7"/>
    </row>
    <row r="5245" spans="2:15" x14ac:dyDescent="0.25">
      <c r="B5245" s="4"/>
      <c r="C5245" s="23"/>
      <c r="D5245" s="6"/>
      <c r="E5245" s="6"/>
      <c r="F5245" s="6"/>
      <c r="G5245" s="6"/>
      <c r="L5245" s="15"/>
      <c r="M5245" s="15"/>
      <c r="N5245" s="15"/>
      <c r="O5245" s="7"/>
    </row>
    <row r="5246" spans="2:15" x14ac:dyDescent="0.25">
      <c r="B5246" s="4"/>
      <c r="C5246" s="23"/>
      <c r="D5246" s="6"/>
      <c r="E5246" s="6"/>
      <c r="F5246" s="6"/>
      <c r="G5246" s="6"/>
      <c r="L5246" s="15"/>
      <c r="M5246" s="15"/>
      <c r="N5246" s="15"/>
      <c r="O5246" s="7"/>
    </row>
    <row r="5247" spans="2:15" x14ac:dyDescent="0.25">
      <c r="B5247" s="4"/>
      <c r="C5247" s="23"/>
      <c r="D5247" s="6"/>
      <c r="E5247" s="6"/>
      <c r="F5247" s="6"/>
      <c r="G5247" s="6"/>
      <c r="L5247" s="15"/>
      <c r="M5247" s="15"/>
      <c r="N5247" s="15"/>
      <c r="O5247" s="7"/>
    </row>
    <row r="5248" spans="2:15" x14ac:dyDescent="0.25">
      <c r="B5248" s="4"/>
      <c r="C5248" s="23"/>
      <c r="D5248" s="6"/>
      <c r="E5248" s="6"/>
      <c r="F5248" s="6"/>
      <c r="G5248" s="6"/>
      <c r="L5248" s="15"/>
      <c r="M5248" s="15"/>
      <c r="N5248" s="15"/>
      <c r="O5248" s="7"/>
    </row>
    <row r="5249" spans="2:15" x14ac:dyDescent="0.25">
      <c r="B5249" s="4"/>
      <c r="C5249" s="23"/>
      <c r="D5249" s="6"/>
      <c r="E5249" s="6"/>
      <c r="F5249" s="6"/>
      <c r="G5249" s="6"/>
      <c r="L5249" s="15"/>
      <c r="M5249" s="15"/>
      <c r="N5249" s="15"/>
      <c r="O5249" s="7"/>
    </row>
    <row r="5250" spans="2:15" x14ac:dyDescent="0.25">
      <c r="B5250" s="4"/>
      <c r="C5250" s="23"/>
      <c r="D5250" s="6"/>
      <c r="E5250" s="6"/>
      <c r="F5250" s="6"/>
      <c r="G5250" s="6"/>
      <c r="L5250" s="15"/>
      <c r="M5250" s="15"/>
      <c r="N5250" s="15"/>
      <c r="O5250" s="7"/>
    </row>
    <row r="5251" spans="2:15" x14ac:dyDescent="0.25">
      <c r="B5251" s="4"/>
      <c r="C5251" s="23"/>
      <c r="D5251" s="6"/>
      <c r="E5251" s="6"/>
      <c r="F5251" s="6"/>
      <c r="G5251" s="6"/>
      <c r="L5251" s="15"/>
      <c r="M5251" s="15"/>
      <c r="N5251" s="15"/>
      <c r="O5251" s="7"/>
    </row>
    <row r="5252" spans="2:15" x14ac:dyDescent="0.25">
      <c r="B5252" s="4"/>
      <c r="C5252" s="23"/>
      <c r="D5252" s="6"/>
      <c r="E5252" s="6"/>
      <c r="F5252" s="6"/>
      <c r="G5252" s="6"/>
      <c r="L5252" s="15"/>
      <c r="M5252" s="15"/>
      <c r="N5252" s="15"/>
      <c r="O5252" s="7"/>
    </row>
    <row r="5253" spans="2:15" x14ac:dyDescent="0.25">
      <c r="B5253" s="4"/>
      <c r="C5253" s="23"/>
      <c r="D5253" s="6"/>
      <c r="E5253" s="6"/>
      <c r="F5253" s="6"/>
      <c r="G5253" s="6"/>
      <c r="L5253" s="15"/>
      <c r="M5253" s="15"/>
      <c r="N5253" s="15"/>
      <c r="O5253" s="7"/>
    </row>
    <row r="5254" spans="2:15" x14ac:dyDescent="0.25">
      <c r="B5254" s="4"/>
      <c r="C5254" s="23"/>
      <c r="D5254" s="6"/>
      <c r="E5254" s="6"/>
      <c r="F5254" s="6"/>
      <c r="G5254" s="6"/>
      <c r="L5254" s="15"/>
      <c r="M5254" s="15"/>
      <c r="N5254" s="15"/>
      <c r="O5254" s="7"/>
    </row>
    <row r="5255" spans="2:15" x14ac:dyDescent="0.25">
      <c r="B5255" s="4"/>
      <c r="C5255" s="23"/>
      <c r="D5255" s="6"/>
      <c r="E5255" s="6"/>
      <c r="F5255" s="6"/>
      <c r="G5255" s="6"/>
      <c r="L5255" s="15"/>
      <c r="M5255" s="15"/>
      <c r="N5255" s="15"/>
      <c r="O5255" s="7"/>
    </row>
    <row r="5256" spans="2:15" x14ac:dyDescent="0.25">
      <c r="B5256" s="4"/>
      <c r="C5256" s="23"/>
      <c r="D5256" s="6"/>
      <c r="E5256" s="6"/>
      <c r="F5256" s="6"/>
      <c r="G5256" s="6"/>
      <c r="L5256" s="15"/>
      <c r="M5256" s="15"/>
      <c r="N5256" s="15"/>
      <c r="O5256" s="7"/>
    </row>
    <row r="5257" spans="2:15" x14ac:dyDescent="0.25">
      <c r="B5257" s="4"/>
      <c r="C5257" s="23"/>
      <c r="D5257" s="6"/>
      <c r="E5257" s="6"/>
      <c r="F5257" s="6"/>
      <c r="G5257" s="6"/>
      <c r="L5257" s="15"/>
      <c r="M5257" s="15"/>
      <c r="N5257" s="15"/>
      <c r="O5257" s="7"/>
    </row>
    <row r="5258" spans="2:15" x14ac:dyDescent="0.25">
      <c r="B5258" s="4"/>
      <c r="C5258" s="23"/>
      <c r="D5258" s="6"/>
      <c r="E5258" s="6"/>
      <c r="F5258" s="6"/>
      <c r="G5258" s="6"/>
      <c r="L5258" s="15"/>
      <c r="M5258" s="15"/>
      <c r="N5258" s="15"/>
      <c r="O5258" s="7"/>
    </row>
    <row r="5259" spans="2:15" x14ac:dyDescent="0.25">
      <c r="B5259" s="4"/>
      <c r="C5259" s="23"/>
      <c r="D5259" s="6"/>
      <c r="E5259" s="6"/>
      <c r="F5259" s="6"/>
      <c r="G5259" s="6"/>
      <c r="L5259" s="15"/>
      <c r="M5259" s="15"/>
      <c r="N5259" s="15"/>
      <c r="O5259" s="7"/>
    </row>
    <row r="5260" spans="2:15" x14ac:dyDescent="0.25">
      <c r="B5260" s="4"/>
      <c r="C5260" s="23"/>
      <c r="D5260" s="6"/>
      <c r="E5260" s="6"/>
      <c r="F5260" s="6"/>
      <c r="G5260" s="6"/>
      <c r="L5260" s="15"/>
      <c r="M5260" s="15"/>
      <c r="N5260" s="15"/>
      <c r="O5260" s="7"/>
    </row>
    <row r="5261" spans="2:15" x14ac:dyDescent="0.25">
      <c r="B5261" s="4"/>
      <c r="C5261" s="23"/>
      <c r="D5261" s="6"/>
      <c r="E5261" s="6"/>
      <c r="F5261" s="6"/>
      <c r="G5261" s="6"/>
      <c r="L5261" s="15"/>
      <c r="M5261" s="15"/>
      <c r="N5261" s="15"/>
      <c r="O5261" s="7"/>
    </row>
    <row r="5262" spans="2:15" x14ac:dyDescent="0.25">
      <c r="B5262" s="4"/>
      <c r="C5262" s="23"/>
      <c r="D5262" s="6"/>
      <c r="E5262" s="6"/>
      <c r="F5262" s="6"/>
      <c r="G5262" s="6"/>
      <c r="L5262" s="15"/>
      <c r="M5262" s="15"/>
      <c r="N5262" s="15"/>
      <c r="O5262" s="7"/>
    </row>
    <row r="5263" spans="2:15" x14ac:dyDescent="0.25">
      <c r="B5263" s="4"/>
      <c r="C5263" s="23"/>
      <c r="D5263" s="6"/>
      <c r="E5263" s="6"/>
      <c r="F5263" s="6"/>
      <c r="G5263" s="6"/>
      <c r="L5263" s="15"/>
      <c r="M5263" s="15"/>
      <c r="N5263" s="15"/>
      <c r="O5263" s="7"/>
    </row>
    <row r="5264" spans="2:15" x14ac:dyDescent="0.25">
      <c r="B5264" s="4"/>
      <c r="C5264" s="23"/>
      <c r="D5264" s="6"/>
      <c r="E5264" s="6"/>
      <c r="F5264" s="6"/>
      <c r="G5264" s="6"/>
      <c r="L5264" s="15"/>
      <c r="M5264" s="15"/>
      <c r="N5264" s="15"/>
      <c r="O5264" s="7"/>
    </row>
    <row r="5265" spans="2:15" x14ac:dyDescent="0.25">
      <c r="B5265" s="4"/>
      <c r="C5265" s="23"/>
      <c r="D5265" s="6"/>
      <c r="E5265" s="6"/>
      <c r="F5265" s="6"/>
      <c r="G5265" s="6"/>
      <c r="L5265" s="15"/>
      <c r="M5265" s="15"/>
      <c r="N5265" s="15"/>
      <c r="O5265" s="7"/>
    </row>
    <row r="5266" spans="2:15" x14ac:dyDescent="0.25">
      <c r="B5266" s="4"/>
      <c r="C5266" s="23"/>
      <c r="D5266" s="6"/>
      <c r="E5266" s="6"/>
      <c r="F5266" s="6"/>
      <c r="G5266" s="6"/>
      <c r="L5266" s="15"/>
      <c r="M5266" s="15"/>
      <c r="N5266" s="15"/>
      <c r="O5266" s="7"/>
    </row>
    <row r="5267" spans="2:15" x14ac:dyDescent="0.25">
      <c r="B5267" s="4"/>
      <c r="C5267" s="23"/>
      <c r="D5267" s="6"/>
      <c r="E5267" s="6"/>
      <c r="F5267" s="6"/>
      <c r="G5267" s="6"/>
      <c r="L5267" s="15"/>
      <c r="M5267" s="15"/>
      <c r="N5267" s="15"/>
      <c r="O5267" s="7"/>
    </row>
    <row r="5268" spans="2:15" x14ac:dyDescent="0.25">
      <c r="B5268" s="4"/>
      <c r="C5268" s="23"/>
      <c r="D5268" s="6"/>
      <c r="E5268" s="6"/>
      <c r="F5268" s="6"/>
      <c r="G5268" s="6"/>
      <c r="L5268" s="15"/>
      <c r="M5268" s="15"/>
      <c r="N5268" s="15"/>
      <c r="O5268" s="7"/>
    </row>
    <row r="5269" spans="2:15" x14ac:dyDescent="0.25">
      <c r="B5269" s="4"/>
      <c r="C5269" s="23"/>
      <c r="D5269" s="6"/>
      <c r="E5269" s="6"/>
      <c r="F5269" s="6"/>
      <c r="G5269" s="6"/>
      <c r="L5269" s="15"/>
      <c r="M5269" s="15"/>
      <c r="N5269" s="15"/>
      <c r="O5269" s="7"/>
    </row>
    <row r="5270" spans="2:15" x14ac:dyDescent="0.25">
      <c r="B5270" s="4"/>
      <c r="C5270" s="23"/>
      <c r="D5270" s="6"/>
      <c r="E5270" s="6"/>
      <c r="F5270" s="6"/>
      <c r="G5270" s="6"/>
      <c r="L5270" s="15"/>
      <c r="M5270" s="15"/>
      <c r="N5270" s="15"/>
      <c r="O5270" s="7"/>
    </row>
    <row r="5271" spans="2:15" x14ac:dyDescent="0.25">
      <c r="B5271" s="4"/>
      <c r="C5271" s="23"/>
      <c r="D5271" s="6"/>
      <c r="E5271" s="6"/>
      <c r="F5271" s="6"/>
      <c r="G5271" s="6"/>
      <c r="L5271" s="15"/>
      <c r="M5271" s="15"/>
      <c r="N5271" s="15"/>
      <c r="O5271" s="7"/>
    </row>
    <row r="5272" spans="2:15" x14ac:dyDescent="0.25">
      <c r="B5272" s="4"/>
      <c r="C5272" s="23"/>
      <c r="D5272" s="6"/>
      <c r="E5272" s="6"/>
      <c r="F5272" s="6"/>
      <c r="G5272" s="6"/>
      <c r="L5272" s="15"/>
      <c r="M5272" s="15"/>
      <c r="N5272" s="15"/>
      <c r="O5272" s="7"/>
    </row>
    <row r="5273" spans="2:15" x14ac:dyDescent="0.25">
      <c r="B5273" s="4"/>
      <c r="C5273" s="23"/>
      <c r="D5273" s="6"/>
      <c r="E5273" s="6"/>
      <c r="F5273" s="6"/>
      <c r="G5273" s="6"/>
      <c r="L5273" s="15"/>
      <c r="M5273" s="15"/>
      <c r="N5273" s="15"/>
      <c r="O5273" s="7"/>
    </row>
    <row r="5274" spans="2:15" x14ac:dyDescent="0.25">
      <c r="B5274" s="4"/>
      <c r="C5274" s="23"/>
      <c r="D5274" s="6"/>
      <c r="E5274" s="6"/>
      <c r="F5274" s="6"/>
      <c r="G5274" s="6"/>
      <c r="L5274" s="15"/>
      <c r="M5274" s="15"/>
      <c r="N5274" s="15"/>
      <c r="O5274" s="7"/>
    </row>
    <row r="5275" spans="2:15" x14ac:dyDescent="0.25">
      <c r="B5275" s="4"/>
      <c r="C5275" s="23"/>
      <c r="D5275" s="6"/>
      <c r="E5275" s="6"/>
      <c r="F5275" s="6"/>
      <c r="G5275" s="6"/>
      <c r="L5275" s="15"/>
      <c r="M5275" s="15"/>
      <c r="N5275" s="15"/>
      <c r="O5275" s="7"/>
    </row>
    <row r="5276" spans="2:15" x14ac:dyDescent="0.25">
      <c r="B5276" s="4"/>
      <c r="C5276" s="23"/>
      <c r="D5276" s="6"/>
      <c r="E5276" s="6"/>
      <c r="F5276" s="6"/>
      <c r="G5276" s="6"/>
      <c r="L5276" s="15"/>
      <c r="M5276" s="15"/>
      <c r="N5276" s="15"/>
      <c r="O5276" s="7"/>
    </row>
    <row r="5277" spans="2:15" x14ac:dyDescent="0.25">
      <c r="B5277" s="4"/>
      <c r="C5277" s="23"/>
      <c r="D5277" s="6"/>
      <c r="E5277" s="6"/>
      <c r="F5277" s="6"/>
      <c r="G5277" s="6"/>
      <c r="L5277" s="15"/>
      <c r="M5277" s="15"/>
      <c r="N5277" s="15"/>
      <c r="O5277" s="7"/>
    </row>
    <row r="5278" spans="2:15" x14ac:dyDescent="0.25">
      <c r="B5278" s="4"/>
      <c r="C5278" s="23"/>
      <c r="D5278" s="6"/>
      <c r="E5278" s="6"/>
      <c r="F5278" s="6"/>
      <c r="G5278" s="6"/>
      <c r="L5278" s="15"/>
      <c r="M5278" s="15"/>
      <c r="N5278" s="15"/>
      <c r="O5278" s="7"/>
    </row>
    <row r="5279" spans="2:15" x14ac:dyDescent="0.25">
      <c r="B5279" s="4"/>
      <c r="C5279" s="23"/>
      <c r="D5279" s="6"/>
      <c r="E5279" s="6"/>
      <c r="F5279" s="6"/>
      <c r="G5279" s="6"/>
      <c r="L5279" s="15"/>
      <c r="M5279" s="15"/>
      <c r="N5279" s="15"/>
      <c r="O5279" s="7"/>
    </row>
    <row r="5280" spans="2:15" x14ac:dyDescent="0.25">
      <c r="B5280" s="4"/>
      <c r="C5280" s="23"/>
      <c r="D5280" s="6"/>
      <c r="E5280" s="6"/>
      <c r="F5280" s="6"/>
      <c r="G5280" s="6"/>
      <c r="L5280" s="15"/>
      <c r="M5280" s="15"/>
      <c r="N5280" s="15"/>
      <c r="O5280" s="7"/>
    </row>
    <row r="5281" spans="2:15" x14ac:dyDescent="0.25">
      <c r="B5281" s="4"/>
      <c r="C5281" s="23"/>
      <c r="D5281" s="6"/>
      <c r="E5281" s="6"/>
      <c r="F5281" s="6"/>
      <c r="G5281" s="6"/>
      <c r="L5281" s="15"/>
      <c r="M5281" s="15"/>
      <c r="N5281" s="15"/>
      <c r="O5281" s="7"/>
    </row>
    <row r="5282" spans="2:15" x14ac:dyDescent="0.25">
      <c r="B5282" s="4"/>
      <c r="C5282" s="23"/>
      <c r="D5282" s="6"/>
      <c r="E5282" s="6"/>
      <c r="F5282" s="6"/>
      <c r="G5282" s="6"/>
      <c r="L5282" s="15"/>
      <c r="M5282" s="15"/>
      <c r="N5282" s="15"/>
      <c r="O5282" s="7"/>
    </row>
    <row r="5283" spans="2:15" x14ac:dyDescent="0.25">
      <c r="B5283" s="4"/>
      <c r="C5283" s="23"/>
      <c r="D5283" s="6"/>
      <c r="E5283" s="6"/>
      <c r="F5283" s="6"/>
      <c r="G5283" s="6"/>
      <c r="L5283" s="15"/>
      <c r="M5283" s="15"/>
      <c r="N5283" s="15"/>
      <c r="O5283" s="7"/>
    </row>
    <row r="5284" spans="2:15" x14ac:dyDescent="0.25">
      <c r="B5284" s="4"/>
      <c r="C5284" s="23"/>
      <c r="D5284" s="6"/>
      <c r="E5284" s="6"/>
      <c r="F5284" s="6"/>
      <c r="G5284" s="6"/>
      <c r="L5284" s="15"/>
      <c r="M5284" s="15"/>
      <c r="N5284" s="15"/>
      <c r="O5284" s="7"/>
    </row>
    <row r="5285" spans="2:15" x14ac:dyDescent="0.25">
      <c r="B5285" s="4"/>
      <c r="C5285" s="23"/>
      <c r="D5285" s="6"/>
      <c r="E5285" s="6"/>
      <c r="F5285" s="6"/>
      <c r="G5285" s="6"/>
      <c r="L5285" s="15"/>
      <c r="M5285" s="15"/>
      <c r="N5285" s="15"/>
      <c r="O5285" s="7"/>
    </row>
    <row r="5286" spans="2:15" x14ac:dyDescent="0.25">
      <c r="B5286" s="4"/>
      <c r="C5286" s="23"/>
      <c r="D5286" s="6"/>
      <c r="E5286" s="6"/>
      <c r="F5286" s="6"/>
      <c r="G5286" s="6"/>
      <c r="L5286" s="15"/>
      <c r="M5286" s="15"/>
      <c r="N5286" s="15"/>
      <c r="O5286" s="7"/>
    </row>
    <row r="5287" spans="2:15" x14ac:dyDescent="0.25">
      <c r="B5287" s="4"/>
      <c r="C5287" s="23"/>
      <c r="D5287" s="6"/>
      <c r="E5287" s="6"/>
      <c r="F5287" s="6"/>
      <c r="G5287" s="6"/>
      <c r="L5287" s="15"/>
      <c r="M5287" s="15"/>
      <c r="N5287" s="15"/>
      <c r="O5287" s="7"/>
    </row>
    <row r="5288" spans="2:15" x14ac:dyDescent="0.25">
      <c r="B5288" s="4"/>
      <c r="C5288" s="23"/>
      <c r="D5288" s="6"/>
      <c r="E5288" s="6"/>
      <c r="F5288" s="6"/>
      <c r="G5288" s="6"/>
      <c r="L5288" s="15"/>
      <c r="M5288" s="15"/>
      <c r="N5288" s="15"/>
      <c r="O5288" s="7"/>
    </row>
    <row r="5289" spans="2:15" x14ac:dyDescent="0.25">
      <c r="B5289" s="4"/>
      <c r="C5289" s="23"/>
      <c r="D5289" s="6"/>
      <c r="E5289" s="6"/>
      <c r="F5289" s="6"/>
      <c r="G5289" s="6"/>
      <c r="L5289" s="15"/>
      <c r="M5289" s="15"/>
      <c r="N5289" s="15"/>
      <c r="O5289" s="7"/>
    </row>
    <row r="5290" spans="2:15" x14ac:dyDescent="0.25">
      <c r="B5290" s="4"/>
      <c r="C5290" s="23"/>
      <c r="D5290" s="6"/>
      <c r="E5290" s="6"/>
      <c r="F5290" s="6"/>
      <c r="G5290" s="6"/>
      <c r="L5290" s="15"/>
      <c r="M5290" s="15"/>
      <c r="N5290" s="15"/>
      <c r="O5290" s="7"/>
    </row>
    <row r="5291" spans="2:15" x14ac:dyDescent="0.25">
      <c r="B5291" s="4"/>
      <c r="C5291" s="23"/>
      <c r="D5291" s="6"/>
      <c r="E5291" s="6"/>
      <c r="F5291" s="6"/>
      <c r="G5291" s="6"/>
      <c r="L5291" s="15"/>
      <c r="M5291" s="15"/>
      <c r="N5291" s="15"/>
      <c r="O5291" s="7"/>
    </row>
    <row r="5292" spans="2:15" x14ac:dyDescent="0.25">
      <c r="B5292" s="4"/>
      <c r="C5292" s="23"/>
      <c r="D5292" s="6"/>
      <c r="E5292" s="6"/>
      <c r="F5292" s="6"/>
      <c r="G5292" s="6"/>
      <c r="L5292" s="15"/>
      <c r="M5292" s="15"/>
      <c r="N5292" s="15"/>
      <c r="O5292" s="7"/>
    </row>
    <row r="5293" spans="2:15" x14ac:dyDescent="0.25">
      <c r="B5293" s="4"/>
      <c r="C5293" s="23"/>
      <c r="D5293" s="6"/>
      <c r="E5293" s="6"/>
      <c r="F5293" s="6"/>
      <c r="G5293" s="6"/>
      <c r="L5293" s="15"/>
      <c r="M5293" s="15"/>
      <c r="N5293" s="15"/>
      <c r="O5293" s="7"/>
    </row>
    <row r="5294" spans="2:15" x14ac:dyDescent="0.25">
      <c r="B5294" s="4"/>
      <c r="C5294" s="23"/>
      <c r="D5294" s="6"/>
      <c r="E5294" s="6"/>
      <c r="F5294" s="6"/>
      <c r="G5294" s="6"/>
      <c r="L5294" s="15"/>
      <c r="M5294" s="15"/>
      <c r="N5294" s="15"/>
      <c r="O5294" s="7"/>
    </row>
    <row r="5295" spans="2:15" x14ac:dyDescent="0.25">
      <c r="B5295" s="4"/>
      <c r="C5295" s="23"/>
      <c r="D5295" s="6"/>
      <c r="E5295" s="6"/>
      <c r="F5295" s="6"/>
      <c r="G5295" s="6"/>
      <c r="L5295" s="15"/>
      <c r="M5295" s="15"/>
      <c r="N5295" s="15"/>
      <c r="O5295" s="7"/>
    </row>
    <row r="5296" spans="2:15" x14ac:dyDescent="0.25">
      <c r="B5296" s="4"/>
      <c r="C5296" s="23"/>
      <c r="D5296" s="6"/>
      <c r="E5296" s="6"/>
      <c r="F5296" s="6"/>
      <c r="G5296" s="6"/>
      <c r="L5296" s="15"/>
      <c r="M5296" s="15"/>
      <c r="N5296" s="15"/>
      <c r="O5296" s="7"/>
    </row>
    <row r="5297" spans="2:15" x14ac:dyDescent="0.25">
      <c r="B5297" s="4"/>
      <c r="C5297" s="23"/>
      <c r="D5297" s="6"/>
      <c r="E5297" s="6"/>
      <c r="F5297" s="6"/>
      <c r="G5297" s="6"/>
      <c r="L5297" s="15"/>
      <c r="M5297" s="15"/>
      <c r="N5297" s="15"/>
      <c r="O5297" s="7"/>
    </row>
    <row r="5298" spans="2:15" x14ac:dyDescent="0.25">
      <c r="B5298" s="4"/>
      <c r="C5298" s="23"/>
      <c r="D5298" s="6"/>
      <c r="E5298" s="6"/>
      <c r="F5298" s="6"/>
      <c r="G5298" s="6"/>
      <c r="L5298" s="15"/>
      <c r="M5298" s="15"/>
      <c r="N5298" s="15"/>
      <c r="O5298" s="7"/>
    </row>
    <row r="5299" spans="2:15" x14ac:dyDescent="0.25">
      <c r="B5299" s="4"/>
      <c r="C5299" s="23"/>
      <c r="D5299" s="6"/>
      <c r="E5299" s="6"/>
      <c r="F5299" s="6"/>
      <c r="G5299" s="6"/>
      <c r="L5299" s="15"/>
      <c r="M5299" s="15"/>
      <c r="N5299" s="15"/>
      <c r="O5299" s="7"/>
    </row>
    <row r="5300" spans="2:15" x14ac:dyDescent="0.25">
      <c r="B5300" s="4"/>
      <c r="C5300" s="23"/>
      <c r="D5300" s="6"/>
      <c r="E5300" s="6"/>
      <c r="F5300" s="6"/>
      <c r="G5300" s="6"/>
      <c r="L5300" s="15"/>
      <c r="M5300" s="15"/>
      <c r="N5300" s="15"/>
      <c r="O5300" s="7"/>
    </row>
    <row r="5301" spans="2:15" x14ac:dyDescent="0.25">
      <c r="B5301" s="4"/>
      <c r="C5301" s="23"/>
      <c r="D5301" s="6"/>
      <c r="E5301" s="6"/>
      <c r="F5301" s="6"/>
      <c r="G5301" s="6"/>
      <c r="L5301" s="15"/>
      <c r="M5301" s="15"/>
      <c r="N5301" s="15"/>
      <c r="O5301" s="7"/>
    </row>
    <row r="5302" spans="2:15" x14ac:dyDescent="0.25">
      <c r="B5302" s="4"/>
      <c r="C5302" s="23"/>
      <c r="D5302" s="6"/>
      <c r="E5302" s="6"/>
      <c r="F5302" s="6"/>
      <c r="G5302" s="6"/>
      <c r="L5302" s="15"/>
      <c r="M5302" s="15"/>
      <c r="N5302" s="15"/>
      <c r="O5302" s="7"/>
    </row>
    <row r="5303" spans="2:15" x14ac:dyDescent="0.25">
      <c r="B5303" s="4"/>
      <c r="C5303" s="23"/>
      <c r="D5303" s="6"/>
      <c r="E5303" s="6"/>
      <c r="F5303" s="6"/>
      <c r="G5303" s="6"/>
      <c r="L5303" s="15"/>
      <c r="M5303" s="15"/>
      <c r="N5303" s="15"/>
      <c r="O5303" s="7"/>
    </row>
    <row r="5304" spans="2:15" x14ac:dyDescent="0.25">
      <c r="B5304" s="4"/>
      <c r="C5304" s="23"/>
      <c r="D5304" s="6"/>
      <c r="E5304" s="6"/>
      <c r="F5304" s="6"/>
      <c r="G5304" s="6"/>
      <c r="L5304" s="15"/>
      <c r="M5304" s="15"/>
      <c r="N5304" s="15"/>
      <c r="O5304" s="7"/>
    </row>
    <row r="5305" spans="2:15" x14ac:dyDescent="0.25">
      <c r="B5305" s="4"/>
      <c r="C5305" s="23"/>
      <c r="D5305" s="6"/>
      <c r="E5305" s="6"/>
      <c r="F5305" s="6"/>
      <c r="G5305" s="6"/>
      <c r="L5305" s="15"/>
      <c r="M5305" s="15"/>
      <c r="N5305" s="15"/>
      <c r="O5305" s="7"/>
    </row>
    <row r="5306" spans="2:15" x14ac:dyDescent="0.25">
      <c r="B5306" s="4"/>
      <c r="C5306" s="23"/>
      <c r="D5306" s="6"/>
      <c r="E5306" s="6"/>
      <c r="F5306" s="6"/>
      <c r="G5306" s="6"/>
      <c r="L5306" s="15"/>
      <c r="M5306" s="15"/>
      <c r="N5306" s="15"/>
      <c r="O5306" s="7"/>
    </row>
    <row r="5307" spans="2:15" x14ac:dyDescent="0.25">
      <c r="B5307" s="4"/>
      <c r="C5307" s="23"/>
      <c r="D5307" s="6"/>
      <c r="E5307" s="6"/>
      <c r="F5307" s="6"/>
      <c r="G5307" s="6"/>
      <c r="L5307" s="15"/>
      <c r="M5307" s="15"/>
      <c r="N5307" s="15"/>
      <c r="O5307" s="7"/>
    </row>
    <row r="5308" spans="2:15" x14ac:dyDescent="0.25">
      <c r="B5308" s="4"/>
      <c r="C5308" s="23"/>
      <c r="D5308" s="6"/>
      <c r="E5308" s="6"/>
      <c r="F5308" s="6"/>
      <c r="G5308" s="6"/>
      <c r="L5308" s="15"/>
      <c r="M5308" s="15"/>
      <c r="N5308" s="15"/>
      <c r="O5308" s="7"/>
    </row>
    <row r="5309" spans="2:15" x14ac:dyDescent="0.25">
      <c r="B5309" s="4"/>
      <c r="C5309" s="23"/>
      <c r="D5309" s="6"/>
      <c r="E5309" s="6"/>
      <c r="F5309" s="6"/>
      <c r="G5309" s="6"/>
      <c r="L5309" s="15"/>
      <c r="M5309" s="15"/>
      <c r="N5309" s="15"/>
      <c r="O5309" s="7"/>
    </row>
    <row r="5310" spans="2:15" x14ac:dyDescent="0.25">
      <c r="B5310" s="4"/>
      <c r="C5310" s="23"/>
      <c r="D5310" s="6"/>
      <c r="E5310" s="6"/>
      <c r="F5310" s="6"/>
      <c r="G5310" s="6"/>
      <c r="L5310" s="15"/>
      <c r="M5310" s="15"/>
      <c r="N5310" s="15"/>
      <c r="O5310" s="7"/>
    </row>
    <row r="5311" spans="2:15" x14ac:dyDescent="0.25">
      <c r="B5311" s="4"/>
      <c r="C5311" s="23"/>
      <c r="D5311" s="6"/>
      <c r="E5311" s="6"/>
      <c r="F5311" s="6"/>
      <c r="G5311" s="6"/>
      <c r="L5311" s="15"/>
      <c r="M5311" s="15"/>
      <c r="N5311" s="15"/>
      <c r="O5311" s="7"/>
    </row>
    <row r="5312" spans="2:15" x14ac:dyDescent="0.25">
      <c r="B5312" s="4"/>
      <c r="C5312" s="23"/>
      <c r="D5312" s="6"/>
      <c r="E5312" s="6"/>
      <c r="F5312" s="6"/>
      <c r="G5312" s="6"/>
      <c r="L5312" s="15"/>
      <c r="M5312" s="15"/>
      <c r="N5312" s="15"/>
      <c r="O5312" s="7"/>
    </row>
    <row r="5313" spans="2:15" x14ac:dyDescent="0.25">
      <c r="B5313" s="4"/>
      <c r="C5313" s="23"/>
      <c r="D5313" s="6"/>
      <c r="E5313" s="6"/>
      <c r="F5313" s="6"/>
      <c r="G5313" s="6"/>
      <c r="L5313" s="15"/>
      <c r="M5313" s="15"/>
      <c r="N5313" s="15"/>
      <c r="O5313" s="7"/>
    </row>
    <row r="5314" spans="2:15" x14ac:dyDescent="0.25">
      <c r="B5314" s="4"/>
      <c r="C5314" s="23"/>
      <c r="D5314" s="6"/>
      <c r="E5314" s="6"/>
      <c r="F5314" s="6"/>
      <c r="G5314" s="6"/>
      <c r="L5314" s="15"/>
      <c r="M5314" s="15"/>
      <c r="N5314" s="15"/>
      <c r="O5314" s="7"/>
    </row>
    <row r="5315" spans="2:15" x14ac:dyDescent="0.25">
      <c r="B5315" s="4"/>
      <c r="C5315" s="23"/>
      <c r="D5315" s="6"/>
      <c r="E5315" s="6"/>
      <c r="F5315" s="6"/>
      <c r="G5315" s="6"/>
      <c r="L5315" s="15"/>
      <c r="M5315" s="15"/>
      <c r="N5315" s="15"/>
      <c r="O5315" s="7"/>
    </row>
    <row r="5316" spans="2:15" x14ac:dyDescent="0.25">
      <c r="B5316" s="4"/>
      <c r="C5316" s="23"/>
      <c r="D5316" s="6"/>
      <c r="E5316" s="6"/>
      <c r="F5316" s="6"/>
      <c r="G5316" s="6"/>
      <c r="L5316" s="15"/>
      <c r="M5316" s="15"/>
      <c r="N5316" s="15"/>
      <c r="O5316" s="7"/>
    </row>
    <row r="5317" spans="2:15" x14ac:dyDescent="0.25">
      <c r="B5317" s="4"/>
      <c r="C5317" s="23"/>
      <c r="D5317" s="6"/>
      <c r="E5317" s="6"/>
      <c r="F5317" s="6"/>
      <c r="G5317" s="6"/>
      <c r="L5317" s="15"/>
      <c r="M5317" s="15"/>
      <c r="N5317" s="15"/>
      <c r="O5317" s="7"/>
    </row>
    <row r="5318" spans="2:15" x14ac:dyDescent="0.25">
      <c r="B5318" s="4"/>
      <c r="C5318" s="23"/>
      <c r="D5318" s="6"/>
      <c r="E5318" s="6"/>
      <c r="F5318" s="6"/>
      <c r="G5318" s="6"/>
      <c r="L5318" s="15"/>
      <c r="M5318" s="15"/>
      <c r="N5318" s="15"/>
      <c r="O5318" s="7"/>
    </row>
    <row r="5319" spans="2:15" x14ac:dyDescent="0.25">
      <c r="B5319" s="4"/>
      <c r="C5319" s="23"/>
      <c r="D5319" s="6"/>
      <c r="E5319" s="6"/>
      <c r="F5319" s="6"/>
      <c r="G5319" s="6"/>
      <c r="L5319" s="15"/>
      <c r="M5319" s="15"/>
      <c r="N5319" s="15"/>
      <c r="O5319" s="7"/>
    </row>
    <row r="5320" spans="2:15" x14ac:dyDescent="0.25">
      <c r="B5320" s="4"/>
      <c r="C5320" s="23"/>
      <c r="D5320" s="6"/>
      <c r="E5320" s="6"/>
      <c r="F5320" s="6"/>
      <c r="G5320" s="6"/>
      <c r="L5320" s="15"/>
      <c r="M5320" s="15"/>
      <c r="N5320" s="15"/>
      <c r="O5320" s="7"/>
    </row>
    <row r="5321" spans="2:15" x14ac:dyDescent="0.25">
      <c r="B5321" s="4"/>
      <c r="C5321" s="23"/>
      <c r="D5321" s="6"/>
      <c r="E5321" s="6"/>
      <c r="F5321" s="6"/>
      <c r="G5321" s="6"/>
      <c r="L5321" s="15"/>
      <c r="M5321" s="15"/>
      <c r="N5321" s="15"/>
      <c r="O5321" s="7"/>
    </row>
    <row r="5322" spans="2:15" x14ac:dyDescent="0.25">
      <c r="B5322" s="4"/>
      <c r="C5322" s="23"/>
      <c r="D5322" s="6"/>
      <c r="E5322" s="6"/>
      <c r="F5322" s="6"/>
      <c r="G5322" s="6"/>
      <c r="L5322" s="15"/>
      <c r="M5322" s="15"/>
      <c r="N5322" s="15"/>
      <c r="O5322" s="7"/>
    </row>
    <row r="5323" spans="2:15" x14ac:dyDescent="0.25">
      <c r="B5323" s="4"/>
      <c r="C5323" s="23"/>
      <c r="D5323" s="6"/>
      <c r="E5323" s="6"/>
      <c r="F5323" s="6"/>
      <c r="G5323" s="6"/>
      <c r="L5323" s="15"/>
      <c r="M5323" s="15"/>
      <c r="N5323" s="15"/>
      <c r="O5323" s="7"/>
    </row>
    <row r="5324" spans="2:15" x14ac:dyDescent="0.25">
      <c r="B5324" s="4"/>
      <c r="C5324" s="23"/>
      <c r="D5324" s="6"/>
      <c r="E5324" s="6"/>
      <c r="F5324" s="6"/>
      <c r="G5324" s="6"/>
      <c r="L5324" s="15"/>
      <c r="M5324" s="15"/>
      <c r="N5324" s="15"/>
      <c r="O5324" s="7"/>
    </row>
    <row r="5325" spans="2:15" x14ac:dyDescent="0.25">
      <c r="B5325" s="4"/>
      <c r="C5325" s="23"/>
      <c r="D5325" s="6"/>
      <c r="E5325" s="6"/>
      <c r="F5325" s="6"/>
      <c r="G5325" s="6"/>
      <c r="L5325" s="15"/>
      <c r="M5325" s="15"/>
      <c r="N5325" s="15"/>
      <c r="O5325" s="7"/>
    </row>
    <row r="5326" spans="2:15" x14ac:dyDescent="0.25">
      <c r="B5326" s="4"/>
      <c r="C5326" s="23"/>
      <c r="D5326" s="6"/>
      <c r="E5326" s="6"/>
      <c r="F5326" s="6"/>
      <c r="G5326" s="6"/>
      <c r="L5326" s="15"/>
      <c r="M5326" s="15"/>
      <c r="N5326" s="15"/>
      <c r="O5326" s="7"/>
    </row>
    <row r="5327" spans="2:15" x14ac:dyDescent="0.25">
      <c r="B5327" s="4"/>
      <c r="C5327" s="23"/>
      <c r="D5327" s="6"/>
      <c r="E5327" s="6"/>
      <c r="F5327" s="6"/>
      <c r="G5327" s="6"/>
      <c r="L5327" s="15"/>
      <c r="M5327" s="15"/>
      <c r="N5327" s="15"/>
      <c r="O5327" s="7"/>
    </row>
    <row r="5328" spans="2:15" x14ac:dyDescent="0.25">
      <c r="B5328" s="4"/>
      <c r="C5328" s="23"/>
      <c r="D5328" s="6"/>
      <c r="E5328" s="6"/>
      <c r="F5328" s="6"/>
      <c r="G5328" s="6"/>
      <c r="L5328" s="15"/>
      <c r="M5328" s="15"/>
      <c r="N5328" s="15"/>
      <c r="O5328" s="7"/>
    </row>
    <row r="5329" spans="2:15" x14ac:dyDescent="0.25">
      <c r="B5329" s="4"/>
      <c r="C5329" s="23"/>
      <c r="D5329" s="6"/>
      <c r="E5329" s="6"/>
      <c r="F5329" s="6"/>
      <c r="G5329" s="6"/>
      <c r="L5329" s="15"/>
      <c r="M5329" s="15"/>
      <c r="N5329" s="15"/>
      <c r="O5329" s="7"/>
    </row>
    <row r="5330" spans="2:15" x14ac:dyDescent="0.25">
      <c r="B5330" s="4"/>
      <c r="C5330" s="23"/>
      <c r="D5330" s="6"/>
      <c r="E5330" s="6"/>
      <c r="F5330" s="6"/>
      <c r="G5330" s="6"/>
      <c r="L5330" s="15"/>
      <c r="M5330" s="15"/>
      <c r="N5330" s="15"/>
      <c r="O5330" s="7"/>
    </row>
    <row r="5331" spans="2:15" x14ac:dyDescent="0.25">
      <c r="B5331" s="4"/>
      <c r="C5331" s="23"/>
      <c r="D5331" s="6"/>
      <c r="E5331" s="6"/>
      <c r="F5331" s="6"/>
      <c r="G5331" s="6"/>
      <c r="L5331" s="15"/>
      <c r="M5331" s="15"/>
      <c r="N5331" s="15"/>
      <c r="O5331" s="7"/>
    </row>
    <row r="5332" spans="2:15" x14ac:dyDescent="0.25">
      <c r="B5332" s="4"/>
      <c r="C5332" s="23"/>
      <c r="D5332" s="6"/>
      <c r="E5332" s="6"/>
      <c r="F5332" s="6"/>
      <c r="G5332" s="6"/>
      <c r="L5332" s="15"/>
      <c r="M5332" s="15"/>
      <c r="N5332" s="15"/>
      <c r="O5332" s="7"/>
    </row>
    <row r="5333" spans="2:15" x14ac:dyDescent="0.25">
      <c r="B5333" s="4"/>
      <c r="C5333" s="23"/>
      <c r="D5333" s="6"/>
      <c r="E5333" s="6"/>
      <c r="F5333" s="6"/>
      <c r="G5333" s="6"/>
      <c r="L5333" s="15"/>
      <c r="M5333" s="15"/>
      <c r="N5333" s="15"/>
      <c r="O5333" s="7"/>
    </row>
    <row r="5334" spans="2:15" x14ac:dyDescent="0.25">
      <c r="B5334" s="4"/>
      <c r="C5334" s="23"/>
      <c r="D5334" s="6"/>
      <c r="E5334" s="6"/>
      <c r="F5334" s="6"/>
      <c r="G5334" s="6"/>
      <c r="L5334" s="15"/>
      <c r="M5334" s="15"/>
      <c r="N5334" s="15"/>
      <c r="O5334" s="7"/>
    </row>
    <row r="5335" spans="2:15" x14ac:dyDescent="0.25">
      <c r="B5335" s="4"/>
      <c r="C5335" s="23"/>
      <c r="D5335" s="6"/>
      <c r="E5335" s="6"/>
      <c r="F5335" s="6"/>
      <c r="G5335" s="6"/>
      <c r="L5335" s="15"/>
      <c r="M5335" s="15"/>
      <c r="N5335" s="15"/>
      <c r="O5335" s="7"/>
    </row>
    <row r="5336" spans="2:15" x14ac:dyDescent="0.25">
      <c r="B5336" s="4"/>
      <c r="C5336" s="23"/>
      <c r="D5336" s="6"/>
      <c r="E5336" s="6"/>
      <c r="F5336" s="6"/>
      <c r="G5336" s="6"/>
      <c r="L5336" s="15"/>
      <c r="M5336" s="15"/>
      <c r="N5336" s="15"/>
      <c r="O5336" s="7"/>
    </row>
    <row r="5337" spans="2:15" x14ac:dyDescent="0.25">
      <c r="B5337" s="4"/>
      <c r="C5337" s="23"/>
      <c r="D5337" s="6"/>
      <c r="E5337" s="6"/>
      <c r="F5337" s="6"/>
      <c r="G5337" s="6"/>
      <c r="L5337" s="15"/>
      <c r="M5337" s="15"/>
      <c r="N5337" s="15"/>
      <c r="O5337" s="7"/>
    </row>
    <row r="5338" spans="2:15" x14ac:dyDescent="0.25">
      <c r="B5338" s="4"/>
      <c r="C5338" s="23"/>
      <c r="D5338" s="6"/>
      <c r="E5338" s="6"/>
      <c r="F5338" s="6"/>
      <c r="G5338" s="6"/>
      <c r="L5338" s="15"/>
      <c r="M5338" s="15"/>
      <c r="N5338" s="15"/>
      <c r="O5338" s="7"/>
    </row>
    <row r="5339" spans="2:15" x14ac:dyDescent="0.25">
      <c r="B5339" s="4"/>
      <c r="C5339" s="23"/>
      <c r="D5339" s="6"/>
      <c r="E5339" s="6"/>
      <c r="F5339" s="6"/>
      <c r="G5339" s="6"/>
      <c r="L5339" s="15"/>
      <c r="M5339" s="15"/>
      <c r="N5339" s="15"/>
      <c r="O5339" s="7"/>
    </row>
    <row r="5340" spans="2:15" x14ac:dyDescent="0.25">
      <c r="B5340" s="4"/>
      <c r="C5340" s="23"/>
      <c r="D5340" s="6"/>
      <c r="E5340" s="6"/>
      <c r="F5340" s="6"/>
      <c r="G5340" s="6"/>
      <c r="L5340" s="15"/>
      <c r="M5340" s="15"/>
      <c r="N5340" s="15"/>
      <c r="O5340" s="7"/>
    </row>
    <row r="5341" spans="2:15" x14ac:dyDescent="0.25">
      <c r="B5341" s="4"/>
      <c r="C5341" s="23"/>
      <c r="D5341" s="6"/>
      <c r="E5341" s="6"/>
      <c r="F5341" s="6"/>
      <c r="G5341" s="6"/>
      <c r="L5341" s="15"/>
      <c r="M5341" s="15"/>
      <c r="N5341" s="15"/>
      <c r="O5341" s="7"/>
    </row>
    <row r="5342" spans="2:15" x14ac:dyDescent="0.25">
      <c r="B5342" s="4"/>
      <c r="C5342" s="23"/>
      <c r="D5342" s="6"/>
      <c r="E5342" s="6"/>
      <c r="F5342" s="6"/>
      <c r="G5342" s="6"/>
      <c r="L5342" s="15"/>
      <c r="M5342" s="15"/>
      <c r="N5342" s="15"/>
      <c r="O5342" s="7"/>
    </row>
    <row r="5343" spans="2:15" x14ac:dyDescent="0.25">
      <c r="B5343" s="4"/>
      <c r="C5343" s="23"/>
      <c r="D5343" s="6"/>
      <c r="E5343" s="6"/>
      <c r="F5343" s="6"/>
      <c r="G5343" s="6"/>
      <c r="L5343" s="15"/>
      <c r="M5343" s="15"/>
      <c r="N5343" s="15"/>
      <c r="O5343" s="7"/>
    </row>
    <row r="5344" spans="2:15" x14ac:dyDescent="0.25">
      <c r="B5344" s="4"/>
      <c r="C5344" s="23"/>
      <c r="D5344" s="6"/>
      <c r="E5344" s="6"/>
      <c r="F5344" s="6"/>
      <c r="G5344" s="6"/>
      <c r="L5344" s="15"/>
      <c r="M5344" s="15"/>
      <c r="N5344" s="15"/>
      <c r="O5344" s="7"/>
    </row>
    <row r="5345" spans="2:15" x14ac:dyDescent="0.25">
      <c r="B5345" s="4"/>
      <c r="C5345" s="23"/>
      <c r="D5345" s="6"/>
      <c r="E5345" s="6"/>
      <c r="F5345" s="6"/>
      <c r="G5345" s="6"/>
      <c r="L5345" s="15"/>
      <c r="M5345" s="15"/>
      <c r="N5345" s="15"/>
      <c r="O5345" s="7"/>
    </row>
    <row r="5346" spans="2:15" x14ac:dyDescent="0.25">
      <c r="B5346" s="4"/>
      <c r="C5346" s="23"/>
      <c r="D5346" s="6"/>
      <c r="E5346" s="6"/>
      <c r="F5346" s="6"/>
      <c r="G5346" s="6"/>
      <c r="L5346" s="15"/>
      <c r="M5346" s="15"/>
      <c r="N5346" s="15"/>
      <c r="O5346" s="7"/>
    </row>
    <row r="5347" spans="2:15" x14ac:dyDescent="0.25">
      <c r="B5347" s="4"/>
      <c r="C5347" s="23"/>
      <c r="D5347" s="6"/>
      <c r="E5347" s="6"/>
      <c r="F5347" s="6"/>
      <c r="G5347" s="6"/>
      <c r="L5347" s="15"/>
      <c r="M5347" s="15"/>
      <c r="N5347" s="15"/>
      <c r="O5347" s="7"/>
    </row>
    <row r="5348" spans="2:15" x14ac:dyDescent="0.25">
      <c r="B5348" s="4"/>
      <c r="C5348" s="23"/>
      <c r="D5348" s="6"/>
      <c r="E5348" s="6"/>
      <c r="F5348" s="6"/>
      <c r="G5348" s="6"/>
      <c r="L5348" s="15"/>
      <c r="M5348" s="15"/>
      <c r="N5348" s="15"/>
      <c r="O5348" s="7"/>
    </row>
    <row r="5349" spans="2:15" x14ac:dyDescent="0.25">
      <c r="B5349" s="4"/>
      <c r="C5349" s="23"/>
      <c r="D5349" s="6"/>
      <c r="E5349" s="6"/>
      <c r="F5349" s="6"/>
      <c r="G5349" s="6"/>
      <c r="L5349" s="15"/>
      <c r="M5349" s="15"/>
      <c r="N5349" s="15"/>
      <c r="O5349" s="7"/>
    </row>
    <row r="5350" spans="2:15" x14ac:dyDescent="0.25">
      <c r="B5350" s="4"/>
      <c r="C5350" s="23"/>
      <c r="D5350" s="6"/>
      <c r="E5350" s="6"/>
      <c r="F5350" s="6"/>
      <c r="G5350" s="6"/>
      <c r="L5350" s="15"/>
      <c r="M5350" s="15"/>
      <c r="N5350" s="15"/>
      <c r="O5350" s="7"/>
    </row>
    <row r="5351" spans="2:15" x14ac:dyDescent="0.25">
      <c r="B5351" s="4"/>
      <c r="C5351" s="23"/>
      <c r="D5351" s="6"/>
      <c r="E5351" s="6"/>
      <c r="F5351" s="6"/>
      <c r="G5351" s="6"/>
      <c r="L5351" s="15"/>
      <c r="M5351" s="15"/>
      <c r="N5351" s="15"/>
      <c r="O5351" s="7"/>
    </row>
    <row r="5352" spans="2:15" x14ac:dyDescent="0.25">
      <c r="B5352" s="4"/>
      <c r="C5352" s="23"/>
      <c r="D5352" s="6"/>
      <c r="E5352" s="6"/>
      <c r="F5352" s="6"/>
      <c r="G5352" s="6"/>
      <c r="L5352" s="15"/>
      <c r="M5352" s="15"/>
      <c r="N5352" s="15"/>
      <c r="O5352" s="7"/>
    </row>
    <row r="5353" spans="2:15" x14ac:dyDescent="0.25">
      <c r="B5353" s="4"/>
      <c r="C5353" s="23"/>
      <c r="D5353" s="6"/>
      <c r="E5353" s="6"/>
      <c r="F5353" s="6"/>
      <c r="G5353" s="6"/>
      <c r="L5353" s="15"/>
      <c r="M5353" s="15"/>
      <c r="N5353" s="15"/>
      <c r="O5353" s="7"/>
    </row>
    <row r="5354" spans="2:15" x14ac:dyDescent="0.25">
      <c r="B5354" s="4"/>
      <c r="C5354" s="23"/>
      <c r="D5354" s="6"/>
      <c r="E5354" s="6"/>
      <c r="F5354" s="6"/>
      <c r="G5354" s="6"/>
      <c r="L5354" s="15"/>
      <c r="M5354" s="15"/>
      <c r="N5354" s="15"/>
      <c r="O5354" s="7"/>
    </row>
    <row r="5355" spans="2:15" x14ac:dyDescent="0.25">
      <c r="B5355" s="4"/>
      <c r="C5355" s="23"/>
      <c r="D5355" s="6"/>
      <c r="E5355" s="6"/>
      <c r="F5355" s="6"/>
      <c r="G5355" s="6"/>
      <c r="L5355" s="15"/>
      <c r="M5355" s="15"/>
      <c r="N5355" s="15"/>
      <c r="O5355" s="7"/>
    </row>
    <row r="5356" spans="2:15" x14ac:dyDescent="0.25">
      <c r="B5356" s="4"/>
      <c r="C5356" s="23"/>
      <c r="D5356" s="6"/>
      <c r="E5356" s="6"/>
      <c r="F5356" s="6"/>
      <c r="G5356" s="6"/>
      <c r="L5356" s="15"/>
      <c r="M5356" s="15"/>
      <c r="N5356" s="15"/>
      <c r="O5356" s="7"/>
    </row>
    <row r="5357" spans="2:15" x14ac:dyDescent="0.25">
      <c r="B5357" s="4"/>
      <c r="C5357" s="23"/>
      <c r="D5357" s="6"/>
      <c r="E5357" s="6"/>
      <c r="F5357" s="6"/>
      <c r="G5357" s="6"/>
      <c r="L5357" s="15"/>
      <c r="M5357" s="15"/>
      <c r="N5357" s="15"/>
      <c r="O5357" s="7"/>
    </row>
    <row r="5358" spans="2:15" x14ac:dyDescent="0.25">
      <c r="B5358" s="4"/>
      <c r="C5358" s="23"/>
      <c r="D5358" s="6"/>
      <c r="E5358" s="6"/>
      <c r="F5358" s="6"/>
      <c r="G5358" s="6"/>
      <c r="L5358" s="15"/>
      <c r="M5358" s="15"/>
      <c r="N5358" s="15"/>
      <c r="O5358" s="7"/>
    </row>
    <row r="5359" spans="2:15" x14ac:dyDescent="0.25">
      <c r="B5359" s="4"/>
      <c r="C5359" s="23"/>
      <c r="D5359" s="6"/>
      <c r="E5359" s="6"/>
      <c r="F5359" s="6"/>
      <c r="G5359" s="6"/>
      <c r="L5359" s="15"/>
      <c r="M5359" s="15"/>
      <c r="N5359" s="15"/>
      <c r="O5359" s="7"/>
    </row>
    <row r="5360" spans="2:15" x14ac:dyDescent="0.25">
      <c r="B5360" s="4"/>
      <c r="C5360" s="23"/>
      <c r="D5360" s="6"/>
      <c r="E5360" s="6"/>
      <c r="F5360" s="6"/>
      <c r="G5360" s="6"/>
      <c r="L5360" s="15"/>
      <c r="M5360" s="15"/>
      <c r="N5360" s="15"/>
      <c r="O5360" s="7"/>
    </row>
    <row r="5361" spans="2:15" x14ac:dyDescent="0.25">
      <c r="B5361" s="4"/>
      <c r="C5361" s="23"/>
      <c r="D5361" s="6"/>
      <c r="E5361" s="6"/>
      <c r="F5361" s="6"/>
      <c r="G5361" s="6"/>
      <c r="L5361" s="15"/>
      <c r="M5361" s="15"/>
      <c r="N5361" s="15"/>
      <c r="O5361" s="7"/>
    </row>
    <row r="5362" spans="2:15" x14ac:dyDescent="0.25">
      <c r="B5362" s="4"/>
      <c r="C5362" s="23"/>
      <c r="D5362" s="6"/>
      <c r="E5362" s="6"/>
      <c r="F5362" s="6"/>
      <c r="G5362" s="6"/>
      <c r="L5362" s="15"/>
      <c r="M5362" s="15"/>
      <c r="N5362" s="15"/>
      <c r="O5362" s="7"/>
    </row>
    <row r="5363" spans="2:15" x14ac:dyDescent="0.25">
      <c r="B5363" s="4"/>
      <c r="C5363" s="23"/>
      <c r="D5363" s="6"/>
      <c r="E5363" s="6"/>
      <c r="F5363" s="6"/>
      <c r="G5363" s="6"/>
      <c r="L5363" s="15"/>
      <c r="M5363" s="15"/>
      <c r="N5363" s="15"/>
      <c r="O5363" s="7"/>
    </row>
    <row r="5364" spans="2:15" x14ac:dyDescent="0.25">
      <c r="B5364" s="4"/>
      <c r="C5364" s="23"/>
      <c r="D5364" s="6"/>
      <c r="E5364" s="6"/>
      <c r="F5364" s="6"/>
      <c r="G5364" s="6"/>
      <c r="L5364" s="15"/>
      <c r="M5364" s="15"/>
      <c r="N5364" s="15"/>
      <c r="O5364" s="7"/>
    </row>
    <row r="5365" spans="2:15" x14ac:dyDescent="0.25">
      <c r="B5365" s="4"/>
      <c r="C5365" s="23"/>
      <c r="D5365" s="6"/>
      <c r="E5365" s="6"/>
      <c r="F5365" s="6"/>
      <c r="G5365" s="6"/>
      <c r="L5365" s="15"/>
      <c r="M5365" s="15"/>
      <c r="N5365" s="15"/>
      <c r="O5365" s="7"/>
    </row>
    <row r="5366" spans="2:15" x14ac:dyDescent="0.25">
      <c r="B5366" s="4"/>
      <c r="C5366" s="23"/>
      <c r="D5366" s="6"/>
      <c r="E5366" s="6"/>
      <c r="F5366" s="6"/>
      <c r="G5366" s="6"/>
      <c r="L5366" s="15"/>
      <c r="M5366" s="15"/>
      <c r="N5366" s="15"/>
      <c r="O5366" s="7"/>
    </row>
    <row r="5367" spans="2:15" x14ac:dyDescent="0.25">
      <c r="B5367" s="4"/>
      <c r="C5367" s="23"/>
      <c r="D5367" s="6"/>
      <c r="E5367" s="6"/>
      <c r="F5367" s="6"/>
      <c r="G5367" s="6"/>
      <c r="L5367" s="15"/>
      <c r="M5367" s="15"/>
      <c r="N5367" s="15"/>
      <c r="O5367" s="7"/>
    </row>
    <row r="5368" spans="2:15" x14ac:dyDescent="0.25">
      <c r="B5368" s="4"/>
      <c r="C5368" s="23"/>
      <c r="D5368" s="6"/>
      <c r="E5368" s="6"/>
      <c r="F5368" s="6"/>
      <c r="G5368" s="6"/>
      <c r="L5368" s="15"/>
      <c r="M5368" s="15"/>
      <c r="N5368" s="15"/>
      <c r="O5368" s="7"/>
    </row>
    <row r="5369" spans="2:15" x14ac:dyDescent="0.25">
      <c r="B5369" s="4"/>
      <c r="C5369" s="23"/>
      <c r="D5369" s="6"/>
      <c r="E5369" s="6"/>
      <c r="F5369" s="6"/>
      <c r="G5369" s="6"/>
      <c r="L5369" s="15"/>
      <c r="M5369" s="15"/>
      <c r="N5369" s="15"/>
      <c r="O5369" s="7"/>
    </row>
    <row r="5370" spans="2:15" x14ac:dyDescent="0.25">
      <c r="B5370" s="4"/>
      <c r="C5370" s="23"/>
      <c r="D5370" s="6"/>
      <c r="E5370" s="6"/>
      <c r="F5370" s="6"/>
      <c r="G5370" s="6"/>
      <c r="L5370" s="15"/>
      <c r="M5370" s="15"/>
      <c r="N5370" s="15"/>
      <c r="O5370" s="7"/>
    </row>
    <row r="5371" spans="2:15" x14ac:dyDescent="0.25">
      <c r="B5371" s="4"/>
      <c r="C5371" s="23"/>
      <c r="D5371" s="6"/>
      <c r="E5371" s="6"/>
      <c r="F5371" s="6"/>
      <c r="G5371" s="6"/>
      <c r="L5371" s="15"/>
      <c r="M5371" s="15"/>
      <c r="N5371" s="15"/>
      <c r="O5371" s="7"/>
    </row>
    <row r="5372" spans="2:15" x14ac:dyDescent="0.25">
      <c r="B5372" s="4"/>
      <c r="C5372" s="23"/>
      <c r="D5372" s="6"/>
      <c r="E5372" s="6"/>
      <c r="F5372" s="6"/>
      <c r="G5372" s="6"/>
      <c r="L5372" s="15"/>
      <c r="M5372" s="15"/>
      <c r="N5372" s="15"/>
      <c r="O5372" s="7"/>
    </row>
    <row r="5373" spans="2:15" x14ac:dyDescent="0.25">
      <c r="B5373" s="4"/>
      <c r="C5373" s="23"/>
      <c r="D5373" s="6"/>
      <c r="E5373" s="6"/>
      <c r="F5373" s="6"/>
      <c r="G5373" s="6"/>
      <c r="L5373" s="15"/>
      <c r="M5373" s="15"/>
      <c r="N5373" s="15"/>
      <c r="O5373" s="7"/>
    </row>
    <row r="5374" spans="2:15" x14ac:dyDescent="0.25">
      <c r="B5374" s="4"/>
      <c r="C5374" s="23"/>
      <c r="D5374" s="6"/>
      <c r="E5374" s="6"/>
      <c r="F5374" s="6"/>
      <c r="G5374" s="6"/>
      <c r="L5374" s="15"/>
      <c r="M5374" s="15"/>
      <c r="N5374" s="15"/>
      <c r="O5374" s="7"/>
    </row>
    <row r="5375" spans="2:15" x14ac:dyDescent="0.25">
      <c r="B5375" s="4"/>
      <c r="C5375" s="23"/>
      <c r="D5375" s="6"/>
      <c r="E5375" s="6"/>
      <c r="F5375" s="6"/>
      <c r="G5375" s="6"/>
      <c r="L5375" s="15"/>
      <c r="M5375" s="15"/>
      <c r="N5375" s="15"/>
      <c r="O5375" s="7"/>
    </row>
    <row r="5376" spans="2:15" x14ac:dyDescent="0.25">
      <c r="B5376" s="4"/>
      <c r="C5376" s="23"/>
      <c r="D5376" s="6"/>
      <c r="E5376" s="6"/>
      <c r="F5376" s="6"/>
      <c r="G5376" s="6"/>
      <c r="L5376" s="15"/>
      <c r="M5376" s="15"/>
      <c r="N5376" s="15"/>
      <c r="O5376" s="7"/>
    </row>
    <row r="5377" spans="2:15" x14ac:dyDescent="0.25">
      <c r="B5377" s="4"/>
      <c r="C5377" s="23"/>
      <c r="D5377" s="6"/>
      <c r="E5377" s="6"/>
      <c r="F5377" s="6"/>
      <c r="G5377" s="6"/>
      <c r="L5377" s="15"/>
      <c r="M5377" s="15"/>
      <c r="N5377" s="15"/>
      <c r="O5377" s="7"/>
    </row>
    <row r="5378" spans="2:15" x14ac:dyDescent="0.25">
      <c r="B5378" s="4"/>
      <c r="C5378" s="23"/>
      <c r="D5378" s="6"/>
      <c r="E5378" s="6"/>
      <c r="F5378" s="6"/>
      <c r="G5378" s="6"/>
      <c r="L5378" s="15"/>
      <c r="M5378" s="15"/>
      <c r="N5378" s="15"/>
      <c r="O5378" s="7"/>
    </row>
    <row r="5379" spans="2:15" x14ac:dyDescent="0.25">
      <c r="B5379" s="4"/>
      <c r="C5379" s="23"/>
      <c r="D5379" s="6"/>
      <c r="E5379" s="6"/>
      <c r="F5379" s="6"/>
      <c r="G5379" s="6"/>
      <c r="L5379" s="15"/>
      <c r="M5379" s="15"/>
      <c r="N5379" s="15"/>
      <c r="O5379" s="7"/>
    </row>
    <row r="5380" spans="2:15" x14ac:dyDescent="0.25">
      <c r="B5380" s="4"/>
      <c r="C5380" s="23"/>
      <c r="D5380" s="6"/>
      <c r="E5380" s="6"/>
      <c r="F5380" s="6"/>
      <c r="G5380" s="6"/>
      <c r="L5380" s="15"/>
      <c r="M5380" s="15"/>
      <c r="N5380" s="15"/>
      <c r="O5380" s="7"/>
    </row>
    <row r="5381" spans="2:15" x14ac:dyDescent="0.25">
      <c r="B5381" s="4"/>
      <c r="C5381" s="23"/>
      <c r="D5381" s="6"/>
      <c r="E5381" s="6"/>
      <c r="F5381" s="6"/>
      <c r="G5381" s="6"/>
      <c r="L5381" s="15"/>
      <c r="M5381" s="15"/>
      <c r="N5381" s="15"/>
      <c r="O5381" s="7"/>
    </row>
    <row r="5382" spans="2:15" x14ac:dyDescent="0.25">
      <c r="B5382" s="4"/>
      <c r="C5382" s="23"/>
      <c r="D5382" s="6"/>
      <c r="E5382" s="6"/>
      <c r="F5382" s="6"/>
      <c r="G5382" s="6"/>
      <c r="L5382" s="15"/>
      <c r="M5382" s="15"/>
      <c r="N5382" s="15"/>
      <c r="O5382" s="7"/>
    </row>
    <row r="5383" spans="2:15" x14ac:dyDescent="0.25">
      <c r="B5383" s="4"/>
      <c r="C5383" s="23"/>
      <c r="D5383" s="6"/>
      <c r="E5383" s="6"/>
      <c r="F5383" s="6"/>
      <c r="G5383" s="6"/>
      <c r="L5383" s="15"/>
      <c r="M5383" s="15"/>
      <c r="N5383" s="15"/>
      <c r="O5383" s="7"/>
    </row>
    <row r="5384" spans="2:15" x14ac:dyDescent="0.25">
      <c r="B5384" s="4"/>
      <c r="C5384" s="23"/>
      <c r="D5384" s="6"/>
      <c r="E5384" s="6"/>
      <c r="F5384" s="6"/>
      <c r="G5384" s="6"/>
      <c r="L5384" s="15"/>
      <c r="M5384" s="15"/>
      <c r="N5384" s="15"/>
      <c r="O5384" s="7"/>
    </row>
    <row r="5385" spans="2:15" x14ac:dyDescent="0.25">
      <c r="B5385" s="4"/>
      <c r="C5385" s="23"/>
      <c r="D5385" s="6"/>
      <c r="E5385" s="6"/>
      <c r="F5385" s="6"/>
      <c r="G5385" s="6"/>
      <c r="L5385" s="15"/>
      <c r="M5385" s="15"/>
      <c r="N5385" s="15"/>
      <c r="O5385" s="7"/>
    </row>
    <row r="5386" spans="2:15" x14ac:dyDescent="0.25">
      <c r="B5386" s="4"/>
      <c r="C5386" s="23"/>
      <c r="D5386" s="6"/>
      <c r="E5386" s="6"/>
      <c r="F5386" s="6"/>
      <c r="G5386" s="6"/>
      <c r="L5386" s="15"/>
      <c r="M5386" s="15"/>
      <c r="N5386" s="15"/>
      <c r="O5386" s="7"/>
    </row>
    <row r="5387" spans="2:15" x14ac:dyDescent="0.25">
      <c r="B5387" s="4"/>
      <c r="C5387" s="23"/>
      <c r="D5387" s="6"/>
      <c r="E5387" s="6"/>
      <c r="F5387" s="6"/>
      <c r="G5387" s="6"/>
      <c r="L5387" s="15"/>
      <c r="M5387" s="15"/>
      <c r="N5387" s="15"/>
      <c r="O5387" s="7"/>
    </row>
    <row r="5388" spans="2:15" x14ac:dyDescent="0.25">
      <c r="B5388" s="4"/>
      <c r="C5388" s="23"/>
      <c r="D5388" s="6"/>
      <c r="E5388" s="6"/>
      <c r="F5388" s="6"/>
      <c r="G5388" s="6"/>
      <c r="L5388" s="15"/>
      <c r="M5388" s="15"/>
      <c r="N5388" s="15"/>
      <c r="O5388" s="7"/>
    </row>
    <row r="5389" spans="2:15" x14ac:dyDescent="0.25">
      <c r="B5389" s="4"/>
      <c r="C5389" s="23"/>
      <c r="D5389" s="6"/>
      <c r="E5389" s="6"/>
      <c r="F5389" s="6"/>
      <c r="G5389" s="6"/>
      <c r="L5389" s="15"/>
      <c r="M5389" s="15"/>
      <c r="N5389" s="15"/>
      <c r="O5389" s="7"/>
    </row>
    <row r="5390" spans="2:15" x14ac:dyDescent="0.25">
      <c r="B5390" s="4"/>
      <c r="C5390" s="23"/>
      <c r="D5390" s="6"/>
      <c r="E5390" s="6"/>
      <c r="F5390" s="6"/>
      <c r="G5390" s="6"/>
      <c r="L5390" s="15"/>
      <c r="M5390" s="15"/>
      <c r="N5390" s="15"/>
      <c r="O5390" s="7"/>
    </row>
    <row r="5391" spans="2:15" x14ac:dyDescent="0.25">
      <c r="B5391" s="4"/>
      <c r="C5391" s="23"/>
      <c r="D5391" s="6"/>
      <c r="E5391" s="6"/>
      <c r="F5391" s="6"/>
      <c r="G5391" s="6"/>
      <c r="L5391" s="15"/>
      <c r="M5391" s="15"/>
      <c r="N5391" s="15"/>
      <c r="O5391" s="7"/>
    </row>
    <row r="5392" spans="2:15" x14ac:dyDescent="0.25">
      <c r="B5392" s="4"/>
      <c r="C5392" s="23"/>
      <c r="D5392" s="6"/>
      <c r="E5392" s="6"/>
      <c r="F5392" s="6"/>
      <c r="G5392" s="6"/>
      <c r="L5392" s="15"/>
      <c r="M5392" s="15"/>
      <c r="N5392" s="15"/>
      <c r="O5392" s="7"/>
    </row>
    <row r="5393" spans="2:15" x14ac:dyDescent="0.25">
      <c r="B5393" s="4"/>
      <c r="C5393" s="23"/>
      <c r="D5393" s="6"/>
      <c r="E5393" s="6"/>
      <c r="F5393" s="6"/>
      <c r="G5393" s="6"/>
      <c r="L5393" s="15"/>
      <c r="M5393" s="15"/>
      <c r="N5393" s="15"/>
      <c r="O5393" s="7"/>
    </row>
    <row r="5394" spans="2:15" x14ac:dyDescent="0.25">
      <c r="B5394" s="4"/>
      <c r="C5394" s="23"/>
      <c r="D5394" s="6"/>
      <c r="E5394" s="6"/>
      <c r="F5394" s="6"/>
      <c r="G5394" s="6"/>
      <c r="L5394" s="15"/>
      <c r="M5394" s="15"/>
      <c r="N5394" s="15"/>
      <c r="O5394" s="7"/>
    </row>
    <row r="5395" spans="2:15" x14ac:dyDescent="0.25">
      <c r="B5395" s="4"/>
      <c r="C5395" s="23"/>
      <c r="D5395" s="6"/>
      <c r="E5395" s="6"/>
      <c r="F5395" s="6"/>
      <c r="G5395" s="6"/>
      <c r="L5395" s="15"/>
      <c r="M5395" s="15"/>
      <c r="N5395" s="15"/>
      <c r="O5395" s="7"/>
    </row>
    <row r="5396" spans="2:15" x14ac:dyDescent="0.25">
      <c r="B5396" s="4"/>
      <c r="C5396" s="23"/>
      <c r="D5396" s="6"/>
      <c r="E5396" s="6"/>
      <c r="F5396" s="6"/>
      <c r="G5396" s="6"/>
      <c r="L5396" s="15"/>
      <c r="M5396" s="15"/>
      <c r="N5396" s="15"/>
      <c r="O5396" s="7"/>
    </row>
    <row r="5397" spans="2:15" x14ac:dyDescent="0.25">
      <c r="B5397" s="4"/>
      <c r="C5397" s="23"/>
      <c r="D5397" s="6"/>
      <c r="E5397" s="6"/>
      <c r="F5397" s="6"/>
      <c r="G5397" s="6"/>
      <c r="L5397" s="15"/>
      <c r="M5397" s="15"/>
      <c r="N5397" s="15"/>
      <c r="O5397" s="7"/>
    </row>
    <row r="5398" spans="2:15" x14ac:dyDescent="0.25">
      <c r="B5398" s="4"/>
      <c r="C5398" s="23"/>
      <c r="D5398" s="6"/>
      <c r="E5398" s="6"/>
      <c r="F5398" s="6"/>
      <c r="G5398" s="6"/>
      <c r="L5398" s="15"/>
      <c r="M5398" s="15"/>
      <c r="N5398" s="15"/>
      <c r="O5398" s="7"/>
    </row>
    <row r="5399" spans="2:15" x14ac:dyDescent="0.25">
      <c r="B5399" s="4"/>
      <c r="C5399" s="23"/>
      <c r="D5399" s="6"/>
      <c r="E5399" s="6"/>
      <c r="F5399" s="6"/>
      <c r="G5399" s="6"/>
      <c r="L5399" s="15"/>
      <c r="M5399" s="15"/>
      <c r="N5399" s="15"/>
      <c r="O5399" s="7"/>
    </row>
    <row r="5400" spans="2:15" x14ac:dyDescent="0.25">
      <c r="B5400" s="4"/>
      <c r="C5400" s="23"/>
      <c r="D5400" s="6"/>
      <c r="E5400" s="6"/>
      <c r="F5400" s="6"/>
      <c r="G5400" s="6"/>
      <c r="L5400" s="15"/>
      <c r="M5400" s="15"/>
      <c r="N5400" s="15"/>
      <c r="O5400" s="7"/>
    </row>
    <row r="5401" spans="2:15" x14ac:dyDescent="0.25">
      <c r="B5401" s="4"/>
      <c r="C5401" s="23"/>
      <c r="D5401" s="6"/>
      <c r="E5401" s="6"/>
      <c r="F5401" s="6"/>
      <c r="G5401" s="6"/>
      <c r="L5401" s="15"/>
      <c r="M5401" s="15"/>
      <c r="N5401" s="15"/>
      <c r="O5401" s="7"/>
    </row>
    <row r="5402" spans="2:15" x14ac:dyDescent="0.25">
      <c r="B5402" s="4"/>
      <c r="C5402" s="23"/>
      <c r="D5402" s="6"/>
      <c r="E5402" s="6"/>
      <c r="F5402" s="6"/>
      <c r="G5402" s="6"/>
      <c r="L5402" s="15"/>
      <c r="M5402" s="15"/>
      <c r="N5402" s="15"/>
      <c r="O5402" s="7"/>
    </row>
    <row r="5403" spans="2:15" x14ac:dyDescent="0.25">
      <c r="B5403" s="4"/>
      <c r="C5403" s="23"/>
      <c r="D5403" s="6"/>
      <c r="E5403" s="6"/>
      <c r="F5403" s="6"/>
      <c r="G5403" s="6"/>
      <c r="L5403" s="15"/>
      <c r="M5403" s="15"/>
      <c r="N5403" s="15"/>
      <c r="O5403" s="7"/>
    </row>
    <row r="5404" spans="2:15" x14ac:dyDescent="0.25">
      <c r="B5404" s="4"/>
      <c r="C5404" s="23"/>
      <c r="D5404" s="6"/>
      <c r="E5404" s="6"/>
      <c r="F5404" s="6"/>
      <c r="G5404" s="6"/>
      <c r="L5404" s="15"/>
      <c r="M5404" s="15"/>
      <c r="N5404" s="15"/>
      <c r="O5404" s="7"/>
    </row>
    <row r="5405" spans="2:15" x14ac:dyDescent="0.25">
      <c r="B5405" s="4"/>
      <c r="C5405" s="23"/>
      <c r="D5405" s="6"/>
      <c r="E5405" s="6"/>
      <c r="F5405" s="6"/>
      <c r="G5405" s="6"/>
      <c r="L5405" s="15"/>
      <c r="M5405" s="15"/>
      <c r="N5405" s="15"/>
      <c r="O5405" s="7"/>
    </row>
    <row r="5406" spans="2:15" x14ac:dyDescent="0.25">
      <c r="B5406" s="4"/>
      <c r="C5406" s="23"/>
      <c r="D5406" s="6"/>
      <c r="E5406" s="6"/>
      <c r="F5406" s="6"/>
      <c r="G5406" s="6"/>
      <c r="L5406" s="15"/>
      <c r="M5406" s="15"/>
      <c r="N5406" s="15"/>
      <c r="O5406" s="7"/>
    </row>
    <row r="5407" spans="2:15" x14ac:dyDescent="0.25">
      <c r="B5407" s="4"/>
      <c r="C5407" s="23"/>
      <c r="D5407" s="6"/>
      <c r="E5407" s="6"/>
      <c r="F5407" s="6"/>
      <c r="G5407" s="6"/>
      <c r="L5407" s="15"/>
      <c r="M5407" s="15"/>
      <c r="N5407" s="15"/>
      <c r="O5407" s="7"/>
    </row>
    <row r="5408" spans="2:15" x14ac:dyDescent="0.25">
      <c r="B5408" s="4"/>
      <c r="C5408" s="23"/>
      <c r="D5408" s="6"/>
      <c r="E5408" s="6"/>
      <c r="F5408" s="6"/>
      <c r="G5408" s="6"/>
      <c r="L5408" s="15"/>
      <c r="M5408" s="15"/>
      <c r="N5408" s="15"/>
      <c r="O5408" s="7"/>
    </row>
    <row r="5409" spans="2:15" x14ac:dyDescent="0.25">
      <c r="B5409" s="4"/>
      <c r="C5409" s="23"/>
      <c r="D5409" s="6"/>
      <c r="E5409" s="6"/>
      <c r="F5409" s="6"/>
      <c r="G5409" s="6"/>
      <c r="L5409" s="15"/>
      <c r="M5409" s="15"/>
      <c r="N5409" s="15"/>
      <c r="O5409" s="7"/>
    </row>
    <row r="5410" spans="2:15" x14ac:dyDescent="0.25">
      <c r="B5410" s="4"/>
      <c r="C5410" s="23"/>
      <c r="D5410" s="6"/>
      <c r="E5410" s="6"/>
      <c r="F5410" s="6"/>
      <c r="G5410" s="6"/>
      <c r="L5410" s="15"/>
      <c r="M5410" s="15"/>
      <c r="N5410" s="15"/>
      <c r="O5410" s="7"/>
    </row>
    <row r="5411" spans="2:15" x14ac:dyDescent="0.25">
      <c r="B5411" s="4"/>
      <c r="C5411" s="23"/>
      <c r="D5411" s="6"/>
      <c r="E5411" s="6"/>
      <c r="F5411" s="6"/>
      <c r="G5411" s="6"/>
      <c r="L5411" s="15"/>
      <c r="M5411" s="15"/>
      <c r="N5411" s="15"/>
      <c r="O5411" s="7"/>
    </row>
    <row r="5412" spans="2:15" x14ac:dyDescent="0.25">
      <c r="B5412" s="4"/>
      <c r="C5412" s="23"/>
      <c r="D5412" s="6"/>
      <c r="E5412" s="6"/>
      <c r="F5412" s="6"/>
      <c r="G5412" s="6"/>
      <c r="L5412" s="15"/>
      <c r="M5412" s="15"/>
      <c r="N5412" s="15"/>
      <c r="O5412" s="7"/>
    </row>
    <row r="5413" spans="2:15" x14ac:dyDescent="0.25">
      <c r="B5413" s="4"/>
      <c r="C5413" s="23"/>
      <c r="D5413" s="6"/>
      <c r="E5413" s="6"/>
      <c r="F5413" s="6"/>
      <c r="G5413" s="6"/>
      <c r="L5413" s="15"/>
      <c r="M5413" s="15"/>
      <c r="N5413" s="15"/>
      <c r="O5413" s="7"/>
    </row>
    <row r="5414" spans="2:15" x14ac:dyDescent="0.25">
      <c r="B5414" s="4"/>
      <c r="C5414" s="23"/>
      <c r="D5414" s="6"/>
      <c r="E5414" s="6"/>
      <c r="F5414" s="6"/>
      <c r="G5414" s="6"/>
      <c r="L5414" s="15"/>
      <c r="M5414" s="15"/>
      <c r="N5414" s="15"/>
      <c r="O5414" s="7"/>
    </row>
    <row r="5415" spans="2:15" x14ac:dyDescent="0.25">
      <c r="B5415" s="4"/>
      <c r="C5415" s="23"/>
      <c r="D5415" s="6"/>
      <c r="E5415" s="6"/>
      <c r="F5415" s="6"/>
      <c r="G5415" s="6"/>
      <c r="L5415" s="15"/>
      <c r="M5415" s="15"/>
      <c r="N5415" s="15"/>
      <c r="O5415" s="7"/>
    </row>
    <row r="5416" spans="2:15" x14ac:dyDescent="0.25">
      <c r="B5416" s="4"/>
      <c r="C5416" s="23"/>
      <c r="D5416" s="6"/>
      <c r="E5416" s="6"/>
      <c r="F5416" s="6"/>
      <c r="G5416" s="6"/>
      <c r="L5416" s="15"/>
      <c r="M5416" s="15"/>
      <c r="N5416" s="15"/>
      <c r="O5416" s="7"/>
    </row>
    <row r="5417" spans="2:15" x14ac:dyDescent="0.25">
      <c r="B5417" s="4"/>
      <c r="C5417" s="23"/>
      <c r="D5417" s="6"/>
      <c r="E5417" s="6"/>
      <c r="F5417" s="6"/>
      <c r="G5417" s="6"/>
      <c r="L5417" s="15"/>
      <c r="M5417" s="15"/>
      <c r="N5417" s="15"/>
      <c r="O5417" s="7"/>
    </row>
    <row r="5418" spans="2:15" x14ac:dyDescent="0.25">
      <c r="B5418" s="4"/>
      <c r="C5418" s="23"/>
      <c r="D5418" s="6"/>
      <c r="E5418" s="6"/>
      <c r="F5418" s="6"/>
      <c r="G5418" s="6"/>
      <c r="L5418" s="15"/>
      <c r="M5418" s="15"/>
      <c r="N5418" s="15"/>
      <c r="O5418" s="7"/>
    </row>
    <row r="5419" spans="2:15" x14ac:dyDescent="0.25">
      <c r="B5419" s="4"/>
      <c r="C5419" s="23"/>
      <c r="D5419" s="6"/>
      <c r="E5419" s="6"/>
      <c r="F5419" s="6"/>
      <c r="G5419" s="6"/>
      <c r="L5419" s="15"/>
      <c r="M5419" s="15"/>
      <c r="N5419" s="15"/>
      <c r="O5419" s="7"/>
    </row>
    <row r="5420" spans="2:15" x14ac:dyDescent="0.25">
      <c r="B5420" s="4"/>
      <c r="C5420" s="23"/>
      <c r="D5420" s="6"/>
      <c r="E5420" s="6"/>
      <c r="F5420" s="6"/>
      <c r="G5420" s="6"/>
      <c r="L5420" s="15"/>
      <c r="M5420" s="15"/>
      <c r="N5420" s="15"/>
      <c r="O5420" s="7"/>
    </row>
    <row r="5421" spans="2:15" x14ac:dyDescent="0.25">
      <c r="B5421" s="4"/>
      <c r="C5421" s="23"/>
      <c r="D5421" s="6"/>
      <c r="E5421" s="6"/>
      <c r="F5421" s="6"/>
      <c r="G5421" s="6"/>
      <c r="L5421" s="15"/>
      <c r="M5421" s="15"/>
      <c r="N5421" s="15"/>
      <c r="O5421" s="7"/>
    </row>
    <row r="5422" spans="2:15" x14ac:dyDescent="0.25">
      <c r="B5422" s="4"/>
      <c r="C5422" s="23"/>
      <c r="D5422" s="6"/>
      <c r="E5422" s="6"/>
      <c r="F5422" s="6"/>
      <c r="G5422" s="6"/>
      <c r="L5422" s="15"/>
      <c r="M5422" s="15"/>
      <c r="N5422" s="15"/>
      <c r="O5422" s="7"/>
    </row>
    <row r="5423" spans="2:15" x14ac:dyDescent="0.25">
      <c r="B5423" s="4"/>
      <c r="C5423" s="23"/>
      <c r="D5423" s="6"/>
      <c r="E5423" s="6"/>
      <c r="F5423" s="6"/>
      <c r="G5423" s="6"/>
      <c r="L5423" s="15"/>
      <c r="M5423" s="15"/>
      <c r="N5423" s="15"/>
      <c r="O5423" s="7"/>
    </row>
    <row r="5424" spans="2:15" x14ac:dyDescent="0.25">
      <c r="B5424" s="4"/>
      <c r="C5424" s="23"/>
      <c r="D5424" s="6"/>
      <c r="E5424" s="6"/>
      <c r="F5424" s="6"/>
      <c r="G5424" s="6"/>
      <c r="L5424" s="15"/>
      <c r="M5424" s="15"/>
      <c r="N5424" s="15"/>
      <c r="O5424" s="7"/>
    </row>
    <row r="5425" spans="2:15" x14ac:dyDescent="0.25">
      <c r="B5425" s="4"/>
      <c r="C5425" s="23"/>
      <c r="D5425" s="6"/>
      <c r="E5425" s="6"/>
      <c r="F5425" s="6"/>
      <c r="G5425" s="6"/>
      <c r="L5425" s="15"/>
      <c r="M5425" s="15"/>
      <c r="N5425" s="15"/>
      <c r="O5425" s="7"/>
    </row>
    <row r="5426" spans="2:15" x14ac:dyDescent="0.25">
      <c r="B5426" s="4"/>
      <c r="C5426" s="23"/>
      <c r="D5426" s="6"/>
      <c r="E5426" s="6"/>
      <c r="F5426" s="6"/>
      <c r="G5426" s="6"/>
      <c r="L5426" s="15"/>
      <c r="M5426" s="15"/>
      <c r="N5426" s="15"/>
      <c r="O5426" s="7"/>
    </row>
    <row r="5427" spans="2:15" x14ac:dyDescent="0.25">
      <c r="B5427" s="4"/>
      <c r="C5427" s="23"/>
      <c r="D5427" s="6"/>
      <c r="E5427" s="6"/>
      <c r="F5427" s="6"/>
      <c r="G5427" s="6"/>
      <c r="L5427" s="15"/>
      <c r="M5427" s="15"/>
      <c r="N5427" s="15"/>
      <c r="O5427" s="7"/>
    </row>
    <row r="5428" spans="2:15" x14ac:dyDescent="0.25">
      <c r="B5428" s="4"/>
      <c r="C5428" s="23"/>
      <c r="D5428" s="6"/>
      <c r="E5428" s="6"/>
      <c r="F5428" s="6"/>
      <c r="G5428" s="6"/>
      <c r="L5428" s="15"/>
      <c r="M5428" s="15"/>
      <c r="N5428" s="15"/>
      <c r="O5428" s="7"/>
    </row>
    <row r="5429" spans="2:15" x14ac:dyDescent="0.25">
      <c r="B5429" s="4"/>
      <c r="C5429" s="23"/>
      <c r="D5429" s="6"/>
      <c r="E5429" s="6"/>
      <c r="F5429" s="6"/>
      <c r="G5429" s="6"/>
      <c r="L5429" s="15"/>
      <c r="M5429" s="15"/>
      <c r="N5429" s="15"/>
      <c r="O5429" s="7"/>
    </row>
    <row r="5430" spans="2:15" x14ac:dyDescent="0.25">
      <c r="B5430" s="4"/>
      <c r="C5430" s="23"/>
      <c r="D5430" s="6"/>
      <c r="E5430" s="6"/>
      <c r="F5430" s="6"/>
      <c r="G5430" s="6"/>
      <c r="L5430" s="15"/>
      <c r="M5430" s="15"/>
      <c r="N5430" s="15"/>
      <c r="O5430" s="7"/>
    </row>
    <row r="5431" spans="2:15" x14ac:dyDescent="0.25">
      <c r="B5431" s="4"/>
      <c r="C5431" s="23"/>
      <c r="D5431" s="6"/>
      <c r="E5431" s="6"/>
      <c r="F5431" s="6"/>
      <c r="G5431" s="6"/>
      <c r="L5431" s="15"/>
      <c r="M5431" s="15"/>
      <c r="N5431" s="15"/>
      <c r="O5431" s="7"/>
    </row>
    <row r="5432" spans="2:15" x14ac:dyDescent="0.25">
      <c r="B5432" s="4"/>
      <c r="C5432" s="23"/>
      <c r="D5432" s="6"/>
      <c r="E5432" s="6"/>
      <c r="F5432" s="6"/>
      <c r="G5432" s="6"/>
      <c r="L5432" s="15"/>
      <c r="M5432" s="15"/>
      <c r="N5432" s="15"/>
      <c r="O5432" s="7"/>
    </row>
    <row r="5433" spans="2:15" x14ac:dyDescent="0.25">
      <c r="B5433" s="4"/>
      <c r="C5433" s="23"/>
      <c r="D5433" s="6"/>
      <c r="E5433" s="6"/>
      <c r="F5433" s="6"/>
      <c r="G5433" s="6"/>
      <c r="L5433" s="15"/>
      <c r="M5433" s="15"/>
      <c r="N5433" s="15"/>
      <c r="O5433" s="7"/>
    </row>
    <row r="5434" spans="2:15" x14ac:dyDescent="0.25">
      <c r="B5434" s="4"/>
      <c r="C5434" s="23"/>
      <c r="D5434" s="6"/>
      <c r="E5434" s="6"/>
      <c r="F5434" s="6"/>
      <c r="G5434" s="6"/>
      <c r="L5434" s="15"/>
      <c r="M5434" s="15"/>
      <c r="N5434" s="15"/>
      <c r="O5434" s="7"/>
    </row>
    <row r="5435" spans="2:15" x14ac:dyDescent="0.25">
      <c r="B5435" s="4"/>
      <c r="C5435" s="23"/>
      <c r="D5435" s="6"/>
      <c r="E5435" s="6"/>
      <c r="F5435" s="6"/>
      <c r="G5435" s="6"/>
      <c r="L5435" s="15"/>
      <c r="M5435" s="15"/>
      <c r="N5435" s="15"/>
      <c r="O5435" s="7"/>
    </row>
    <row r="5436" spans="2:15" x14ac:dyDescent="0.25">
      <c r="B5436" s="4"/>
      <c r="C5436" s="23"/>
      <c r="D5436" s="6"/>
      <c r="E5436" s="6"/>
      <c r="F5436" s="6"/>
      <c r="G5436" s="6"/>
      <c r="L5436" s="15"/>
      <c r="M5436" s="15"/>
      <c r="N5436" s="15"/>
      <c r="O5436" s="7"/>
    </row>
    <row r="5437" spans="2:15" x14ac:dyDescent="0.25">
      <c r="B5437" s="4"/>
      <c r="C5437" s="23"/>
      <c r="D5437" s="6"/>
      <c r="E5437" s="6"/>
      <c r="F5437" s="6"/>
      <c r="G5437" s="6"/>
      <c r="L5437" s="15"/>
      <c r="M5437" s="15"/>
      <c r="N5437" s="15"/>
      <c r="O5437" s="7"/>
    </row>
    <row r="5438" spans="2:15" x14ac:dyDescent="0.25">
      <c r="B5438" s="4"/>
      <c r="C5438" s="23"/>
      <c r="D5438" s="6"/>
      <c r="E5438" s="6"/>
      <c r="F5438" s="6"/>
      <c r="G5438" s="6"/>
      <c r="L5438" s="15"/>
      <c r="M5438" s="15"/>
      <c r="N5438" s="15"/>
      <c r="O5438" s="7"/>
    </row>
    <row r="5439" spans="2:15" x14ac:dyDescent="0.25">
      <c r="B5439" s="4"/>
      <c r="C5439" s="23"/>
      <c r="D5439" s="6"/>
      <c r="E5439" s="6"/>
      <c r="F5439" s="6"/>
      <c r="G5439" s="6"/>
      <c r="L5439" s="15"/>
      <c r="M5439" s="15"/>
      <c r="N5439" s="15"/>
      <c r="O5439" s="7"/>
    </row>
    <row r="5440" spans="2:15" x14ac:dyDescent="0.25">
      <c r="B5440" s="4"/>
      <c r="C5440" s="23"/>
      <c r="D5440" s="6"/>
      <c r="E5440" s="6"/>
      <c r="F5440" s="6"/>
      <c r="G5440" s="6"/>
      <c r="L5440" s="15"/>
      <c r="M5440" s="15"/>
      <c r="N5440" s="15"/>
      <c r="O5440" s="7"/>
    </row>
    <row r="5441" spans="2:15" x14ac:dyDescent="0.25">
      <c r="B5441" s="4"/>
      <c r="C5441" s="23"/>
      <c r="D5441" s="6"/>
      <c r="E5441" s="6"/>
      <c r="F5441" s="6"/>
      <c r="G5441" s="6"/>
      <c r="L5441" s="15"/>
      <c r="M5441" s="15"/>
      <c r="N5441" s="15"/>
      <c r="O5441" s="7"/>
    </row>
    <row r="5442" spans="2:15" x14ac:dyDescent="0.25">
      <c r="B5442" s="4"/>
      <c r="C5442" s="23"/>
      <c r="D5442" s="6"/>
      <c r="E5442" s="6"/>
      <c r="F5442" s="6"/>
      <c r="G5442" s="6"/>
      <c r="L5442" s="15"/>
      <c r="M5442" s="15"/>
      <c r="N5442" s="15"/>
      <c r="O5442" s="7"/>
    </row>
    <row r="5443" spans="2:15" x14ac:dyDescent="0.25">
      <c r="B5443" s="4"/>
      <c r="C5443" s="23"/>
      <c r="D5443" s="6"/>
      <c r="E5443" s="6"/>
      <c r="F5443" s="6"/>
      <c r="G5443" s="6"/>
      <c r="L5443" s="15"/>
      <c r="M5443" s="15"/>
      <c r="N5443" s="15"/>
      <c r="O5443" s="7"/>
    </row>
    <row r="5444" spans="2:15" x14ac:dyDescent="0.25">
      <c r="B5444" s="4"/>
      <c r="C5444" s="23"/>
      <c r="D5444" s="6"/>
      <c r="E5444" s="6"/>
      <c r="F5444" s="6"/>
      <c r="G5444" s="6"/>
      <c r="L5444" s="15"/>
      <c r="M5444" s="15"/>
      <c r="N5444" s="15"/>
      <c r="O5444" s="7"/>
    </row>
    <row r="5445" spans="2:15" x14ac:dyDescent="0.25">
      <c r="B5445" s="4"/>
      <c r="C5445" s="23"/>
      <c r="D5445" s="6"/>
      <c r="E5445" s="6"/>
      <c r="F5445" s="6"/>
      <c r="G5445" s="6"/>
      <c r="L5445" s="15"/>
      <c r="M5445" s="15"/>
      <c r="N5445" s="15"/>
      <c r="O5445" s="7"/>
    </row>
    <row r="5446" spans="2:15" x14ac:dyDescent="0.25">
      <c r="B5446" s="4"/>
      <c r="C5446" s="23"/>
      <c r="D5446" s="6"/>
      <c r="E5446" s="6"/>
      <c r="F5446" s="6"/>
      <c r="G5446" s="6"/>
      <c r="L5446" s="15"/>
      <c r="M5446" s="15"/>
      <c r="N5446" s="15"/>
      <c r="O5446" s="7"/>
    </row>
    <row r="5447" spans="2:15" x14ac:dyDescent="0.25">
      <c r="B5447" s="4"/>
      <c r="C5447" s="23"/>
      <c r="D5447" s="6"/>
      <c r="E5447" s="6"/>
      <c r="F5447" s="6"/>
      <c r="G5447" s="6"/>
      <c r="L5447" s="15"/>
      <c r="M5447" s="15"/>
      <c r="N5447" s="15"/>
      <c r="O5447" s="7"/>
    </row>
    <row r="5448" spans="2:15" x14ac:dyDescent="0.25">
      <c r="B5448" s="4"/>
      <c r="C5448" s="23"/>
      <c r="D5448" s="6"/>
      <c r="E5448" s="6"/>
      <c r="F5448" s="6"/>
      <c r="G5448" s="6"/>
      <c r="L5448" s="15"/>
      <c r="M5448" s="15"/>
      <c r="N5448" s="15"/>
      <c r="O5448" s="7"/>
    </row>
    <row r="5449" spans="2:15" x14ac:dyDescent="0.25">
      <c r="B5449" s="4"/>
      <c r="C5449" s="23"/>
      <c r="D5449" s="6"/>
      <c r="E5449" s="6"/>
      <c r="F5449" s="6"/>
      <c r="G5449" s="6"/>
      <c r="L5449" s="15"/>
      <c r="M5449" s="15"/>
      <c r="N5449" s="15"/>
      <c r="O5449" s="7"/>
    </row>
    <row r="5450" spans="2:15" x14ac:dyDescent="0.25">
      <c r="B5450" s="4"/>
      <c r="C5450" s="23"/>
      <c r="D5450" s="6"/>
      <c r="E5450" s="6"/>
      <c r="F5450" s="6"/>
      <c r="G5450" s="6"/>
      <c r="L5450" s="15"/>
      <c r="M5450" s="15"/>
      <c r="N5450" s="15"/>
      <c r="O5450" s="7"/>
    </row>
    <row r="5451" spans="2:15" x14ac:dyDescent="0.25">
      <c r="B5451" s="4"/>
      <c r="C5451" s="23"/>
      <c r="D5451" s="6"/>
      <c r="E5451" s="6"/>
      <c r="F5451" s="6"/>
      <c r="G5451" s="6"/>
      <c r="L5451" s="15"/>
      <c r="M5451" s="15"/>
      <c r="N5451" s="15"/>
      <c r="O5451" s="7"/>
    </row>
    <row r="5452" spans="2:15" x14ac:dyDescent="0.25">
      <c r="B5452" s="4"/>
      <c r="C5452" s="23"/>
      <c r="D5452" s="6"/>
      <c r="E5452" s="6"/>
      <c r="F5452" s="6"/>
      <c r="G5452" s="6"/>
      <c r="L5452" s="15"/>
      <c r="M5452" s="15"/>
      <c r="N5452" s="15"/>
      <c r="O5452" s="7"/>
    </row>
    <row r="5453" spans="2:15" x14ac:dyDescent="0.25">
      <c r="B5453" s="4"/>
      <c r="C5453" s="23"/>
      <c r="D5453" s="6"/>
      <c r="E5453" s="6"/>
      <c r="F5453" s="6"/>
      <c r="G5453" s="6"/>
      <c r="L5453" s="15"/>
      <c r="M5453" s="15"/>
      <c r="N5453" s="15"/>
      <c r="O5453" s="7"/>
    </row>
    <row r="5454" spans="2:15" x14ac:dyDescent="0.25">
      <c r="B5454" s="4"/>
      <c r="C5454" s="23"/>
      <c r="D5454" s="6"/>
      <c r="E5454" s="6"/>
      <c r="F5454" s="6"/>
      <c r="G5454" s="6"/>
      <c r="L5454" s="15"/>
      <c r="M5454" s="15"/>
      <c r="N5454" s="15"/>
      <c r="O5454" s="7"/>
    </row>
    <row r="5455" spans="2:15" x14ac:dyDescent="0.25">
      <c r="B5455" s="4"/>
      <c r="C5455" s="23"/>
      <c r="D5455" s="6"/>
      <c r="E5455" s="6"/>
      <c r="F5455" s="6"/>
      <c r="G5455" s="6"/>
      <c r="L5455" s="15"/>
      <c r="M5455" s="15"/>
      <c r="N5455" s="15"/>
      <c r="O5455" s="7"/>
    </row>
    <row r="5456" spans="2:15" x14ac:dyDescent="0.25">
      <c r="B5456" s="4"/>
      <c r="C5456" s="23"/>
      <c r="D5456" s="6"/>
      <c r="E5456" s="6"/>
      <c r="F5456" s="6"/>
      <c r="G5456" s="6"/>
      <c r="L5456" s="15"/>
      <c r="M5456" s="15"/>
      <c r="N5456" s="15"/>
      <c r="O5456" s="7"/>
    </row>
    <row r="5457" spans="2:15" x14ac:dyDescent="0.25">
      <c r="B5457" s="4"/>
      <c r="C5457" s="23"/>
      <c r="D5457" s="6"/>
      <c r="E5457" s="6"/>
      <c r="F5457" s="6"/>
      <c r="G5457" s="6"/>
      <c r="L5457" s="15"/>
      <c r="M5457" s="15"/>
      <c r="N5457" s="15"/>
      <c r="O5457" s="7"/>
    </row>
    <row r="5458" spans="2:15" x14ac:dyDescent="0.25">
      <c r="B5458" s="4"/>
      <c r="C5458" s="23"/>
      <c r="D5458" s="6"/>
      <c r="E5458" s="6"/>
      <c r="F5458" s="6"/>
      <c r="G5458" s="6"/>
      <c r="L5458" s="15"/>
      <c r="M5458" s="15"/>
      <c r="N5458" s="15"/>
      <c r="O5458" s="7"/>
    </row>
    <row r="5459" spans="2:15" x14ac:dyDescent="0.25">
      <c r="B5459" s="4"/>
      <c r="C5459" s="23"/>
      <c r="D5459" s="6"/>
      <c r="E5459" s="6"/>
      <c r="F5459" s="6"/>
      <c r="G5459" s="6"/>
      <c r="L5459" s="15"/>
      <c r="M5459" s="15"/>
      <c r="N5459" s="15"/>
      <c r="O5459" s="7"/>
    </row>
    <row r="5460" spans="2:15" x14ac:dyDescent="0.25">
      <c r="B5460" s="4"/>
      <c r="C5460" s="23"/>
      <c r="D5460" s="6"/>
      <c r="E5460" s="6"/>
      <c r="F5460" s="6"/>
      <c r="G5460" s="6"/>
      <c r="L5460" s="15"/>
      <c r="M5460" s="15"/>
      <c r="N5460" s="15"/>
      <c r="O5460" s="7"/>
    </row>
    <row r="5461" spans="2:15" x14ac:dyDescent="0.25">
      <c r="B5461" s="4"/>
      <c r="C5461" s="23"/>
      <c r="D5461" s="6"/>
      <c r="E5461" s="6"/>
      <c r="F5461" s="6"/>
      <c r="G5461" s="6"/>
      <c r="L5461" s="15"/>
      <c r="M5461" s="15"/>
      <c r="N5461" s="15"/>
      <c r="O5461" s="7"/>
    </row>
    <row r="5462" spans="2:15" x14ac:dyDescent="0.25">
      <c r="B5462" s="4"/>
      <c r="C5462" s="23"/>
      <c r="D5462" s="6"/>
      <c r="E5462" s="6"/>
      <c r="F5462" s="6"/>
      <c r="G5462" s="6"/>
      <c r="L5462" s="15"/>
      <c r="M5462" s="15"/>
      <c r="N5462" s="15"/>
      <c r="O5462" s="7"/>
    </row>
    <row r="5463" spans="2:15" x14ac:dyDescent="0.25">
      <c r="B5463" s="4"/>
      <c r="C5463" s="23"/>
      <c r="D5463" s="6"/>
      <c r="E5463" s="6"/>
      <c r="F5463" s="6"/>
      <c r="G5463" s="6"/>
      <c r="L5463" s="15"/>
      <c r="M5463" s="15"/>
      <c r="N5463" s="15"/>
      <c r="O5463" s="7"/>
    </row>
    <row r="5464" spans="2:15" x14ac:dyDescent="0.25">
      <c r="B5464" s="4"/>
      <c r="C5464" s="23"/>
      <c r="D5464" s="6"/>
      <c r="E5464" s="6"/>
      <c r="F5464" s="6"/>
      <c r="G5464" s="6"/>
      <c r="L5464" s="15"/>
      <c r="M5464" s="15"/>
      <c r="N5464" s="15"/>
      <c r="O5464" s="7"/>
    </row>
    <row r="5465" spans="2:15" x14ac:dyDescent="0.25">
      <c r="B5465" s="4"/>
      <c r="C5465" s="23"/>
      <c r="D5465" s="6"/>
      <c r="E5465" s="6"/>
      <c r="F5465" s="6"/>
      <c r="G5465" s="6"/>
      <c r="L5465" s="15"/>
      <c r="M5465" s="15"/>
      <c r="N5465" s="15"/>
      <c r="O5465" s="7"/>
    </row>
    <row r="5466" spans="2:15" x14ac:dyDescent="0.25">
      <c r="B5466" s="4"/>
      <c r="C5466" s="23"/>
      <c r="D5466" s="6"/>
      <c r="E5466" s="6"/>
      <c r="F5466" s="6"/>
      <c r="G5466" s="6"/>
      <c r="L5466" s="15"/>
      <c r="M5466" s="15"/>
      <c r="N5466" s="15"/>
      <c r="O5466" s="7"/>
    </row>
    <row r="5467" spans="2:15" x14ac:dyDescent="0.25">
      <c r="B5467" s="4"/>
      <c r="C5467" s="23"/>
      <c r="D5467" s="6"/>
      <c r="E5467" s="6"/>
      <c r="F5467" s="6"/>
      <c r="G5467" s="6"/>
      <c r="L5467" s="15"/>
      <c r="M5467" s="15"/>
      <c r="N5467" s="15"/>
      <c r="O5467" s="7"/>
    </row>
    <row r="5468" spans="2:15" x14ac:dyDescent="0.25">
      <c r="B5468" s="4"/>
      <c r="C5468" s="23"/>
      <c r="D5468" s="6"/>
      <c r="E5468" s="6"/>
      <c r="F5468" s="6"/>
      <c r="G5468" s="6"/>
      <c r="L5468" s="15"/>
      <c r="M5468" s="15"/>
      <c r="N5468" s="15"/>
      <c r="O5468" s="7"/>
    </row>
    <row r="5469" spans="2:15" x14ac:dyDescent="0.25">
      <c r="B5469" s="4"/>
      <c r="C5469" s="23"/>
      <c r="D5469" s="6"/>
      <c r="E5469" s="6"/>
      <c r="F5469" s="6"/>
      <c r="G5469" s="6"/>
      <c r="L5469" s="15"/>
      <c r="M5469" s="15"/>
      <c r="N5469" s="15"/>
      <c r="O5469" s="7"/>
    </row>
    <row r="5470" spans="2:15" x14ac:dyDescent="0.25">
      <c r="B5470" s="4"/>
      <c r="C5470" s="23"/>
      <c r="D5470" s="6"/>
      <c r="E5470" s="6"/>
      <c r="F5470" s="6"/>
      <c r="G5470" s="6"/>
      <c r="L5470" s="15"/>
      <c r="M5470" s="15"/>
      <c r="N5470" s="15"/>
      <c r="O5470" s="7"/>
    </row>
    <row r="5471" spans="2:15" x14ac:dyDescent="0.25">
      <c r="B5471" s="4"/>
      <c r="C5471" s="23"/>
      <c r="D5471" s="6"/>
      <c r="E5471" s="6"/>
      <c r="F5471" s="6"/>
      <c r="G5471" s="6"/>
      <c r="L5471" s="15"/>
      <c r="M5471" s="15"/>
      <c r="N5471" s="15"/>
      <c r="O5471" s="7"/>
    </row>
    <row r="5472" spans="2:15" x14ac:dyDescent="0.25">
      <c r="B5472" s="4"/>
      <c r="C5472" s="23"/>
      <c r="D5472" s="6"/>
      <c r="E5472" s="6"/>
      <c r="F5472" s="6"/>
      <c r="G5472" s="6"/>
      <c r="L5472" s="15"/>
      <c r="M5472" s="15"/>
      <c r="N5472" s="15"/>
      <c r="O5472" s="7"/>
    </row>
    <row r="5473" spans="2:15" x14ac:dyDescent="0.25">
      <c r="B5473" s="4"/>
      <c r="C5473" s="23"/>
      <c r="D5473" s="6"/>
      <c r="E5473" s="6"/>
      <c r="F5473" s="6"/>
      <c r="G5473" s="6"/>
      <c r="L5473" s="15"/>
      <c r="M5473" s="15"/>
      <c r="N5473" s="15"/>
      <c r="O5473" s="7"/>
    </row>
    <row r="5474" spans="2:15" x14ac:dyDescent="0.25">
      <c r="B5474" s="4"/>
      <c r="C5474" s="23"/>
      <c r="D5474" s="6"/>
      <c r="E5474" s="6"/>
      <c r="F5474" s="6"/>
      <c r="G5474" s="6"/>
      <c r="L5474" s="15"/>
      <c r="M5474" s="15"/>
      <c r="N5474" s="15"/>
      <c r="O5474" s="7"/>
    </row>
    <row r="5475" spans="2:15" x14ac:dyDescent="0.25">
      <c r="B5475" s="4"/>
      <c r="C5475" s="23"/>
      <c r="D5475" s="6"/>
      <c r="E5475" s="6"/>
      <c r="F5475" s="6"/>
      <c r="G5475" s="6"/>
      <c r="L5475" s="15"/>
      <c r="M5475" s="15"/>
      <c r="N5475" s="15"/>
      <c r="O5475" s="7"/>
    </row>
    <row r="5476" spans="2:15" x14ac:dyDescent="0.25">
      <c r="B5476" s="4"/>
      <c r="C5476" s="23"/>
      <c r="D5476" s="6"/>
      <c r="E5476" s="6"/>
      <c r="F5476" s="6"/>
      <c r="G5476" s="6"/>
      <c r="L5476" s="15"/>
      <c r="M5476" s="15"/>
      <c r="N5476" s="15"/>
      <c r="O5476" s="7"/>
    </row>
    <row r="5477" spans="2:15" x14ac:dyDescent="0.25">
      <c r="B5477" s="4"/>
      <c r="C5477" s="23"/>
      <c r="D5477" s="6"/>
      <c r="E5477" s="6"/>
      <c r="F5477" s="6"/>
      <c r="G5477" s="6"/>
      <c r="L5477" s="15"/>
      <c r="M5477" s="15"/>
      <c r="N5477" s="15"/>
      <c r="O5477" s="7"/>
    </row>
    <row r="5478" spans="2:15" x14ac:dyDescent="0.25">
      <c r="B5478" s="4"/>
      <c r="C5478" s="23"/>
      <c r="D5478" s="6"/>
      <c r="E5478" s="6"/>
      <c r="F5478" s="6"/>
      <c r="G5478" s="6"/>
      <c r="L5478" s="15"/>
      <c r="M5478" s="15"/>
      <c r="N5478" s="15"/>
      <c r="O5478" s="7"/>
    </row>
    <row r="5479" spans="2:15" x14ac:dyDescent="0.25">
      <c r="B5479" s="4"/>
      <c r="C5479" s="23"/>
      <c r="D5479" s="6"/>
      <c r="E5479" s="6"/>
      <c r="F5479" s="6"/>
      <c r="G5479" s="6"/>
      <c r="L5479" s="15"/>
      <c r="M5479" s="15"/>
      <c r="N5479" s="15"/>
      <c r="O5479" s="7"/>
    </row>
    <row r="5480" spans="2:15" x14ac:dyDescent="0.25">
      <c r="B5480" s="4"/>
      <c r="C5480" s="23"/>
      <c r="D5480" s="6"/>
      <c r="E5480" s="6"/>
      <c r="F5480" s="6"/>
      <c r="G5480" s="6"/>
      <c r="L5480" s="15"/>
      <c r="M5480" s="15"/>
      <c r="N5480" s="15"/>
      <c r="O5480" s="7"/>
    </row>
    <row r="5481" spans="2:15" x14ac:dyDescent="0.25">
      <c r="B5481" s="4"/>
      <c r="C5481" s="23"/>
      <c r="D5481" s="6"/>
      <c r="E5481" s="6"/>
      <c r="F5481" s="6"/>
      <c r="G5481" s="6"/>
      <c r="L5481" s="15"/>
      <c r="M5481" s="15"/>
      <c r="N5481" s="15"/>
      <c r="O5481" s="7"/>
    </row>
    <row r="5482" spans="2:15" x14ac:dyDescent="0.25">
      <c r="B5482" s="4"/>
      <c r="C5482" s="23"/>
      <c r="D5482" s="6"/>
      <c r="E5482" s="6"/>
      <c r="F5482" s="6"/>
      <c r="G5482" s="6"/>
      <c r="L5482" s="15"/>
      <c r="M5482" s="15"/>
      <c r="N5482" s="15"/>
      <c r="O5482" s="7"/>
    </row>
    <row r="5483" spans="2:15" x14ac:dyDescent="0.25">
      <c r="B5483" s="4"/>
      <c r="C5483" s="23"/>
      <c r="D5483" s="6"/>
      <c r="E5483" s="6"/>
      <c r="F5483" s="6"/>
      <c r="G5483" s="6"/>
      <c r="L5483" s="15"/>
      <c r="M5483" s="15"/>
      <c r="N5483" s="15"/>
      <c r="O5483" s="7"/>
    </row>
    <row r="5484" spans="2:15" x14ac:dyDescent="0.25">
      <c r="B5484" s="4"/>
      <c r="C5484" s="23"/>
      <c r="D5484" s="6"/>
      <c r="E5484" s="6"/>
      <c r="F5484" s="6"/>
      <c r="G5484" s="6"/>
      <c r="L5484" s="15"/>
      <c r="M5484" s="15"/>
      <c r="N5484" s="15"/>
      <c r="O5484" s="7"/>
    </row>
    <row r="5485" spans="2:15" x14ac:dyDescent="0.25">
      <c r="B5485" s="4"/>
      <c r="C5485" s="23"/>
      <c r="D5485" s="6"/>
      <c r="E5485" s="6"/>
      <c r="F5485" s="6"/>
      <c r="G5485" s="6"/>
      <c r="L5485" s="15"/>
      <c r="M5485" s="15"/>
      <c r="N5485" s="15"/>
      <c r="O5485" s="7"/>
    </row>
    <row r="5486" spans="2:15" x14ac:dyDescent="0.25">
      <c r="B5486" s="4"/>
      <c r="C5486" s="23"/>
      <c r="D5486" s="6"/>
      <c r="E5486" s="6"/>
      <c r="F5486" s="6"/>
      <c r="G5486" s="6"/>
      <c r="L5486" s="15"/>
      <c r="M5486" s="15"/>
      <c r="N5486" s="15"/>
      <c r="O5486" s="7"/>
    </row>
    <row r="5487" spans="2:15" x14ac:dyDescent="0.25">
      <c r="B5487" s="4"/>
      <c r="C5487" s="23"/>
      <c r="D5487" s="6"/>
      <c r="E5487" s="6"/>
      <c r="F5487" s="6"/>
      <c r="G5487" s="6"/>
      <c r="L5487" s="15"/>
      <c r="M5487" s="15"/>
      <c r="N5487" s="15"/>
      <c r="O5487" s="7"/>
    </row>
    <row r="5488" spans="2:15" x14ac:dyDescent="0.25">
      <c r="B5488" s="4"/>
      <c r="C5488" s="23"/>
      <c r="D5488" s="6"/>
      <c r="E5488" s="6"/>
      <c r="F5488" s="6"/>
      <c r="G5488" s="6"/>
      <c r="L5488" s="15"/>
      <c r="M5488" s="15"/>
      <c r="N5488" s="15"/>
      <c r="O5488" s="7"/>
    </row>
    <row r="5489" spans="2:15" x14ac:dyDescent="0.25">
      <c r="B5489" s="4"/>
      <c r="C5489" s="23"/>
      <c r="D5489" s="6"/>
      <c r="E5489" s="6"/>
      <c r="F5489" s="6"/>
      <c r="G5489" s="6"/>
      <c r="L5489" s="15"/>
      <c r="M5489" s="15"/>
      <c r="N5489" s="15"/>
      <c r="O5489" s="7"/>
    </row>
    <row r="5490" spans="2:15" x14ac:dyDescent="0.25">
      <c r="B5490" s="4"/>
      <c r="C5490" s="23"/>
      <c r="D5490" s="6"/>
      <c r="E5490" s="6"/>
      <c r="F5490" s="6"/>
      <c r="G5490" s="6"/>
      <c r="L5490" s="15"/>
      <c r="M5490" s="15"/>
      <c r="N5490" s="15"/>
      <c r="O5490" s="7"/>
    </row>
    <row r="5491" spans="2:15" x14ac:dyDescent="0.25">
      <c r="B5491" s="4"/>
      <c r="C5491" s="23"/>
      <c r="D5491" s="6"/>
      <c r="E5491" s="6"/>
      <c r="F5491" s="6"/>
      <c r="G5491" s="6"/>
      <c r="L5491" s="15"/>
      <c r="M5491" s="15"/>
      <c r="N5491" s="15"/>
      <c r="O5491" s="7"/>
    </row>
    <row r="5492" spans="2:15" x14ac:dyDescent="0.25">
      <c r="B5492" s="4"/>
      <c r="C5492" s="23"/>
      <c r="D5492" s="6"/>
      <c r="E5492" s="6"/>
      <c r="F5492" s="6"/>
      <c r="G5492" s="6"/>
      <c r="L5492" s="15"/>
      <c r="M5492" s="15"/>
      <c r="N5492" s="15"/>
      <c r="O5492" s="7"/>
    </row>
    <row r="5493" spans="2:15" x14ac:dyDescent="0.25">
      <c r="B5493" s="4"/>
      <c r="C5493" s="23"/>
      <c r="D5493" s="6"/>
      <c r="E5493" s="6"/>
      <c r="F5493" s="6"/>
      <c r="G5493" s="6"/>
      <c r="L5493" s="15"/>
      <c r="M5493" s="15"/>
      <c r="N5493" s="15"/>
      <c r="O5493" s="7"/>
    </row>
    <row r="5494" spans="2:15" x14ac:dyDescent="0.25">
      <c r="B5494" s="4"/>
      <c r="C5494" s="23"/>
      <c r="D5494" s="6"/>
      <c r="E5494" s="6"/>
      <c r="F5494" s="6"/>
      <c r="G5494" s="6"/>
      <c r="L5494" s="15"/>
      <c r="M5494" s="15"/>
      <c r="N5494" s="15"/>
      <c r="O5494" s="7"/>
    </row>
    <row r="5495" spans="2:15" x14ac:dyDescent="0.25">
      <c r="B5495" s="4"/>
      <c r="C5495" s="23"/>
      <c r="D5495" s="6"/>
      <c r="E5495" s="6"/>
      <c r="F5495" s="6"/>
      <c r="G5495" s="6"/>
      <c r="L5495" s="15"/>
      <c r="M5495" s="15"/>
      <c r="N5495" s="15"/>
      <c r="O5495" s="7"/>
    </row>
    <row r="5496" spans="2:15" x14ac:dyDescent="0.25">
      <c r="B5496" s="4"/>
      <c r="C5496" s="23"/>
      <c r="D5496" s="6"/>
      <c r="E5496" s="6"/>
      <c r="F5496" s="6"/>
      <c r="G5496" s="6"/>
      <c r="L5496" s="15"/>
      <c r="M5496" s="15"/>
      <c r="N5496" s="15"/>
      <c r="O5496" s="7"/>
    </row>
    <row r="5497" spans="2:15" x14ac:dyDescent="0.25">
      <c r="B5497" s="4"/>
      <c r="C5497" s="23"/>
      <c r="D5497" s="6"/>
      <c r="E5497" s="6"/>
      <c r="F5497" s="6"/>
      <c r="G5497" s="6"/>
      <c r="L5497" s="15"/>
      <c r="M5497" s="15"/>
      <c r="N5497" s="15"/>
      <c r="O5497" s="7"/>
    </row>
    <row r="5498" spans="2:15" x14ac:dyDescent="0.25">
      <c r="B5498" s="4"/>
      <c r="C5498" s="23"/>
      <c r="D5498" s="6"/>
      <c r="E5498" s="6"/>
      <c r="F5498" s="6"/>
      <c r="G5498" s="6"/>
      <c r="L5498" s="15"/>
      <c r="M5498" s="15"/>
      <c r="N5498" s="15"/>
      <c r="O5498" s="7"/>
    </row>
    <row r="5499" spans="2:15" x14ac:dyDescent="0.25">
      <c r="B5499" s="4"/>
      <c r="C5499" s="23"/>
      <c r="D5499" s="6"/>
      <c r="E5499" s="6"/>
      <c r="F5499" s="6"/>
      <c r="G5499" s="6"/>
      <c r="L5499" s="15"/>
      <c r="M5499" s="15"/>
      <c r="N5499" s="15"/>
      <c r="O5499" s="7"/>
    </row>
    <row r="5500" spans="2:15" x14ac:dyDescent="0.25">
      <c r="B5500" s="4"/>
      <c r="C5500" s="23"/>
      <c r="D5500" s="6"/>
      <c r="E5500" s="6"/>
      <c r="F5500" s="6"/>
      <c r="G5500" s="6"/>
      <c r="L5500" s="15"/>
      <c r="M5500" s="15"/>
      <c r="N5500" s="15"/>
      <c r="O5500" s="7"/>
    </row>
    <row r="5501" spans="2:15" x14ac:dyDescent="0.25">
      <c r="B5501" s="4"/>
      <c r="C5501" s="23"/>
      <c r="D5501" s="6"/>
      <c r="E5501" s="6"/>
      <c r="F5501" s="6"/>
      <c r="G5501" s="6"/>
      <c r="L5501" s="15"/>
      <c r="M5501" s="15"/>
      <c r="N5501" s="15"/>
      <c r="O5501" s="7"/>
    </row>
    <row r="5502" spans="2:15" x14ac:dyDescent="0.25">
      <c r="B5502" s="4"/>
      <c r="C5502" s="23"/>
      <c r="D5502" s="6"/>
      <c r="E5502" s="6"/>
      <c r="F5502" s="6"/>
      <c r="G5502" s="6"/>
      <c r="L5502" s="15"/>
      <c r="M5502" s="15"/>
      <c r="N5502" s="15"/>
      <c r="O5502" s="7"/>
    </row>
    <row r="5503" spans="2:15" x14ac:dyDescent="0.25">
      <c r="B5503" s="4"/>
      <c r="C5503" s="23"/>
      <c r="D5503" s="6"/>
      <c r="E5503" s="6"/>
      <c r="F5503" s="6"/>
      <c r="G5503" s="6"/>
      <c r="L5503" s="15"/>
      <c r="M5503" s="15"/>
      <c r="N5503" s="15"/>
      <c r="O5503" s="7"/>
    </row>
    <row r="5504" spans="2:15" x14ac:dyDescent="0.25">
      <c r="B5504" s="4"/>
      <c r="C5504" s="23"/>
      <c r="D5504" s="6"/>
      <c r="E5504" s="6"/>
      <c r="F5504" s="6"/>
      <c r="G5504" s="6"/>
      <c r="L5504" s="15"/>
      <c r="M5504" s="15"/>
      <c r="N5504" s="15"/>
      <c r="O5504" s="7"/>
    </row>
    <row r="5505" spans="2:15" x14ac:dyDescent="0.25">
      <c r="B5505" s="4"/>
      <c r="C5505" s="23"/>
      <c r="D5505" s="6"/>
      <c r="E5505" s="6"/>
      <c r="F5505" s="6"/>
      <c r="G5505" s="6"/>
      <c r="L5505" s="15"/>
      <c r="M5505" s="15"/>
      <c r="N5505" s="15"/>
      <c r="O5505" s="7"/>
    </row>
    <row r="5506" spans="2:15" x14ac:dyDescent="0.25">
      <c r="B5506" s="4"/>
      <c r="C5506" s="23"/>
      <c r="D5506" s="6"/>
      <c r="E5506" s="6"/>
      <c r="F5506" s="6"/>
      <c r="G5506" s="6"/>
      <c r="L5506" s="15"/>
      <c r="M5506" s="15"/>
      <c r="N5506" s="15"/>
      <c r="O5506" s="7"/>
    </row>
    <row r="5507" spans="2:15" x14ac:dyDescent="0.25">
      <c r="B5507" s="4"/>
      <c r="C5507" s="23"/>
      <c r="D5507" s="6"/>
      <c r="E5507" s="6"/>
      <c r="F5507" s="6"/>
      <c r="G5507" s="6"/>
      <c r="L5507" s="15"/>
      <c r="M5507" s="15"/>
      <c r="N5507" s="15"/>
      <c r="O5507" s="7"/>
    </row>
    <row r="5508" spans="2:15" x14ac:dyDescent="0.25">
      <c r="B5508" s="4"/>
      <c r="C5508" s="23"/>
      <c r="D5508" s="6"/>
      <c r="E5508" s="6"/>
      <c r="F5508" s="6"/>
      <c r="G5508" s="6"/>
      <c r="L5508" s="15"/>
      <c r="M5508" s="15"/>
      <c r="N5508" s="15"/>
      <c r="O5508" s="7"/>
    </row>
    <row r="5509" spans="2:15" x14ac:dyDescent="0.25">
      <c r="B5509" s="4"/>
      <c r="C5509" s="23"/>
      <c r="D5509" s="6"/>
      <c r="E5509" s="6"/>
      <c r="F5509" s="6"/>
      <c r="G5509" s="6"/>
      <c r="L5509" s="15"/>
      <c r="M5509" s="15"/>
      <c r="N5509" s="15"/>
      <c r="O5509" s="7"/>
    </row>
    <row r="5510" spans="2:15" x14ac:dyDescent="0.25">
      <c r="B5510" s="4"/>
      <c r="C5510" s="23"/>
      <c r="D5510" s="6"/>
      <c r="E5510" s="6"/>
      <c r="F5510" s="6"/>
      <c r="G5510" s="6"/>
      <c r="L5510" s="15"/>
      <c r="M5510" s="15"/>
      <c r="N5510" s="15"/>
      <c r="O5510" s="7"/>
    </row>
    <row r="5511" spans="2:15" x14ac:dyDescent="0.25">
      <c r="B5511" s="4"/>
      <c r="C5511" s="23"/>
      <c r="D5511" s="6"/>
      <c r="E5511" s="6"/>
      <c r="F5511" s="6"/>
      <c r="G5511" s="6"/>
      <c r="L5511" s="15"/>
      <c r="M5511" s="15"/>
      <c r="N5511" s="15"/>
      <c r="O5511" s="7"/>
    </row>
    <row r="5512" spans="2:15" x14ac:dyDescent="0.25">
      <c r="B5512" s="4"/>
      <c r="C5512" s="23"/>
      <c r="D5512" s="6"/>
      <c r="E5512" s="6"/>
      <c r="F5512" s="6"/>
      <c r="G5512" s="6"/>
      <c r="L5512" s="15"/>
      <c r="M5512" s="15"/>
      <c r="N5512" s="15"/>
      <c r="O5512" s="7"/>
    </row>
    <row r="5513" spans="2:15" x14ac:dyDescent="0.25">
      <c r="B5513" s="4"/>
      <c r="C5513" s="23"/>
      <c r="D5513" s="6"/>
      <c r="E5513" s="6"/>
      <c r="F5513" s="6"/>
      <c r="G5513" s="6"/>
      <c r="L5513" s="15"/>
      <c r="M5513" s="15"/>
      <c r="N5513" s="15"/>
      <c r="O5513" s="7"/>
    </row>
    <row r="5514" spans="2:15" x14ac:dyDescent="0.25">
      <c r="B5514" s="4"/>
      <c r="C5514" s="23"/>
      <c r="D5514" s="6"/>
      <c r="E5514" s="6"/>
      <c r="F5514" s="6"/>
      <c r="G5514" s="6"/>
      <c r="L5514" s="15"/>
      <c r="M5514" s="15"/>
      <c r="N5514" s="15"/>
      <c r="O5514" s="7"/>
    </row>
    <row r="5515" spans="2:15" x14ac:dyDescent="0.25">
      <c r="B5515" s="4"/>
      <c r="C5515" s="23"/>
      <c r="D5515" s="6"/>
      <c r="E5515" s="6"/>
      <c r="F5515" s="6"/>
      <c r="G5515" s="6"/>
      <c r="L5515" s="15"/>
      <c r="M5515" s="15"/>
      <c r="N5515" s="15"/>
      <c r="O5515" s="7"/>
    </row>
    <row r="5516" spans="2:15" x14ac:dyDescent="0.25">
      <c r="B5516" s="4"/>
      <c r="C5516" s="23"/>
      <c r="D5516" s="6"/>
      <c r="E5516" s="6"/>
      <c r="F5516" s="6"/>
      <c r="G5516" s="6"/>
      <c r="L5516" s="15"/>
      <c r="M5516" s="15"/>
      <c r="N5516" s="15"/>
      <c r="O5516" s="7"/>
    </row>
    <row r="5517" spans="2:15" x14ac:dyDescent="0.25">
      <c r="B5517" s="4"/>
      <c r="C5517" s="23"/>
      <c r="D5517" s="6"/>
      <c r="E5517" s="6"/>
      <c r="F5517" s="6"/>
      <c r="G5517" s="6"/>
      <c r="L5517" s="15"/>
      <c r="M5517" s="15"/>
      <c r="N5517" s="15"/>
      <c r="O5517" s="7"/>
    </row>
    <row r="5518" spans="2:15" x14ac:dyDescent="0.25">
      <c r="B5518" s="4"/>
      <c r="C5518" s="23"/>
      <c r="D5518" s="6"/>
      <c r="E5518" s="6"/>
      <c r="F5518" s="6"/>
      <c r="G5518" s="6"/>
      <c r="L5518" s="15"/>
      <c r="M5518" s="15"/>
      <c r="N5518" s="15"/>
      <c r="O5518" s="7"/>
    </row>
    <row r="5519" spans="2:15" x14ac:dyDescent="0.25">
      <c r="B5519" s="4"/>
      <c r="C5519" s="23"/>
      <c r="D5519" s="6"/>
      <c r="E5519" s="6"/>
      <c r="F5519" s="6"/>
      <c r="G5519" s="6"/>
      <c r="L5519" s="15"/>
      <c r="M5519" s="15"/>
      <c r="N5519" s="15"/>
      <c r="O5519" s="7"/>
    </row>
    <row r="5520" spans="2:15" x14ac:dyDescent="0.25">
      <c r="B5520" s="4"/>
      <c r="C5520" s="23"/>
      <c r="D5520" s="6"/>
      <c r="E5520" s="6"/>
      <c r="F5520" s="6"/>
      <c r="G5520" s="6"/>
      <c r="L5520" s="15"/>
      <c r="M5520" s="15"/>
      <c r="N5520" s="15"/>
      <c r="O5520" s="7"/>
    </row>
    <row r="5521" spans="2:15" x14ac:dyDescent="0.25">
      <c r="B5521" s="4"/>
      <c r="C5521" s="23"/>
      <c r="D5521" s="6"/>
      <c r="E5521" s="6"/>
      <c r="F5521" s="6"/>
      <c r="G5521" s="6"/>
      <c r="L5521" s="15"/>
      <c r="M5521" s="15"/>
      <c r="N5521" s="15"/>
      <c r="O5521" s="7"/>
    </row>
    <row r="5522" spans="2:15" x14ac:dyDescent="0.25">
      <c r="B5522" s="4"/>
      <c r="C5522" s="23"/>
      <c r="D5522" s="6"/>
      <c r="E5522" s="6"/>
      <c r="F5522" s="6"/>
      <c r="G5522" s="6"/>
      <c r="L5522" s="15"/>
      <c r="M5522" s="15"/>
      <c r="N5522" s="15"/>
      <c r="O5522" s="7"/>
    </row>
    <row r="5523" spans="2:15" x14ac:dyDescent="0.25">
      <c r="B5523" s="4"/>
      <c r="C5523" s="23"/>
      <c r="D5523" s="6"/>
      <c r="E5523" s="6"/>
      <c r="F5523" s="6"/>
      <c r="G5523" s="6"/>
      <c r="L5523" s="15"/>
      <c r="M5523" s="15"/>
      <c r="N5523" s="15"/>
      <c r="O5523" s="7"/>
    </row>
    <row r="5524" spans="2:15" x14ac:dyDescent="0.25">
      <c r="B5524" s="4"/>
      <c r="C5524" s="23"/>
      <c r="D5524" s="6"/>
      <c r="E5524" s="6"/>
      <c r="F5524" s="6"/>
      <c r="G5524" s="6"/>
      <c r="L5524" s="15"/>
      <c r="M5524" s="15"/>
      <c r="N5524" s="15"/>
      <c r="O5524" s="7"/>
    </row>
    <row r="5525" spans="2:15" x14ac:dyDescent="0.25">
      <c r="B5525" s="4"/>
      <c r="C5525" s="23"/>
      <c r="D5525" s="6"/>
      <c r="E5525" s="6"/>
      <c r="F5525" s="6"/>
      <c r="G5525" s="6"/>
      <c r="L5525" s="15"/>
      <c r="M5525" s="15"/>
      <c r="N5525" s="15"/>
      <c r="O5525" s="7"/>
    </row>
    <row r="5526" spans="2:15" x14ac:dyDescent="0.25">
      <c r="B5526" s="4"/>
      <c r="C5526" s="23"/>
      <c r="D5526" s="6"/>
      <c r="E5526" s="6"/>
      <c r="F5526" s="6"/>
      <c r="G5526" s="6"/>
      <c r="L5526" s="15"/>
      <c r="M5526" s="15"/>
      <c r="N5526" s="15"/>
      <c r="O5526" s="7"/>
    </row>
    <row r="5527" spans="2:15" x14ac:dyDescent="0.25">
      <c r="B5527" s="4"/>
      <c r="C5527" s="23"/>
      <c r="D5527" s="6"/>
      <c r="E5527" s="6"/>
      <c r="F5527" s="6"/>
      <c r="G5527" s="6"/>
      <c r="L5527" s="15"/>
      <c r="M5527" s="15"/>
      <c r="N5527" s="15"/>
      <c r="O5527" s="7"/>
    </row>
    <row r="5528" spans="2:15" x14ac:dyDescent="0.25">
      <c r="B5528" s="4"/>
      <c r="C5528" s="23"/>
      <c r="D5528" s="6"/>
      <c r="E5528" s="6"/>
      <c r="F5528" s="6"/>
      <c r="G5528" s="6"/>
      <c r="L5528" s="15"/>
      <c r="M5528" s="15"/>
      <c r="N5528" s="15"/>
      <c r="O5528" s="7"/>
    </row>
    <row r="5529" spans="2:15" x14ac:dyDescent="0.25">
      <c r="B5529" s="4"/>
      <c r="C5529" s="23"/>
      <c r="D5529" s="6"/>
      <c r="E5529" s="6"/>
      <c r="F5529" s="6"/>
      <c r="G5529" s="6"/>
      <c r="L5529" s="15"/>
      <c r="M5529" s="15"/>
      <c r="N5529" s="15"/>
      <c r="O5529" s="7"/>
    </row>
    <row r="5530" spans="2:15" x14ac:dyDescent="0.25">
      <c r="B5530" s="4"/>
      <c r="C5530" s="23"/>
      <c r="D5530" s="6"/>
      <c r="E5530" s="6"/>
      <c r="F5530" s="6"/>
      <c r="G5530" s="6"/>
      <c r="L5530" s="15"/>
      <c r="M5530" s="15"/>
      <c r="N5530" s="15"/>
      <c r="O5530" s="7"/>
    </row>
    <row r="5531" spans="2:15" x14ac:dyDescent="0.25">
      <c r="B5531" s="4"/>
      <c r="C5531" s="23"/>
      <c r="D5531" s="6"/>
      <c r="E5531" s="6"/>
      <c r="F5531" s="6"/>
      <c r="G5531" s="6"/>
      <c r="L5531" s="15"/>
      <c r="M5531" s="15"/>
      <c r="N5531" s="15"/>
      <c r="O5531" s="7"/>
    </row>
    <row r="5532" spans="2:15" x14ac:dyDescent="0.25">
      <c r="B5532" s="4"/>
      <c r="C5532" s="23"/>
      <c r="D5532" s="6"/>
      <c r="E5532" s="6"/>
      <c r="F5532" s="6"/>
      <c r="G5532" s="6"/>
      <c r="L5532" s="15"/>
      <c r="M5532" s="15"/>
      <c r="N5532" s="15"/>
      <c r="O5532" s="7"/>
    </row>
    <row r="5533" spans="2:15" x14ac:dyDescent="0.25">
      <c r="B5533" s="4"/>
      <c r="C5533" s="23"/>
      <c r="D5533" s="6"/>
      <c r="E5533" s="6"/>
      <c r="F5533" s="6"/>
      <c r="G5533" s="6"/>
      <c r="L5533" s="15"/>
      <c r="M5533" s="15"/>
      <c r="N5533" s="15"/>
      <c r="O5533" s="7"/>
    </row>
    <row r="5534" spans="2:15" x14ac:dyDescent="0.25">
      <c r="B5534" s="4"/>
      <c r="C5534" s="23"/>
      <c r="D5534" s="6"/>
      <c r="E5534" s="6"/>
      <c r="F5534" s="6"/>
      <c r="G5534" s="6"/>
      <c r="L5534" s="15"/>
      <c r="M5534" s="15"/>
      <c r="N5534" s="15"/>
      <c r="O5534" s="7"/>
    </row>
    <row r="5535" spans="2:15" x14ac:dyDescent="0.25">
      <c r="B5535" s="4"/>
      <c r="C5535" s="23"/>
      <c r="D5535" s="6"/>
      <c r="E5535" s="6"/>
      <c r="F5535" s="6"/>
      <c r="G5535" s="6"/>
      <c r="L5535" s="15"/>
      <c r="M5535" s="15"/>
      <c r="N5535" s="15"/>
      <c r="O5535" s="7"/>
    </row>
    <row r="5536" spans="2:15" x14ac:dyDescent="0.25">
      <c r="B5536" s="4"/>
      <c r="C5536" s="23"/>
      <c r="D5536" s="6"/>
      <c r="E5536" s="6"/>
      <c r="F5536" s="6"/>
      <c r="G5536" s="6"/>
      <c r="L5536" s="15"/>
      <c r="M5536" s="15"/>
      <c r="N5536" s="15"/>
      <c r="O5536" s="7"/>
    </row>
    <row r="5537" spans="2:15" x14ac:dyDescent="0.25">
      <c r="B5537" s="4"/>
      <c r="C5537" s="23"/>
      <c r="D5537" s="6"/>
      <c r="E5537" s="6"/>
      <c r="F5537" s="6"/>
      <c r="G5537" s="6"/>
      <c r="L5537" s="15"/>
      <c r="M5537" s="15"/>
      <c r="N5537" s="15"/>
      <c r="O5537" s="7"/>
    </row>
    <row r="5538" spans="2:15" x14ac:dyDescent="0.25">
      <c r="B5538" s="4"/>
      <c r="C5538" s="23"/>
      <c r="D5538" s="6"/>
      <c r="E5538" s="6"/>
      <c r="F5538" s="6"/>
      <c r="G5538" s="6"/>
      <c r="L5538" s="15"/>
      <c r="M5538" s="15"/>
      <c r="N5538" s="15"/>
      <c r="O5538" s="7"/>
    </row>
    <row r="5539" spans="2:15" x14ac:dyDescent="0.25">
      <c r="B5539" s="4"/>
      <c r="C5539" s="23"/>
      <c r="D5539" s="6"/>
      <c r="E5539" s="6"/>
      <c r="F5539" s="6"/>
      <c r="G5539" s="6"/>
      <c r="L5539" s="15"/>
      <c r="M5539" s="15"/>
      <c r="N5539" s="15"/>
      <c r="O5539" s="7"/>
    </row>
    <row r="5540" spans="2:15" x14ac:dyDescent="0.25">
      <c r="B5540" s="4"/>
      <c r="C5540" s="23"/>
      <c r="D5540" s="6"/>
      <c r="E5540" s="6"/>
      <c r="F5540" s="6"/>
      <c r="G5540" s="6"/>
      <c r="L5540" s="15"/>
      <c r="M5540" s="15"/>
      <c r="N5540" s="15"/>
      <c r="O5540" s="7"/>
    </row>
    <row r="5541" spans="2:15" x14ac:dyDescent="0.25">
      <c r="B5541" s="4"/>
      <c r="C5541" s="23"/>
      <c r="D5541" s="6"/>
      <c r="E5541" s="6"/>
      <c r="F5541" s="6"/>
      <c r="G5541" s="6"/>
      <c r="L5541" s="15"/>
      <c r="M5541" s="15"/>
      <c r="N5541" s="15"/>
      <c r="O5541" s="7"/>
    </row>
    <row r="5542" spans="2:15" x14ac:dyDescent="0.25">
      <c r="B5542" s="4"/>
      <c r="C5542" s="23"/>
      <c r="D5542" s="6"/>
      <c r="E5542" s="6"/>
      <c r="F5542" s="6"/>
      <c r="G5542" s="6"/>
      <c r="L5542" s="15"/>
      <c r="M5542" s="15"/>
      <c r="N5542" s="15"/>
      <c r="O5542" s="7"/>
    </row>
    <row r="5543" spans="2:15" x14ac:dyDescent="0.25">
      <c r="B5543" s="4"/>
      <c r="C5543" s="23"/>
      <c r="D5543" s="6"/>
      <c r="E5543" s="6"/>
      <c r="F5543" s="6"/>
      <c r="G5543" s="6"/>
      <c r="L5543" s="15"/>
      <c r="M5543" s="15"/>
      <c r="N5543" s="15"/>
      <c r="O5543" s="7"/>
    </row>
    <row r="5544" spans="2:15" x14ac:dyDescent="0.25">
      <c r="B5544" s="4"/>
      <c r="C5544" s="23"/>
      <c r="D5544" s="6"/>
      <c r="E5544" s="6"/>
      <c r="F5544" s="6"/>
      <c r="G5544" s="6"/>
      <c r="L5544" s="15"/>
      <c r="M5544" s="15"/>
      <c r="N5544" s="15"/>
      <c r="O5544" s="7"/>
    </row>
    <row r="5545" spans="2:15" x14ac:dyDescent="0.25">
      <c r="B5545" s="4"/>
      <c r="C5545" s="23"/>
      <c r="D5545" s="6"/>
      <c r="E5545" s="6"/>
      <c r="F5545" s="6"/>
      <c r="G5545" s="6"/>
      <c r="L5545" s="15"/>
      <c r="M5545" s="15"/>
      <c r="N5545" s="15"/>
      <c r="O5545" s="7"/>
    </row>
    <row r="5546" spans="2:15" x14ac:dyDescent="0.25">
      <c r="B5546" s="4"/>
      <c r="C5546" s="23"/>
      <c r="D5546" s="6"/>
      <c r="E5546" s="6"/>
      <c r="F5546" s="6"/>
      <c r="G5546" s="6"/>
      <c r="L5546" s="15"/>
      <c r="M5546" s="15"/>
      <c r="N5546" s="15"/>
      <c r="O5546" s="7"/>
    </row>
    <row r="5547" spans="2:15" x14ac:dyDescent="0.25">
      <c r="B5547" s="4"/>
      <c r="C5547" s="23"/>
      <c r="D5547" s="6"/>
      <c r="E5547" s="6"/>
      <c r="F5547" s="6"/>
      <c r="G5547" s="6"/>
      <c r="L5547" s="15"/>
      <c r="M5547" s="15"/>
      <c r="N5547" s="15"/>
      <c r="O5547" s="7"/>
    </row>
    <row r="5548" spans="2:15" x14ac:dyDescent="0.25">
      <c r="B5548" s="4"/>
      <c r="C5548" s="23"/>
      <c r="D5548" s="6"/>
      <c r="E5548" s="6"/>
      <c r="F5548" s="6"/>
      <c r="G5548" s="6"/>
      <c r="L5548" s="15"/>
      <c r="M5548" s="15"/>
      <c r="N5548" s="15"/>
      <c r="O5548" s="7"/>
    </row>
    <row r="5549" spans="2:15" x14ac:dyDescent="0.25">
      <c r="B5549" s="4"/>
      <c r="C5549" s="23"/>
      <c r="D5549" s="6"/>
      <c r="E5549" s="6"/>
      <c r="F5549" s="6"/>
      <c r="G5549" s="6"/>
      <c r="L5549" s="15"/>
      <c r="M5549" s="15"/>
      <c r="N5549" s="15"/>
      <c r="O5549" s="7"/>
    </row>
    <row r="5550" spans="2:15" x14ac:dyDescent="0.25">
      <c r="B5550" s="4"/>
      <c r="C5550" s="23"/>
      <c r="D5550" s="6"/>
      <c r="E5550" s="6"/>
      <c r="F5550" s="6"/>
      <c r="G5550" s="6"/>
      <c r="L5550" s="15"/>
      <c r="M5550" s="15"/>
      <c r="N5550" s="15"/>
      <c r="O5550" s="7"/>
    </row>
    <row r="5551" spans="2:15" x14ac:dyDescent="0.25">
      <c r="B5551" s="4"/>
      <c r="C5551" s="23"/>
      <c r="D5551" s="6"/>
      <c r="E5551" s="6"/>
      <c r="F5551" s="6"/>
      <c r="G5551" s="6"/>
      <c r="L5551" s="15"/>
      <c r="M5551" s="15"/>
      <c r="N5551" s="15"/>
      <c r="O5551" s="7"/>
    </row>
    <row r="5552" spans="2:15" x14ac:dyDescent="0.25">
      <c r="B5552" s="4"/>
      <c r="C5552" s="23"/>
      <c r="D5552" s="6"/>
      <c r="E5552" s="6"/>
      <c r="F5552" s="6"/>
      <c r="G5552" s="6"/>
      <c r="L5552" s="15"/>
      <c r="M5552" s="15"/>
      <c r="N5552" s="15"/>
      <c r="O5552" s="7"/>
    </row>
    <row r="5553" spans="2:15" x14ac:dyDescent="0.25">
      <c r="B5553" s="4"/>
      <c r="C5553" s="23"/>
      <c r="D5553" s="6"/>
      <c r="E5553" s="6"/>
      <c r="F5553" s="6"/>
      <c r="G5553" s="6"/>
      <c r="L5553" s="15"/>
      <c r="M5553" s="15"/>
      <c r="N5553" s="15"/>
      <c r="O5553" s="7"/>
    </row>
    <row r="5554" spans="2:15" x14ac:dyDescent="0.25">
      <c r="B5554" s="4"/>
      <c r="C5554" s="23"/>
      <c r="D5554" s="6"/>
      <c r="E5554" s="6"/>
      <c r="F5554" s="6"/>
      <c r="G5554" s="6"/>
      <c r="L5554" s="15"/>
      <c r="M5554" s="15"/>
      <c r="N5554" s="15"/>
      <c r="O5554" s="7"/>
    </row>
    <row r="5555" spans="2:15" x14ac:dyDescent="0.25">
      <c r="B5555" s="4"/>
      <c r="C5555" s="23"/>
      <c r="D5555" s="6"/>
      <c r="E5555" s="6"/>
      <c r="F5555" s="6"/>
      <c r="G5555" s="6"/>
      <c r="L5555" s="15"/>
      <c r="M5555" s="15"/>
      <c r="N5555" s="15"/>
      <c r="O5555" s="7"/>
    </row>
    <row r="5556" spans="2:15" x14ac:dyDescent="0.25">
      <c r="B5556" s="4"/>
      <c r="C5556" s="23"/>
      <c r="D5556" s="6"/>
      <c r="E5556" s="6"/>
      <c r="F5556" s="6"/>
      <c r="G5556" s="6"/>
      <c r="L5556" s="15"/>
      <c r="M5556" s="15"/>
      <c r="N5556" s="15"/>
      <c r="O5556" s="7"/>
    </row>
    <row r="5557" spans="2:15" x14ac:dyDescent="0.25">
      <c r="B5557" s="4"/>
      <c r="C5557" s="23"/>
      <c r="D5557" s="6"/>
      <c r="E5557" s="6"/>
      <c r="F5557" s="6"/>
      <c r="G5557" s="6"/>
      <c r="L5557" s="15"/>
      <c r="M5557" s="15"/>
      <c r="N5557" s="15"/>
      <c r="O5557" s="7"/>
    </row>
    <row r="5558" spans="2:15" x14ac:dyDescent="0.25">
      <c r="B5558" s="4"/>
      <c r="C5558" s="23"/>
      <c r="D5558" s="6"/>
      <c r="E5558" s="6"/>
      <c r="F5558" s="6"/>
      <c r="G5558" s="6"/>
      <c r="L5558" s="15"/>
      <c r="M5558" s="15"/>
      <c r="N5558" s="15"/>
      <c r="O5558" s="7"/>
    </row>
    <row r="5559" spans="2:15" x14ac:dyDescent="0.25">
      <c r="B5559" s="4"/>
      <c r="C5559" s="23"/>
      <c r="D5559" s="6"/>
      <c r="E5559" s="6"/>
      <c r="F5559" s="6"/>
      <c r="G5559" s="6"/>
      <c r="L5559" s="15"/>
      <c r="M5559" s="15"/>
      <c r="N5559" s="15"/>
      <c r="O5559" s="7"/>
    </row>
    <row r="5560" spans="2:15" x14ac:dyDescent="0.25">
      <c r="B5560" s="4"/>
      <c r="C5560" s="23"/>
      <c r="D5560" s="6"/>
      <c r="E5560" s="6"/>
      <c r="F5560" s="6"/>
      <c r="G5560" s="6"/>
      <c r="L5560" s="15"/>
      <c r="M5560" s="15"/>
      <c r="N5560" s="15"/>
      <c r="O5560" s="7"/>
    </row>
    <row r="5561" spans="2:15" x14ac:dyDescent="0.25">
      <c r="B5561" s="4"/>
      <c r="C5561" s="23"/>
      <c r="D5561" s="6"/>
      <c r="E5561" s="6"/>
      <c r="F5561" s="6"/>
      <c r="G5561" s="6"/>
      <c r="L5561" s="15"/>
      <c r="M5561" s="15"/>
      <c r="N5561" s="15"/>
      <c r="O5561" s="7"/>
    </row>
    <row r="5562" spans="2:15" x14ac:dyDescent="0.25">
      <c r="B5562" s="4"/>
      <c r="C5562" s="23"/>
      <c r="D5562" s="6"/>
      <c r="E5562" s="6"/>
      <c r="F5562" s="6"/>
      <c r="G5562" s="6"/>
      <c r="L5562" s="15"/>
      <c r="M5562" s="15"/>
      <c r="N5562" s="15"/>
      <c r="O5562" s="7"/>
    </row>
    <row r="5563" spans="2:15" x14ac:dyDescent="0.25">
      <c r="B5563" s="4"/>
      <c r="C5563" s="23"/>
      <c r="D5563" s="6"/>
      <c r="E5563" s="6"/>
      <c r="F5563" s="6"/>
      <c r="G5563" s="6"/>
      <c r="L5563" s="15"/>
      <c r="M5563" s="15"/>
      <c r="N5563" s="15"/>
      <c r="O5563" s="7"/>
    </row>
    <row r="5564" spans="2:15" x14ac:dyDescent="0.25">
      <c r="B5564" s="4"/>
      <c r="C5564" s="23"/>
      <c r="D5564" s="6"/>
      <c r="E5564" s="6"/>
      <c r="F5564" s="6"/>
      <c r="G5564" s="6"/>
      <c r="L5564" s="15"/>
      <c r="M5564" s="15"/>
      <c r="N5564" s="15"/>
      <c r="O5564" s="7"/>
    </row>
    <row r="5565" spans="2:15" x14ac:dyDescent="0.25">
      <c r="B5565" s="4"/>
      <c r="C5565" s="23"/>
      <c r="D5565" s="6"/>
      <c r="E5565" s="6"/>
      <c r="F5565" s="6"/>
      <c r="G5565" s="6"/>
      <c r="L5565" s="15"/>
      <c r="M5565" s="15"/>
      <c r="N5565" s="15"/>
      <c r="O5565" s="7"/>
    </row>
    <row r="5566" spans="2:15" x14ac:dyDescent="0.25">
      <c r="B5566" s="4"/>
      <c r="C5566" s="23"/>
      <c r="D5566" s="6"/>
      <c r="E5566" s="6"/>
      <c r="F5566" s="6"/>
      <c r="G5566" s="6"/>
      <c r="L5566" s="15"/>
      <c r="M5566" s="15"/>
      <c r="N5566" s="15"/>
      <c r="O5566" s="7"/>
    </row>
    <row r="5567" spans="2:15" x14ac:dyDescent="0.25">
      <c r="B5567" s="4"/>
      <c r="C5567" s="23"/>
      <c r="D5567" s="6"/>
      <c r="E5567" s="6"/>
      <c r="F5567" s="6"/>
      <c r="G5567" s="6"/>
      <c r="L5567" s="15"/>
      <c r="M5567" s="15"/>
      <c r="N5567" s="15"/>
      <c r="O5567" s="7"/>
    </row>
    <row r="5568" spans="2:15" x14ac:dyDescent="0.25">
      <c r="B5568" s="4"/>
      <c r="C5568" s="23"/>
      <c r="D5568" s="6"/>
      <c r="E5568" s="6"/>
      <c r="F5568" s="6"/>
      <c r="G5568" s="6"/>
      <c r="L5568" s="15"/>
      <c r="M5568" s="15"/>
      <c r="N5568" s="15"/>
      <c r="O5568" s="7"/>
    </row>
    <row r="5569" spans="2:15" x14ac:dyDescent="0.25">
      <c r="B5569" s="4"/>
      <c r="C5569" s="23"/>
      <c r="D5569" s="6"/>
      <c r="E5569" s="6"/>
      <c r="F5569" s="6"/>
      <c r="G5569" s="6"/>
      <c r="L5569" s="15"/>
      <c r="M5569" s="15"/>
      <c r="N5569" s="15"/>
      <c r="O5569" s="7"/>
    </row>
    <row r="5570" spans="2:15" x14ac:dyDescent="0.25">
      <c r="B5570" s="4"/>
      <c r="C5570" s="23"/>
      <c r="D5570" s="6"/>
      <c r="E5570" s="6"/>
      <c r="F5570" s="6"/>
      <c r="G5570" s="6"/>
      <c r="L5570" s="15"/>
      <c r="M5570" s="15"/>
      <c r="N5570" s="15"/>
      <c r="O5570" s="7"/>
    </row>
    <row r="5571" spans="2:15" x14ac:dyDescent="0.25">
      <c r="B5571" s="4"/>
      <c r="C5571" s="23"/>
      <c r="D5571" s="6"/>
      <c r="E5571" s="6"/>
      <c r="F5571" s="6"/>
      <c r="G5571" s="6"/>
      <c r="L5571" s="15"/>
      <c r="M5571" s="15"/>
      <c r="N5571" s="15"/>
      <c r="O5571" s="7"/>
    </row>
    <row r="5572" spans="2:15" x14ac:dyDescent="0.25">
      <c r="B5572" s="4"/>
      <c r="C5572" s="23"/>
      <c r="D5572" s="6"/>
      <c r="E5572" s="6"/>
      <c r="F5572" s="6"/>
      <c r="G5572" s="6"/>
      <c r="L5572" s="15"/>
      <c r="M5572" s="15"/>
      <c r="N5572" s="15"/>
      <c r="O5572" s="7"/>
    </row>
    <row r="5573" spans="2:15" x14ac:dyDescent="0.25">
      <c r="B5573" s="4"/>
      <c r="C5573" s="23"/>
      <c r="D5573" s="6"/>
      <c r="E5573" s="6"/>
      <c r="F5573" s="6"/>
      <c r="G5573" s="6"/>
      <c r="L5573" s="15"/>
      <c r="M5573" s="15"/>
      <c r="N5573" s="15"/>
      <c r="O5573" s="7"/>
    </row>
    <row r="5574" spans="2:15" x14ac:dyDescent="0.25">
      <c r="B5574" s="4"/>
      <c r="C5574" s="23"/>
      <c r="D5574" s="6"/>
      <c r="E5574" s="6"/>
      <c r="F5574" s="6"/>
      <c r="G5574" s="6"/>
      <c r="L5574" s="15"/>
      <c r="M5574" s="15"/>
      <c r="N5574" s="15"/>
      <c r="O5574" s="7"/>
    </row>
    <row r="5575" spans="2:15" x14ac:dyDescent="0.25">
      <c r="B5575" s="4"/>
      <c r="C5575" s="23"/>
      <c r="D5575" s="6"/>
      <c r="E5575" s="6"/>
      <c r="F5575" s="6"/>
      <c r="G5575" s="6"/>
      <c r="L5575" s="15"/>
      <c r="M5575" s="15"/>
      <c r="N5575" s="15"/>
      <c r="O5575" s="7"/>
    </row>
    <row r="5576" spans="2:15" x14ac:dyDescent="0.25">
      <c r="B5576" s="4"/>
      <c r="C5576" s="23"/>
      <c r="D5576" s="6"/>
      <c r="E5576" s="6"/>
      <c r="F5576" s="6"/>
      <c r="G5576" s="6"/>
      <c r="L5576" s="15"/>
      <c r="M5576" s="15"/>
      <c r="N5576" s="15"/>
      <c r="O5576" s="7"/>
    </row>
    <row r="5577" spans="2:15" x14ac:dyDescent="0.25">
      <c r="B5577" s="4"/>
      <c r="C5577" s="23"/>
      <c r="D5577" s="6"/>
      <c r="E5577" s="6"/>
      <c r="F5577" s="6"/>
      <c r="G5577" s="6"/>
      <c r="L5577" s="15"/>
      <c r="M5577" s="15"/>
      <c r="N5577" s="15"/>
      <c r="O5577" s="7"/>
    </row>
    <row r="5578" spans="2:15" x14ac:dyDescent="0.25">
      <c r="B5578" s="4"/>
      <c r="C5578" s="23"/>
      <c r="D5578" s="6"/>
      <c r="E5578" s="6"/>
      <c r="F5578" s="6"/>
      <c r="G5578" s="6"/>
      <c r="L5578" s="15"/>
      <c r="M5578" s="15"/>
      <c r="N5578" s="15"/>
      <c r="O5578" s="7"/>
    </row>
    <row r="5579" spans="2:15" x14ac:dyDescent="0.25">
      <c r="B5579" s="4"/>
      <c r="C5579" s="23"/>
      <c r="D5579" s="6"/>
      <c r="E5579" s="6"/>
      <c r="F5579" s="6"/>
      <c r="G5579" s="6"/>
      <c r="L5579" s="15"/>
      <c r="M5579" s="15"/>
      <c r="N5579" s="15"/>
      <c r="O5579" s="7"/>
    </row>
    <row r="5580" spans="2:15" x14ac:dyDescent="0.25">
      <c r="B5580" s="4"/>
      <c r="C5580" s="23"/>
      <c r="D5580" s="6"/>
      <c r="E5580" s="6"/>
      <c r="F5580" s="6"/>
      <c r="G5580" s="6"/>
      <c r="L5580" s="15"/>
      <c r="M5580" s="15"/>
      <c r="N5580" s="15"/>
      <c r="O5580" s="7"/>
    </row>
    <row r="5581" spans="2:15" x14ac:dyDescent="0.25">
      <c r="B5581" s="4"/>
      <c r="C5581" s="23"/>
      <c r="D5581" s="6"/>
      <c r="E5581" s="6"/>
      <c r="F5581" s="6"/>
      <c r="G5581" s="6"/>
      <c r="L5581" s="15"/>
      <c r="M5581" s="15"/>
      <c r="N5581" s="15"/>
      <c r="O5581" s="7"/>
    </row>
    <row r="5582" spans="2:15" x14ac:dyDescent="0.25">
      <c r="B5582" s="4"/>
      <c r="C5582" s="23"/>
      <c r="D5582" s="6"/>
      <c r="E5582" s="6"/>
      <c r="F5582" s="6"/>
      <c r="G5582" s="6"/>
      <c r="L5582" s="15"/>
      <c r="M5582" s="15"/>
      <c r="N5582" s="15"/>
      <c r="O5582" s="7"/>
    </row>
    <row r="5583" spans="2:15" x14ac:dyDescent="0.25">
      <c r="B5583" s="4"/>
      <c r="C5583" s="23"/>
      <c r="D5583" s="6"/>
      <c r="E5583" s="6"/>
      <c r="F5583" s="6"/>
      <c r="G5583" s="6"/>
      <c r="L5583" s="15"/>
      <c r="M5583" s="15"/>
      <c r="N5583" s="15"/>
      <c r="O5583" s="7"/>
    </row>
    <row r="5584" spans="2:15" x14ac:dyDescent="0.25">
      <c r="B5584" s="4"/>
      <c r="C5584" s="23"/>
      <c r="D5584" s="6"/>
      <c r="E5584" s="6"/>
      <c r="F5584" s="6"/>
      <c r="G5584" s="6"/>
      <c r="L5584" s="15"/>
      <c r="M5584" s="15"/>
      <c r="N5584" s="15"/>
      <c r="O5584" s="7"/>
    </row>
    <row r="5585" spans="2:15" x14ac:dyDescent="0.25">
      <c r="B5585" s="4"/>
      <c r="C5585" s="23"/>
      <c r="D5585" s="6"/>
      <c r="E5585" s="6"/>
      <c r="F5585" s="6"/>
      <c r="G5585" s="6"/>
      <c r="L5585" s="15"/>
      <c r="M5585" s="15"/>
      <c r="N5585" s="15"/>
      <c r="O5585" s="7"/>
    </row>
    <row r="5586" spans="2:15" x14ac:dyDescent="0.25">
      <c r="B5586" s="4"/>
      <c r="C5586" s="23"/>
      <c r="D5586" s="6"/>
      <c r="E5586" s="6"/>
      <c r="F5586" s="6"/>
      <c r="G5586" s="6"/>
      <c r="L5586" s="15"/>
      <c r="M5586" s="15"/>
      <c r="N5586" s="15"/>
      <c r="O5586" s="7"/>
    </row>
    <row r="5587" spans="2:15" x14ac:dyDescent="0.25">
      <c r="B5587" s="4"/>
      <c r="C5587" s="23"/>
      <c r="D5587" s="6"/>
      <c r="E5587" s="6"/>
      <c r="F5587" s="6"/>
      <c r="G5587" s="6"/>
      <c r="L5587" s="15"/>
      <c r="M5587" s="15"/>
      <c r="N5587" s="15"/>
      <c r="O5587" s="7"/>
    </row>
    <row r="5588" spans="2:15" x14ac:dyDescent="0.25">
      <c r="B5588" s="4"/>
      <c r="C5588" s="23"/>
      <c r="D5588" s="6"/>
      <c r="E5588" s="6"/>
      <c r="F5588" s="6"/>
      <c r="G5588" s="6"/>
      <c r="L5588" s="15"/>
      <c r="M5588" s="15"/>
      <c r="N5588" s="15"/>
      <c r="O5588" s="7"/>
    </row>
    <row r="5589" spans="2:15" x14ac:dyDescent="0.25">
      <c r="B5589" s="4"/>
      <c r="C5589" s="23"/>
      <c r="D5589" s="6"/>
      <c r="E5589" s="6"/>
      <c r="F5589" s="6"/>
      <c r="G5589" s="6"/>
      <c r="L5589" s="15"/>
      <c r="M5589" s="15"/>
      <c r="N5589" s="15"/>
      <c r="O5589" s="7"/>
    </row>
    <row r="5590" spans="2:15" x14ac:dyDescent="0.25">
      <c r="B5590" s="4"/>
      <c r="C5590" s="23"/>
      <c r="D5590" s="6"/>
      <c r="E5590" s="6"/>
      <c r="F5590" s="6"/>
      <c r="G5590" s="6"/>
      <c r="L5590" s="15"/>
      <c r="M5590" s="15"/>
      <c r="N5590" s="15"/>
      <c r="O5590" s="7"/>
    </row>
    <row r="5591" spans="2:15" x14ac:dyDescent="0.25">
      <c r="B5591" s="4"/>
      <c r="C5591" s="23"/>
      <c r="D5591" s="6"/>
      <c r="E5591" s="6"/>
      <c r="F5591" s="6"/>
      <c r="G5591" s="6"/>
      <c r="L5591" s="15"/>
      <c r="M5591" s="15"/>
      <c r="N5591" s="15"/>
      <c r="O5591" s="7"/>
    </row>
    <row r="5592" spans="2:15" x14ac:dyDescent="0.25">
      <c r="B5592" s="4"/>
      <c r="C5592" s="23"/>
      <c r="D5592" s="6"/>
      <c r="E5592" s="6"/>
      <c r="F5592" s="6"/>
      <c r="G5592" s="6"/>
      <c r="L5592" s="15"/>
      <c r="M5592" s="15"/>
      <c r="N5592" s="15"/>
      <c r="O5592" s="7"/>
    </row>
    <row r="5593" spans="2:15" x14ac:dyDescent="0.25">
      <c r="B5593" s="4"/>
      <c r="C5593" s="23"/>
      <c r="D5593" s="6"/>
      <c r="E5593" s="6"/>
      <c r="F5593" s="6"/>
      <c r="G5593" s="6"/>
      <c r="L5593" s="15"/>
      <c r="M5593" s="15"/>
      <c r="N5593" s="15"/>
      <c r="O5593" s="7"/>
    </row>
    <row r="5594" spans="2:15" x14ac:dyDescent="0.25">
      <c r="B5594" s="4"/>
      <c r="C5594" s="23"/>
      <c r="D5594" s="6"/>
      <c r="E5594" s="6"/>
      <c r="F5594" s="6"/>
      <c r="G5594" s="6"/>
      <c r="L5594" s="15"/>
      <c r="M5594" s="15"/>
      <c r="N5594" s="15"/>
      <c r="O5594" s="7"/>
    </row>
    <row r="5595" spans="2:15" x14ac:dyDescent="0.25">
      <c r="B5595" s="4"/>
      <c r="C5595" s="23"/>
      <c r="D5595" s="6"/>
      <c r="E5595" s="6"/>
      <c r="F5595" s="6"/>
      <c r="G5595" s="6"/>
      <c r="L5595" s="15"/>
      <c r="M5595" s="15"/>
      <c r="N5595" s="15"/>
      <c r="O5595" s="7"/>
    </row>
    <row r="5596" spans="2:15" x14ac:dyDescent="0.25">
      <c r="B5596" s="4"/>
      <c r="C5596" s="23"/>
      <c r="D5596" s="6"/>
      <c r="E5596" s="6"/>
      <c r="F5596" s="6"/>
      <c r="G5596" s="6"/>
      <c r="L5596" s="15"/>
      <c r="M5596" s="15"/>
      <c r="N5596" s="15"/>
      <c r="O5596" s="7"/>
    </row>
    <row r="5597" spans="2:15" x14ac:dyDescent="0.25">
      <c r="B5597" s="4"/>
      <c r="C5597" s="23"/>
      <c r="D5597" s="6"/>
      <c r="E5597" s="6"/>
      <c r="F5597" s="6"/>
      <c r="G5597" s="6"/>
      <c r="L5597" s="15"/>
      <c r="M5597" s="15"/>
      <c r="N5597" s="15"/>
      <c r="O5597" s="7"/>
    </row>
    <row r="5598" spans="2:15" x14ac:dyDescent="0.25">
      <c r="B5598" s="4"/>
      <c r="C5598" s="23"/>
      <c r="D5598" s="6"/>
      <c r="E5598" s="6"/>
      <c r="F5598" s="6"/>
      <c r="G5598" s="6"/>
      <c r="L5598" s="15"/>
      <c r="M5598" s="15"/>
      <c r="N5598" s="15"/>
      <c r="O5598" s="7"/>
    </row>
    <row r="5599" spans="2:15" x14ac:dyDescent="0.25">
      <c r="B5599" s="4"/>
      <c r="C5599" s="23"/>
      <c r="D5599" s="6"/>
      <c r="E5599" s="6"/>
      <c r="F5599" s="6"/>
      <c r="G5599" s="6"/>
      <c r="L5599" s="15"/>
      <c r="M5599" s="15"/>
      <c r="N5599" s="15"/>
      <c r="O5599" s="7"/>
    </row>
    <row r="5600" spans="2:15" x14ac:dyDescent="0.25">
      <c r="B5600" s="4"/>
      <c r="C5600" s="23"/>
      <c r="D5600" s="6"/>
      <c r="E5600" s="6"/>
      <c r="F5600" s="6"/>
      <c r="G5600" s="6"/>
      <c r="L5600" s="15"/>
      <c r="M5600" s="15"/>
      <c r="N5600" s="15"/>
      <c r="O5600" s="7"/>
    </row>
    <row r="5601" spans="2:15" x14ac:dyDescent="0.25">
      <c r="B5601" s="4"/>
      <c r="C5601" s="23"/>
      <c r="D5601" s="6"/>
      <c r="E5601" s="6"/>
      <c r="F5601" s="6"/>
      <c r="G5601" s="6"/>
      <c r="L5601" s="15"/>
      <c r="M5601" s="15"/>
      <c r="N5601" s="15"/>
      <c r="O5601" s="7"/>
    </row>
    <row r="5602" spans="2:15" x14ac:dyDescent="0.25">
      <c r="B5602" s="4"/>
      <c r="C5602" s="23"/>
      <c r="D5602" s="6"/>
      <c r="E5602" s="6"/>
      <c r="F5602" s="6"/>
      <c r="G5602" s="6"/>
      <c r="L5602" s="15"/>
      <c r="M5602" s="15"/>
      <c r="N5602" s="15"/>
      <c r="O5602" s="7"/>
    </row>
    <row r="5603" spans="2:15" x14ac:dyDescent="0.25">
      <c r="B5603" s="4"/>
      <c r="C5603" s="23"/>
      <c r="D5603" s="6"/>
      <c r="E5603" s="6"/>
      <c r="F5603" s="6"/>
      <c r="G5603" s="6"/>
      <c r="L5603" s="15"/>
      <c r="M5603" s="15"/>
      <c r="N5603" s="15"/>
      <c r="O5603" s="7"/>
    </row>
    <row r="5604" spans="2:15" x14ac:dyDescent="0.25">
      <c r="B5604" s="4"/>
      <c r="C5604" s="23"/>
      <c r="D5604" s="6"/>
      <c r="E5604" s="6"/>
      <c r="F5604" s="6"/>
      <c r="G5604" s="6"/>
      <c r="L5604" s="15"/>
      <c r="M5604" s="15"/>
      <c r="N5604" s="15"/>
      <c r="O5604" s="7"/>
    </row>
    <row r="5605" spans="2:15" x14ac:dyDescent="0.25">
      <c r="B5605" s="4"/>
      <c r="C5605" s="23"/>
      <c r="D5605" s="6"/>
      <c r="E5605" s="6"/>
      <c r="F5605" s="6"/>
      <c r="G5605" s="6"/>
      <c r="L5605" s="15"/>
      <c r="M5605" s="15"/>
      <c r="N5605" s="15"/>
      <c r="O5605" s="7"/>
    </row>
    <row r="5606" spans="2:15" x14ac:dyDescent="0.25">
      <c r="B5606" s="4"/>
      <c r="C5606" s="23"/>
      <c r="D5606" s="6"/>
      <c r="E5606" s="6"/>
      <c r="F5606" s="6"/>
      <c r="G5606" s="6"/>
      <c r="L5606" s="15"/>
      <c r="M5606" s="15"/>
      <c r="N5606" s="15"/>
      <c r="O5606" s="7"/>
    </row>
    <row r="5607" spans="2:15" x14ac:dyDescent="0.25">
      <c r="B5607" s="4"/>
      <c r="C5607" s="23"/>
      <c r="D5607" s="6"/>
      <c r="E5607" s="6"/>
      <c r="F5607" s="6"/>
      <c r="G5607" s="6"/>
      <c r="L5607" s="15"/>
      <c r="M5607" s="15"/>
      <c r="N5607" s="15"/>
      <c r="O5607" s="7"/>
    </row>
    <row r="5608" spans="2:15" x14ac:dyDescent="0.25">
      <c r="B5608" s="4"/>
      <c r="C5608" s="23"/>
      <c r="D5608" s="6"/>
      <c r="E5608" s="6"/>
      <c r="F5608" s="6"/>
      <c r="G5608" s="6"/>
      <c r="L5608" s="15"/>
      <c r="M5608" s="15"/>
      <c r="N5608" s="15"/>
      <c r="O5608" s="7"/>
    </row>
    <row r="5609" spans="2:15" x14ac:dyDescent="0.25">
      <c r="B5609" s="4"/>
      <c r="C5609" s="23"/>
      <c r="D5609" s="6"/>
      <c r="E5609" s="6"/>
      <c r="F5609" s="6"/>
      <c r="G5609" s="6"/>
      <c r="L5609" s="15"/>
      <c r="M5609" s="15"/>
      <c r="N5609" s="15"/>
      <c r="O5609" s="7"/>
    </row>
    <row r="5610" spans="2:15" x14ac:dyDescent="0.25">
      <c r="B5610" s="4"/>
      <c r="C5610" s="23"/>
      <c r="D5610" s="6"/>
      <c r="E5610" s="6"/>
      <c r="F5610" s="6"/>
      <c r="G5610" s="6"/>
      <c r="L5610" s="15"/>
      <c r="M5610" s="15"/>
      <c r="N5610" s="15"/>
      <c r="O5610" s="7"/>
    </row>
    <row r="5611" spans="2:15" x14ac:dyDescent="0.25">
      <c r="B5611" s="4"/>
      <c r="C5611" s="23"/>
      <c r="D5611" s="6"/>
      <c r="E5611" s="6"/>
      <c r="F5611" s="6"/>
      <c r="G5611" s="6"/>
      <c r="L5611" s="15"/>
      <c r="M5611" s="15"/>
      <c r="N5611" s="15"/>
      <c r="O5611" s="7"/>
    </row>
    <row r="5612" spans="2:15" x14ac:dyDescent="0.25">
      <c r="B5612" s="4"/>
      <c r="C5612" s="23"/>
      <c r="D5612" s="6"/>
      <c r="E5612" s="6"/>
      <c r="F5612" s="6"/>
      <c r="G5612" s="6"/>
      <c r="L5612" s="15"/>
      <c r="M5612" s="15"/>
      <c r="N5612" s="15"/>
      <c r="O5612" s="7"/>
    </row>
    <row r="5613" spans="2:15" x14ac:dyDescent="0.25">
      <c r="B5613" s="4"/>
      <c r="C5613" s="23"/>
      <c r="D5613" s="6"/>
      <c r="E5613" s="6"/>
      <c r="F5613" s="6"/>
      <c r="G5613" s="6"/>
      <c r="L5613" s="15"/>
      <c r="M5613" s="15"/>
      <c r="N5613" s="15"/>
      <c r="O5613" s="7"/>
    </row>
    <row r="5614" spans="2:15" x14ac:dyDescent="0.25">
      <c r="B5614" s="4"/>
      <c r="C5614" s="23"/>
      <c r="D5614" s="6"/>
      <c r="E5614" s="6"/>
      <c r="F5614" s="6"/>
      <c r="G5614" s="6"/>
      <c r="L5614" s="15"/>
      <c r="M5614" s="15"/>
      <c r="N5614" s="15"/>
      <c r="O5614" s="7"/>
    </row>
    <row r="5615" spans="2:15" x14ac:dyDescent="0.25">
      <c r="B5615" s="4"/>
      <c r="C5615" s="23"/>
      <c r="D5615" s="6"/>
      <c r="E5615" s="6"/>
      <c r="F5615" s="6"/>
      <c r="G5615" s="6"/>
      <c r="L5615" s="15"/>
      <c r="M5615" s="15"/>
      <c r="N5615" s="15"/>
      <c r="O5615" s="7"/>
    </row>
    <row r="5616" spans="2:15" x14ac:dyDescent="0.25">
      <c r="B5616" s="4"/>
      <c r="C5616" s="23"/>
      <c r="D5616" s="6"/>
      <c r="E5616" s="6"/>
      <c r="F5616" s="6"/>
      <c r="G5616" s="6"/>
      <c r="L5616" s="15"/>
      <c r="M5616" s="15"/>
      <c r="N5616" s="15"/>
      <c r="O5616" s="7"/>
    </row>
    <row r="5617" spans="2:15" x14ac:dyDescent="0.25">
      <c r="B5617" s="4"/>
      <c r="C5617" s="23"/>
      <c r="D5617" s="6"/>
      <c r="E5617" s="6"/>
      <c r="F5617" s="6"/>
      <c r="G5617" s="6"/>
      <c r="L5617" s="15"/>
      <c r="M5617" s="15"/>
      <c r="N5617" s="15"/>
      <c r="O5617" s="7"/>
    </row>
    <row r="5618" spans="2:15" x14ac:dyDescent="0.25">
      <c r="B5618" s="4"/>
      <c r="C5618" s="23"/>
      <c r="D5618" s="6"/>
      <c r="E5618" s="6"/>
      <c r="F5618" s="6"/>
      <c r="G5618" s="6"/>
      <c r="L5618" s="15"/>
      <c r="M5618" s="15"/>
      <c r="N5618" s="15"/>
      <c r="O5618" s="7"/>
    </row>
    <row r="5619" spans="2:15" x14ac:dyDescent="0.25">
      <c r="B5619" s="4"/>
      <c r="C5619" s="23"/>
      <c r="D5619" s="6"/>
      <c r="E5619" s="6"/>
      <c r="F5619" s="6"/>
      <c r="G5619" s="6"/>
      <c r="L5619" s="15"/>
      <c r="M5619" s="15"/>
      <c r="N5619" s="15"/>
      <c r="O5619" s="7"/>
    </row>
    <row r="5620" spans="2:15" x14ac:dyDescent="0.25">
      <c r="B5620" s="4"/>
      <c r="C5620" s="23"/>
      <c r="D5620" s="6"/>
      <c r="E5620" s="6"/>
      <c r="F5620" s="6"/>
      <c r="G5620" s="6"/>
      <c r="L5620" s="15"/>
      <c r="M5620" s="15"/>
      <c r="N5620" s="15"/>
      <c r="O5620" s="7"/>
    </row>
    <row r="5621" spans="2:15" x14ac:dyDescent="0.25">
      <c r="B5621" s="4"/>
      <c r="C5621" s="23"/>
      <c r="D5621" s="6"/>
      <c r="E5621" s="6"/>
      <c r="F5621" s="6"/>
      <c r="G5621" s="6"/>
      <c r="L5621" s="15"/>
      <c r="M5621" s="15"/>
      <c r="N5621" s="15"/>
      <c r="O5621" s="7"/>
    </row>
    <row r="5622" spans="2:15" x14ac:dyDescent="0.25">
      <c r="B5622" s="4"/>
      <c r="C5622" s="23"/>
      <c r="D5622" s="6"/>
      <c r="E5622" s="6"/>
      <c r="F5622" s="6"/>
      <c r="G5622" s="6"/>
      <c r="L5622" s="15"/>
      <c r="M5622" s="15"/>
      <c r="N5622" s="15"/>
      <c r="O5622" s="7"/>
    </row>
    <row r="5623" spans="2:15" x14ac:dyDescent="0.25">
      <c r="B5623" s="4"/>
      <c r="C5623" s="23"/>
      <c r="D5623" s="6"/>
      <c r="E5623" s="6"/>
      <c r="F5623" s="6"/>
      <c r="G5623" s="6"/>
      <c r="L5623" s="15"/>
      <c r="M5623" s="15"/>
      <c r="N5623" s="15"/>
      <c r="O5623" s="7"/>
    </row>
    <row r="5624" spans="2:15" x14ac:dyDescent="0.25">
      <c r="B5624" s="4"/>
      <c r="C5624" s="23"/>
      <c r="D5624" s="6"/>
      <c r="E5624" s="6"/>
      <c r="F5624" s="6"/>
      <c r="G5624" s="6"/>
      <c r="L5624" s="15"/>
      <c r="M5624" s="15"/>
      <c r="N5624" s="15"/>
      <c r="O5624" s="7"/>
    </row>
    <row r="5625" spans="2:15" x14ac:dyDescent="0.25">
      <c r="B5625" s="4"/>
      <c r="C5625" s="23"/>
      <c r="D5625" s="6"/>
      <c r="E5625" s="6"/>
      <c r="F5625" s="6"/>
      <c r="G5625" s="6"/>
      <c r="L5625" s="15"/>
      <c r="M5625" s="15"/>
      <c r="N5625" s="15"/>
      <c r="O5625" s="7"/>
    </row>
    <row r="5626" spans="2:15" x14ac:dyDescent="0.25">
      <c r="B5626" s="4"/>
      <c r="C5626" s="23"/>
      <c r="D5626" s="6"/>
      <c r="E5626" s="6"/>
      <c r="F5626" s="6"/>
      <c r="G5626" s="6"/>
      <c r="L5626" s="15"/>
      <c r="M5626" s="15"/>
      <c r="N5626" s="15"/>
      <c r="O5626" s="7"/>
    </row>
    <row r="5627" spans="2:15" x14ac:dyDescent="0.25">
      <c r="B5627" s="4"/>
      <c r="C5627" s="23"/>
      <c r="D5627" s="6"/>
      <c r="E5627" s="6"/>
      <c r="F5627" s="6"/>
      <c r="G5627" s="6"/>
      <c r="L5627" s="15"/>
      <c r="M5627" s="15"/>
      <c r="N5627" s="15"/>
      <c r="O5627" s="7"/>
    </row>
    <row r="5628" spans="2:15" x14ac:dyDescent="0.25">
      <c r="B5628" s="4"/>
      <c r="C5628" s="23"/>
      <c r="D5628" s="6"/>
      <c r="E5628" s="6"/>
      <c r="F5628" s="6"/>
      <c r="G5628" s="6"/>
      <c r="L5628" s="15"/>
      <c r="M5628" s="15"/>
      <c r="N5628" s="15"/>
      <c r="O5628" s="7"/>
    </row>
    <row r="5629" spans="2:15" x14ac:dyDescent="0.25">
      <c r="B5629" s="4"/>
      <c r="C5629" s="23"/>
      <c r="D5629" s="6"/>
      <c r="E5629" s="6"/>
      <c r="F5629" s="6"/>
      <c r="G5629" s="6"/>
      <c r="L5629" s="15"/>
      <c r="M5629" s="15"/>
      <c r="N5629" s="15"/>
      <c r="O5629" s="7"/>
    </row>
    <row r="5630" spans="2:15" x14ac:dyDescent="0.25">
      <c r="B5630" s="4"/>
      <c r="C5630" s="23"/>
      <c r="D5630" s="6"/>
      <c r="E5630" s="6"/>
      <c r="F5630" s="6"/>
      <c r="G5630" s="6"/>
      <c r="L5630" s="15"/>
      <c r="M5630" s="15"/>
      <c r="N5630" s="15"/>
      <c r="O5630" s="7"/>
    </row>
    <row r="5631" spans="2:15" x14ac:dyDescent="0.25">
      <c r="B5631" s="4"/>
      <c r="C5631" s="23"/>
      <c r="D5631" s="6"/>
      <c r="E5631" s="6"/>
      <c r="F5631" s="6"/>
      <c r="G5631" s="6"/>
      <c r="L5631" s="15"/>
      <c r="M5631" s="15"/>
      <c r="N5631" s="15"/>
      <c r="O5631" s="7"/>
    </row>
    <row r="5632" spans="2:15" x14ac:dyDescent="0.25">
      <c r="B5632" s="4"/>
      <c r="C5632" s="23"/>
      <c r="D5632" s="6"/>
      <c r="E5632" s="6"/>
      <c r="F5632" s="6"/>
      <c r="G5632" s="6"/>
      <c r="L5632" s="15"/>
      <c r="M5632" s="15"/>
      <c r="N5632" s="15"/>
      <c r="O5632" s="7"/>
    </row>
    <row r="5633" spans="2:15" x14ac:dyDescent="0.25">
      <c r="B5633" s="4"/>
      <c r="C5633" s="23"/>
      <c r="D5633" s="6"/>
      <c r="E5633" s="6"/>
      <c r="F5633" s="6"/>
      <c r="G5633" s="6"/>
      <c r="L5633" s="15"/>
      <c r="M5633" s="15"/>
      <c r="N5633" s="15"/>
      <c r="O5633" s="7"/>
    </row>
    <row r="5634" spans="2:15" x14ac:dyDescent="0.25">
      <c r="B5634" s="4"/>
      <c r="C5634" s="23"/>
      <c r="D5634" s="6"/>
      <c r="E5634" s="6"/>
      <c r="F5634" s="6"/>
      <c r="G5634" s="6"/>
      <c r="L5634" s="15"/>
      <c r="M5634" s="15"/>
      <c r="N5634" s="15"/>
      <c r="O5634" s="7"/>
    </row>
    <row r="5635" spans="2:15" x14ac:dyDescent="0.25">
      <c r="B5635" s="4"/>
      <c r="C5635" s="23"/>
      <c r="D5635" s="6"/>
      <c r="E5635" s="6"/>
      <c r="F5635" s="6"/>
      <c r="G5635" s="6"/>
      <c r="L5635" s="15"/>
      <c r="M5635" s="15"/>
      <c r="N5635" s="15"/>
      <c r="O5635" s="7"/>
    </row>
    <row r="5636" spans="2:15" x14ac:dyDescent="0.25">
      <c r="B5636" s="4"/>
      <c r="C5636" s="23"/>
      <c r="D5636" s="6"/>
      <c r="E5636" s="6"/>
      <c r="F5636" s="6"/>
      <c r="G5636" s="6"/>
      <c r="L5636" s="15"/>
      <c r="M5636" s="15"/>
      <c r="N5636" s="15"/>
      <c r="O5636" s="7"/>
    </row>
    <row r="5637" spans="2:15" x14ac:dyDescent="0.25">
      <c r="B5637" s="4"/>
      <c r="C5637" s="23"/>
      <c r="D5637" s="6"/>
      <c r="E5637" s="6"/>
      <c r="F5637" s="6"/>
      <c r="G5637" s="6"/>
      <c r="L5637" s="15"/>
      <c r="M5637" s="15"/>
      <c r="N5637" s="15"/>
      <c r="O5637" s="7"/>
    </row>
    <row r="5638" spans="2:15" x14ac:dyDescent="0.25">
      <c r="B5638" s="4"/>
      <c r="C5638" s="23"/>
      <c r="D5638" s="6"/>
      <c r="E5638" s="6"/>
      <c r="F5638" s="6"/>
      <c r="G5638" s="6"/>
      <c r="L5638" s="15"/>
      <c r="M5638" s="15"/>
      <c r="N5638" s="15"/>
      <c r="O5638" s="7"/>
    </row>
    <row r="5639" spans="2:15" x14ac:dyDescent="0.25">
      <c r="B5639" s="4"/>
      <c r="C5639" s="23"/>
      <c r="D5639" s="6"/>
      <c r="E5639" s="6"/>
      <c r="F5639" s="6"/>
      <c r="G5639" s="6"/>
      <c r="L5639" s="15"/>
      <c r="M5639" s="15"/>
      <c r="N5639" s="15"/>
      <c r="O5639" s="7"/>
    </row>
    <row r="5640" spans="2:15" x14ac:dyDescent="0.25">
      <c r="B5640" s="4"/>
      <c r="C5640" s="23"/>
      <c r="D5640" s="6"/>
      <c r="E5640" s="6"/>
      <c r="F5640" s="6"/>
      <c r="G5640" s="6"/>
      <c r="L5640" s="15"/>
      <c r="M5640" s="15"/>
      <c r="N5640" s="15"/>
      <c r="O5640" s="7"/>
    </row>
    <row r="5641" spans="2:15" x14ac:dyDescent="0.25">
      <c r="B5641" s="4"/>
      <c r="C5641" s="23"/>
      <c r="D5641" s="6"/>
      <c r="E5641" s="6"/>
      <c r="F5641" s="6"/>
      <c r="G5641" s="6"/>
      <c r="L5641" s="15"/>
      <c r="M5641" s="15"/>
      <c r="N5641" s="15"/>
      <c r="O5641" s="7"/>
    </row>
    <row r="5642" spans="2:15" x14ac:dyDescent="0.25">
      <c r="B5642" s="4"/>
      <c r="C5642" s="23"/>
      <c r="D5642" s="6"/>
      <c r="E5642" s="6"/>
      <c r="F5642" s="6"/>
      <c r="G5642" s="6"/>
      <c r="L5642" s="15"/>
      <c r="M5642" s="15"/>
      <c r="N5642" s="15"/>
      <c r="O5642" s="7"/>
    </row>
    <row r="5643" spans="2:15" x14ac:dyDescent="0.25">
      <c r="B5643" s="4"/>
      <c r="C5643" s="23"/>
      <c r="D5643" s="6"/>
      <c r="E5643" s="6"/>
      <c r="F5643" s="6"/>
      <c r="G5643" s="6"/>
      <c r="L5643" s="15"/>
      <c r="M5643" s="15"/>
      <c r="N5643" s="15"/>
      <c r="O5643" s="7"/>
    </row>
    <row r="5644" spans="2:15" x14ac:dyDescent="0.25">
      <c r="B5644" s="4"/>
      <c r="C5644" s="23"/>
      <c r="D5644" s="6"/>
      <c r="E5644" s="6"/>
      <c r="F5644" s="6"/>
      <c r="G5644" s="6"/>
      <c r="L5644" s="15"/>
      <c r="M5644" s="15"/>
      <c r="N5644" s="15"/>
      <c r="O5644" s="7"/>
    </row>
    <row r="5645" spans="2:15" x14ac:dyDescent="0.25">
      <c r="B5645" s="4"/>
      <c r="C5645" s="23"/>
      <c r="D5645" s="6"/>
      <c r="E5645" s="6"/>
      <c r="F5645" s="6"/>
      <c r="G5645" s="6"/>
      <c r="L5645" s="15"/>
      <c r="M5645" s="15"/>
      <c r="N5645" s="15"/>
      <c r="O5645" s="7"/>
    </row>
    <row r="5646" spans="2:15" x14ac:dyDescent="0.25">
      <c r="B5646" s="4"/>
      <c r="C5646" s="23"/>
      <c r="D5646" s="6"/>
      <c r="E5646" s="6"/>
      <c r="F5646" s="6"/>
      <c r="G5646" s="6"/>
      <c r="L5646" s="15"/>
      <c r="M5646" s="15"/>
      <c r="N5646" s="15"/>
      <c r="O5646" s="7"/>
    </row>
    <row r="5647" spans="2:15" x14ac:dyDescent="0.25">
      <c r="B5647" s="4"/>
      <c r="C5647" s="23"/>
      <c r="D5647" s="6"/>
      <c r="E5647" s="6"/>
      <c r="F5647" s="6"/>
      <c r="G5647" s="6"/>
      <c r="L5647" s="15"/>
      <c r="M5647" s="15"/>
      <c r="N5647" s="15"/>
      <c r="O5647" s="7"/>
    </row>
    <row r="5648" spans="2:15" x14ac:dyDescent="0.25">
      <c r="B5648" s="4"/>
      <c r="C5648" s="23"/>
      <c r="D5648" s="6"/>
      <c r="E5648" s="6"/>
      <c r="F5648" s="6"/>
      <c r="G5648" s="6"/>
      <c r="L5648" s="15"/>
      <c r="M5648" s="15"/>
      <c r="N5648" s="15"/>
      <c r="O5648" s="7"/>
    </row>
    <row r="5649" spans="2:15" x14ac:dyDescent="0.25">
      <c r="B5649" s="4"/>
      <c r="C5649" s="23"/>
      <c r="D5649" s="6"/>
      <c r="E5649" s="6"/>
      <c r="F5649" s="6"/>
      <c r="G5649" s="6"/>
      <c r="L5649" s="15"/>
      <c r="M5649" s="15"/>
      <c r="N5649" s="15"/>
      <c r="O5649" s="7"/>
    </row>
    <row r="5650" spans="2:15" x14ac:dyDescent="0.25">
      <c r="B5650" s="4"/>
      <c r="C5650" s="23"/>
      <c r="D5650" s="6"/>
      <c r="E5650" s="6"/>
      <c r="F5650" s="6"/>
      <c r="G5650" s="6"/>
      <c r="L5650" s="15"/>
      <c r="M5650" s="15"/>
      <c r="N5650" s="15"/>
      <c r="O5650" s="7"/>
    </row>
    <row r="5651" spans="2:15" x14ac:dyDescent="0.25">
      <c r="B5651" s="4"/>
      <c r="C5651" s="23"/>
      <c r="D5651" s="6"/>
      <c r="E5651" s="6"/>
      <c r="F5651" s="6"/>
      <c r="G5651" s="6"/>
      <c r="L5651" s="15"/>
      <c r="M5651" s="15"/>
      <c r="N5651" s="15"/>
      <c r="O5651" s="7"/>
    </row>
    <row r="5652" spans="2:15" x14ac:dyDescent="0.25">
      <c r="B5652" s="4"/>
      <c r="C5652" s="23"/>
      <c r="D5652" s="6"/>
      <c r="E5652" s="6"/>
      <c r="F5652" s="6"/>
      <c r="G5652" s="6"/>
      <c r="L5652" s="15"/>
      <c r="M5652" s="15"/>
      <c r="N5652" s="15"/>
      <c r="O5652" s="7"/>
    </row>
    <row r="5653" spans="2:15" x14ac:dyDescent="0.25">
      <c r="B5653" s="4"/>
      <c r="C5653" s="23"/>
      <c r="D5653" s="6"/>
      <c r="E5653" s="6"/>
      <c r="F5653" s="6"/>
      <c r="G5653" s="6"/>
      <c r="L5653" s="15"/>
      <c r="M5653" s="15"/>
      <c r="N5653" s="15"/>
      <c r="O5653" s="7"/>
    </row>
    <row r="5654" spans="2:15" x14ac:dyDescent="0.25">
      <c r="B5654" s="4"/>
      <c r="C5654" s="23"/>
      <c r="D5654" s="6"/>
      <c r="E5654" s="6"/>
      <c r="F5654" s="6"/>
      <c r="G5654" s="6"/>
      <c r="L5654" s="15"/>
      <c r="M5654" s="15"/>
      <c r="N5654" s="15"/>
      <c r="O5654" s="7"/>
    </row>
    <row r="5655" spans="2:15" x14ac:dyDescent="0.25">
      <c r="B5655" s="4"/>
      <c r="C5655" s="23"/>
      <c r="D5655" s="6"/>
      <c r="E5655" s="6"/>
      <c r="F5655" s="6"/>
      <c r="G5655" s="6"/>
      <c r="L5655" s="15"/>
      <c r="M5655" s="15"/>
      <c r="N5655" s="15"/>
      <c r="O5655" s="7"/>
    </row>
    <row r="5656" spans="2:15" x14ac:dyDescent="0.25">
      <c r="B5656" s="4"/>
      <c r="C5656" s="23"/>
      <c r="D5656" s="6"/>
      <c r="E5656" s="6"/>
      <c r="F5656" s="6"/>
      <c r="G5656" s="6"/>
      <c r="L5656" s="15"/>
      <c r="M5656" s="15"/>
      <c r="N5656" s="15"/>
      <c r="O5656" s="7"/>
    </row>
    <row r="5657" spans="2:15" x14ac:dyDescent="0.25">
      <c r="B5657" s="4"/>
      <c r="C5657" s="23"/>
      <c r="D5657" s="6"/>
      <c r="E5657" s="6"/>
      <c r="F5657" s="6"/>
      <c r="G5657" s="6"/>
      <c r="L5657" s="15"/>
      <c r="M5657" s="15"/>
      <c r="N5657" s="15"/>
      <c r="O5657" s="7"/>
    </row>
    <row r="5658" spans="2:15" x14ac:dyDescent="0.25">
      <c r="B5658" s="4"/>
      <c r="C5658" s="23"/>
      <c r="D5658" s="6"/>
      <c r="E5658" s="6"/>
      <c r="F5658" s="6"/>
      <c r="G5658" s="6"/>
      <c r="L5658" s="15"/>
      <c r="M5658" s="15"/>
      <c r="N5658" s="15"/>
      <c r="O5658" s="7"/>
    </row>
    <row r="5659" spans="2:15" x14ac:dyDescent="0.25">
      <c r="B5659" s="4"/>
      <c r="C5659" s="23"/>
      <c r="D5659" s="6"/>
      <c r="E5659" s="6"/>
      <c r="F5659" s="6"/>
      <c r="G5659" s="6"/>
      <c r="L5659" s="15"/>
      <c r="M5659" s="15"/>
      <c r="N5659" s="15"/>
      <c r="O5659" s="7"/>
    </row>
    <row r="5660" spans="2:15" x14ac:dyDescent="0.25">
      <c r="B5660" s="4"/>
      <c r="C5660" s="23"/>
      <c r="D5660" s="6"/>
      <c r="E5660" s="6"/>
      <c r="F5660" s="6"/>
      <c r="G5660" s="6"/>
      <c r="L5660" s="15"/>
      <c r="M5660" s="15"/>
      <c r="N5660" s="15"/>
      <c r="O5660" s="7"/>
    </row>
    <row r="5661" spans="2:15" x14ac:dyDescent="0.25">
      <c r="B5661" s="4"/>
      <c r="C5661" s="23"/>
      <c r="D5661" s="6"/>
      <c r="E5661" s="6"/>
      <c r="F5661" s="6"/>
      <c r="G5661" s="6"/>
      <c r="L5661" s="15"/>
      <c r="M5661" s="15"/>
      <c r="N5661" s="15"/>
      <c r="O5661" s="7"/>
    </row>
    <row r="5662" spans="2:15" x14ac:dyDescent="0.25">
      <c r="B5662" s="4"/>
      <c r="C5662" s="23"/>
      <c r="D5662" s="6"/>
      <c r="E5662" s="6"/>
      <c r="F5662" s="6"/>
      <c r="G5662" s="6"/>
      <c r="L5662" s="15"/>
      <c r="M5662" s="15"/>
      <c r="N5662" s="15"/>
      <c r="O5662" s="7"/>
    </row>
    <row r="5663" spans="2:15" x14ac:dyDescent="0.25">
      <c r="B5663" s="4"/>
      <c r="C5663" s="23"/>
      <c r="D5663" s="6"/>
      <c r="E5663" s="6"/>
      <c r="F5663" s="6"/>
      <c r="G5663" s="6"/>
      <c r="L5663" s="15"/>
      <c r="M5663" s="15"/>
      <c r="N5663" s="15"/>
      <c r="O5663" s="7"/>
    </row>
    <row r="5664" spans="2:15" x14ac:dyDescent="0.25">
      <c r="B5664" s="4"/>
      <c r="C5664" s="23"/>
      <c r="D5664" s="6"/>
      <c r="E5664" s="6"/>
      <c r="F5664" s="6"/>
      <c r="G5664" s="6"/>
      <c r="L5664" s="15"/>
      <c r="M5664" s="15"/>
      <c r="N5664" s="15"/>
      <c r="O5664" s="7"/>
    </row>
    <row r="5665" spans="2:15" x14ac:dyDescent="0.25">
      <c r="B5665" s="4"/>
      <c r="C5665" s="23"/>
      <c r="D5665" s="6"/>
      <c r="E5665" s="6"/>
      <c r="F5665" s="6"/>
      <c r="G5665" s="6"/>
      <c r="L5665" s="15"/>
      <c r="M5665" s="15"/>
      <c r="N5665" s="15"/>
      <c r="O5665" s="7"/>
    </row>
    <row r="5666" spans="2:15" x14ac:dyDescent="0.25">
      <c r="B5666" s="4"/>
      <c r="C5666" s="23"/>
      <c r="D5666" s="6"/>
      <c r="E5666" s="6"/>
      <c r="F5666" s="6"/>
      <c r="G5666" s="6"/>
      <c r="L5666" s="15"/>
      <c r="M5666" s="15"/>
      <c r="N5666" s="15"/>
      <c r="O5666" s="7"/>
    </row>
    <row r="5667" spans="2:15" x14ac:dyDescent="0.25">
      <c r="B5667" s="4"/>
      <c r="C5667" s="23"/>
      <c r="D5667" s="6"/>
      <c r="E5667" s="6"/>
      <c r="F5667" s="6"/>
      <c r="G5667" s="6"/>
      <c r="L5667" s="15"/>
      <c r="M5667" s="15"/>
      <c r="N5667" s="15"/>
      <c r="O5667" s="7"/>
    </row>
    <row r="5668" spans="2:15" x14ac:dyDescent="0.25">
      <c r="B5668" s="4"/>
      <c r="C5668" s="23"/>
      <c r="D5668" s="6"/>
      <c r="E5668" s="6"/>
      <c r="F5668" s="6"/>
      <c r="G5668" s="6"/>
      <c r="L5668" s="15"/>
      <c r="M5668" s="15"/>
      <c r="N5668" s="15"/>
      <c r="O5668" s="7"/>
    </row>
    <row r="5669" spans="2:15" x14ac:dyDescent="0.25">
      <c r="B5669" s="4"/>
      <c r="C5669" s="23"/>
      <c r="D5669" s="6"/>
      <c r="E5669" s="6"/>
      <c r="F5669" s="6"/>
      <c r="G5669" s="6"/>
      <c r="L5669" s="15"/>
      <c r="M5669" s="15"/>
      <c r="N5669" s="15"/>
      <c r="O5669" s="7"/>
    </row>
    <row r="5670" spans="2:15" x14ac:dyDescent="0.25">
      <c r="B5670" s="4"/>
      <c r="C5670" s="23"/>
      <c r="D5670" s="6"/>
      <c r="E5670" s="6"/>
      <c r="F5670" s="6"/>
      <c r="G5670" s="6"/>
      <c r="L5670" s="15"/>
      <c r="M5670" s="15"/>
      <c r="N5670" s="15"/>
      <c r="O5670" s="7"/>
    </row>
    <row r="5671" spans="2:15" x14ac:dyDescent="0.25">
      <c r="B5671" s="4"/>
      <c r="C5671" s="23"/>
      <c r="D5671" s="6"/>
      <c r="E5671" s="6"/>
      <c r="F5671" s="6"/>
      <c r="G5671" s="6"/>
      <c r="L5671" s="15"/>
      <c r="M5671" s="15"/>
      <c r="N5671" s="15"/>
      <c r="O5671" s="7"/>
    </row>
    <row r="5672" spans="2:15" x14ac:dyDescent="0.25">
      <c r="B5672" s="4"/>
      <c r="C5672" s="23"/>
      <c r="D5672" s="6"/>
      <c r="E5672" s="6"/>
      <c r="F5672" s="6"/>
      <c r="G5672" s="6"/>
      <c r="L5672" s="15"/>
      <c r="M5672" s="15"/>
      <c r="N5672" s="15"/>
      <c r="O5672" s="7"/>
    </row>
    <row r="5673" spans="2:15" x14ac:dyDescent="0.25">
      <c r="B5673" s="4"/>
      <c r="C5673" s="23"/>
      <c r="D5673" s="6"/>
      <c r="E5673" s="6"/>
      <c r="F5673" s="6"/>
      <c r="G5673" s="6"/>
      <c r="L5673" s="15"/>
      <c r="M5673" s="15"/>
      <c r="N5673" s="15"/>
      <c r="O5673" s="7"/>
    </row>
    <row r="5674" spans="2:15" x14ac:dyDescent="0.25">
      <c r="B5674" s="4"/>
      <c r="C5674" s="23"/>
      <c r="D5674" s="6"/>
      <c r="E5674" s="6"/>
      <c r="F5674" s="6"/>
      <c r="G5674" s="6"/>
      <c r="L5674" s="15"/>
      <c r="M5674" s="15"/>
      <c r="N5674" s="15"/>
      <c r="O5674" s="7"/>
    </row>
    <row r="5675" spans="2:15" x14ac:dyDescent="0.25">
      <c r="B5675" s="4"/>
      <c r="C5675" s="23"/>
      <c r="D5675" s="6"/>
      <c r="E5675" s="6"/>
      <c r="F5675" s="6"/>
      <c r="G5675" s="6"/>
      <c r="L5675" s="15"/>
      <c r="M5675" s="15"/>
      <c r="N5675" s="15"/>
      <c r="O5675" s="7"/>
    </row>
    <row r="5676" spans="2:15" x14ac:dyDescent="0.25">
      <c r="B5676" s="4"/>
      <c r="C5676" s="23"/>
      <c r="D5676" s="6"/>
      <c r="E5676" s="6"/>
      <c r="F5676" s="6"/>
      <c r="G5676" s="6"/>
      <c r="L5676" s="15"/>
      <c r="M5676" s="15"/>
      <c r="N5676" s="15"/>
      <c r="O5676" s="7"/>
    </row>
    <row r="5677" spans="2:15" x14ac:dyDescent="0.25">
      <c r="B5677" s="4"/>
      <c r="C5677" s="23"/>
      <c r="D5677" s="6"/>
      <c r="E5677" s="6"/>
      <c r="F5677" s="6"/>
      <c r="G5677" s="6"/>
      <c r="L5677" s="15"/>
      <c r="M5677" s="15"/>
      <c r="N5677" s="15"/>
      <c r="O5677" s="7"/>
    </row>
    <row r="5678" spans="2:15" x14ac:dyDescent="0.25">
      <c r="B5678" s="4"/>
      <c r="C5678" s="23"/>
      <c r="D5678" s="6"/>
      <c r="E5678" s="6"/>
      <c r="F5678" s="6"/>
      <c r="G5678" s="6"/>
      <c r="L5678" s="15"/>
      <c r="M5678" s="15"/>
      <c r="N5678" s="15"/>
      <c r="O5678" s="7"/>
    </row>
    <row r="5679" spans="2:15" x14ac:dyDescent="0.25">
      <c r="B5679" s="4"/>
      <c r="C5679" s="23"/>
      <c r="D5679" s="6"/>
      <c r="E5679" s="6"/>
      <c r="F5679" s="6"/>
      <c r="G5679" s="6"/>
      <c r="L5679" s="15"/>
      <c r="M5679" s="15"/>
      <c r="N5679" s="15"/>
      <c r="O5679" s="7"/>
    </row>
    <row r="5680" spans="2:15" x14ac:dyDescent="0.25">
      <c r="B5680" s="4"/>
      <c r="C5680" s="23"/>
      <c r="D5680" s="6"/>
      <c r="E5680" s="6"/>
      <c r="F5680" s="6"/>
      <c r="G5680" s="6"/>
      <c r="L5680" s="15"/>
      <c r="M5680" s="15"/>
      <c r="N5680" s="15"/>
      <c r="O5680" s="7"/>
    </row>
    <row r="5681" spans="2:15" x14ac:dyDescent="0.25">
      <c r="B5681" s="4"/>
      <c r="C5681" s="23"/>
      <c r="D5681" s="6"/>
      <c r="E5681" s="6"/>
      <c r="F5681" s="6"/>
      <c r="G5681" s="6"/>
      <c r="L5681" s="15"/>
      <c r="M5681" s="15"/>
      <c r="N5681" s="15"/>
      <c r="O5681" s="7"/>
    </row>
    <row r="5682" spans="2:15" x14ac:dyDescent="0.25">
      <c r="B5682" s="4"/>
      <c r="C5682" s="23"/>
      <c r="D5682" s="6"/>
      <c r="E5682" s="6"/>
      <c r="F5682" s="6"/>
      <c r="G5682" s="6"/>
      <c r="L5682" s="15"/>
      <c r="M5682" s="15"/>
      <c r="N5682" s="15"/>
      <c r="O5682" s="7"/>
    </row>
    <row r="5683" spans="2:15" x14ac:dyDescent="0.25">
      <c r="B5683" s="4"/>
      <c r="C5683" s="23"/>
      <c r="D5683" s="6"/>
      <c r="E5683" s="6"/>
      <c r="F5683" s="6"/>
      <c r="G5683" s="6"/>
      <c r="L5683" s="15"/>
      <c r="M5683" s="15"/>
      <c r="N5683" s="15"/>
      <c r="O5683" s="7"/>
    </row>
    <row r="5684" spans="2:15" x14ac:dyDescent="0.25">
      <c r="B5684" s="4"/>
      <c r="C5684" s="23"/>
      <c r="D5684" s="6"/>
      <c r="E5684" s="6"/>
      <c r="F5684" s="6"/>
      <c r="G5684" s="6"/>
      <c r="L5684" s="15"/>
      <c r="M5684" s="15"/>
      <c r="N5684" s="15"/>
      <c r="O5684" s="7"/>
    </row>
    <row r="5685" spans="2:15" x14ac:dyDescent="0.25">
      <c r="B5685" s="4"/>
      <c r="C5685" s="23"/>
      <c r="D5685" s="6"/>
      <c r="E5685" s="6"/>
      <c r="F5685" s="6"/>
      <c r="G5685" s="6"/>
      <c r="L5685" s="15"/>
      <c r="M5685" s="15"/>
      <c r="N5685" s="15"/>
      <c r="O5685" s="7"/>
    </row>
    <row r="5686" spans="2:15" x14ac:dyDescent="0.25">
      <c r="B5686" s="4"/>
      <c r="C5686" s="23"/>
      <c r="D5686" s="6"/>
      <c r="E5686" s="6"/>
      <c r="F5686" s="6"/>
      <c r="G5686" s="6"/>
      <c r="L5686" s="15"/>
      <c r="M5686" s="15"/>
      <c r="N5686" s="15"/>
      <c r="O5686" s="7"/>
    </row>
    <row r="5687" spans="2:15" x14ac:dyDescent="0.25">
      <c r="B5687" s="4"/>
      <c r="C5687" s="23"/>
      <c r="D5687" s="6"/>
      <c r="E5687" s="6"/>
      <c r="F5687" s="6"/>
      <c r="G5687" s="6"/>
      <c r="L5687" s="15"/>
      <c r="M5687" s="15"/>
      <c r="N5687" s="15"/>
      <c r="O5687" s="7"/>
    </row>
    <row r="5688" spans="2:15" x14ac:dyDescent="0.25">
      <c r="B5688" s="4"/>
      <c r="C5688" s="23"/>
      <c r="D5688" s="6"/>
      <c r="E5688" s="6"/>
      <c r="F5688" s="6"/>
      <c r="G5688" s="6"/>
      <c r="L5688" s="15"/>
      <c r="M5688" s="15"/>
      <c r="N5688" s="15"/>
      <c r="O5688" s="7"/>
    </row>
    <row r="5689" spans="2:15" x14ac:dyDescent="0.25">
      <c r="B5689" s="4"/>
      <c r="C5689" s="23"/>
      <c r="D5689" s="6"/>
      <c r="E5689" s="6"/>
      <c r="F5689" s="6"/>
      <c r="G5689" s="6"/>
      <c r="L5689" s="15"/>
      <c r="M5689" s="15"/>
      <c r="N5689" s="15"/>
      <c r="O5689" s="7"/>
    </row>
    <row r="5690" spans="2:15" x14ac:dyDescent="0.25">
      <c r="B5690" s="4"/>
      <c r="C5690" s="23"/>
      <c r="D5690" s="6"/>
      <c r="E5690" s="6"/>
      <c r="F5690" s="6"/>
      <c r="G5690" s="6"/>
      <c r="L5690" s="15"/>
      <c r="M5690" s="15"/>
      <c r="N5690" s="15"/>
      <c r="O5690" s="7"/>
    </row>
    <row r="5691" spans="2:15" x14ac:dyDescent="0.25">
      <c r="B5691" s="4"/>
      <c r="C5691" s="23"/>
      <c r="D5691" s="6"/>
      <c r="E5691" s="6"/>
      <c r="F5691" s="6"/>
      <c r="G5691" s="6"/>
      <c r="L5691" s="15"/>
      <c r="M5691" s="15"/>
      <c r="N5691" s="15"/>
      <c r="O5691" s="7"/>
    </row>
    <row r="5692" spans="2:15" x14ac:dyDescent="0.25">
      <c r="B5692" s="4"/>
      <c r="C5692" s="23"/>
      <c r="D5692" s="6"/>
      <c r="E5692" s="6"/>
      <c r="F5692" s="6"/>
      <c r="G5692" s="6"/>
      <c r="L5692" s="15"/>
      <c r="M5692" s="15"/>
      <c r="N5692" s="15"/>
      <c r="O5692" s="7"/>
    </row>
    <row r="5693" spans="2:15" x14ac:dyDescent="0.25">
      <c r="B5693" s="4"/>
      <c r="C5693" s="23"/>
      <c r="D5693" s="6"/>
      <c r="E5693" s="6"/>
      <c r="F5693" s="6"/>
      <c r="G5693" s="6"/>
      <c r="L5693" s="15"/>
      <c r="M5693" s="15"/>
      <c r="N5693" s="15"/>
      <c r="O5693" s="7"/>
    </row>
    <row r="5694" spans="2:15" x14ac:dyDescent="0.25">
      <c r="B5694" s="4"/>
      <c r="C5694" s="23"/>
      <c r="D5694" s="6"/>
      <c r="E5694" s="6"/>
      <c r="F5694" s="6"/>
      <c r="G5694" s="6"/>
      <c r="L5694" s="15"/>
      <c r="M5694" s="15"/>
      <c r="N5694" s="15"/>
      <c r="O5694" s="7"/>
    </row>
    <row r="5695" spans="2:15" x14ac:dyDescent="0.25">
      <c r="B5695" s="4"/>
      <c r="C5695" s="23"/>
      <c r="D5695" s="6"/>
      <c r="E5695" s="6"/>
      <c r="F5695" s="6"/>
      <c r="G5695" s="6"/>
      <c r="L5695" s="15"/>
      <c r="M5695" s="15"/>
      <c r="N5695" s="15"/>
      <c r="O5695" s="7"/>
    </row>
    <row r="5696" spans="2:15" x14ac:dyDescent="0.25">
      <c r="B5696" s="4"/>
      <c r="C5696" s="23"/>
      <c r="D5696" s="6"/>
      <c r="E5696" s="6"/>
      <c r="F5696" s="6"/>
      <c r="G5696" s="6"/>
      <c r="L5696" s="15"/>
      <c r="M5696" s="15"/>
      <c r="N5696" s="15"/>
      <c r="O5696" s="7"/>
    </row>
    <row r="5697" spans="2:15" x14ac:dyDescent="0.25">
      <c r="B5697" s="4"/>
      <c r="C5697" s="23"/>
      <c r="D5697" s="6"/>
      <c r="E5697" s="6"/>
      <c r="F5697" s="6"/>
      <c r="G5697" s="6"/>
      <c r="L5697" s="15"/>
      <c r="M5697" s="15"/>
      <c r="N5697" s="15"/>
      <c r="O5697" s="7"/>
    </row>
    <row r="5698" spans="2:15" x14ac:dyDescent="0.25">
      <c r="B5698" s="4"/>
      <c r="C5698" s="23"/>
      <c r="D5698" s="6"/>
      <c r="E5698" s="6"/>
      <c r="F5698" s="6"/>
      <c r="G5698" s="6"/>
      <c r="L5698" s="15"/>
      <c r="M5698" s="15"/>
      <c r="N5698" s="15"/>
      <c r="O5698" s="7"/>
    </row>
    <row r="5699" spans="2:15" x14ac:dyDescent="0.25">
      <c r="B5699" s="4"/>
      <c r="C5699" s="23"/>
      <c r="D5699" s="6"/>
      <c r="E5699" s="6"/>
      <c r="F5699" s="6"/>
      <c r="G5699" s="6"/>
      <c r="L5699" s="15"/>
      <c r="M5699" s="15"/>
      <c r="N5699" s="15"/>
      <c r="O5699" s="7"/>
    </row>
    <row r="5700" spans="2:15" x14ac:dyDescent="0.25">
      <c r="B5700" s="4"/>
      <c r="C5700" s="23"/>
      <c r="D5700" s="6"/>
      <c r="E5700" s="6"/>
      <c r="F5700" s="6"/>
      <c r="G5700" s="6"/>
      <c r="L5700" s="15"/>
      <c r="M5700" s="15"/>
      <c r="N5700" s="15"/>
      <c r="O5700" s="7"/>
    </row>
    <row r="5701" spans="2:15" x14ac:dyDescent="0.25">
      <c r="B5701" s="4"/>
      <c r="C5701" s="23"/>
      <c r="D5701" s="6"/>
      <c r="E5701" s="6"/>
      <c r="F5701" s="6"/>
      <c r="G5701" s="6"/>
      <c r="L5701" s="15"/>
      <c r="M5701" s="15"/>
      <c r="N5701" s="15"/>
      <c r="O5701" s="7"/>
    </row>
    <row r="5702" spans="2:15" x14ac:dyDescent="0.25">
      <c r="B5702" s="4"/>
      <c r="C5702" s="23"/>
      <c r="D5702" s="6"/>
      <c r="E5702" s="6"/>
      <c r="F5702" s="6"/>
      <c r="G5702" s="6"/>
      <c r="L5702" s="15"/>
      <c r="M5702" s="15"/>
      <c r="N5702" s="15"/>
      <c r="O5702" s="7"/>
    </row>
    <row r="5703" spans="2:15" x14ac:dyDescent="0.25">
      <c r="B5703" s="4"/>
      <c r="C5703" s="23"/>
      <c r="D5703" s="6"/>
      <c r="E5703" s="6"/>
      <c r="F5703" s="6"/>
      <c r="G5703" s="6"/>
      <c r="L5703" s="15"/>
      <c r="M5703" s="15"/>
      <c r="N5703" s="15"/>
      <c r="O5703" s="7"/>
    </row>
    <row r="5704" spans="2:15" x14ac:dyDescent="0.25">
      <c r="B5704" s="4"/>
      <c r="C5704" s="23"/>
      <c r="D5704" s="6"/>
      <c r="E5704" s="6"/>
      <c r="F5704" s="6"/>
      <c r="G5704" s="6"/>
      <c r="L5704" s="15"/>
      <c r="M5704" s="15"/>
      <c r="N5704" s="15"/>
      <c r="O5704" s="7"/>
    </row>
    <row r="5705" spans="2:15" x14ac:dyDescent="0.25">
      <c r="B5705" s="4"/>
      <c r="C5705" s="23"/>
      <c r="D5705" s="6"/>
      <c r="E5705" s="6"/>
      <c r="F5705" s="6"/>
      <c r="G5705" s="6"/>
      <c r="L5705" s="15"/>
      <c r="M5705" s="15"/>
      <c r="N5705" s="15"/>
      <c r="O5705" s="7"/>
    </row>
    <row r="5706" spans="2:15" x14ac:dyDescent="0.25">
      <c r="B5706" s="4"/>
      <c r="C5706" s="23"/>
      <c r="D5706" s="6"/>
      <c r="E5706" s="6"/>
      <c r="F5706" s="6"/>
      <c r="G5706" s="6"/>
      <c r="L5706" s="15"/>
      <c r="M5706" s="15"/>
      <c r="N5706" s="15"/>
      <c r="O5706" s="7"/>
    </row>
    <row r="5707" spans="2:15" x14ac:dyDescent="0.25">
      <c r="B5707" s="4"/>
      <c r="C5707" s="23"/>
      <c r="D5707" s="6"/>
      <c r="E5707" s="6"/>
      <c r="F5707" s="6"/>
      <c r="G5707" s="6"/>
      <c r="L5707" s="15"/>
      <c r="M5707" s="15"/>
      <c r="N5707" s="15"/>
      <c r="O5707" s="7"/>
    </row>
    <row r="5708" spans="2:15" x14ac:dyDescent="0.25">
      <c r="B5708" s="4"/>
      <c r="C5708" s="23"/>
      <c r="D5708" s="6"/>
      <c r="E5708" s="6"/>
      <c r="F5708" s="6"/>
      <c r="G5708" s="6"/>
      <c r="L5708" s="15"/>
      <c r="M5708" s="15"/>
      <c r="N5708" s="15"/>
      <c r="O5708" s="7"/>
    </row>
    <row r="5709" spans="2:15" x14ac:dyDescent="0.25">
      <c r="B5709" s="4"/>
      <c r="C5709" s="23"/>
      <c r="D5709" s="6"/>
      <c r="E5709" s="6"/>
      <c r="F5709" s="6"/>
      <c r="G5709" s="6"/>
      <c r="L5709" s="15"/>
      <c r="M5709" s="15"/>
      <c r="N5709" s="15"/>
      <c r="O5709" s="7"/>
    </row>
    <row r="5710" spans="2:15" x14ac:dyDescent="0.25">
      <c r="B5710" s="4"/>
      <c r="C5710" s="23"/>
      <c r="D5710" s="6"/>
      <c r="E5710" s="6"/>
      <c r="F5710" s="6"/>
      <c r="G5710" s="6"/>
      <c r="L5710" s="15"/>
      <c r="M5710" s="15"/>
      <c r="N5710" s="15"/>
      <c r="O5710" s="7"/>
    </row>
    <row r="5711" spans="2:15" x14ac:dyDescent="0.25">
      <c r="B5711" s="4"/>
      <c r="C5711" s="23"/>
      <c r="D5711" s="6"/>
      <c r="E5711" s="6"/>
      <c r="F5711" s="6"/>
      <c r="G5711" s="6"/>
      <c r="L5711" s="15"/>
      <c r="M5711" s="15"/>
      <c r="N5711" s="15"/>
      <c r="O5711" s="7"/>
    </row>
    <row r="5712" spans="2:15" x14ac:dyDescent="0.25">
      <c r="B5712" s="4"/>
      <c r="C5712" s="23"/>
      <c r="D5712" s="6"/>
      <c r="E5712" s="6"/>
      <c r="F5712" s="6"/>
      <c r="G5712" s="6"/>
      <c r="L5712" s="15"/>
      <c r="M5712" s="15"/>
      <c r="N5712" s="15"/>
      <c r="O5712" s="7"/>
    </row>
    <row r="5713" spans="2:15" x14ac:dyDescent="0.25">
      <c r="B5713" s="4"/>
      <c r="C5713" s="23"/>
      <c r="D5713" s="6"/>
      <c r="E5713" s="6"/>
      <c r="F5713" s="6"/>
      <c r="G5713" s="6"/>
      <c r="L5713" s="15"/>
      <c r="M5713" s="15"/>
      <c r="N5713" s="15"/>
      <c r="O5713" s="7"/>
    </row>
    <row r="5714" spans="2:15" x14ac:dyDescent="0.25">
      <c r="B5714" s="4"/>
      <c r="C5714" s="23"/>
      <c r="D5714" s="6"/>
      <c r="E5714" s="6"/>
      <c r="F5714" s="6"/>
      <c r="G5714" s="6"/>
      <c r="L5714" s="15"/>
      <c r="M5714" s="15"/>
      <c r="N5714" s="15"/>
      <c r="O5714" s="7"/>
    </row>
    <row r="5715" spans="2:15" x14ac:dyDescent="0.25">
      <c r="B5715" s="4"/>
      <c r="C5715" s="23"/>
      <c r="D5715" s="6"/>
      <c r="E5715" s="6"/>
      <c r="F5715" s="6"/>
      <c r="G5715" s="6"/>
      <c r="L5715" s="15"/>
      <c r="M5715" s="15"/>
      <c r="N5715" s="15"/>
      <c r="O5715" s="7"/>
    </row>
    <row r="5716" spans="2:15" x14ac:dyDescent="0.25">
      <c r="B5716" s="4"/>
      <c r="C5716" s="23"/>
      <c r="D5716" s="6"/>
      <c r="E5716" s="6"/>
      <c r="F5716" s="6"/>
      <c r="G5716" s="6"/>
      <c r="L5716" s="15"/>
      <c r="M5716" s="15"/>
      <c r="N5716" s="15"/>
      <c r="O5716" s="7"/>
    </row>
    <row r="5717" spans="2:15" x14ac:dyDescent="0.25">
      <c r="B5717" s="4"/>
      <c r="C5717" s="23"/>
      <c r="D5717" s="6"/>
      <c r="E5717" s="6"/>
      <c r="F5717" s="6"/>
      <c r="G5717" s="6"/>
      <c r="L5717" s="15"/>
      <c r="M5717" s="15"/>
      <c r="N5717" s="15"/>
      <c r="O5717" s="7"/>
    </row>
    <row r="5718" spans="2:15" x14ac:dyDescent="0.25">
      <c r="B5718" s="4"/>
      <c r="C5718" s="23"/>
      <c r="D5718" s="6"/>
      <c r="E5718" s="6"/>
      <c r="F5718" s="6"/>
      <c r="G5718" s="6"/>
      <c r="L5718" s="15"/>
      <c r="M5718" s="15"/>
      <c r="N5718" s="15"/>
      <c r="O5718" s="7"/>
    </row>
    <row r="5719" spans="2:15" x14ac:dyDescent="0.25">
      <c r="B5719" s="4"/>
      <c r="C5719" s="23"/>
      <c r="D5719" s="6"/>
      <c r="E5719" s="6"/>
      <c r="F5719" s="6"/>
      <c r="G5719" s="6"/>
      <c r="L5719" s="15"/>
      <c r="M5719" s="15"/>
      <c r="N5719" s="15"/>
      <c r="O5719" s="7"/>
    </row>
    <row r="5720" spans="2:15" x14ac:dyDescent="0.25">
      <c r="B5720" s="4"/>
      <c r="C5720" s="23"/>
      <c r="D5720" s="6"/>
      <c r="E5720" s="6"/>
      <c r="F5720" s="6"/>
      <c r="G5720" s="6"/>
      <c r="L5720" s="15"/>
      <c r="M5720" s="15"/>
      <c r="N5720" s="15"/>
      <c r="O5720" s="7"/>
    </row>
    <row r="5721" spans="2:15" x14ac:dyDescent="0.25">
      <c r="B5721" s="4"/>
      <c r="C5721" s="23"/>
      <c r="D5721" s="6"/>
      <c r="E5721" s="6"/>
      <c r="F5721" s="6"/>
      <c r="G5721" s="6"/>
      <c r="L5721" s="15"/>
      <c r="M5721" s="15"/>
      <c r="N5721" s="15"/>
      <c r="O5721" s="7"/>
    </row>
    <row r="5722" spans="2:15" x14ac:dyDescent="0.25">
      <c r="B5722" s="4"/>
      <c r="C5722" s="23"/>
      <c r="D5722" s="6"/>
      <c r="E5722" s="6"/>
      <c r="F5722" s="6"/>
      <c r="G5722" s="6"/>
      <c r="L5722" s="15"/>
      <c r="M5722" s="15"/>
      <c r="N5722" s="15"/>
      <c r="O5722" s="7"/>
    </row>
    <row r="5723" spans="2:15" x14ac:dyDescent="0.25">
      <c r="B5723" s="4"/>
      <c r="C5723" s="23"/>
      <c r="D5723" s="6"/>
      <c r="E5723" s="6"/>
      <c r="F5723" s="6"/>
      <c r="G5723" s="6"/>
      <c r="L5723" s="15"/>
      <c r="M5723" s="15"/>
      <c r="N5723" s="15"/>
      <c r="O5723" s="7"/>
    </row>
    <row r="5724" spans="2:15" x14ac:dyDescent="0.25">
      <c r="B5724" s="4"/>
      <c r="C5724" s="23"/>
      <c r="D5724" s="6"/>
      <c r="E5724" s="6"/>
      <c r="F5724" s="6"/>
      <c r="G5724" s="6"/>
      <c r="L5724" s="15"/>
      <c r="M5724" s="15"/>
      <c r="N5724" s="15"/>
      <c r="O5724" s="7"/>
    </row>
    <row r="5725" spans="2:15" x14ac:dyDescent="0.25">
      <c r="B5725" s="4"/>
      <c r="C5725" s="23"/>
      <c r="D5725" s="6"/>
      <c r="E5725" s="6"/>
      <c r="F5725" s="6"/>
      <c r="G5725" s="6"/>
      <c r="L5725" s="15"/>
      <c r="M5725" s="15"/>
      <c r="N5725" s="15"/>
      <c r="O5725" s="7"/>
    </row>
    <row r="5726" spans="2:15" x14ac:dyDescent="0.25">
      <c r="B5726" s="4"/>
      <c r="C5726" s="23"/>
      <c r="D5726" s="6"/>
      <c r="E5726" s="6"/>
      <c r="F5726" s="6"/>
      <c r="G5726" s="6"/>
      <c r="L5726" s="15"/>
      <c r="M5726" s="15"/>
      <c r="N5726" s="15"/>
      <c r="O5726" s="7"/>
    </row>
    <row r="5727" spans="2:15" x14ac:dyDescent="0.25">
      <c r="B5727" s="4"/>
      <c r="C5727" s="23"/>
      <c r="D5727" s="6"/>
      <c r="E5727" s="6"/>
      <c r="F5727" s="6"/>
      <c r="G5727" s="6"/>
      <c r="L5727" s="15"/>
      <c r="M5727" s="15"/>
      <c r="N5727" s="15"/>
      <c r="O5727" s="7"/>
    </row>
    <row r="5728" spans="2:15" x14ac:dyDescent="0.25">
      <c r="B5728" s="4"/>
      <c r="C5728" s="23"/>
      <c r="D5728" s="6"/>
      <c r="E5728" s="6"/>
      <c r="F5728" s="6"/>
      <c r="G5728" s="6"/>
      <c r="L5728" s="15"/>
      <c r="M5728" s="15"/>
      <c r="N5728" s="15"/>
      <c r="O5728" s="7"/>
    </row>
    <row r="5729" spans="2:15" x14ac:dyDescent="0.25">
      <c r="B5729" s="4"/>
      <c r="C5729" s="23"/>
      <c r="D5729" s="6"/>
      <c r="E5729" s="6"/>
      <c r="F5729" s="6"/>
      <c r="G5729" s="6"/>
      <c r="L5729" s="15"/>
      <c r="M5729" s="15"/>
      <c r="N5729" s="15"/>
      <c r="O5729" s="7"/>
    </row>
    <row r="5730" spans="2:15" x14ac:dyDescent="0.25">
      <c r="B5730" s="4"/>
      <c r="C5730" s="23"/>
      <c r="D5730" s="6"/>
      <c r="E5730" s="6"/>
      <c r="F5730" s="6"/>
      <c r="G5730" s="6"/>
      <c r="L5730" s="15"/>
      <c r="M5730" s="15"/>
      <c r="N5730" s="15"/>
      <c r="O5730" s="7"/>
    </row>
    <row r="5731" spans="2:15" x14ac:dyDescent="0.25">
      <c r="B5731" s="4"/>
      <c r="C5731" s="23"/>
      <c r="D5731" s="6"/>
      <c r="E5731" s="6"/>
      <c r="F5731" s="6"/>
      <c r="G5731" s="6"/>
      <c r="L5731" s="15"/>
      <c r="M5731" s="15"/>
      <c r="N5731" s="15"/>
      <c r="O5731" s="7"/>
    </row>
    <row r="5732" spans="2:15" x14ac:dyDescent="0.25">
      <c r="B5732" s="4"/>
      <c r="C5732" s="23"/>
      <c r="D5732" s="6"/>
      <c r="E5732" s="6"/>
      <c r="F5732" s="6"/>
      <c r="G5732" s="6"/>
      <c r="L5732" s="15"/>
      <c r="M5732" s="15"/>
      <c r="N5732" s="15"/>
      <c r="O5732" s="7"/>
    </row>
    <row r="5733" spans="2:15" x14ac:dyDescent="0.25">
      <c r="B5733" s="4"/>
      <c r="C5733" s="23"/>
      <c r="D5733" s="6"/>
      <c r="E5733" s="6"/>
      <c r="F5733" s="6"/>
      <c r="G5733" s="6"/>
      <c r="L5733" s="15"/>
      <c r="M5733" s="15"/>
      <c r="N5733" s="15"/>
      <c r="O5733" s="7"/>
    </row>
    <row r="5734" spans="2:15" x14ac:dyDescent="0.25">
      <c r="B5734" s="4"/>
      <c r="C5734" s="23"/>
      <c r="D5734" s="6"/>
      <c r="E5734" s="6"/>
      <c r="F5734" s="6"/>
      <c r="G5734" s="6"/>
      <c r="L5734" s="15"/>
      <c r="M5734" s="15"/>
      <c r="N5734" s="15"/>
      <c r="O5734" s="7"/>
    </row>
    <row r="5735" spans="2:15" x14ac:dyDescent="0.25">
      <c r="B5735" s="4"/>
      <c r="C5735" s="23"/>
      <c r="D5735" s="6"/>
      <c r="E5735" s="6"/>
      <c r="F5735" s="6"/>
      <c r="G5735" s="6"/>
      <c r="L5735" s="15"/>
      <c r="M5735" s="15"/>
      <c r="N5735" s="15"/>
      <c r="O5735" s="7"/>
    </row>
    <row r="5736" spans="2:15" x14ac:dyDescent="0.25">
      <c r="B5736" s="4"/>
      <c r="C5736" s="23"/>
      <c r="D5736" s="6"/>
      <c r="E5736" s="6"/>
      <c r="F5736" s="6"/>
      <c r="G5736" s="6"/>
      <c r="L5736" s="15"/>
      <c r="M5736" s="15"/>
      <c r="N5736" s="15"/>
      <c r="O5736" s="7"/>
    </row>
    <row r="5737" spans="2:15" x14ac:dyDescent="0.25">
      <c r="B5737" s="4"/>
      <c r="C5737" s="23"/>
      <c r="D5737" s="6"/>
      <c r="E5737" s="6"/>
      <c r="F5737" s="6"/>
      <c r="G5737" s="6"/>
      <c r="L5737" s="15"/>
      <c r="M5737" s="15"/>
      <c r="N5737" s="15"/>
      <c r="O5737" s="7"/>
    </row>
    <row r="5738" spans="2:15" x14ac:dyDescent="0.25">
      <c r="B5738" s="4"/>
      <c r="C5738" s="23"/>
      <c r="D5738" s="6"/>
      <c r="E5738" s="6"/>
      <c r="F5738" s="6"/>
      <c r="G5738" s="6"/>
      <c r="L5738" s="15"/>
      <c r="M5738" s="15"/>
      <c r="N5738" s="15"/>
      <c r="O5738" s="7"/>
    </row>
    <row r="5739" spans="2:15" x14ac:dyDescent="0.25">
      <c r="B5739" s="4"/>
      <c r="C5739" s="23"/>
      <c r="D5739" s="6"/>
      <c r="E5739" s="6"/>
      <c r="F5739" s="6"/>
      <c r="G5739" s="6"/>
      <c r="L5739" s="15"/>
      <c r="M5739" s="15"/>
      <c r="N5739" s="15"/>
      <c r="O5739" s="7"/>
    </row>
    <row r="5740" spans="2:15" x14ac:dyDescent="0.25">
      <c r="B5740" s="4"/>
      <c r="C5740" s="23"/>
      <c r="D5740" s="6"/>
      <c r="E5740" s="6"/>
      <c r="F5740" s="6"/>
      <c r="G5740" s="6"/>
      <c r="L5740" s="15"/>
      <c r="M5740" s="15"/>
      <c r="N5740" s="15"/>
      <c r="O5740" s="7"/>
    </row>
    <row r="5741" spans="2:15" x14ac:dyDescent="0.25">
      <c r="B5741" s="4"/>
      <c r="C5741" s="23"/>
      <c r="D5741" s="6"/>
      <c r="E5741" s="6"/>
      <c r="F5741" s="6"/>
      <c r="G5741" s="6"/>
      <c r="L5741" s="15"/>
      <c r="M5741" s="15"/>
      <c r="N5741" s="15"/>
      <c r="O5741" s="7"/>
    </row>
    <row r="5742" spans="2:15" x14ac:dyDescent="0.25">
      <c r="B5742" s="4"/>
      <c r="C5742" s="23"/>
      <c r="D5742" s="6"/>
      <c r="E5742" s="6"/>
      <c r="F5742" s="6"/>
      <c r="G5742" s="6"/>
      <c r="L5742" s="15"/>
      <c r="M5742" s="15"/>
      <c r="N5742" s="15"/>
      <c r="O5742" s="7"/>
    </row>
    <row r="5743" spans="2:15" x14ac:dyDescent="0.25">
      <c r="B5743" s="4"/>
      <c r="C5743" s="23"/>
      <c r="D5743" s="6"/>
      <c r="E5743" s="6"/>
      <c r="F5743" s="6"/>
      <c r="G5743" s="6"/>
      <c r="L5743" s="15"/>
      <c r="M5743" s="15"/>
      <c r="N5743" s="15"/>
      <c r="O5743" s="7"/>
    </row>
    <row r="5744" spans="2:15" x14ac:dyDescent="0.25">
      <c r="B5744" s="4"/>
      <c r="C5744" s="23"/>
      <c r="D5744" s="6"/>
      <c r="E5744" s="6"/>
      <c r="F5744" s="6"/>
      <c r="G5744" s="6"/>
      <c r="L5744" s="15"/>
      <c r="M5744" s="15"/>
      <c r="N5744" s="15"/>
      <c r="O5744" s="7"/>
    </row>
    <row r="5745" spans="2:15" x14ac:dyDescent="0.25">
      <c r="B5745" s="4"/>
      <c r="C5745" s="23"/>
      <c r="D5745" s="6"/>
      <c r="E5745" s="6"/>
      <c r="F5745" s="6"/>
      <c r="G5745" s="6"/>
      <c r="L5745" s="15"/>
      <c r="M5745" s="15"/>
      <c r="N5745" s="15"/>
      <c r="O5745" s="7"/>
    </row>
    <row r="5746" spans="2:15" x14ac:dyDescent="0.25">
      <c r="B5746" s="4"/>
      <c r="C5746" s="23"/>
      <c r="D5746" s="6"/>
      <c r="E5746" s="6"/>
      <c r="F5746" s="6"/>
      <c r="G5746" s="6"/>
      <c r="L5746" s="15"/>
      <c r="M5746" s="15"/>
      <c r="N5746" s="15"/>
      <c r="O5746" s="7"/>
    </row>
    <row r="5747" spans="2:15" x14ac:dyDescent="0.25">
      <c r="B5747" s="4"/>
      <c r="C5747" s="23"/>
      <c r="D5747" s="6"/>
      <c r="E5747" s="6"/>
      <c r="F5747" s="6"/>
      <c r="G5747" s="6"/>
      <c r="L5747" s="15"/>
      <c r="M5747" s="15"/>
      <c r="N5747" s="15"/>
      <c r="O5747" s="7"/>
    </row>
    <row r="5748" spans="2:15" x14ac:dyDescent="0.25">
      <c r="B5748" s="4"/>
      <c r="C5748" s="23"/>
      <c r="D5748" s="6"/>
      <c r="E5748" s="6"/>
      <c r="F5748" s="6"/>
      <c r="G5748" s="6"/>
      <c r="L5748" s="15"/>
      <c r="M5748" s="15"/>
      <c r="N5748" s="15"/>
      <c r="O5748" s="7"/>
    </row>
    <row r="5749" spans="2:15" x14ac:dyDescent="0.25">
      <c r="B5749" s="4"/>
      <c r="C5749" s="23"/>
      <c r="D5749" s="6"/>
      <c r="E5749" s="6"/>
      <c r="F5749" s="6"/>
      <c r="G5749" s="6"/>
      <c r="L5749" s="15"/>
      <c r="M5749" s="15"/>
      <c r="N5749" s="15"/>
      <c r="O5749" s="7"/>
    </row>
    <row r="5750" spans="2:15" x14ac:dyDescent="0.25">
      <c r="B5750" s="4"/>
      <c r="C5750" s="23"/>
      <c r="D5750" s="6"/>
      <c r="E5750" s="6"/>
      <c r="F5750" s="6"/>
      <c r="G5750" s="6"/>
      <c r="L5750" s="15"/>
      <c r="M5750" s="15"/>
      <c r="N5750" s="15"/>
      <c r="O5750" s="7"/>
    </row>
    <row r="5751" spans="2:15" x14ac:dyDescent="0.25">
      <c r="B5751" s="4"/>
      <c r="C5751" s="23"/>
      <c r="D5751" s="6"/>
      <c r="E5751" s="6"/>
      <c r="F5751" s="6"/>
      <c r="G5751" s="6"/>
      <c r="L5751" s="15"/>
      <c r="M5751" s="15"/>
      <c r="N5751" s="15"/>
      <c r="O5751" s="7"/>
    </row>
    <row r="5752" spans="2:15" x14ac:dyDescent="0.25">
      <c r="B5752" s="4"/>
      <c r="C5752" s="23"/>
      <c r="D5752" s="6"/>
      <c r="E5752" s="6"/>
      <c r="F5752" s="6"/>
      <c r="G5752" s="6"/>
      <c r="L5752" s="15"/>
      <c r="M5752" s="15"/>
      <c r="N5752" s="15"/>
      <c r="O5752" s="7"/>
    </row>
    <row r="5753" spans="2:15" x14ac:dyDescent="0.25">
      <c r="B5753" s="4"/>
      <c r="C5753" s="23"/>
      <c r="D5753" s="6"/>
      <c r="E5753" s="6"/>
      <c r="F5753" s="6"/>
      <c r="G5753" s="6"/>
      <c r="L5753" s="15"/>
      <c r="M5753" s="15"/>
      <c r="N5753" s="15"/>
      <c r="O5753" s="7"/>
    </row>
    <row r="5754" spans="2:15" x14ac:dyDescent="0.25">
      <c r="B5754" s="4"/>
      <c r="C5754" s="23"/>
      <c r="D5754" s="6"/>
      <c r="E5754" s="6"/>
      <c r="F5754" s="6"/>
      <c r="G5754" s="6"/>
      <c r="L5754" s="15"/>
      <c r="M5754" s="15"/>
      <c r="N5754" s="15"/>
      <c r="O5754" s="7"/>
    </row>
    <row r="5755" spans="2:15" x14ac:dyDescent="0.25">
      <c r="B5755" s="4"/>
      <c r="C5755" s="23"/>
      <c r="D5755" s="6"/>
      <c r="E5755" s="6"/>
      <c r="F5755" s="6"/>
      <c r="G5755" s="6"/>
      <c r="L5755" s="15"/>
      <c r="M5755" s="15"/>
      <c r="N5755" s="15"/>
      <c r="O5755" s="7"/>
    </row>
    <row r="5756" spans="2:15" x14ac:dyDescent="0.25">
      <c r="B5756" s="4"/>
      <c r="C5756" s="23"/>
      <c r="D5756" s="6"/>
      <c r="E5756" s="6"/>
      <c r="F5756" s="6"/>
      <c r="G5756" s="6"/>
      <c r="L5756" s="15"/>
      <c r="M5756" s="15"/>
      <c r="N5756" s="15"/>
      <c r="O5756" s="7"/>
    </row>
    <row r="5757" spans="2:15" x14ac:dyDescent="0.25">
      <c r="B5757" s="4"/>
      <c r="C5757" s="23"/>
      <c r="D5757" s="6"/>
      <c r="E5757" s="6"/>
      <c r="F5757" s="6"/>
      <c r="G5757" s="6"/>
      <c r="L5757" s="15"/>
      <c r="M5757" s="15"/>
      <c r="N5757" s="15"/>
      <c r="O5757" s="7"/>
    </row>
    <row r="5758" spans="2:15" x14ac:dyDescent="0.25">
      <c r="B5758" s="4"/>
      <c r="C5758" s="23"/>
      <c r="D5758" s="6"/>
      <c r="E5758" s="6"/>
      <c r="F5758" s="6"/>
      <c r="G5758" s="6"/>
      <c r="L5758" s="15"/>
      <c r="M5758" s="15"/>
      <c r="N5758" s="15"/>
      <c r="O5758" s="7"/>
    </row>
    <row r="5759" spans="2:15" x14ac:dyDescent="0.25">
      <c r="B5759" s="4"/>
      <c r="C5759" s="23"/>
      <c r="D5759" s="6"/>
      <c r="E5759" s="6"/>
      <c r="F5759" s="6"/>
      <c r="G5759" s="6"/>
      <c r="L5759" s="15"/>
      <c r="M5759" s="15"/>
      <c r="N5759" s="15"/>
      <c r="O5759" s="7"/>
    </row>
    <row r="5760" spans="2:15" x14ac:dyDescent="0.25">
      <c r="B5760" s="4"/>
      <c r="C5760" s="23"/>
      <c r="D5760" s="6"/>
      <c r="E5760" s="6"/>
      <c r="F5760" s="6"/>
      <c r="G5760" s="6"/>
      <c r="L5760" s="15"/>
      <c r="M5760" s="15"/>
      <c r="N5760" s="15"/>
      <c r="O5760" s="7"/>
    </row>
    <row r="5761" spans="2:15" x14ac:dyDescent="0.25">
      <c r="B5761" s="4"/>
      <c r="C5761" s="23"/>
      <c r="D5761" s="6"/>
      <c r="E5761" s="6"/>
      <c r="F5761" s="6"/>
      <c r="G5761" s="6"/>
      <c r="L5761" s="15"/>
      <c r="M5761" s="15"/>
      <c r="N5761" s="15"/>
      <c r="O5761" s="7"/>
    </row>
    <row r="5762" spans="2:15" x14ac:dyDescent="0.25">
      <c r="B5762" s="4"/>
      <c r="C5762" s="23"/>
      <c r="D5762" s="6"/>
      <c r="E5762" s="6"/>
      <c r="F5762" s="6"/>
      <c r="G5762" s="6"/>
      <c r="L5762" s="15"/>
      <c r="M5762" s="15"/>
      <c r="N5762" s="15"/>
      <c r="O5762" s="7"/>
    </row>
    <row r="5763" spans="2:15" x14ac:dyDescent="0.25">
      <c r="B5763" s="4"/>
      <c r="C5763" s="23"/>
      <c r="D5763" s="6"/>
      <c r="E5763" s="6"/>
      <c r="F5763" s="6"/>
      <c r="G5763" s="6"/>
      <c r="L5763" s="15"/>
      <c r="M5763" s="15"/>
      <c r="N5763" s="15"/>
      <c r="O5763" s="7"/>
    </row>
    <row r="5764" spans="2:15" x14ac:dyDescent="0.25">
      <c r="B5764" s="4"/>
      <c r="C5764" s="23"/>
      <c r="D5764" s="6"/>
      <c r="E5764" s="6"/>
      <c r="F5764" s="6"/>
      <c r="G5764" s="6"/>
      <c r="L5764" s="15"/>
      <c r="M5764" s="15"/>
      <c r="N5764" s="15"/>
      <c r="O5764" s="7"/>
    </row>
    <row r="5765" spans="2:15" x14ac:dyDescent="0.25">
      <c r="B5765" s="4"/>
      <c r="C5765" s="23"/>
      <c r="D5765" s="6"/>
      <c r="E5765" s="6"/>
      <c r="F5765" s="6"/>
      <c r="G5765" s="6"/>
      <c r="L5765" s="15"/>
      <c r="M5765" s="15"/>
      <c r="N5765" s="15"/>
      <c r="O5765" s="7"/>
    </row>
    <row r="5766" spans="2:15" x14ac:dyDescent="0.25">
      <c r="B5766" s="4"/>
      <c r="C5766" s="23"/>
      <c r="D5766" s="6"/>
      <c r="E5766" s="6"/>
      <c r="F5766" s="6"/>
      <c r="G5766" s="6"/>
      <c r="L5766" s="15"/>
      <c r="M5766" s="15"/>
      <c r="N5766" s="15"/>
      <c r="O5766" s="7"/>
    </row>
    <row r="5767" spans="2:15" x14ac:dyDescent="0.25">
      <c r="B5767" s="4"/>
      <c r="C5767" s="23"/>
      <c r="D5767" s="6"/>
      <c r="E5767" s="6"/>
      <c r="F5767" s="6"/>
      <c r="G5767" s="6"/>
      <c r="L5767" s="15"/>
      <c r="M5767" s="15"/>
      <c r="N5767" s="15"/>
      <c r="O5767" s="7"/>
    </row>
    <row r="5768" spans="2:15" x14ac:dyDescent="0.25">
      <c r="B5768" s="4"/>
      <c r="C5768" s="23"/>
      <c r="D5768" s="6"/>
      <c r="E5768" s="6"/>
      <c r="F5768" s="6"/>
      <c r="G5768" s="6"/>
      <c r="L5768" s="15"/>
      <c r="M5768" s="15"/>
      <c r="N5768" s="15"/>
      <c r="O5768" s="7"/>
    </row>
    <row r="5769" spans="2:15" x14ac:dyDescent="0.25">
      <c r="B5769" s="4"/>
      <c r="C5769" s="23"/>
      <c r="D5769" s="6"/>
      <c r="E5769" s="6"/>
      <c r="F5769" s="6"/>
      <c r="G5769" s="6"/>
      <c r="L5769" s="15"/>
      <c r="M5769" s="15"/>
      <c r="N5769" s="15"/>
      <c r="O5769" s="7"/>
    </row>
    <row r="5770" spans="2:15" x14ac:dyDescent="0.25">
      <c r="B5770" s="4"/>
      <c r="C5770" s="23"/>
      <c r="D5770" s="6"/>
      <c r="E5770" s="6"/>
      <c r="F5770" s="6"/>
      <c r="G5770" s="6"/>
      <c r="L5770" s="15"/>
      <c r="M5770" s="15"/>
      <c r="N5770" s="15"/>
      <c r="O5770" s="7"/>
    </row>
    <row r="5771" spans="2:15" x14ac:dyDescent="0.25">
      <c r="B5771" s="4"/>
      <c r="C5771" s="23"/>
      <c r="D5771" s="6"/>
      <c r="E5771" s="6"/>
      <c r="F5771" s="6"/>
      <c r="G5771" s="6"/>
      <c r="L5771" s="15"/>
      <c r="M5771" s="15"/>
      <c r="N5771" s="15"/>
      <c r="O5771" s="7"/>
    </row>
    <row r="5772" spans="2:15" x14ac:dyDescent="0.25">
      <c r="B5772" s="4"/>
      <c r="C5772" s="23"/>
      <c r="D5772" s="6"/>
      <c r="E5772" s="6"/>
      <c r="F5772" s="6"/>
      <c r="G5772" s="6"/>
      <c r="L5772" s="15"/>
      <c r="M5772" s="15"/>
      <c r="N5772" s="15"/>
      <c r="O5772" s="7"/>
    </row>
    <row r="5773" spans="2:15" x14ac:dyDescent="0.25">
      <c r="B5773" s="4"/>
      <c r="C5773" s="23"/>
      <c r="D5773" s="6"/>
      <c r="E5773" s="6"/>
      <c r="F5773" s="6"/>
      <c r="G5773" s="6"/>
      <c r="L5773" s="15"/>
      <c r="M5773" s="15"/>
      <c r="N5773" s="15"/>
      <c r="O5773" s="7"/>
    </row>
    <row r="5774" spans="2:15" x14ac:dyDescent="0.25">
      <c r="B5774" s="4"/>
      <c r="C5774" s="23"/>
      <c r="D5774" s="6"/>
      <c r="E5774" s="6"/>
      <c r="F5774" s="6"/>
      <c r="G5774" s="6"/>
      <c r="L5774" s="15"/>
      <c r="M5774" s="15"/>
      <c r="N5774" s="15"/>
      <c r="O5774" s="7"/>
    </row>
    <row r="5775" spans="2:15" x14ac:dyDescent="0.25">
      <c r="B5775" s="4"/>
      <c r="C5775" s="23"/>
      <c r="D5775" s="6"/>
      <c r="E5775" s="6"/>
      <c r="F5775" s="6"/>
      <c r="G5775" s="6"/>
      <c r="L5775" s="15"/>
      <c r="M5775" s="15"/>
      <c r="N5775" s="15"/>
      <c r="O5775" s="7"/>
    </row>
    <row r="5776" spans="2:15" x14ac:dyDescent="0.25">
      <c r="B5776" s="4"/>
      <c r="C5776" s="23"/>
      <c r="D5776" s="6"/>
      <c r="E5776" s="6"/>
      <c r="F5776" s="6"/>
      <c r="G5776" s="6"/>
      <c r="L5776" s="15"/>
      <c r="M5776" s="15"/>
      <c r="N5776" s="15"/>
      <c r="O5776" s="7"/>
    </row>
    <row r="5777" spans="2:15" x14ac:dyDescent="0.25">
      <c r="B5777" s="4"/>
      <c r="C5777" s="23"/>
      <c r="D5777" s="6"/>
      <c r="E5777" s="6"/>
      <c r="F5777" s="6"/>
      <c r="G5777" s="6"/>
      <c r="L5777" s="15"/>
      <c r="M5777" s="15"/>
      <c r="N5777" s="15"/>
      <c r="O5777" s="7"/>
    </row>
    <row r="5778" spans="2:15" x14ac:dyDescent="0.25">
      <c r="B5778" s="4"/>
      <c r="C5778" s="23"/>
      <c r="D5778" s="6"/>
      <c r="E5778" s="6"/>
      <c r="F5778" s="6"/>
      <c r="G5778" s="6"/>
      <c r="L5778" s="15"/>
      <c r="M5778" s="15"/>
      <c r="N5778" s="15"/>
      <c r="O5778" s="7"/>
    </row>
    <row r="5779" spans="2:15" x14ac:dyDescent="0.25">
      <c r="B5779" s="4"/>
      <c r="C5779" s="23"/>
      <c r="D5779" s="6"/>
      <c r="E5779" s="6"/>
      <c r="F5779" s="6"/>
      <c r="G5779" s="6"/>
      <c r="L5779" s="15"/>
      <c r="M5779" s="15"/>
      <c r="N5779" s="15"/>
      <c r="O5779" s="7"/>
    </row>
    <row r="5780" spans="2:15" x14ac:dyDescent="0.25">
      <c r="B5780" s="4"/>
      <c r="C5780" s="23"/>
      <c r="D5780" s="6"/>
      <c r="E5780" s="6"/>
      <c r="F5780" s="6"/>
      <c r="G5780" s="6"/>
      <c r="L5780" s="15"/>
      <c r="M5780" s="15"/>
      <c r="N5780" s="15"/>
      <c r="O5780" s="7"/>
    </row>
    <row r="5781" spans="2:15" x14ac:dyDescent="0.25">
      <c r="B5781" s="4"/>
      <c r="C5781" s="23"/>
      <c r="D5781" s="6"/>
      <c r="E5781" s="6"/>
      <c r="F5781" s="6"/>
      <c r="G5781" s="6"/>
      <c r="L5781" s="15"/>
      <c r="M5781" s="15"/>
      <c r="N5781" s="15"/>
      <c r="O5781" s="7"/>
    </row>
    <row r="5782" spans="2:15" x14ac:dyDescent="0.25">
      <c r="B5782" s="4"/>
      <c r="C5782" s="23"/>
      <c r="D5782" s="6"/>
      <c r="E5782" s="6"/>
      <c r="F5782" s="6"/>
      <c r="G5782" s="6"/>
      <c r="L5782" s="15"/>
      <c r="M5782" s="15"/>
      <c r="N5782" s="15"/>
      <c r="O5782" s="7"/>
    </row>
    <row r="5783" spans="2:15" x14ac:dyDescent="0.25">
      <c r="B5783" s="4"/>
      <c r="C5783" s="23"/>
      <c r="D5783" s="6"/>
      <c r="E5783" s="6"/>
      <c r="F5783" s="6"/>
      <c r="G5783" s="6"/>
      <c r="L5783" s="15"/>
      <c r="M5783" s="15"/>
      <c r="N5783" s="15"/>
      <c r="O5783" s="7"/>
    </row>
    <row r="5784" spans="2:15" x14ac:dyDescent="0.25">
      <c r="B5784" s="4"/>
      <c r="C5784" s="23"/>
      <c r="D5784" s="6"/>
      <c r="E5784" s="6"/>
      <c r="F5784" s="6"/>
      <c r="G5784" s="6"/>
      <c r="L5784" s="15"/>
      <c r="M5784" s="15"/>
      <c r="N5784" s="15"/>
      <c r="O5784" s="7"/>
    </row>
    <row r="5785" spans="2:15" x14ac:dyDescent="0.25">
      <c r="B5785" s="4"/>
      <c r="C5785" s="23"/>
      <c r="D5785" s="6"/>
      <c r="E5785" s="6"/>
      <c r="F5785" s="6"/>
      <c r="G5785" s="6"/>
      <c r="L5785" s="15"/>
      <c r="M5785" s="15"/>
      <c r="N5785" s="15"/>
      <c r="O5785" s="7"/>
    </row>
    <row r="5786" spans="2:15" x14ac:dyDescent="0.25">
      <c r="B5786" s="4"/>
      <c r="C5786" s="23"/>
      <c r="D5786" s="6"/>
      <c r="E5786" s="6"/>
      <c r="F5786" s="6"/>
      <c r="G5786" s="6"/>
      <c r="L5786" s="15"/>
      <c r="M5786" s="15"/>
      <c r="N5786" s="15"/>
      <c r="O5786" s="7"/>
    </row>
    <row r="5787" spans="2:15" x14ac:dyDescent="0.25">
      <c r="B5787" s="4"/>
      <c r="C5787" s="23"/>
      <c r="D5787" s="6"/>
      <c r="E5787" s="6"/>
      <c r="F5787" s="6"/>
      <c r="G5787" s="6"/>
      <c r="L5787" s="15"/>
      <c r="M5787" s="15"/>
      <c r="N5787" s="15"/>
      <c r="O5787" s="7"/>
    </row>
    <row r="5788" spans="2:15" x14ac:dyDescent="0.25">
      <c r="B5788" s="4"/>
      <c r="C5788" s="23"/>
      <c r="D5788" s="6"/>
      <c r="E5788" s="6"/>
      <c r="F5788" s="6"/>
      <c r="G5788" s="6"/>
      <c r="L5788" s="15"/>
      <c r="M5788" s="15"/>
      <c r="N5788" s="15"/>
      <c r="O5788" s="7"/>
    </row>
    <row r="5789" spans="2:15" x14ac:dyDescent="0.25">
      <c r="B5789" s="4"/>
      <c r="C5789" s="23"/>
      <c r="D5789" s="6"/>
      <c r="E5789" s="6"/>
      <c r="F5789" s="6"/>
      <c r="G5789" s="6"/>
      <c r="L5789" s="15"/>
      <c r="M5789" s="15"/>
      <c r="N5789" s="15"/>
      <c r="O5789" s="7"/>
    </row>
    <row r="5790" spans="2:15" x14ac:dyDescent="0.25">
      <c r="B5790" s="4"/>
      <c r="C5790" s="23"/>
      <c r="D5790" s="6"/>
      <c r="E5790" s="6"/>
      <c r="F5790" s="6"/>
      <c r="G5790" s="6"/>
      <c r="L5790" s="15"/>
      <c r="M5790" s="15"/>
      <c r="N5790" s="15"/>
      <c r="O5790" s="7"/>
    </row>
    <row r="5791" spans="2:15" x14ac:dyDescent="0.25">
      <c r="B5791" s="4"/>
      <c r="C5791" s="23"/>
      <c r="D5791" s="6"/>
      <c r="E5791" s="6"/>
      <c r="F5791" s="6"/>
      <c r="G5791" s="6"/>
      <c r="L5791" s="15"/>
      <c r="M5791" s="15"/>
      <c r="N5791" s="15"/>
      <c r="O5791" s="7"/>
    </row>
    <row r="5792" spans="2:15" x14ac:dyDescent="0.25">
      <c r="B5792" s="4"/>
      <c r="C5792" s="23"/>
      <c r="D5792" s="6"/>
      <c r="E5792" s="6"/>
      <c r="F5792" s="6"/>
      <c r="G5792" s="6"/>
      <c r="L5792" s="15"/>
      <c r="M5792" s="15"/>
      <c r="N5792" s="15"/>
      <c r="O5792" s="7"/>
    </row>
    <row r="5793" spans="2:15" x14ac:dyDescent="0.25">
      <c r="B5793" s="4"/>
      <c r="C5793" s="23"/>
      <c r="D5793" s="6"/>
      <c r="E5793" s="6"/>
      <c r="F5793" s="6"/>
      <c r="G5793" s="6"/>
      <c r="L5793" s="15"/>
      <c r="M5793" s="15"/>
      <c r="N5793" s="15"/>
      <c r="O5793" s="7"/>
    </row>
    <row r="5794" spans="2:15" x14ac:dyDescent="0.25">
      <c r="B5794" s="4"/>
      <c r="C5794" s="23"/>
      <c r="D5794" s="6"/>
      <c r="E5794" s="6"/>
      <c r="F5794" s="6"/>
      <c r="G5794" s="6"/>
      <c r="L5794" s="15"/>
      <c r="M5794" s="15"/>
      <c r="N5794" s="15"/>
      <c r="O5794" s="7"/>
    </row>
    <row r="5795" spans="2:15" x14ac:dyDescent="0.25">
      <c r="B5795" s="4"/>
      <c r="C5795" s="23"/>
      <c r="D5795" s="6"/>
      <c r="E5795" s="6"/>
      <c r="F5795" s="6"/>
      <c r="G5795" s="6"/>
      <c r="L5795" s="15"/>
      <c r="M5795" s="15"/>
      <c r="N5795" s="15"/>
      <c r="O5795" s="7"/>
    </row>
    <row r="5796" spans="2:15" x14ac:dyDescent="0.25">
      <c r="B5796" s="4"/>
      <c r="C5796" s="23"/>
      <c r="D5796" s="6"/>
      <c r="E5796" s="6"/>
      <c r="F5796" s="6"/>
      <c r="G5796" s="6"/>
      <c r="L5796" s="15"/>
      <c r="M5796" s="15"/>
      <c r="N5796" s="15"/>
      <c r="O5796" s="7"/>
    </row>
    <row r="5797" spans="2:15" x14ac:dyDescent="0.25">
      <c r="B5797" s="4"/>
      <c r="C5797" s="23"/>
      <c r="D5797" s="6"/>
      <c r="E5797" s="6"/>
      <c r="F5797" s="6"/>
      <c r="G5797" s="6"/>
      <c r="L5797" s="15"/>
      <c r="M5797" s="15"/>
      <c r="N5797" s="15"/>
      <c r="O5797" s="7"/>
    </row>
    <row r="5798" spans="2:15" x14ac:dyDescent="0.25">
      <c r="B5798" s="4"/>
      <c r="C5798" s="23"/>
      <c r="D5798" s="6"/>
      <c r="E5798" s="6"/>
      <c r="F5798" s="6"/>
      <c r="G5798" s="6"/>
      <c r="L5798" s="15"/>
      <c r="M5798" s="15"/>
      <c r="N5798" s="15"/>
      <c r="O5798" s="7"/>
    </row>
    <row r="5799" spans="2:15" x14ac:dyDescent="0.25">
      <c r="B5799" s="4"/>
      <c r="C5799" s="23"/>
      <c r="D5799" s="6"/>
      <c r="E5799" s="6"/>
      <c r="F5799" s="6"/>
      <c r="G5799" s="6"/>
      <c r="L5799" s="15"/>
      <c r="M5799" s="15"/>
      <c r="N5799" s="15"/>
      <c r="O5799" s="7"/>
    </row>
    <row r="5800" spans="2:15" x14ac:dyDescent="0.25">
      <c r="B5800" s="4"/>
      <c r="C5800" s="23"/>
      <c r="D5800" s="6"/>
      <c r="E5800" s="6"/>
      <c r="F5800" s="6"/>
      <c r="G5800" s="6"/>
      <c r="L5800" s="15"/>
      <c r="M5800" s="15"/>
      <c r="N5800" s="15"/>
      <c r="O5800" s="7"/>
    </row>
    <row r="5801" spans="2:15" x14ac:dyDescent="0.25">
      <c r="B5801" s="4"/>
      <c r="C5801" s="23"/>
      <c r="D5801" s="6"/>
      <c r="E5801" s="6"/>
      <c r="F5801" s="6"/>
      <c r="G5801" s="6"/>
      <c r="L5801" s="15"/>
      <c r="M5801" s="15"/>
      <c r="N5801" s="15"/>
      <c r="O5801" s="7"/>
    </row>
    <row r="5802" spans="2:15" x14ac:dyDescent="0.25">
      <c r="B5802" s="4"/>
      <c r="C5802" s="23"/>
      <c r="D5802" s="6"/>
      <c r="E5802" s="6"/>
      <c r="F5802" s="6"/>
      <c r="G5802" s="6"/>
      <c r="L5802" s="15"/>
      <c r="M5802" s="15"/>
      <c r="N5802" s="15"/>
      <c r="O5802" s="7"/>
    </row>
    <row r="5803" spans="2:15" x14ac:dyDescent="0.25">
      <c r="B5803" s="4"/>
      <c r="C5803" s="23"/>
      <c r="D5803" s="6"/>
      <c r="E5803" s="6"/>
      <c r="F5803" s="6"/>
      <c r="G5803" s="6"/>
      <c r="L5803" s="15"/>
      <c r="M5803" s="15"/>
      <c r="N5803" s="15"/>
      <c r="O5803" s="7"/>
    </row>
    <row r="5804" spans="2:15" x14ac:dyDescent="0.25">
      <c r="B5804" s="4"/>
      <c r="C5804" s="23"/>
      <c r="D5804" s="6"/>
      <c r="E5804" s="6"/>
      <c r="F5804" s="6"/>
      <c r="G5804" s="6"/>
      <c r="L5804" s="15"/>
      <c r="M5804" s="15"/>
      <c r="N5804" s="15"/>
      <c r="O5804" s="7"/>
    </row>
    <row r="5805" spans="2:15" x14ac:dyDescent="0.25">
      <c r="B5805" s="4"/>
      <c r="C5805" s="23"/>
      <c r="D5805" s="6"/>
      <c r="E5805" s="6"/>
      <c r="F5805" s="6"/>
      <c r="G5805" s="6"/>
      <c r="L5805" s="15"/>
      <c r="M5805" s="15"/>
      <c r="N5805" s="15"/>
      <c r="O5805" s="7"/>
    </row>
    <row r="5806" spans="2:15" x14ac:dyDescent="0.25">
      <c r="B5806" s="4"/>
      <c r="C5806" s="23"/>
      <c r="D5806" s="6"/>
      <c r="E5806" s="6"/>
      <c r="F5806" s="6"/>
      <c r="G5806" s="6"/>
      <c r="L5806" s="15"/>
      <c r="M5806" s="15"/>
      <c r="N5806" s="15"/>
      <c r="O5806" s="7"/>
    </row>
    <row r="5807" spans="2:15" x14ac:dyDescent="0.25">
      <c r="B5807" s="4"/>
      <c r="C5807" s="23"/>
      <c r="D5807" s="6"/>
      <c r="E5807" s="6"/>
      <c r="F5807" s="6"/>
      <c r="G5807" s="6"/>
      <c r="L5807" s="15"/>
      <c r="M5807" s="15"/>
      <c r="N5807" s="15"/>
      <c r="O5807" s="7"/>
    </row>
    <row r="5808" spans="2:15" x14ac:dyDescent="0.25">
      <c r="B5808" s="4"/>
      <c r="C5808" s="23"/>
      <c r="D5808" s="6"/>
      <c r="E5808" s="6"/>
      <c r="F5808" s="6"/>
      <c r="G5808" s="6"/>
      <c r="L5808" s="15"/>
      <c r="M5808" s="15"/>
      <c r="N5808" s="15"/>
      <c r="O5808" s="7"/>
    </row>
    <row r="5809" spans="2:15" x14ac:dyDescent="0.25">
      <c r="B5809" s="4"/>
      <c r="C5809" s="23"/>
      <c r="D5809" s="6"/>
      <c r="E5809" s="6"/>
      <c r="F5809" s="6"/>
      <c r="G5809" s="6"/>
      <c r="L5809" s="15"/>
      <c r="M5809" s="15"/>
      <c r="N5809" s="15"/>
      <c r="O5809" s="7"/>
    </row>
    <row r="5810" spans="2:15" x14ac:dyDescent="0.25">
      <c r="B5810" s="4"/>
      <c r="C5810" s="23"/>
      <c r="D5810" s="6"/>
      <c r="E5810" s="6"/>
      <c r="F5810" s="6"/>
      <c r="G5810" s="6"/>
      <c r="L5810" s="15"/>
      <c r="M5810" s="15"/>
      <c r="N5810" s="15"/>
      <c r="O5810" s="7"/>
    </row>
    <row r="5811" spans="2:15" x14ac:dyDescent="0.25">
      <c r="B5811" s="4"/>
      <c r="C5811" s="23"/>
      <c r="D5811" s="6"/>
      <c r="E5811" s="6"/>
      <c r="F5811" s="6"/>
      <c r="G5811" s="6"/>
      <c r="L5811" s="15"/>
      <c r="M5811" s="15"/>
      <c r="N5811" s="15"/>
      <c r="O5811" s="7"/>
    </row>
    <row r="5812" spans="2:15" x14ac:dyDescent="0.25">
      <c r="B5812" s="4"/>
      <c r="C5812" s="23"/>
      <c r="D5812" s="6"/>
      <c r="E5812" s="6"/>
      <c r="F5812" s="6"/>
      <c r="G5812" s="6"/>
      <c r="L5812" s="15"/>
      <c r="M5812" s="15"/>
      <c r="N5812" s="15"/>
      <c r="O5812" s="7"/>
    </row>
    <row r="5813" spans="2:15" x14ac:dyDescent="0.25">
      <c r="B5813" s="4"/>
      <c r="C5813" s="23"/>
      <c r="D5813" s="6"/>
      <c r="E5813" s="6"/>
      <c r="F5813" s="6"/>
      <c r="G5813" s="6"/>
      <c r="L5813" s="15"/>
      <c r="M5813" s="15"/>
      <c r="N5813" s="15"/>
      <c r="O5813" s="7"/>
    </row>
    <row r="5814" spans="2:15" x14ac:dyDescent="0.25">
      <c r="B5814" s="4"/>
      <c r="C5814" s="23"/>
      <c r="D5814" s="6"/>
      <c r="E5814" s="6"/>
      <c r="F5814" s="6"/>
      <c r="G5814" s="6"/>
      <c r="L5814" s="15"/>
      <c r="M5814" s="15"/>
      <c r="N5814" s="15"/>
      <c r="O5814" s="7"/>
    </row>
    <row r="5815" spans="2:15" x14ac:dyDescent="0.25">
      <c r="B5815" s="4"/>
      <c r="C5815" s="23"/>
      <c r="D5815" s="6"/>
      <c r="E5815" s="6"/>
      <c r="F5815" s="6"/>
      <c r="G5815" s="6"/>
      <c r="L5815" s="15"/>
      <c r="M5815" s="15"/>
      <c r="N5815" s="15"/>
      <c r="O5815" s="7"/>
    </row>
    <row r="5816" spans="2:15" x14ac:dyDescent="0.25">
      <c r="B5816" s="4"/>
      <c r="C5816" s="23"/>
      <c r="D5816" s="6"/>
      <c r="E5816" s="6"/>
      <c r="F5816" s="6"/>
      <c r="G5816" s="6"/>
      <c r="L5816" s="15"/>
      <c r="M5816" s="15"/>
      <c r="N5816" s="15"/>
      <c r="O5816" s="7"/>
    </row>
    <row r="5817" spans="2:15" x14ac:dyDescent="0.25">
      <c r="B5817" s="4"/>
      <c r="C5817" s="23"/>
      <c r="D5817" s="6"/>
      <c r="E5817" s="6"/>
      <c r="F5817" s="6"/>
      <c r="G5817" s="6"/>
      <c r="L5817" s="15"/>
      <c r="M5817" s="15"/>
      <c r="N5817" s="15"/>
      <c r="O5817" s="7"/>
    </row>
    <row r="5818" spans="2:15" x14ac:dyDescent="0.25">
      <c r="B5818" s="4"/>
      <c r="C5818" s="23"/>
      <c r="D5818" s="6"/>
      <c r="E5818" s="6"/>
      <c r="F5818" s="6"/>
      <c r="G5818" s="6"/>
      <c r="L5818" s="15"/>
      <c r="M5818" s="15"/>
      <c r="N5818" s="15"/>
      <c r="O5818" s="7"/>
    </row>
    <row r="5819" spans="2:15" x14ac:dyDescent="0.25">
      <c r="B5819" s="4"/>
      <c r="C5819" s="23"/>
      <c r="D5819" s="6"/>
      <c r="E5819" s="6"/>
      <c r="F5819" s="6"/>
      <c r="G5819" s="6"/>
      <c r="L5819" s="15"/>
      <c r="M5819" s="15"/>
      <c r="N5819" s="15"/>
      <c r="O5819" s="7"/>
    </row>
    <row r="5820" spans="2:15" x14ac:dyDescent="0.25">
      <c r="B5820" s="4"/>
      <c r="C5820" s="23"/>
      <c r="D5820" s="6"/>
      <c r="E5820" s="6"/>
      <c r="F5820" s="6"/>
      <c r="G5820" s="6"/>
      <c r="L5820" s="15"/>
      <c r="M5820" s="15"/>
      <c r="N5820" s="15"/>
      <c r="O5820" s="7"/>
    </row>
    <row r="5821" spans="2:15" x14ac:dyDescent="0.25">
      <c r="B5821" s="4"/>
      <c r="C5821" s="23"/>
      <c r="D5821" s="6"/>
      <c r="E5821" s="6"/>
      <c r="F5821" s="6"/>
      <c r="G5821" s="6"/>
      <c r="L5821" s="15"/>
      <c r="M5821" s="15"/>
      <c r="N5821" s="15"/>
      <c r="O5821" s="7"/>
    </row>
    <row r="5822" spans="2:15" x14ac:dyDescent="0.25">
      <c r="B5822" s="4"/>
      <c r="C5822" s="23"/>
      <c r="D5822" s="6"/>
      <c r="E5822" s="6"/>
      <c r="F5822" s="6"/>
      <c r="G5822" s="6"/>
      <c r="L5822" s="15"/>
      <c r="M5822" s="15"/>
      <c r="N5822" s="15"/>
      <c r="O5822" s="7"/>
    </row>
    <row r="5823" spans="2:15" x14ac:dyDescent="0.25">
      <c r="B5823" s="4"/>
      <c r="C5823" s="23"/>
      <c r="D5823" s="6"/>
      <c r="E5823" s="6"/>
      <c r="F5823" s="6"/>
      <c r="G5823" s="6"/>
      <c r="L5823" s="15"/>
      <c r="M5823" s="15"/>
      <c r="N5823" s="15"/>
      <c r="O5823" s="7"/>
    </row>
    <row r="5824" spans="2:15" x14ac:dyDescent="0.25">
      <c r="B5824" s="4"/>
      <c r="C5824" s="23"/>
      <c r="D5824" s="6"/>
      <c r="E5824" s="6"/>
      <c r="F5824" s="6"/>
      <c r="G5824" s="6"/>
      <c r="L5824" s="15"/>
      <c r="M5824" s="15"/>
      <c r="N5824" s="15"/>
      <c r="O5824" s="7"/>
    </row>
    <row r="5825" spans="2:15" x14ac:dyDescent="0.25">
      <c r="B5825" s="4"/>
      <c r="C5825" s="23"/>
      <c r="D5825" s="6"/>
      <c r="E5825" s="6"/>
      <c r="F5825" s="6"/>
      <c r="G5825" s="6"/>
      <c r="L5825" s="15"/>
      <c r="M5825" s="15"/>
      <c r="N5825" s="15"/>
      <c r="O5825" s="7"/>
    </row>
    <row r="5826" spans="2:15" x14ac:dyDescent="0.25">
      <c r="B5826" s="4"/>
      <c r="C5826" s="23"/>
      <c r="D5826" s="6"/>
      <c r="E5826" s="6"/>
      <c r="F5826" s="6"/>
      <c r="G5826" s="6"/>
      <c r="L5826" s="15"/>
      <c r="M5826" s="15"/>
      <c r="N5826" s="15"/>
      <c r="O5826" s="7"/>
    </row>
    <row r="5827" spans="2:15" x14ac:dyDescent="0.25">
      <c r="B5827" s="4"/>
      <c r="C5827" s="23"/>
      <c r="D5827" s="6"/>
      <c r="E5827" s="6"/>
      <c r="F5827" s="6"/>
      <c r="G5827" s="6"/>
      <c r="L5827" s="15"/>
      <c r="M5827" s="15"/>
      <c r="N5827" s="15"/>
      <c r="O5827" s="7"/>
    </row>
    <row r="5828" spans="2:15" x14ac:dyDescent="0.25">
      <c r="B5828" s="4"/>
      <c r="C5828" s="23"/>
      <c r="D5828" s="6"/>
      <c r="E5828" s="6"/>
      <c r="F5828" s="6"/>
      <c r="G5828" s="6"/>
      <c r="L5828" s="15"/>
      <c r="M5828" s="15"/>
      <c r="N5828" s="15"/>
      <c r="O5828" s="7"/>
    </row>
    <row r="5829" spans="2:15" x14ac:dyDescent="0.25">
      <c r="B5829" s="4"/>
      <c r="C5829" s="23"/>
      <c r="D5829" s="6"/>
      <c r="E5829" s="6"/>
      <c r="F5829" s="6"/>
      <c r="G5829" s="6"/>
      <c r="L5829" s="15"/>
      <c r="M5829" s="15"/>
      <c r="N5829" s="15"/>
      <c r="O5829" s="7"/>
    </row>
    <row r="5830" spans="2:15" x14ac:dyDescent="0.25">
      <c r="B5830" s="4"/>
      <c r="C5830" s="23"/>
      <c r="D5830" s="6"/>
      <c r="E5830" s="6"/>
      <c r="F5830" s="6"/>
      <c r="G5830" s="6"/>
      <c r="L5830" s="15"/>
      <c r="M5830" s="15"/>
      <c r="N5830" s="15"/>
      <c r="O5830" s="7"/>
    </row>
    <row r="5831" spans="2:15" x14ac:dyDescent="0.25">
      <c r="B5831" s="4"/>
      <c r="C5831" s="23"/>
      <c r="D5831" s="6"/>
      <c r="E5831" s="6"/>
      <c r="F5831" s="6"/>
      <c r="G5831" s="6"/>
      <c r="L5831" s="15"/>
      <c r="M5831" s="15"/>
      <c r="N5831" s="15"/>
      <c r="O5831" s="7"/>
    </row>
    <row r="5832" spans="2:15" x14ac:dyDescent="0.25">
      <c r="B5832" s="4"/>
      <c r="C5832" s="23"/>
      <c r="D5832" s="6"/>
      <c r="E5832" s="6"/>
      <c r="F5832" s="6"/>
      <c r="G5832" s="6"/>
      <c r="L5832" s="15"/>
      <c r="M5832" s="15"/>
      <c r="N5832" s="15"/>
      <c r="O5832" s="7"/>
    </row>
    <row r="5833" spans="2:15" x14ac:dyDescent="0.25">
      <c r="B5833" s="4"/>
      <c r="C5833" s="23"/>
      <c r="D5833" s="6"/>
      <c r="E5833" s="6"/>
      <c r="F5833" s="6"/>
      <c r="G5833" s="6"/>
      <c r="L5833" s="15"/>
      <c r="M5833" s="15"/>
      <c r="N5833" s="15"/>
      <c r="O5833" s="7"/>
    </row>
    <row r="5834" spans="2:15" x14ac:dyDescent="0.25">
      <c r="B5834" s="4"/>
      <c r="C5834" s="23"/>
      <c r="D5834" s="6"/>
      <c r="E5834" s="6"/>
      <c r="F5834" s="6"/>
      <c r="G5834" s="6"/>
      <c r="L5834" s="15"/>
      <c r="M5834" s="15"/>
      <c r="N5834" s="15"/>
      <c r="O5834" s="7"/>
    </row>
    <row r="5835" spans="2:15" x14ac:dyDescent="0.25">
      <c r="B5835" s="4"/>
      <c r="C5835" s="23"/>
      <c r="D5835" s="6"/>
      <c r="E5835" s="6"/>
      <c r="F5835" s="6"/>
      <c r="G5835" s="6"/>
      <c r="L5835" s="15"/>
      <c r="M5835" s="15"/>
      <c r="N5835" s="15"/>
      <c r="O5835" s="7"/>
    </row>
    <row r="5836" spans="2:15" x14ac:dyDescent="0.25">
      <c r="B5836" s="4"/>
      <c r="C5836" s="23"/>
      <c r="D5836" s="6"/>
      <c r="E5836" s="6"/>
      <c r="F5836" s="6"/>
      <c r="G5836" s="6"/>
      <c r="L5836" s="15"/>
      <c r="M5836" s="15"/>
      <c r="N5836" s="15"/>
      <c r="O5836" s="7"/>
    </row>
    <row r="5837" spans="2:15" x14ac:dyDescent="0.25">
      <c r="B5837" s="4"/>
      <c r="C5837" s="23"/>
      <c r="D5837" s="6"/>
      <c r="E5837" s="6"/>
      <c r="F5837" s="6"/>
      <c r="G5837" s="6"/>
      <c r="L5837" s="15"/>
      <c r="M5837" s="15"/>
      <c r="N5837" s="15"/>
      <c r="O5837" s="7"/>
    </row>
    <row r="5838" spans="2:15" x14ac:dyDescent="0.25">
      <c r="B5838" s="4"/>
      <c r="C5838" s="23"/>
      <c r="D5838" s="6"/>
      <c r="E5838" s="6"/>
      <c r="F5838" s="6"/>
      <c r="G5838" s="6"/>
      <c r="L5838" s="15"/>
      <c r="M5838" s="15"/>
      <c r="N5838" s="15"/>
      <c r="O5838" s="7"/>
    </row>
    <row r="5839" spans="2:15" x14ac:dyDescent="0.25">
      <c r="B5839" s="4"/>
      <c r="C5839" s="23"/>
      <c r="D5839" s="6"/>
      <c r="E5839" s="6"/>
      <c r="F5839" s="6"/>
      <c r="G5839" s="6"/>
      <c r="L5839" s="15"/>
      <c r="M5839" s="15"/>
      <c r="N5839" s="15"/>
      <c r="O5839" s="7"/>
    </row>
    <row r="5840" spans="2:15" x14ac:dyDescent="0.25">
      <c r="B5840" s="4"/>
      <c r="C5840" s="23"/>
      <c r="D5840" s="6"/>
      <c r="E5840" s="6"/>
      <c r="F5840" s="6"/>
      <c r="G5840" s="6"/>
      <c r="L5840" s="15"/>
      <c r="M5840" s="15"/>
      <c r="N5840" s="15"/>
      <c r="O5840" s="7"/>
    </row>
    <row r="5841" spans="2:15" x14ac:dyDescent="0.25">
      <c r="B5841" s="4"/>
      <c r="C5841" s="23"/>
      <c r="D5841" s="6"/>
      <c r="E5841" s="6"/>
      <c r="F5841" s="6"/>
      <c r="G5841" s="6"/>
      <c r="L5841" s="15"/>
      <c r="M5841" s="15"/>
      <c r="N5841" s="15"/>
      <c r="O5841" s="7"/>
    </row>
    <row r="5842" spans="2:15" x14ac:dyDescent="0.25">
      <c r="B5842" s="4"/>
      <c r="C5842" s="23"/>
      <c r="D5842" s="6"/>
      <c r="E5842" s="6"/>
      <c r="F5842" s="6"/>
      <c r="G5842" s="6"/>
      <c r="L5842" s="15"/>
      <c r="M5842" s="15"/>
      <c r="N5842" s="15"/>
      <c r="O5842" s="7"/>
    </row>
    <row r="5843" spans="2:15" x14ac:dyDescent="0.25">
      <c r="B5843" s="4"/>
      <c r="C5843" s="23"/>
      <c r="D5843" s="6"/>
      <c r="E5843" s="6"/>
      <c r="F5843" s="6"/>
      <c r="G5843" s="6"/>
      <c r="L5843" s="15"/>
      <c r="M5843" s="15"/>
      <c r="N5843" s="15"/>
      <c r="O5843" s="7"/>
    </row>
    <row r="5844" spans="2:15" x14ac:dyDescent="0.25">
      <c r="B5844" s="4"/>
      <c r="C5844" s="23"/>
      <c r="D5844" s="6"/>
      <c r="E5844" s="6"/>
      <c r="F5844" s="6"/>
      <c r="G5844" s="6"/>
      <c r="L5844" s="15"/>
      <c r="M5844" s="15"/>
      <c r="N5844" s="15"/>
      <c r="O5844" s="7"/>
    </row>
    <row r="5845" spans="2:15" x14ac:dyDescent="0.25">
      <c r="B5845" s="4"/>
      <c r="C5845" s="23"/>
      <c r="D5845" s="6"/>
      <c r="E5845" s="6"/>
      <c r="F5845" s="6"/>
      <c r="G5845" s="6"/>
      <c r="L5845" s="15"/>
      <c r="M5845" s="15"/>
      <c r="N5845" s="15"/>
      <c r="O5845" s="7"/>
    </row>
    <row r="5846" spans="2:15" x14ac:dyDescent="0.25">
      <c r="B5846" s="4"/>
      <c r="C5846" s="23"/>
      <c r="D5846" s="6"/>
      <c r="E5846" s="6"/>
      <c r="F5846" s="6"/>
      <c r="G5846" s="6"/>
      <c r="L5846" s="15"/>
      <c r="M5846" s="15"/>
      <c r="N5846" s="15"/>
      <c r="O5846" s="7"/>
    </row>
    <row r="5847" spans="2:15" x14ac:dyDescent="0.25">
      <c r="B5847" s="4"/>
      <c r="C5847" s="23"/>
      <c r="D5847" s="6"/>
      <c r="E5847" s="6"/>
      <c r="F5847" s="6"/>
      <c r="G5847" s="6"/>
      <c r="L5847" s="15"/>
      <c r="M5847" s="15"/>
      <c r="N5847" s="15"/>
      <c r="O5847" s="7"/>
    </row>
    <row r="5848" spans="2:15" x14ac:dyDescent="0.25">
      <c r="B5848" s="4"/>
      <c r="C5848" s="23"/>
      <c r="D5848" s="6"/>
      <c r="E5848" s="6"/>
      <c r="F5848" s="6"/>
      <c r="G5848" s="6"/>
      <c r="L5848" s="15"/>
      <c r="M5848" s="15"/>
      <c r="N5848" s="15"/>
      <c r="O5848" s="7"/>
    </row>
    <row r="5849" spans="2:15" x14ac:dyDescent="0.25">
      <c r="B5849" s="4"/>
      <c r="C5849" s="23"/>
      <c r="D5849" s="6"/>
      <c r="E5849" s="6"/>
      <c r="F5849" s="6"/>
      <c r="G5849" s="6"/>
      <c r="L5849" s="15"/>
      <c r="M5849" s="15"/>
      <c r="N5849" s="15"/>
      <c r="O5849" s="7"/>
    </row>
    <row r="5850" spans="2:15" x14ac:dyDescent="0.25">
      <c r="B5850" s="4"/>
      <c r="C5850" s="23"/>
      <c r="D5850" s="6"/>
      <c r="E5850" s="6"/>
      <c r="F5850" s="6"/>
      <c r="G5850" s="6"/>
      <c r="L5850" s="15"/>
      <c r="M5850" s="15"/>
      <c r="N5850" s="15"/>
      <c r="O5850" s="7"/>
    </row>
    <row r="5851" spans="2:15" x14ac:dyDescent="0.25">
      <c r="B5851" s="4"/>
      <c r="C5851" s="23"/>
      <c r="D5851" s="6"/>
      <c r="E5851" s="6"/>
      <c r="F5851" s="6"/>
      <c r="G5851" s="6"/>
      <c r="L5851" s="15"/>
      <c r="M5851" s="15"/>
      <c r="N5851" s="15"/>
      <c r="O5851" s="7"/>
    </row>
    <row r="5852" spans="2:15" x14ac:dyDescent="0.25">
      <c r="B5852" s="4"/>
      <c r="C5852" s="23"/>
      <c r="D5852" s="6"/>
      <c r="E5852" s="6"/>
      <c r="F5852" s="6"/>
      <c r="G5852" s="6"/>
      <c r="L5852" s="15"/>
      <c r="M5852" s="15"/>
      <c r="N5852" s="15"/>
      <c r="O5852" s="7"/>
    </row>
    <row r="5853" spans="2:15" x14ac:dyDescent="0.25">
      <c r="B5853" s="4"/>
      <c r="C5853" s="23"/>
      <c r="D5853" s="6"/>
      <c r="E5853" s="6"/>
      <c r="F5853" s="6"/>
      <c r="G5853" s="6"/>
      <c r="L5853" s="15"/>
      <c r="M5853" s="15"/>
      <c r="N5853" s="15"/>
      <c r="O5853" s="7"/>
    </row>
    <row r="5854" spans="2:15" x14ac:dyDescent="0.25">
      <c r="B5854" s="4"/>
      <c r="C5854" s="23"/>
      <c r="D5854" s="6"/>
      <c r="E5854" s="6"/>
      <c r="F5854" s="6"/>
      <c r="G5854" s="6"/>
      <c r="L5854" s="15"/>
      <c r="M5854" s="15"/>
      <c r="N5854" s="15"/>
      <c r="O5854" s="7"/>
    </row>
    <row r="5855" spans="2:15" x14ac:dyDescent="0.25">
      <c r="B5855" s="4"/>
      <c r="C5855" s="23"/>
      <c r="D5855" s="6"/>
      <c r="E5855" s="6"/>
      <c r="F5855" s="6"/>
      <c r="G5855" s="6"/>
      <c r="L5855" s="15"/>
      <c r="M5855" s="15"/>
      <c r="N5855" s="15"/>
      <c r="O5855" s="7"/>
    </row>
    <row r="5856" spans="2:15" x14ac:dyDescent="0.25">
      <c r="B5856" s="4"/>
      <c r="C5856" s="23"/>
      <c r="D5856" s="6"/>
      <c r="E5856" s="6"/>
      <c r="F5856" s="6"/>
      <c r="G5856" s="6"/>
      <c r="L5856" s="15"/>
      <c r="M5856" s="15"/>
      <c r="N5856" s="15"/>
      <c r="O5856" s="7"/>
    </row>
    <row r="5857" spans="2:15" x14ac:dyDescent="0.25">
      <c r="B5857" s="4"/>
      <c r="C5857" s="23"/>
      <c r="D5857" s="6"/>
      <c r="E5857" s="6"/>
      <c r="F5857" s="6"/>
      <c r="G5857" s="6"/>
      <c r="L5857" s="15"/>
      <c r="M5857" s="15"/>
      <c r="N5857" s="15"/>
      <c r="O5857" s="7"/>
    </row>
    <row r="5858" spans="2:15" x14ac:dyDescent="0.25">
      <c r="B5858" s="4"/>
      <c r="C5858" s="23"/>
      <c r="D5858" s="6"/>
      <c r="E5858" s="6"/>
      <c r="F5858" s="6"/>
      <c r="G5858" s="6"/>
      <c r="L5858" s="15"/>
      <c r="M5858" s="15"/>
      <c r="N5858" s="15"/>
      <c r="O5858" s="7"/>
    </row>
    <row r="5859" spans="2:15" x14ac:dyDescent="0.25">
      <c r="B5859" s="4"/>
      <c r="C5859" s="23"/>
      <c r="D5859" s="6"/>
      <c r="E5859" s="6"/>
      <c r="F5859" s="6"/>
      <c r="G5859" s="6"/>
      <c r="L5859" s="15"/>
      <c r="M5859" s="15"/>
      <c r="N5859" s="15"/>
      <c r="O5859" s="7"/>
    </row>
    <row r="5860" spans="2:15" x14ac:dyDescent="0.25">
      <c r="B5860" s="4"/>
      <c r="C5860" s="23"/>
      <c r="D5860" s="6"/>
      <c r="E5860" s="6"/>
      <c r="F5860" s="6"/>
      <c r="G5860" s="6"/>
      <c r="L5860" s="15"/>
      <c r="M5860" s="15"/>
      <c r="N5860" s="15"/>
      <c r="O5860" s="7"/>
    </row>
    <row r="5861" spans="2:15" x14ac:dyDescent="0.25">
      <c r="B5861" s="4"/>
      <c r="C5861" s="23"/>
      <c r="D5861" s="6"/>
      <c r="E5861" s="6"/>
      <c r="F5861" s="6"/>
      <c r="G5861" s="6"/>
      <c r="L5861" s="15"/>
      <c r="M5861" s="15"/>
      <c r="N5861" s="15"/>
      <c r="O5861" s="7"/>
    </row>
    <row r="5862" spans="2:15" x14ac:dyDescent="0.25">
      <c r="B5862" s="4"/>
      <c r="C5862" s="23"/>
      <c r="D5862" s="6"/>
      <c r="E5862" s="6"/>
      <c r="F5862" s="6"/>
      <c r="G5862" s="6"/>
      <c r="L5862" s="15"/>
      <c r="M5862" s="15"/>
      <c r="N5862" s="15"/>
      <c r="O5862" s="7"/>
    </row>
    <row r="5863" spans="2:15" x14ac:dyDescent="0.25">
      <c r="B5863" s="4"/>
      <c r="C5863" s="23"/>
      <c r="D5863" s="6"/>
      <c r="E5863" s="6"/>
      <c r="F5863" s="6"/>
      <c r="G5863" s="6"/>
      <c r="L5863" s="15"/>
      <c r="M5863" s="15"/>
      <c r="N5863" s="15"/>
      <c r="O5863" s="7"/>
    </row>
    <row r="5864" spans="2:15" x14ac:dyDescent="0.25">
      <c r="B5864" s="4"/>
      <c r="C5864" s="23"/>
      <c r="D5864" s="6"/>
      <c r="E5864" s="6"/>
      <c r="F5864" s="6"/>
      <c r="G5864" s="6"/>
      <c r="L5864" s="15"/>
      <c r="M5864" s="15"/>
      <c r="N5864" s="15"/>
      <c r="O5864" s="7"/>
    </row>
    <row r="5865" spans="2:15" x14ac:dyDescent="0.25">
      <c r="B5865" s="4"/>
      <c r="C5865" s="23"/>
      <c r="D5865" s="6"/>
      <c r="E5865" s="6"/>
      <c r="F5865" s="6"/>
      <c r="G5865" s="6"/>
      <c r="L5865" s="15"/>
      <c r="M5865" s="15"/>
      <c r="N5865" s="15"/>
      <c r="O5865" s="7"/>
    </row>
    <row r="5866" spans="2:15" x14ac:dyDescent="0.25">
      <c r="B5866" s="4"/>
      <c r="C5866" s="23"/>
      <c r="D5866" s="6"/>
      <c r="E5866" s="6"/>
      <c r="F5866" s="6"/>
      <c r="G5866" s="6"/>
      <c r="L5866" s="15"/>
      <c r="M5866" s="15"/>
      <c r="N5866" s="15"/>
      <c r="O5866" s="7"/>
    </row>
    <row r="5867" spans="2:15" x14ac:dyDescent="0.25">
      <c r="B5867" s="4"/>
      <c r="C5867" s="23"/>
      <c r="D5867" s="6"/>
      <c r="E5867" s="6"/>
      <c r="F5867" s="6"/>
      <c r="G5867" s="6"/>
      <c r="L5867" s="15"/>
      <c r="M5867" s="15"/>
      <c r="N5867" s="15"/>
      <c r="O5867" s="7"/>
    </row>
    <row r="5868" spans="2:15" x14ac:dyDescent="0.25">
      <c r="B5868" s="4"/>
      <c r="C5868" s="23"/>
      <c r="D5868" s="6"/>
      <c r="E5868" s="6"/>
      <c r="F5868" s="6"/>
      <c r="G5868" s="6"/>
      <c r="L5868" s="15"/>
      <c r="M5868" s="15"/>
      <c r="N5868" s="15"/>
      <c r="O5868" s="7"/>
    </row>
    <row r="5869" spans="2:15" x14ac:dyDescent="0.25">
      <c r="B5869" s="4"/>
      <c r="C5869" s="23"/>
      <c r="D5869" s="6"/>
      <c r="E5869" s="6"/>
      <c r="F5869" s="6"/>
      <c r="G5869" s="6"/>
      <c r="L5869" s="15"/>
      <c r="M5869" s="15"/>
      <c r="N5869" s="15"/>
      <c r="O5869" s="7"/>
    </row>
    <row r="5870" spans="2:15" x14ac:dyDescent="0.25">
      <c r="B5870" s="4"/>
      <c r="C5870" s="23"/>
      <c r="D5870" s="6"/>
      <c r="E5870" s="6"/>
      <c r="F5870" s="6"/>
      <c r="G5870" s="6"/>
      <c r="L5870" s="15"/>
      <c r="M5870" s="15"/>
      <c r="N5870" s="15"/>
      <c r="O5870" s="7"/>
    </row>
    <row r="5871" spans="2:15" x14ac:dyDescent="0.25">
      <c r="B5871" s="4"/>
      <c r="C5871" s="23"/>
      <c r="D5871" s="6"/>
      <c r="E5871" s="6"/>
      <c r="F5871" s="6"/>
      <c r="G5871" s="6"/>
      <c r="L5871" s="15"/>
      <c r="M5871" s="15"/>
      <c r="N5871" s="15"/>
      <c r="O5871" s="7"/>
    </row>
    <row r="5872" spans="2:15" x14ac:dyDescent="0.25">
      <c r="B5872" s="4"/>
      <c r="C5872" s="23"/>
      <c r="D5872" s="6"/>
      <c r="E5872" s="6"/>
      <c r="F5872" s="6"/>
      <c r="G5872" s="6"/>
      <c r="L5872" s="15"/>
      <c r="M5872" s="15"/>
      <c r="N5872" s="15"/>
      <c r="O5872" s="7"/>
    </row>
    <row r="5873" spans="2:15" x14ac:dyDescent="0.25">
      <c r="B5873" s="4"/>
      <c r="C5873" s="23"/>
      <c r="D5873" s="6"/>
      <c r="E5873" s="6"/>
      <c r="F5873" s="6"/>
      <c r="G5873" s="6"/>
      <c r="L5873" s="15"/>
      <c r="M5873" s="15"/>
      <c r="N5873" s="15"/>
      <c r="O5873" s="7"/>
    </row>
    <row r="5874" spans="2:15" x14ac:dyDescent="0.25">
      <c r="B5874" s="4"/>
      <c r="C5874" s="23"/>
      <c r="D5874" s="6"/>
      <c r="E5874" s="6"/>
      <c r="F5874" s="6"/>
      <c r="G5874" s="6"/>
      <c r="L5874" s="15"/>
      <c r="M5874" s="15"/>
      <c r="N5874" s="15"/>
      <c r="O5874" s="7"/>
    </row>
    <row r="5875" spans="2:15" x14ac:dyDescent="0.25">
      <c r="B5875" s="4"/>
      <c r="C5875" s="23"/>
      <c r="D5875" s="6"/>
      <c r="E5875" s="6"/>
      <c r="F5875" s="6"/>
      <c r="G5875" s="6"/>
      <c r="L5875" s="15"/>
      <c r="M5875" s="15"/>
      <c r="N5875" s="15"/>
      <c r="O5875" s="7"/>
    </row>
    <row r="5876" spans="2:15" x14ac:dyDescent="0.25">
      <c r="B5876" s="4"/>
      <c r="C5876" s="23"/>
      <c r="D5876" s="6"/>
      <c r="E5876" s="6"/>
      <c r="F5876" s="6"/>
      <c r="G5876" s="6"/>
      <c r="L5876" s="15"/>
      <c r="M5876" s="15"/>
      <c r="N5876" s="15"/>
      <c r="O5876" s="7"/>
    </row>
    <row r="5877" spans="2:15" x14ac:dyDescent="0.25">
      <c r="B5877" s="4"/>
      <c r="C5877" s="23"/>
      <c r="D5877" s="6"/>
      <c r="E5877" s="6"/>
      <c r="F5877" s="6"/>
      <c r="G5877" s="6"/>
      <c r="L5877" s="15"/>
      <c r="M5877" s="15"/>
      <c r="N5877" s="15"/>
      <c r="O5877" s="7"/>
    </row>
    <row r="5878" spans="2:15" x14ac:dyDescent="0.25">
      <c r="B5878" s="4"/>
      <c r="C5878" s="23"/>
      <c r="D5878" s="6"/>
      <c r="E5878" s="6"/>
      <c r="F5878" s="6"/>
      <c r="G5878" s="6"/>
      <c r="L5878" s="15"/>
      <c r="M5878" s="15"/>
      <c r="N5878" s="15"/>
      <c r="O5878" s="7"/>
    </row>
    <row r="5879" spans="2:15" x14ac:dyDescent="0.25">
      <c r="B5879" s="4"/>
      <c r="C5879" s="23"/>
      <c r="D5879" s="6"/>
      <c r="E5879" s="6"/>
      <c r="F5879" s="6"/>
      <c r="G5879" s="6"/>
      <c r="L5879" s="15"/>
      <c r="M5879" s="15"/>
      <c r="N5879" s="15"/>
      <c r="O5879" s="7"/>
    </row>
    <row r="5880" spans="2:15" x14ac:dyDescent="0.25">
      <c r="B5880" s="4"/>
      <c r="C5880" s="23"/>
      <c r="D5880" s="6"/>
      <c r="E5880" s="6"/>
      <c r="F5880" s="6"/>
      <c r="G5880" s="6"/>
      <c r="L5880" s="15"/>
      <c r="M5880" s="15"/>
      <c r="N5880" s="15"/>
      <c r="O5880" s="7"/>
    </row>
    <row r="5881" spans="2:15" x14ac:dyDescent="0.25">
      <c r="B5881" s="4"/>
      <c r="C5881" s="23"/>
      <c r="D5881" s="6"/>
      <c r="E5881" s="6"/>
      <c r="F5881" s="6"/>
      <c r="G5881" s="6"/>
      <c r="L5881" s="15"/>
      <c r="M5881" s="15"/>
      <c r="N5881" s="15"/>
      <c r="O5881" s="7"/>
    </row>
    <row r="5882" spans="2:15" x14ac:dyDescent="0.25">
      <c r="B5882" s="4"/>
      <c r="C5882" s="23"/>
      <c r="D5882" s="6"/>
      <c r="E5882" s="6"/>
      <c r="F5882" s="6"/>
      <c r="G5882" s="6"/>
      <c r="L5882" s="15"/>
      <c r="M5882" s="15"/>
      <c r="N5882" s="15"/>
      <c r="O5882" s="7"/>
    </row>
    <row r="5883" spans="2:15" x14ac:dyDescent="0.25">
      <c r="B5883" s="4"/>
      <c r="C5883" s="23"/>
      <c r="D5883" s="6"/>
      <c r="E5883" s="6"/>
      <c r="F5883" s="6"/>
      <c r="G5883" s="6"/>
      <c r="L5883" s="15"/>
      <c r="M5883" s="15"/>
      <c r="N5883" s="15"/>
      <c r="O5883" s="7"/>
    </row>
    <row r="5884" spans="2:15" x14ac:dyDescent="0.25">
      <c r="B5884" s="4"/>
      <c r="C5884" s="23"/>
      <c r="D5884" s="6"/>
      <c r="E5884" s="6"/>
      <c r="F5884" s="6"/>
      <c r="G5884" s="6"/>
      <c r="L5884" s="15"/>
      <c r="M5884" s="15"/>
      <c r="N5884" s="15"/>
      <c r="O5884" s="7"/>
    </row>
    <row r="5885" spans="2:15" x14ac:dyDescent="0.25">
      <c r="B5885" s="4"/>
      <c r="C5885" s="23"/>
      <c r="D5885" s="6"/>
      <c r="E5885" s="6"/>
      <c r="F5885" s="6"/>
      <c r="G5885" s="6"/>
      <c r="L5885" s="15"/>
      <c r="M5885" s="15"/>
      <c r="N5885" s="15"/>
      <c r="O5885" s="7"/>
    </row>
    <row r="5886" spans="2:15" x14ac:dyDescent="0.25">
      <c r="B5886" s="4"/>
      <c r="C5886" s="23"/>
      <c r="D5886" s="6"/>
      <c r="E5886" s="6"/>
      <c r="F5886" s="6"/>
      <c r="G5886" s="6"/>
      <c r="L5886" s="15"/>
      <c r="M5886" s="15"/>
      <c r="N5886" s="15"/>
      <c r="O5886" s="7"/>
    </row>
    <row r="5887" spans="2:15" x14ac:dyDescent="0.25">
      <c r="B5887" s="4"/>
      <c r="C5887" s="23"/>
      <c r="D5887" s="6"/>
      <c r="E5887" s="6"/>
      <c r="F5887" s="6"/>
      <c r="G5887" s="6"/>
      <c r="L5887" s="15"/>
      <c r="M5887" s="15"/>
      <c r="N5887" s="15"/>
      <c r="O5887" s="7"/>
    </row>
    <row r="5888" spans="2:15" x14ac:dyDescent="0.25">
      <c r="B5888" s="4"/>
      <c r="C5888" s="23"/>
      <c r="D5888" s="6"/>
      <c r="E5888" s="6"/>
      <c r="F5888" s="6"/>
      <c r="G5888" s="6"/>
      <c r="L5888" s="15"/>
      <c r="M5888" s="15"/>
      <c r="N5888" s="15"/>
      <c r="O5888" s="7"/>
    </row>
    <row r="5889" spans="2:15" x14ac:dyDescent="0.25">
      <c r="B5889" s="4"/>
      <c r="C5889" s="23"/>
      <c r="D5889" s="6"/>
      <c r="E5889" s="6"/>
      <c r="F5889" s="6"/>
      <c r="G5889" s="6"/>
      <c r="L5889" s="15"/>
      <c r="M5889" s="15"/>
      <c r="N5889" s="15"/>
      <c r="O5889" s="7"/>
    </row>
    <row r="5890" spans="2:15" x14ac:dyDescent="0.25">
      <c r="B5890" s="4"/>
      <c r="C5890" s="23"/>
      <c r="D5890" s="6"/>
      <c r="E5890" s="6"/>
      <c r="F5890" s="6"/>
      <c r="G5890" s="6"/>
      <c r="L5890" s="15"/>
      <c r="M5890" s="15"/>
      <c r="N5890" s="15"/>
      <c r="O5890" s="7"/>
    </row>
    <row r="5891" spans="2:15" x14ac:dyDescent="0.25">
      <c r="B5891" s="4"/>
      <c r="C5891" s="23"/>
      <c r="D5891" s="6"/>
      <c r="E5891" s="6"/>
      <c r="F5891" s="6"/>
      <c r="G5891" s="6"/>
      <c r="L5891" s="15"/>
      <c r="M5891" s="15"/>
      <c r="N5891" s="15"/>
      <c r="O5891" s="7"/>
    </row>
    <row r="5892" spans="2:15" x14ac:dyDescent="0.25">
      <c r="B5892" s="4"/>
      <c r="C5892" s="23"/>
      <c r="D5892" s="6"/>
      <c r="E5892" s="6"/>
      <c r="F5892" s="6"/>
      <c r="G5892" s="6"/>
      <c r="L5892" s="15"/>
      <c r="M5892" s="15"/>
      <c r="N5892" s="15"/>
      <c r="O5892" s="7"/>
    </row>
    <row r="5893" spans="2:15" x14ac:dyDescent="0.25">
      <c r="B5893" s="4"/>
      <c r="C5893" s="23"/>
      <c r="D5893" s="6"/>
      <c r="E5893" s="6"/>
      <c r="F5893" s="6"/>
      <c r="G5893" s="6"/>
      <c r="L5893" s="15"/>
      <c r="M5893" s="15"/>
      <c r="N5893" s="15"/>
      <c r="O5893" s="7"/>
    </row>
    <row r="5894" spans="2:15" x14ac:dyDescent="0.25">
      <c r="B5894" s="4"/>
      <c r="C5894" s="23"/>
      <c r="D5894" s="6"/>
      <c r="E5894" s="6"/>
      <c r="F5894" s="6"/>
      <c r="G5894" s="6"/>
      <c r="L5894" s="15"/>
      <c r="M5894" s="15"/>
      <c r="N5894" s="15"/>
      <c r="O5894" s="7"/>
    </row>
    <row r="5895" spans="2:15" x14ac:dyDescent="0.25">
      <c r="B5895" s="4"/>
      <c r="C5895" s="23"/>
      <c r="D5895" s="6"/>
      <c r="E5895" s="6"/>
      <c r="F5895" s="6"/>
      <c r="G5895" s="6"/>
      <c r="L5895" s="15"/>
      <c r="M5895" s="15"/>
      <c r="N5895" s="15"/>
      <c r="O5895" s="7"/>
    </row>
    <row r="5896" spans="2:15" x14ac:dyDescent="0.25">
      <c r="B5896" s="4"/>
      <c r="C5896" s="23"/>
      <c r="D5896" s="6"/>
      <c r="E5896" s="6"/>
      <c r="F5896" s="6"/>
      <c r="G5896" s="6"/>
      <c r="L5896" s="15"/>
      <c r="M5896" s="15"/>
      <c r="N5896" s="15"/>
      <c r="O5896" s="7"/>
    </row>
    <row r="5897" spans="2:15" x14ac:dyDescent="0.25">
      <c r="B5897" s="4"/>
      <c r="C5897" s="23"/>
      <c r="D5897" s="6"/>
      <c r="E5897" s="6"/>
      <c r="F5897" s="6"/>
      <c r="G5897" s="6"/>
      <c r="L5897" s="15"/>
      <c r="M5897" s="15"/>
      <c r="N5897" s="15"/>
      <c r="O5897" s="7"/>
    </row>
    <row r="5898" spans="2:15" x14ac:dyDescent="0.25">
      <c r="B5898" s="4"/>
      <c r="C5898" s="23"/>
      <c r="D5898" s="6"/>
      <c r="E5898" s="6"/>
      <c r="F5898" s="6"/>
      <c r="G5898" s="6"/>
      <c r="L5898" s="15"/>
      <c r="M5898" s="15"/>
      <c r="N5898" s="15"/>
      <c r="O5898" s="7"/>
    </row>
    <row r="5899" spans="2:15" x14ac:dyDescent="0.25">
      <c r="B5899" s="4"/>
      <c r="C5899" s="23"/>
      <c r="D5899" s="6"/>
      <c r="E5899" s="6"/>
      <c r="F5899" s="6"/>
      <c r="G5899" s="6"/>
      <c r="L5899" s="15"/>
      <c r="M5899" s="15"/>
      <c r="N5899" s="15"/>
      <c r="O5899" s="7"/>
    </row>
    <row r="5900" spans="2:15" x14ac:dyDescent="0.25">
      <c r="B5900" s="4"/>
      <c r="C5900" s="23"/>
      <c r="D5900" s="6"/>
      <c r="E5900" s="6"/>
      <c r="F5900" s="6"/>
      <c r="G5900" s="6"/>
      <c r="L5900" s="15"/>
      <c r="M5900" s="15"/>
      <c r="N5900" s="15"/>
      <c r="O5900" s="7"/>
    </row>
    <row r="5901" spans="2:15" x14ac:dyDescent="0.25">
      <c r="B5901" s="4"/>
      <c r="C5901" s="23"/>
      <c r="D5901" s="6"/>
      <c r="E5901" s="6"/>
      <c r="F5901" s="6"/>
      <c r="G5901" s="6"/>
      <c r="L5901" s="15"/>
      <c r="M5901" s="15"/>
      <c r="N5901" s="15"/>
      <c r="O5901" s="7"/>
    </row>
    <row r="5902" spans="2:15" x14ac:dyDescent="0.25">
      <c r="B5902" s="4"/>
      <c r="C5902" s="23"/>
      <c r="D5902" s="6"/>
      <c r="E5902" s="6"/>
      <c r="F5902" s="6"/>
      <c r="G5902" s="6"/>
      <c r="L5902" s="15"/>
      <c r="M5902" s="15"/>
      <c r="N5902" s="15"/>
      <c r="O5902" s="7"/>
    </row>
    <row r="5903" spans="2:15" x14ac:dyDescent="0.25">
      <c r="B5903" s="4"/>
      <c r="C5903" s="23"/>
      <c r="D5903" s="6"/>
      <c r="E5903" s="6"/>
      <c r="F5903" s="6"/>
      <c r="G5903" s="6"/>
      <c r="L5903" s="15"/>
      <c r="M5903" s="15"/>
      <c r="N5903" s="15"/>
      <c r="O5903" s="7"/>
    </row>
    <row r="5904" spans="2:15" x14ac:dyDescent="0.25">
      <c r="B5904" s="4"/>
      <c r="C5904" s="23"/>
      <c r="D5904" s="6"/>
      <c r="E5904" s="6"/>
      <c r="F5904" s="6"/>
      <c r="G5904" s="6"/>
      <c r="L5904" s="15"/>
      <c r="M5904" s="15"/>
      <c r="N5904" s="15"/>
      <c r="O5904" s="7"/>
    </row>
    <row r="5905" spans="2:15" x14ac:dyDescent="0.25">
      <c r="B5905" s="4"/>
      <c r="C5905" s="23"/>
      <c r="D5905" s="6"/>
      <c r="E5905" s="6"/>
      <c r="F5905" s="6"/>
      <c r="G5905" s="6"/>
      <c r="L5905" s="15"/>
      <c r="M5905" s="15"/>
      <c r="N5905" s="15"/>
      <c r="O5905" s="7"/>
    </row>
    <row r="5906" spans="2:15" x14ac:dyDescent="0.25">
      <c r="B5906" s="4"/>
      <c r="C5906" s="23"/>
      <c r="D5906" s="6"/>
      <c r="E5906" s="6"/>
      <c r="F5906" s="6"/>
      <c r="G5906" s="6"/>
      <c r="L5906" s="15"/>
      <c r="M5906" s="15"/>
      <c r="N5906" s="15"/>
      <c r="O5906" s="7"/>
    </row>
    <row r="5907" spans="2:15" x14ac:dyDescent="0.25">
      <c r="B5907" s="4"/>
      <c r="C5907" s="23"/>
      <c r="D5907" s="6"/>
      <c r="E5907" s="6"/>
      <c r="F5907" s="6"/>
      <c r="G5907" s="6"/>
      <c r="L5907" s="15"/>
      <c r="M5907" s="15"/>
      <c r="N5907" s="15"/>
      <c r="O5907" s="7"/>
    </row>
    <row r="5908" spans="2:15" x14ac:dyDescent="0.25">
      <c r="B5908" s="4"/>
      <c r="C5908" s="23"/>
      <c r="D5908" s="6"/>
      <c r="E5908" s="6"/>
      <c r="F5908" s="6"/>
      <c r="G5908" s="6"/>
      <c r="L5908" s="15"/>
      <c r="M5908" s="15"/>
      <c r="N5908" s="15"/>
      <c r="O5908" s="7"/>
    </row>
    <row r="5909" spans="2:15" x14ac:dyDescent="0.25">
      <c r="B5909" s="4"/>
      <c r="C5909" s="23"/>
      <c r="D5909" s="6"/>
      <c r="E5909" s="6"/>
      <c r="F5909" s="6"/>
      <c r="G5909" s="6"/>
      <c r="L5909" s="15"/>
      <c r="M5909" s="15"/>
      <c r="N5909" s="15"/>
      <c r="O5909" s="7"/>
    </row>
    <row r="5910" spans="2:15" x14ac:dyDescent="0.25">
      <c r="B5910" s="4"/>
      <c r="C5910" s="23"/>
      <c r="D5910" s="6"/>
      <c r="E5910" s="6"/>
      <c r="F5910" s="6"/>
      <c r="G5910" s="6"/>
      <c r="L5910" s="15"/>
      <c r="M5910" s="15"/>
      <c r="N5910" s="15"/>
      <c r="O5910" s="7"/>
    </row>
    <row r="5911" spans="2:15" x14ac:dyDescent="0.25">
      <c r="B5911" s="4"/>
      <c r="C5911" s="23"/>
      <c r="D5911" s="6"/>
      <c r="E5911" s="6"/>
      <c r="F5911" s="6"/>
      <c r="G5911" s="6"/>
      <c r="L5911" s="15"/>
      <c r="M5911" s="15"/>
      <c r="N5911" s="15"/>
      <c r="O5911" s="7"/>
    </row>
    <row r="5912" spans="2:15" x14ac:dyDescent="0.25">
      <c r="B5912" s="4"/>
      <c r="C5912" s="23"/>
      <c r="D5912" s="6"/>
      <c r="E5912" s="6"/>
      <c r="F5912" s="6"/>
      <c r="G5912" s="6"/>
      <c r="L5912" s="15"/>
      <c r="M5912" s="15"/>
      <c r="N5912" s="15"/>
      <c r="O5912" s="7"/>
    </row>
    <row r="5913" spans="2:15" x14ac:dyDescent="0.25">
      <c r="B5913" s="4"/>
      <c r="C5913" s="23"/>
      <c r="D5913" s="6"/>
      <c r="E5913" s="6"/>
      <c r="F5913" s="6"/>
      <c r="G5913" s="6"/>
      <c r="L5913" s="15"/>
      <c r="M5913" s="15"/>
      <c r="N5913" s="15"/>
      <c r="O5913" s="7"/>
    </row>
    <row r="5914" spans="2:15" x14ac:dyDescent="0.25">
      <c r="B5914" s="4"/>
      <c r="C5914" s="23"/>
      <c r="D5914" s="6"/>
      <c r="E5914" s="6"/>
      <c r="F5914" s="6"/>
      <c r="G5914" s="6"/>
      <c r="L5914" s="15"/>
      <c r="M5914" s="15"/>
      <c r="N5914" s="15"/>
      <c r="O5914" s="7"/>
    </row>
    <row r="5915" spans="2:15" x14ac:dyDescent="0.25">
      <c r="B5915" s="4"/>
      <c r="C5915" s="23"/>
      <c r="D5915" s="6"/>
      <c r="E5915" s="6"/>
      <c r="F5915" s="6"/>
      <c r="G5915" s="6"/>
      <c r="L5915" s="15"/>
      <c r="M5915" s="15"/>
      <c r="N5915" s="15"/>
      <c r="O5915" s="7"/>
    </row>
    <row r="5916" spans="2:15" x14ac:dyDescent="0.25">
      <c r="B5916" s="4"/>
      <c r="C5916" s="23"/>
      <c r="D5916" s="6"/>
      <c r="E5916" s="6"/>
      <c r="F5916" s="6"/>
      <c r="G5916" s="6"/>
      <c r="L5916" s="15"/>
      <c r="M5916" s="15"/>
      <c r="N5916" s="15"/>
      <c r="O5916" s="7"/>
    </row>
    <row r="5917" spans="2:15" x14ac:dyDescent="0.25">
      <c r="B5917" s="4"/>
      <c r="C5917" s="23"/>
      <c r="D5917" s="6"/>
      <c r="E5917" s="6"/>
      <c r="F5917" s="6"/>
      <c r="G5917" s="6"/>
      <c r="L5917" s="15"/>
      <c r="M5917" s="15"/>
      <c r="N5917" s="15"/>
      <c r="O5917" s="7"/>
    </row>
    <row r="5918" spans="2:15" x14ac:dyDescent="0.25">
      <c r="B5918" s="4"/>
      <c r="C5918" s="23"/>
      <c r="D5918" s="6"/>
      <c r="E5918" s="6"/>
      <c r="F5918" s="6"/>
      <c r="G5918" s="6"/>
      <c r="L5918" s="15"/>
      <c r="M5918" s="15"/>
      <c r="N5918" s="15"/>
      <c r="O5918" s="7"/>
    </row>
    <row r="5919" spans="2:15" x14ac:dyDescent="0.25">
      <c r="B5919" s="4"/>
      <c r="C5919" s="23"/>
      <c r="D5919" s="6"/>
      <c r="E5919" s="6"/>
      <c r="F5919" s="6"/>
      <c r="G5919" s="6"/>
      <c r="L5919" s="15"/>
      <c r="M5919" s="15"/>
      <c r="N5919" s="15"/>
      <c r="O5919" s="7"/>
    </row>
    <row r="5920" spans="2:15" x14ac:dyDescent="0.25">
      <c r="B5920" s="4"/>
      <c r="C5920" s="23"/>
      <c r="D5920" s="6"/>
      <c r="E5920" s="6"/>
      <c r="F5920" s="6"/>
      <c r="G5920" s="6"/>
      <c r="L5920" s="15"/>
      <c r="M5920" s="15"/>
      <c r="N5920" s="15"/>
      <c r="O5920" s="7"/>
    </row>
    <row r="5921" spans="2:15" x14ac:dyDescent="0.25">
      <c r="B5921" s="4"/>
      <c r="C5921" s="23"/>
      <c r="D5921" s="6"/>
      <c r="E5921" s="6"/>
      <c r="F5921" s="6"/>
      <c r="G5921" s="6"/>
      <c r="L5921" s="15"/>
      <c r="M5921" s="15"/>
      <c r="N5921" s="15"/>
      <c r="O5921" s="7"/>
    </row>
    <row r="5922" spans="2:15" x14ac:dyDescent="0.25">
      <c r="B5922" s="4"/>
      <c r="C5922" s="23"/>
      <c r="D5922" s="6"/>
      <c r="E5922" s="6"/>
      <c r="F5922" s="6"/>
      <c r="G5922" s="6"/>
      <c r="L5922" s="15"/>
      <c r="M5922" s="15"/>
      <c r="N5922" s="15"/>
      <c r="O5922" s="7"/>
    </row>
    <row r="5923" spans="2:15" x14ac:dyDescent="0.25">
      <c r="B5923" s="4"/>
      <c r="C5923" s="23"/>
      <c r="D5923" s="6"/>
      <c r="E5923" s="6"/>
      <c r="F5923" s="6"/>
      <c r="G5923" s="6"/>
      <c r="L5923" s="15"/>
      <c r="M5923" s="15"/>
      <c r="N5923" s="15"/>
      <c r="O5923" s="7"/>
    </row>
    <row r="5924" spans="2:15" x14ac:dyDescent="0.25">
      <c r="B5924" s="4"/>
      <c r="C5924" s="23"/>
      <c r="D5924" s="6"/>
      <c r="E5924" s="6"/>
      <c r="F5924" s="6"/>
      <c r="G5924" s="6"/>
      <c r="L5924" s="15"/>
      <c r="M5924" s="15"/>
      <c r="N5924" s="15"/>
      <c r="O5924" s="7"/>
    </row>
    <row r="5925" spans="2:15" x14ac:dyDescent="0.25">
      <c r="B5925" s="4"/>
      <c r="C5925" s="23"/>
      <c r="D5925" s="6"/>
      <c r="E5925" s="6"/>
      <c r="F5925" s="6"/>
      <c r="G5925" s="6"/>
      <c r="L5925" s="15"/>
      <c r="M5925" s="15"/>
      <c r="N5925" s="15"/>
      <c r="O5925" s="7"/>
    </row>
    <row r="5926" spans="2:15" x14ac:dyDescent="0.25">
      <c r="B5926" s="4"/>
      <c r="C5926" s="23"/>
      <c r="D5926" s="6"/>
      <c r="E5926" s="6"/>
      <c r="F5926" s="6"/>
      <c r="G5926" s="6"/>
      <c r="L5926" s="15"/>
      <c r="M5926" s="15"/>
      <c r="N5926" s="15"/>
      <c r="O5926" s="7"/>
    </row>
    <row r="5927" spans="2:15" x14ac:dyDescent="0.25">
      <c r="B5927" s="4"/>
      <c r="C5927" s="23"/>
      <c r="D5927" s="6"/>
      <c r="E5927" s="6"/>
      <c r="F5927" s="6"/>
      <c r="G5927" s="6"/>
      <c r="L5927" s="15"/>
      <c r="M5927" s="15"/>
      <c r="N5927" s="15"/>
      <c r="O5927" s="7"/>
    </row>
    <row r="5928" spans="2:15" x14ac:dyDescent="0.25">
      <c r="B5928" s="4"/>
      <c r="C5928" s="23"/>
      <c r="D5928" s="6"/>
      <c r="E5928" s="6"/>
      <c r="F5928" s="6"/>
      <c r="G5928" s="6"/>
      <c r="L5928" s="15"/>
      <c r="M5928" s="15"/>
      <c r="N5928" s="15"/>
      <c r="O5928" s="7"/>
    </row>
    <row r="5929" spans="2:15" x14ac:dyDescent="0.25">
      <c r="B5929" s="4"/>
      <c r="C5929" s="23"/>
      <c r="D5929" s="6"/>
      <c r="E5929" s="6"/>
      <c r="F5929" s="6"/>
      <c r="G5929" s="6"/>
      <c r="L5929" s="15"/>
      <c r="M5929" s="15"/>
      <c r="N5929" s="15"/>
      <c r="O5929" s="7"/>
    </row>
    <row r="5930" spans="2:15" x14ac:dyDescent="0.25">
      <c r="B5930" s="4"/>
      <c r="C5930" s="23"/>
      <c r="D5930" s="6"/>
      <c r="E5930" s="6"/>
      <c r="F5930" s="6"/>
      <c r="G5930" s="6"/>
      <c r="L5930" s="15"/>
      <c r="M5930" s="15"/>
      <c r="N5930" s="15"/>
      <c r="O5930" s="7"/>
    </row>
    <row r="5931" spans="2:15" x14ac:dyDescent="0.25">
      <c r="B5931" s="4"/>
      <c r="C5931" s="23"/>
      <c r="D5931" s="6"/>
      <c r="E5931" s="6"/>
      <c r="F5931" s="6"/>
      <c r="G5931" s="6"/>
      <c r="L5931" s="15"/>
      <c r="M5931" s="15"/>
      <c r="N5931" s="15"/>
      <c r="O5931" s="7"/>
    </row>
    <row r="5932" spans="2:15" x14ac:dyDescent="0.25">
      <c r="B5932" s="4"/>
      <c r="C5932" s="23"/>
      <c r="D5932" s="6"/>
      <c r="E5932" s="6"/>
      <c r="F5932" s="6"/>
      <c r="G5932" s="6"/>
      <c r="L5932" s="15"/>
      <c r="M5932" s="15"/>
      <c r="N5932" s="15"/>
      <c r="O5932" s="7"/>
    </row>
    <row r="5933" spans="2:15" x14ac:dyDescent="0.25">
      <c r="B5933" s="4"/>
      <c r="C5933" s="23"/>
      <c r="D5933" s="6"/>
      <c r="E5933" s="6"/>
      <c r="F5933" s="6"/>
      <c r="G5933" s="6"/>
      <c r="L5933" s="15"/>
      <c r="M5933" s="15"/>
      <c r="N5933" s="15"/>
      <c r="O5933" s="7"/>
    </row>
    <row r="5934" spans="2:15" x14ac:dyDescent="0.25">
      <c r="B5934" s="4"/>
      <c r="C5934" s="23"/>
      <c r="D5934" s="6"/>
      <c r="E5934" s="6"/>
      <c r="F5934" s="6"/>
      <c r="G5934" s="6"/>
      <c r="L5934" s="15"/>
      <c r="M5934" s="15"/>
      <c r="N5934" s="15"/>
      <c r="O5934" s="7"/>
    </row>
    <row r="5935" spans="2:15" x14ac:dyDescent="0.25">
      <c r="B5935" s="4"/>
      <c r="C5935" s="23"/>
      <c r="D5935" s="6"/>
      <c r="E5935" s="6"/>
      <c r="F5935" s="6"/>
      <c r="G5935" s="6"/>
      <c r="L5935" s="15"/>
      <c r="M5935" s="15"/>
      <c r="N5935" s="15"/>
      <c r="O5935" s="7"/>
    </row>
    <row r="5936" spans="2:15" x14ac:dyDescent="0.25">
      <c r="B5936" s="4"/>
      <c r="C5936" s="23"/>
      <c r="D5936" s="6"/>
      <c r="E5936" s="6"/>
      <c r="F5936" s="6"/>
      <c r="G5936" s="6"/>
      <c r="L5936" s="15"/>
      <c r="M5936" s="15"/>
      <c r="N5936" s="15"/>
      <c r="O5936" s="7"/>
    </row>
    <row r="5937" spans="2:15" x14ac:dyDescent="0.25">
      <c r="B5937" s="4"/>
      <c r="C5937" s="23"/>
      <c r="D5937" s="6"/>
      <c r="E5937" s="6"/>
      <c r="F5937" s="6"/>
      <c r="G5937" s="6"/>
      <c r="L5937" s="15"/>
      <c r="M5937" s="15"/>
      <c r="N5937" s="15"/>
      <c r="O5937" s="7"/>
    </row>
    <row r="5938" spans="2:15" x14ac:dyDescent="0.25">
      <c r="B5938" s="4"/>
      <c r="C5938" s="23"/>
      <c r="D5938" s="6"/>
      <c r="E5938" s="6"/>
      <c r="F5938" s="6"/>
      <c r="G5938" s="6"/>
      <c r="L5938" s="15"/>
      <c r="M5938" s="15"/>
      <c r="N5938" s="15"/>
      <c r="O5938" s="7"/>
    </row>
    <row r="5939" spans="2:15" x14ac:dyDescent="0.25">
      <c r="B5939" s="4"/>
      <c r="C5939" s="23"/>
      <c r="D5939" s="6"/>
      <c r="E5939" s="6"/>
      <c r="F5939" s="6"/>
      <c r="G5939" s="6"/>
      <c r="L5939" s="15"/>
      <c r="M5939" s="15"/>
      <c r="N5939" s="15"/>
      <c r="O5939" s="7"/>
    </row>
    <row r="5940" spans="2:15" x14ac:dyDescent="0.25">
      <c r="B5940" s="4"/>
      <c r="C5940" s="23"/>
      <c r="D5940" s="6"/>
      <c r="E5940" s="6"/>
      <c r="F5940" s="6"/>
      <c r="G5940" s="6"/>
      <c r="L5940" s="15"/>
      <c r="M5940" s="15"/>
      <c r="N5940" s="15"/>
      <c r="O5940" s="7"/>
    </row>
    <row r="5941" spans="2:15" x14ac:dyDescent="0.25">
      <c r="B5941" s="4"/>
      <c r="C5941" s="23"/>
      <c r="D5941" s="6"/>
      <c r="E5941" s="6"/>
      <c r="F5941" s="6"/>
      <c r="G5941" s="6"/>
      <c r="L5941" s="15"/>
      <c r="M5941" s="15"/>
      <c r="N5941" s="15"/>
      <c r="O5941" s="7"/>
    </row>
    <row r="5942" spans="2:15" x14ac:dyDescent="0.25">
      <c r="B5942" s="4"/>
      <c r="C5942" s="23"/>
      <c r="D5942" s="6"/>
      <c r="E5942" s="6"/>
      <c r="F5942" s="6"/>
      <c r="G5942" s="6"/>
      <c r="L5942" s="15"/>
      <c r="M5942" s="15"/>
      <c r="N5942" s="15"/>
      <c r="O5942" s="7"/>
    </row>
    <row r="5943" spans="2:15" x14ac:dyDescent="0.25">
      <c r="B5943" s="4"/>
      <c r="C5943" s="23"/>
      <c r="D5943" s="6"/>
      <c r="E5943" s="6"/>
      <c r="F5943" s="6"/>
      <c r="G5943" s="6"/>
      <c r="L5943" s="15"/>
      <c r="M5943" s="15"/>
      <c r="N5943" s="15"/>
      <c r="O5943" s="7"/>
    </row>
    <row r="5944" spans="2:15" x14ac:dyDescent="0.25">
      <c r="B5944" s="4"/>
      <c r="C5944" s="23"/>
      <c r="D5944" s="6"/>
      <c r="E5944" s="6"/>
      <c r="F5944" s="6"/>
      <c r="G5944" s="6"/>
      <c r="L5944" s="15"/>
      <c r="M5944" s="15"/>
      <c r="N5944" s="15"/>
      <c r="O5944" s="7"/>
    </row>
    <row r="5945" spans="2:15" x14ac:dyDescent="0.25">
      <c r="B5945" s="4"/>
      <c r="C5945" s="23"/>
      <c r="D5945" s="6"/>
      <c r="E5945" s="6"/>
      <c r="F5945" s="6"/>
      <c r="G5945" s="6"/>
      <c r="L5945" s="15"/>
      <c r="M5945" s="15"/>
      <c r="N5945" s="15"/>
      <c r="O5945" s="7"/>
    </row>
    <row r="5946" spans="2:15" x14ac:dyDescent="0.25">
      <c r="B5946" s="4"/>
      <c r="C5946" s="23"/>
      <c r="D5946" s="6"/>
      <c r="E5946" s="6"/>
      <c r="F5946" s="6"/>
      <c r="G5946" s="6"/>
      <c r="L5946" s="15"/>
      <c r="M5946" s="15"/>
      <c r="N5946" s="15"/>
      <c r="O5946" s="7"/>
    </row>
    <row r="5947" spans="2:15" x14ac:dyDescent="0.25">
      <c r="B5947" s="4"/>
      <c r="C5947" s="23"/>
      <c r="D5947" s="6"/>
      <c r="E5947" s="6"/>
      <c r="F5947" s="6"/>
      <c r="G5947" s="6"/>
      <c r="L5947" s="15"/>
      <c r="M5947" s="15"/>
      <c r="N5947" s="15"/>
      <c r="O5947" s="7"/>
    </row>
    <row r="5948" spans="2:15" x14ac:dyDescent="0.25">
      <c r="B5948" s="4"/>
      <c r="C5948" s="23"/>
      <c r="D5948" s="6"/>
      <c r="E5948" s="6"/>
      <c r="F5948" s="6"/>
      <c r="G5948" s="6"/>
      <c r="L5948" s="15"/>
      <c r="M5948" s="15"/>
      <c r="N5948" s="15"/>
      <c r="O5948" s="7"/>
    </row>
    <row r="5949" spans="2:15" x14ac:dyDescent="0.25">
      <c r="B5949" s="4"/>
      <c r="C5949" s="23"/>
      <c r="D5949" s="6"/>
      <c r="E5949" s="6"/>
      <c r="F5949" s="6"/>
      <c r="G5949" s="6"/>
      <c r="L5949" s="15"/>
      <c r="M5949" s="15"/>
      <c r="N5949" s="15"/>
      <c r="O5949" s="7"/>
    </row>
    <row r="5950" spans="2:15" x14ac:dyDescent="0.25">
      <c r="B5950" s="4"/>
      <c r="C5950" s="23"/>
      <c r="D5950" s="6"/>
      <c r="E5950" s="6"/>
      <c r="F5950" s="6"/>
      <c r="G5950" s="6"/>
      <c r="L5950" s="15"/>
      <c r="M5950" s="15"/>
      <c r="N5950" s="15"/>
      <c r="O5950" s="7"/>
    </row>
    <row r="5951" spans="2:15" x14ac:dyDescent="0.25">
      <c r="B5951" s="4"/>
      <c r="C5951" s="23"/>
      <c r="D5951" s="6"/>
      <c r="E5951" s="6"/>
      <c r="F5951" s="6"/>
      <c r="G5951" s="6"/>
      <c r="L5951" s="15"/>
      <c r="M5951" s="15"/>
      <c r="N5951" s="15"/>
      <c r="O5951" s="7"/>
    </row>
    <row r="5952" spans="2:15" x14ac:dyDescent="0.25">
      <c r="B5952" s="4"/>
      <c r="C5952" s="23"/>
      <c r="D5952" s="6"/>
      <c r="E5952" s="6"/>
      <c r="F5952" s="6"/>
      <c r="G5952" s="6"/>
      <c r="L5952" s="15"/>
      <c r="M5952" s="15"/>
      <c r="N5952" s="15"/>
      <c r="O5952" s="7"/>
    </row>
    <row r="5953" spans="2:15" x14ac:dyDescent="0.25">
      <c r="B5953" s="4"/>
      <c r="C5953" s="23"/>
      <c r="D5953" s="6"/>
      <c r="E5953" s="6"/>
      <c r="F5953" s="6"/>
      <c r="G5953" s="6"/>
      <c r="L5953" s="15"/>
      <c r="M5953" s="15"/>
      <c r="N5953" s="15"/>
      <c r="O5953" s="7"/>
    </row>
    <row r="5954" spans="2:15" x14ac:dyDescent="0.25">
      <c r="B5954" s="4"/>
      <c r="C5954" s="23"/>
      <c r="D5954" s="6"/>
      <c r="E5954" s="6"/>
      <c r="F5954" s="6"/>
      <c r="G5954" s="6"/>
      <c r="L5954" s="15"/>
      <c r="M5954" s="15"/>
      <c r="N5954" s="15"/>
      <c r="O5954" s="7"/>
    </row>
    <row r="5955" spans="2:15" x14ac:dyDescent="0.25">
      <c r="B5955" s="4"/>
      <c r="C5955" s="23"/>
      <c r="D5955" s="6"/>
      <c r="E5955" s="6"/>
      <c r="F5955" s="6"/>
      <c r="G5955" s="6"/>
      <c r="L5955" s="15"/>
      <c r="M5955" s="15"/>
      <c r="N5955" s="15"/>
      <c r="O5955" s="7"/>
    </row>
    <row r="5956" spans="2:15" x14ac:dyDescent="0.25">
      <c r="B5956" s="4"/>
      <c r="C5956" s="23"/>
      <c r="D5956" s="6"/>
      <c r="E5956" s="6"/>
      <c r="F5956" s="6"/>
      <c r="G5956" s="6"/>
      <c r="L5956" s="15"/>
      <c r="M5956" s="15"/>
      <c r="N5956" s="15"/>
      <c r="O5956" s="7"/>
    </row>
    <row r="5957" spans="2:15" x14ac:dyDescent="0.25">
      <c r="B5957" s="4"/>
      <c r="C5957" s="23"/>
      <c r="D5957" s="6"/>
      <c r="E5957" s="6"/>
      <c r="F5957" s="6"/>
      <c r="G5957" s="6"/>
      <c r="L5957" s="15"/>
      <c r="M5957" s="15"/>
      <c r="N5957" s="15"/>
      <c r="O5957" s="7"/>
    </row>
    <row r="5958" spans="2:15" x14ac:dyDescent="0.25">
      <c r="B5958" s="4"/>
      <c r="C5958" s="23"/>
      <c r="D5958" s="6"/>
      <c r="E5958" s="6"/>
      <c r="F5958" s="6"/>
      <c r="G5958" s="6"/>
      <c r="L5958" s="15"/>
      <c r="M5958" s="15"/>
      <c r="N5958" s="15"/>
      <c r="O5958" s="7"/>
    </row>
    <row r="5959" spans="2:15" x14ac:dyDescent="0.25">
      <c r="B5959" s="4"/>
      <c r="C5959" s="23"/>
      <c r="D5959" s="6"/>
      <c r="E5959" s="6"/>
      <c r="F5959" s="6"/>
      <c r="G5959" s="6"/>
      <c r="L5959" s="15"/>
      <c r="M5959" s="15"/>
      <c r="N5959" s="15"/>
      <c r="O5959" s="7"/>
    </row>
    <row r="5960" spans="2:15" x14ac:dyDescent="0.25">
      <c r="B5960" s="4"/>
      <c r="C5960" s="23"/>
      <c r="D5960" s="6"/>
      <c r="E5960" s="6"/>
      <c r="F5960" s="6"/>
      <c r="G5960" s="6"/>
      <c r="L5960" s="15"/>
      <c r="M5960" s="15"/>
      <c r="N5960" s="15"/>
      <c r="O5960" s="7"/>
    </row>
    <row r="5961" spans="2:15" x14ac:dyDescent="0.25">
      <c r="B5961" s="4"/>
      <c r="C5961" s="23"/>
      <c r="D5961" s="6"/>
      <c r="E5961" s="6"/>
      <c r="F5961" s="6"/>
      <c r="G5961" s="6"/>
      <c r="L5961" s="15"/>
      <c r="M5961" s="15"/>
      <c r="N5961" s="15"/>
      <c r="O5961" s="7"/>
    </row>
    <row r="5962" spans="2:15" x14ac:dyDescent="0.25">
      <c r="B5962" s="4"/>
      <c r="C5962" s="23"/>
      <c r="D5962" s="6"/>
      <c r="E5962" s="6"/>
      <c r="F5962" s="6"/>
      <c r="G5962" s="6"/>
      <c r="L5962" s="15"/>
      <c r="M5962" s="15"/>
      <c r="N5962" s="15"/>
      <c r="O5962" s="7"/>
    </row>
    <row r="5963" spans="2:15" x14ac:dyDescent="0.25">
      <c r="B5963" s="4"/>
      <c r="C5963" s="23"/>
      <c r="D5963" s="6"/>
      <c r="E5963" s="6"/>
      <c r="F5963" s="6"/>
      <c r="G5963" s="6"/>
      <c r="L5963" s="15"/>
      <c r="M5963" s="15"/>
      <c r="N5963" s="15"/>
      <c r="O5963" s="7"/>
    </row>
    <row r="5964" spans="2:15" x14ac:dyDescent="0.25">
      <c r="B5964" s="4"/>
      <c r="C5964" s="23"/>
      <c r="D5964" s="6"/>
      <c r="E5964" s="6"/>
      <c r="F5964" s="6"/>
      <c r="G5964" s="6"/>
      <c r="L5964" s="15"/>
      <c r="M5964" s="15"/>
      <c r="N5964" s="15"/>
      <c r="O5964" s="7"/>
    </row>
    <row r="5965" spans="2:15" x14ac:dyDescent="0.25">
      <c r="B5965" s="4"/>
      <c r="C5965" s="23"/>
      <c r="D5965" s="6"/>
      <c r="E5965" s="6"/>
      <c r="F5965" s="6"/>
      <c r="G5965" s="6"/>
      <c r="L5965" s="15"/>
      <c r="M5965" s="15"/>
      <c r="N5965" s="15"/>
      <c r="O5965" s="7"/>
    </row>
    <row r="5966" spans="2:15" x14ac:dyDescent="0.25">
      <c r="B5966" s="4"/>
      <c r="C5966" s="23"/>
      <c r="D5966" s="6"/>
      <c r="E5966" s="6"/>
      <c r="F5966" s="6"/>
      <c r="G5966" s="6"/>
      <c r="L5966" s="15"/>
      <c r="M5966" s="15"/>
      <c r="N5966" s="15"/>
      <c r="O5966" s="7"/>
    </row>
    <row r="5967" spans="2:15" x14ac:dyDescent="0.25">
      <c r="B5967" s="4"/>
      <c r="C5967" s="23"/>
      <c r="D5967" s="6"/>
      <c r="E5967" s="6"/>
      <c r="F5967" s="6"/>
      <c r="G5967" s="6"/>
      <c r="L5967" s="15"/>
      <c r="M5967" s="15"/>
      <c r="N5967" s="15"/>
      <c r="O5967" s="7"/>
    </row>
    <row r="5968" spans="2:15" x14ac:dyDescent="0.25">
      <c r="B5968" s="4"/>
      <c r="C5968" s="23"/>
      <c r="D5968" s="6"/>
      <c r="E5968" s="6"/>
      <c r="F5968" s="6"/>
      <c r="G5968" s="6"/>
      <c r="L5968" s="15"/>
      <c r="M5968" s="15"/>
      <c r="N5968" s="15"/>
      <c r="O5968" s="7"/>
    </row>
    <row r="5969" spans="2:15" x14ac:dyDescent="0.25">
      <c r="B5969" s="4"/>
      <c r="C5969" s="23"/>
      <c r="D5969" s="6"/>
      <c r="E5969" s="6"/>
      <c r="F5969" s="6"/>
      <c r="G5969" s="6"/>
      <c r="L5969" s="15"/>
      <c r="M5969" s="15"/>
      <c r="N5969" s="15"/>
      <c r="O5969" s="7"/>
    </row>
    <row r="5970" spans="2:15" x14ac:dyDescent="0.25">
      <c r="B5970" s="4"/>
      <c r="C5970" s="23"/>
      <c r="D5970" s="6"/>
      <c r="E5970" s="6"/>
      <c r="F5970" s="6"/>
      <c r="G5970" s="6"/>
      <c r="L5970" s="15"/>
      <c r="M5970" s="15"/>
      <c r="N5970" s="15"/>
      <c r="O5970" s="7"/>
    </row>
    <row r="5971" spans="2:15" x14ac:dyDescent="0.25">
      <c r="B5971" s="4"/>
      <c r="C5971" s="23"/>
      <c r="D5971" s="6"/>
      <c r="E5971" s="6"/>
      <c r="F5971" s="6"/>
      <c r="G5971" s="6"/>
      <c r="L5971" s="15"/>
      <c r="M5971" s="15"/>
      <c r="N5971" s="15"/>
      <c r="O5971" s="7"/>
    </row>
    <row r="5972" spans="2:15" x14ac:dyDescent="0.25">
      <c r="B5972" s="4"/>
      <c r="C5972" s="23"/>
      <c r="D5972" s="6"/>
      <c r="E5972" s="6"/>
      <c r="F5972" s="6"/>
      <c r="G5972" s="6"/>
      <c r="L5972" s="15"/>
      <c r="M5972" s="15"/>
      <c r="N5972" s="15"/>
      <c r="O5972" s="7"/>
    </row>
    <row r="5973" spans="2:15" x14ac:dyDescent="0.25">
      <c r="B5973" s="4"/>
      <c r="C5973" s="23"/>
      <c r="D5973" s="6"/>
      <c r="E5973" s="6"/>
      <c r="F5973" s="6"/>
      <c r="G5973" s="6"/>
      <c r="L5973" s="15"/>
      <c r="M5973" s="15"/>
      <c r="N5973" s="15"/>
      <c r="O5973" s="7"/>
    </row>
    <row r="5974" spans="2:15" x14ac:dyDescent="0.25">
      <c r="B5974" s="4"/>
      <c r="C5974" s="23"/>
      <c r="D5974" s="6"/>
      <c r="E5974" s="6"/>
      <c r="F5974" s="6"/>
      <c r="G5974" s="6"/>
      <c r="L5974" s="15"/>
      <c r="M5974" s="15"/>
      <c r="N5974" s="15"/>
      <c r="O5974" s="7"/>
    </row>
    <row r="5975" spans="2:15" x14ac:dyDescent="0.25">
      <c r="B5975" s="4"/>
      <c r="C5975" s="23"/>
      <c r="D5975" s="6"/>
      <c r="E5975" s="6"/>
      <c r="F5975" s="6"/>
      <c r="G5975" s="6"/>
      <c r="L5975" s="15"/>
      <c r="M5975" s="15"/>
      <c r="N5975" s="15"/>
      <c r="O5975" s="7"/>
    </row>
    <row r="5976" spans="2:15" x14ac:dyDescent="0.25">
      <c r="B5976" s="4"/>
      <c r="C5976" s="23"/>
      <c r="D5976" s="6"/>
      <c r="E5976" s="6"/>
      <c r="F5976" s="6"/>
      <c r="G5976" s="6"/>
      <c r="L5976" s="15"/>
      <c r="M5976" s="15"/>
      <c r="N5976" s="15"/>
      <c r="O5976" s="7"/>
    </row>
    <row r="5977" spans="2:15" x14ac:dyDescent="0.25">
      <c r="B5977" s="4"/>
      <c r="C5977" s="23"/>
      <c r="D5977" s="6"/>
      <c r="E5977" s="6"/>
      <c r="F5977" s="6"/>
      <c r="G5977" s="6"/>
      <c r="L5977" s="15"/>
      <c r="M5977" s="15"/>
      <c r="N5977" s="15"/>
      <c r="O5977" s="7"/>
    </row>
    <row r="5978" spans="2:15" x14ac:dyDescent="0.25">
      <c r="B5978" s="4"/>
      <c r="C5978" s="23"/>
      <c r="D5978" s="6"/>
      <c r="E5978" s="6"/>
      <c r="F5978" s="6"/>
      <c r="G5978" s="6"/>
      <c r="L5978" s="15"/>
      <c r="M5978" s="15"/>
      <c r="N5978" s="15"/>
      <c r="O5978" s="7"/>
    </row>
    <row r="5979" spans="2:15" x14ac:dyDescent="0.25">
      <c r="B5979" s="4"/>
      <c r="C5979" s="23"/>
      <c r="D5979" s="6"/>
      <c r="E5979" s="6"/>
      <c r="F5979" s="6"/>
      <c r="G5979" s="6"/>
      <c r="L5979" s="15"/>
      <c r="M5979" s="15"/>
      <c r="N5979" s="15"/>
      <c r="O5979" s="7"/>
    </row>
    <row r="5980" spans="2:15" x14ac:dyDescent="0.25">
      <c r="B5980" s="4"/>
      <c r="C5980" s="23"/>
      <c r="D5980" s="6"/>
      <c r="E5980" s="6"/>
      <c r="F5980" s="6"/>
      <c r="G5980" s="6"/>
      <c r="L5980" s="15"/>
      <c r="M5980" s="15"/>
      <c r="N5980" s="15"/>
      <c r="O5980" s="7"/>
    </row>
    <row r="5981" spans="2:15" x14ac:dyDescent="0.25">
      <c r="B5981" s="4"/>
      <c r="C5981" s="23"/>
      <c r="D5981" s="6"/>
      <c r="E5981" s="6"/>
      <c r="F5981" s="6"/>
      <c r="G5981" s="6"/>
      <c r="L5981" s="15"/>
      <c r="M5981" s="15"/>
      <c r="N5981" s="15"/>
      <c r="O5981" s="7"/>
    </row>
    <row r="5982" spans="2:15" x14ac:dyDescent="0.25">
      <c r="B5982" s="4"/>
      <c r="C5982" s="23"/>
      <c r="D5982" s="6"/>
      <c r="E5982" s="6"/>
      <c r="F5982" s="6"/>
      <c r="G5982" s="6"/>
      <c r="L5982" s="15"/>
      <c r="M5982" s="15"/>
      <c r="N5982" s="15"/>
      <c r="O5982" s="7"/>
    </row>
    <row r="5983" spans="2:15" x14ac:dyDescent="0.25">
      <c r="B5983" s="4"/>
      <c r="C5983" s="23"/>
      <c r="D5983" s="6"/>
      <c r="E5983" s="6"/>
      <c r="F5983" s="6"/>
      <c r="G5983" s="6"/>
      <c r="L5983" s="15"/>
      <c r="M5983" s="15"/>
      <c r="N5983" s="15"/>
      <c r="O5983" s="7"/>
    </row>
    <row r="5984" spans="2:15" x14ac:dyDescent="0.25">
      <c r="B5984" s="4"/>
      <c r="C5984" s="23"/>
      <c r="D5984" s="6"/>
      <c r="E5984" s="6"/>
      <c r="F5984" s="6"/>
      <c r="G5984" s="6"/>
      <c r="L5984" s="15"/>
      <c r="M5984" s="15"/>
      <c r="N5984" s="15"/>
      <c r="O5984" s="7"/>
    </row>
    <row r="5985" spans="2:15" x14ac:dyDescent="0.25">
      <c r="B5985" s="4"/>
      <c r="C5985" s="23"/>
      <c r="D5985" s="6"/>
      <c r="E5985" s="6"/>
      <c r="F5985" s="6"/>
      <c r="G5985" s="6"/>
      <c r="L5985" s="15"/>
      <c r="M5985" s="15"/>
      <c r="N5985" s="15"/>
      <c r="O5985" s="7"/>
    </row>
    <row r="5986" spans="2:15" x14ac:dyDescent="0.25">
      <c r="B5986" s="4"/>
      <c r="C5986" s="23"/>
      <c r="D5986" s="6"/>
      <c r="E5986" s="6"/>
      <c r="F5986" s="6"/>
      <c r="G5986" s="6"/>
      <c r="L5986" s="15"/>
      <c r="M5986" s="15"/>
      <c r="N5986" s="15"/>
      <c r="O5986" s="7"/>
    </row>
    <row r="5987" spans="2:15" x14ac:dyDescent="0.25">
      <c r="B5987" s="4"/>
      <c r="C5987" s="23"/>
      <c r="D5987" s="6"/>
      <c r="E5987" s="6"/>
      <c r="F5987" s="6"/>
      <c r="G5987" s="6"/>
      <c r="L5987" s="15"/>
      <c r="M5987" s="15"/>
      <c r="N5987" s="15"/>
      <c r="O5987" s="7"/>
    </row>
    <row r="5988" spans="2:15" x14ac:dyDescent="0.25">
      <c r="B5988" s="4"/>
      <c r="C5988" s="23"/>
      <c r="D5988" s="6"/>
      <c r="E5988" s="6"/>
      <c r="F5988" s="6"/>
      <c r="G5988" s="6"/>
      <c r="L5988" s="15"/>
      <c r="M5988" s="15"/>
      <c r="N5988" s="15"/>
      <c r="O5988" s="7"/>
    </row>
    <row r="5989" spans="2:15" x14ac:dyDescent="0.25">
      <c r="B5989" s="4"/>
      <c r="C5989" s="23"/>
      <c r="D5989" s="6"/>
      <c r="E5989" s="6"/>
      <c r="F5989" s="6"/>
      <c r="G5989" s="6"/>
      <c r="L5989" s="15"/>
      <c r="M5989" s="15"/>
      <c r="N5989" s="15"/>
      <c r="O5989" s="7"/>
    </row>
    <row r="5990" spans="2:15" x14ac:dyDescent="0.25">
      <c r="B5990" s="4"/>
      <c r="C5990" s="23"/>
      <c r="D5990" s="6"/>
      <c r="E5990" s="6"/>
      <c r="F5990" s="6"/>
      <c r="G5990" s="6"/>
      <c r="L5990" s="15"/>
      <c r="M5990" s="15"/>
      <c r="N5990" s="15"/>
      <c r="O5990" s="7"/>
    </row>
    <row r="5991" spans="2:15" x14ac:dyDescent="0.25">
      <c r="B5991" s="4"/>
      <c r="C5991" s="23"/>
      <c r="D5991" s="6"/>
      <c r="E5991" s="6"/>
      <c r="F5991" s="6"/>
      <c r="G5991" s="6"/>
      <c r="L5991" s="15"/>
      <c r="M5991" s="15"/>
      <c r="N5991" s="15"/>
      <c r="O5991" s="7"/>
    </row>
    <row r="5992" spans="2:15" x14ac:dyDescent="0.25">
      <c r="B5992" s="4"/>
      <c r="C5992" s="23"/>
      <c r="D5992" s="6"/>
      <c r="E5992" s="6"/>
      <c r="F5992" s="6"/>
      <c r="G5992" s="6"/>
      <c r="L5992" s="15"/>
      <c r="M5992" s="15"/>
      <c r="N5992" s="15"/>
      <c r="O5992" s="7"/>
    </row>
    <row r="5993" spans="2:15" x14ac:dyDescent="0.25">
      <c r="B5993" s="4"/>
      <c r="C5993" s="23"/>
      <c r="D5993" s="6"/>
      <c r="E5993" s="6"/>
      <c r="F5993" s="6"/>
      <c r="G5993" s="6"/>
      <c r="L5993" s="15"/>
      <c r="M5993" s="15"/>
      <c r="N5993" s="15"/>
      <c r="O5993" s="7"/>
    </row>
    <row r="5994" spans="2:15" x14ac:dyDescent="0.25">
      <c r="B5994" s="4"/>
      <c r="C5994" s="23"/>
      <c r="D5994" s="6"/>
      <c r="E5994" s="6"/>
      <c r="F5994" s="6"/>
      <c r="G5994" s="6"/>
      <c r="L5994" s="15"/>
      <c r="M5994" s="15"/>
      <c r="N5994" s="15"/>
      <c r="O5994" s="7"/>
    </row>
    <row r="5995" spans="2:15" x14ac:dyDescent="0.25">
      <c r="B5995" s="4"/>
      <c r="C5995" s="23"/>
      <c r="D5995" s="6"/>
      <c r="E5995" s="6"/>
      <c r="F5995" s="6"/>
      <c r="G5995" s="6"/>
      <c r="L5995" s="15"/>
      <c r="M5995" s="15"/>
      <c r="N5995" s="15"/>
      <c r="O5995" s="7"/>
    </row>
    <row r="5996" spans="2:15" x14ac:dyDescent="0.25">
      <c r="B5996" s="4"/>
      <c r="C5996" s="23"/>
      <c r="D5996" s="6"/>
      <c r="E5996" s="6"/>
      <c r="F5996" s="6"/>
      <c r="G5996" s="6"/>
      <c r="L5996" s="15"/>
      <c r="M5996" s="15"/>
      <c r="N5996" s="15"/>
      <c r="O5996" s="7"/>
    </row>
    <row r="5997" spans="2:15" x14ac:dyDescent="0.25">
      <c r="B5997" s="4"/>
      <c r="C5997" s="23"/>
      <c r="D5997" s="6"/>
      <c r="E5997" s="6"/>
      <c r="F5997" s="6"/>
      <c r="G5997" s="6"/>
      <c r="L5997" s="15"/>
      <c r="M5997" s="15"/>
      <c r="N5997" s="15"/>
      <c r="O5997" s="7"/>
    </row>
    <row r="5998" spans="2:15" x14ac:dyDescent="0.25">
      <c r="B5998" s="4"/>
      <c r="C5998" s="23"/>
      <c r="D5998" s="6"/>
      <c r="E5998" s="6"/>
      <c r="F5998" s="6"/>
      <c r="G5998" s="6"/>
      <c r="L5998" s="15"/>
      <c r="M5998" s="15"/>
      <c r="N5998" s="15"/>
      <c r="O5998" s="7"/>
    </row>
    <row r="5999" spans="2:15" x14ac:dyDescent="0.25">
      <c r="B5999" s="4"/>
      <c r="C5999" s="23"/>
      <c r="D5999" s="6"/>
      <c r="E5999" s="6"/>
      <c r="F5999" s="6"/>
      <c r="G5999" s="6"/>
      <c r="L5999" s="15"/>
      <c r="M5999" s="15"/>
      <c r="N5999" s="15"/>
      <c r="O5999" s="7"/>
    </row>
    <row r="6000" spans="2:15" x14ac:dyDescent="0.25">
      <c r="B6000" s="4"/>
      <c r="C6000" s="23"/>
      <c r="D6000" s="6"/>
      <c r="E6000" s="6"/>
      <c r="F6000" s="6"/>
      <c r="G6000" s="6"/>
      <c r="L6000" s="15"/>
      <c r="M6000" s="15"/>
      <c r="N6000" s="15"/>
      <c r="O6000" s="7"/>
    </row>
    <row r="6001" spans="2:15" x14ac:dyDescent="0.25">
      <c r="B6001" s="4"/>
      <c r="C6001" s="23"/>
      <c r="D6001" s="6"/>
      <c r="E6001" s="6"/>
      <c r="F6001" s="6"/>
      <c r="G6001" s="6"/>
      <c r="L6001" s="15"/>
      <c r="M6001" s="15"/>
      <c r="N6001" s="15"/>
      <c r="O6001" s="7"/>
    </row>
    <row r="6002" spans="2:15" x14ac:dyDescent="0.25">
      <c r="B6002" s="4"/>
      <c r="C6002" s="23"/>
      <c r="D6002" s="6"/>
      <c r="E6002" s="6"/>
      <c r="F6002" s="6"/>
      <c r="G6002" s="6"/>
      <c r="L6002" s="15"/>
      <c r="M6002" s="15"/>
      <c r="N6002" s="15"/>
      <c r="O6002" s="7"/>
    </row>
    <row r="6003" spans="2:15" x14ac:dyDescent="0.25">
      <c r="B6003" s="4"/>
      <c r="C6003" s="23"/>
      <c r="D6003" s="6"/>
      <c r="E6003" s="6"/>
      <c r="F6003" s="6"/>
      <c r="G6003" s="6"/>
      <c r="L6003" s="15"/>
      <c r="M6003" s="15"/>
      <c r="N6003" s="15"/>
      <c r="O6003" s="7"/>
    </row>
    <row r="6004" spans="2:15" x14ac:dyDescent="0.25">
      <c r="B6004" s="4"/>
      <c r="C6004" s="23"/>
      <c r="D6004" s="6"/>
      <c r="E6004" s="6"/>
      <c r="F6004" s="6"/>
      <c r="G6004" s="6"/>
      <c r="L6004" s="15"/>
      <c r="M6004" s="15"/>
      <c r="N6004" s="15"/>
      <c r="O6004" s="7"/>
    </row>
    <row r="6005" spans="2:15" x14ac:dyDescent="0.25">
      <c r="B6005" s="4"/>
      <c r="C6005" s="23"/>
      <c r="D6005" s="6"/>
      <c r="E6005" s="6"/>
      <c r="F6005" s="6"/>
      <c r="G6005" s="6"/>
      <c r="L6005" s="15"/>
      <c r="M6005" s="15"/>
      <c r="N6005" s="15"/>
      <c r="O6005" s="7"/>
    </row>
    <row r="6006" spans="2:15" x14ac:dyDescent="0.25">
      <c r="B6006" s="4"/>
      <c r="C6006" s="23"/>
      <c r="D6006" s="6"/>
      <c r="E6006" s="6"/>
      <c r="F6006" s="6"/>
      <c r="G6006" s="6"/>
      <c r="L6006" s="15"/>
      <c r="M6006" s="15"/>
      <c r="N6006" s="15"/>
      <c r="O6006" s="7"/>
    </row>
    <row r="6007" spans="2:15" x14ac:dyDescent="0.25">
      <c r="B6007" s="4"/>
      <c r="C6007" s="23"/>
      <c r="D6007" s="6"/>
      <c r="E6007" s="6"/>
      <c r="F6007" s="6"/>
      <c r="G6007" s="6"/>
      <c r="L6007" s="15"/>
      <c r="M6007" s="15"/>
      <c r="N6007" s="15"/>
      <c r="O6007" s="7"/>
    </row>
    <row r="6008" spans="2:15" x14ac:dyDescent="0.25">
      <c r="B6008" s="4"/>
      <c r="C6008" s="23"/>
      <c r="D6008" s="6"/>
      <c r="E6008" s="6"/>
      <c r="F6008" s="6"/>
      <c r="G6008" s="6"/>
      <c r="L6008" s="15"/>
      <c r="M6008" s="15"/>
      <c r="N6008" s="15"/>
      <c r="O6008" s="7"/>
    </row>
    <row r="6009" spans="2:15" x14ac:dyDescent="0.25">
      <c r="B6009" s="4"/>
      <c r="C6009" s="23"/>
      <c r="D6009" s="6"/>
      <c r="E6009" s="6"/>
      <c r="F6009" s="6"/>
      <c r="G6009" s="6"/>
      <c r="L6009" s="15"/>
      <c r="M6009" s="15"/>
      <c r="N6009" s="15"/>
      <c r="O6009" s="7"/>
    </row>
    <row r="6010" spans="2:15" x14ac:dyDescent="0.25">
      <c r="B6010" s="4"/>
      <c r="C6010" s="23"/>
      <c r="D6010" s="6"/>
      <c r="E6010" s="6"/>
      <c r="F6010" s="6"/>
      <c r="G6010" s="6"/>
      <c r="L6010" s="15"/>
      <c r="M6010" s="15"/>
      <c r="N6010" s="15"/>
      <c r="O6010" s="7"/>
    </row>
    <row r="6011" spans="2:15" x14ac:dyDescent="0.25">
      <c r="B6011" s="4"/>
      <c r="C6011" s="23"/>
      <c r="D6011" s="6"/>
      <c r="E6011" s="6"/>
      <c r="F6011" s="6"/>
      <c r="G6011" s="6"/>
      <c r="L6011" s="15"/>
      <c r="M6011" s="15"/>
      <c r="N6011" s="15"/>
      <c r="O6011" s="7"/>
    </row>
    <row r="6012" spans="2:15" x14ac:dyDescent="0.25">
      <c r="B6012" s="4"/>
      <c r="C6012" s="23"/>
      <c r="D6012" s="6"/>
      <c r="E6012" s="6"/>
      <c r="F6012" s="6"/>
      <c r="G6012" s="6"/>
      <c r="L6012" s="15"/>
      <c r="M6012" s="15"/>
      <c r="N6012" s="15"/>
      <c r="O6012" s="7"/>
    </row>
    <row r="6013" spans="2:15" x14ac:dyDescent="0.25">
      <c r="B6013" s="4"/>
      <c r="C6013" s="23"/>
      <c r="D6013" s="6"/>
      <c r="E6013" s="6"/>
      <c r="F6013" s="6"/>
      <c r="G6013" s="6"/>
      <c r="L6013" s="15"/>
      <c r="M6013" s="15"/>
      <c r="N6013" s="15"/>
      <c r="O6013" s="7"/>
    </row>
    <row r="6014" spans="2:15" x14ac:dyDescent="0.25">
      <c r="B6014" s="4"/>
      <c r="C6014" s="23"/>
      <c r="D6014" s="6"/>
      <c r="E6014" s="6"/>
      <c r="F6014" s="6"/>
      <c r="G6014" s="6"/>
      <c r="L6014" s="15"/>
      <c r="M6014" s="15"/>
      <c r="N6014" s="15"/>
      <c r="O6014" s="7"/>
    </row>
    <row r="6015" spans="2:15" x14ac:dyDescent="0.25">
      <c r="B6015" s="4"/>
      <c r="C6015" s="23"/>
      <c r="D6015" s="6"/>
      <c r="E6015" s="6"/>
      <c r="F6015" s="6"/>
      <c r="G6015" s="6"/>
      <c r="L6015" s="15"/>
      <c r="M6015" s="15"/>
      <c r="N6015" s="15"/>
      <c r="O6015" s="7"/>
    </row>
    <row r="6016" spans="2:15" x14ac:dyDescent="0.25">
      <c r="B6016" s="4"/>
      <c r="C6016" s="23"/>
      <c r="D6016" s="6"/>
      <c r="E6016" s="6"/>
      <c r="F6016" s="6"/>
      <c r="G6016" s="6"/>
      <c r="L6016" s="15"/>
      <c r="M6016" s="15"/>
      <c r="N6016" s="15"/>
      <c r="O6016" s="7"/>
    </row>
    <row r="6017" spans="2:15" x14ac:dyDescent="0.25">
      <c r="B6017" s="4"/>
      <c r="C6017" s="23"/>
      <c r="D6017" s="6"/>
      <c r="E6017" s="6"/>
      <c r="F6017" s="6"/>
      <c r="G6017" s="6"/>
      <c r="L6017" s="15"/>
      <c r="M6017" s="15"/>
      <c r="N6017" s="15"/>
      <c r="O6017" s="7"/>
    </row>
    <row r="6018" spans="2:15" x14ac:dyDescent="0.25">
      <c r="B6018" s="4"/>
      <c r="C6018" s="23"/>
      <c r="D6018" s="6"/>
      <c r="E6018" s="6"/>
      <c r="F6018" s="6"/>
      <c r="G6018" s="6"/>
      <c r="L6018" s="15"/>
      <c r="M6018" s="15"/>
      <c r="N6018" s="15"/>
      <c r="O6018" s="7"/>
    </row>
    <row r="6019" spans="2:15" x14ac:dyDescent="0.25">
      <c r="B6019" s="4"/>
      <c r="C6019" s="23"/>
      <c r="D6019" s="6"/>
      <c r="E6019" s="6"/>
      <c r="F6019" s="6"/>
      <c r="G6019" s="6"/>
      <c r="L6019" s="15"/>
      <c r="M6019" s="15"/>
      <c r="N6019" s="15"/>
      <c r="O6019" s="7"/>
    </row>
    <row r="6020" spans="2:15" x14ac:dyDescent="0.25">
      <c r="B6020" s="4"/>
      <c r="C6020" s="23"/>
      <c r="D6020" s="6"/>
      <c r="E6020" s="6"/>
      <c r="F6020" s="6"/>
      <c r="G6020" s="6"/>
      <c r="L6020" s="15"/>
      <c r="M6020" s="15"/>
      <c r="N6020" s="15"/>
      <c r="O6020" s="7"/>
    </row>
    <row r="6021" spans="2:15" x14ac:dyDescent="0.25">
      <c r="B6021" s="4"/>
      <c r="C6021" s="23"/>
      <c r="D6021" s="6"/>
      <c r="E6021" s="6"/>
      <c r="F6021" s="6"/>
      <c r="G6021" s="6"/>
      <c r="L6021" s="15"/>
      <c r="M6021" s="15"/>
      <c r="N6021" s="15"/>
      <c r="O6021" s="7"/>
    </row>
    <row r="6022" spans="2:15" x14ac:dyDescent="0.25">
      <c r="B6022" s="4"/>
      <c r="C6022" s="23"/>
      <c r="D6022" s="6"/>
      <c r="E6022" s="6"/>
      <c r="F6022" s="6"/>
      <c r="G6022" s="6"/>
      <c r="L6022" s="15"/>
      <c r="M6022" s="15"/>
      <c r="N6022" s="15"/>
      <c r="O6022" s="7"/>
    </row>
    <row r="6023" spans="2:15" x14ac:dyDescent="0.25">
      <c r="B6023" s="4"/>
      <c r="C6023" s="23"/>
      <c r="D6023" s="6"/>
      <c r="E6023" s="6"/>
      <c r="F6023" s="6"/>
      <c r="G6023" s="6"/>
      <c r="L6023" s="15"/>
      <c r="M6023" s="15"/>
      <c r="N6023" s="15"/>
      <c r="O6023" s="7"/>
    </row>
    <row r="6024" spans="2:15" x14ac:dyDescent="0.25">
      <c r="B6024" s="4"/>
      <c r="C6024" s="23"/>
      <c r="D6024" s="6"/>
      <c r="E6024" s="6"/>
      <c r="F6024" s="6"/>
      <c r="G6024" s="6"/>
      <c r="L6024" s="15"/>
      <c r="M6024" s="15"/>
      <c r="N6024" s="15"/>
      <c r="O6024" s="7"/>
    </row>
    <row r="6025" spans="2:15" x14ac:dyDescent="0.25">
      <c r="B6025" s="4"/>
      <c r="C6025" s="23"/>
      <c r="D6025" s="6"/>
      <c r="E6025" s="6"/>
      <c r="F6025" s="6"/>
      <c r="G6025" s="6"/>
      <c r="L6025" s="15"/>
      <c r="M6025" s="15"/>
      <c r="N6025" s="15"/>
      <c r="O6025" s="7"/>
    </row>
    <row r="6026" spans="2:15" x14ac:dyDescent="0.25">
      <c r="B6026" s="4"/>
      <c r="C6026" s="23"/>
      <c r="D6026" s="6"/>
      <c r="E6026" s="6"/>
      <c r="F6026" s="6"/>
      <c r="G6026" s="6"/>
      <c r="L6026" s="15"/>
      <c r="M6026" s="15"/>
      <c r="N6026" s="15"/>
      <c r="O6026" s="7"/>
    </row>
    <row r="6027" spans="2:15" x14ac:dyDescent="0.25">
      <c r="B6027" s="4"/>
      <c r="C6027" s="23"/>
      <c r="D6027" s="6"/>
      <c r="E6027" s="6"/>
      <c r="F6027" s="6"/>
      <c r="G6027" s="6"/>
      <c r="L6027" s="15"/>
      <c r="M6027" s="15"/>
      <c r="N6027" s="15"/>
      <c r="O6027" s="7"/>
    </row>
    <row r="6028" spans="2:15" x14ac:dyDescent="0.25">
      <c r="B6028" s="4"/>
      <c r="C6028" s="23"/>
      <c r="D6028" s="6"/>
      <c r="E6028" s="6"/>
      <c r="F6028" s="6"/>
      <c r="G6028" s="6"/>
      <c r="L6028" s="15"/>
      <c r="M6028" s="15"/>
      <c r="N6028" s="15"/>
      <c r="O6028" s="7"/>
    </row>
    <row r="6029" spans="2:15" x14ac:dyDescent="0.25">
      <c r="B6029" s="4"/>
      <c r="C6029" s="23"/>
      <c r="D6029" s="6"/>
      <c r="E6029" s="6"/>
      <c r="F6029" s="6"/>
      <c r="G6029" s="6"/>
      <c r="L6029" s="15"/>
      <c r="M6029" s="15"/>
      <c r="N6029" s="15"/>
      <c r="O6029" s="7"/>
    </row>
    <row r="6030" spans="2:15" x14ac:dyDescent="0.25">
      <c r="B6030" s="4"/>
      <c r="C6030" s="23"/>
      <c r="D6030" s="6"/>
      <c r="E6030" s="6"/>
      <c r="F6030" s="6"/>
      <c r="G6030" s="6"/>
      <c r="L6030" s="15"/>
      <c r="M6030" s="15"/>
      <c r="N6030" s="15"/>
      <c r="O6030" s="7"/>
    </row>
    <row r="6031" spans="2:15" x14ac:dyDescent="0.25">
      <c r="B6031" s="4"/>
      <c r="C6031" s="23"/>
      <c r="D6031" s="6"/>
      <c r="E6031" s="6"/>
      <c r="F6031" s="6"/>
      <c r="G6031" s="6"/>
      <c r="L6031" s="15"/>
      <c r="M6031" s="15"/>
      <c r="N6031" s="15"/>
      <c r="O6031" s="7"/>
    </row>
    <row r="6032" spans="2:15" x14ac:dyDescent="0.25">
      <c r="B6032" s="4"/>
      <c r="C6032" s="23"/>
      <c r="D6032" s="6"/>
      <c r="E6032" s="6"/>
      <c r="F6032" s="6"/>
      <c r="G6032" s="6"/>
      <c r="L6032" s="15"/>
      <c r="M6032" s="15"/>
      <c r="N6032" s="15"/>
      <c r="O6032" s="7"/>
    </row>
    <row r="6033" spans="2:15" x14ac:dyDescent="0.25">
      <c r="B6033" s="4"/>
      <c r="C6033" s="23"/>
      <c r="D6033" s="6"/>
      <c r="E6033" s="6"/>
      <c r="F6033" s="6"/>
      <c r="G6033" s="6"/>
      <c r="L6033" s="15"/>
      <c r="M6033" s="15"/>
      <c r="N6033" s="15"/>
      <c r="O6033" s="7"/>
    </row>
    <row r="6034" spans="2:15" x14ac:dyDescent="0.25">
      <c r="B6034" s="4"/>
      <c r="C6034" s="23"/>
      <c r="D6034" s="6"/>
      <c r="E6034" s="6"/>
      <c r="F6034" s="6"/>
      <c r="G6034" s="6"/>
      <c r="L6034" s="15"/>
      <c r="M6034" s="15"/>
      <c r="N6034" s="15"/>
      <c r="O6034" s="7"/>
    </row>
    <row r="6035" spans="2:15" x14ac:dyDescent="0.25">
      <c r="B6035" s="4"/>
      <c r="C6035" s="23"/>
      <c r="D6035" s="6"/>
      <c r="E6035" s="6"/>
      <c r="F6035" s="6"/>
      <c r="G6035" s="6"/>
      <c r="L6035" s="15"/>
      <c r="M6035" s="15"/>
      <c r="N6035" s="15"/>
      <c r="O6035" s="7"/>
    </row>
    <row r="6036" spans="2:15" x14ac:dyDescent="0.25">
      <c r="B6036" s="4"/>
      <c r="C6036" s="23"/>
      <c r="D6036" s="6"/>
      <c r="E6036" s="6"/>
      <c r="F6036" s="6"/>
      <c r="G6036" s="6"/>
      <c r="L6036" s="15"/>
      <c r="M6036" s="15"/>
      <c r="N6036" s="15"/>
      <c r="O6036" s="7"/>
    </row>
    <row r="6037" spans="2:15" x14ac:dyDescent="0.25">
      <c r="B6037" s="4"/>
      <c r="C6037" s="23"/>
      <c r="D6037" s="6"/>
      <c r="E6037" s="6"/>
      <c r="F6037" s="6"/>
      <c r="G6037" s="6"/>
      <c r="L6037" s="15"/>
      <c r="M6037" s="15"/>
      <c r="N6037" s="15"/>
      <c r="O6037" s="7"/>
    </row>
    <row r="6038" spans="2:15" x14ac:dyDescent="0.25">
      <c r="B6038" s="4"/>
      <c r="C6038" s="23"/>
      <c r="D6038" s="6"/>
      <c r="E6038" s="6"/>
      <c r="F6038" s="6"/>
      <c r="G6038" s="6"/>
      <c r="L6038" s="15"/>
      <c r="M6038" s="15"/>
      <c r="N6038" s="15"/>
      <c r="O6038" s="7"/>
    </row>
    <row r="6039" spans="2:15" x14ac:dyDescent="0.25">
      <c r="B6039" s="4"/>
      <c r="C6039" s="23"/>
      <c r="D6039" s="6"/>
      <c r="E6039" s="6"/>
      <c r="F6039" s="6"/>
      <c r="G6039" s="6"/>
      <c r="L6039" s="15"/>
      <c r="M6039" s="15"/>
      <c r="N6039" s="15"/>
      <c r="O6039" s="7"/>
    </row>
    <row r="6040" spans="2:15" x14ac:dyDescent="0.25">
      <c r="B6040" s="4"/>
      <c r="C6040" s="23"/>
      <c r="D6040" s="6"/>
      <c r="E6040" s="6"/>
      <c r="F6040" s="6"/>
      <c r="G6040" s="6"/>
      <c r="L6040" s="15"/>
      <c r="M6040" s="15"/>
      <c r="N6040" s="15"/>
      <c r="O6040" s="7"/>
    </row>
    <row r="6041" spans="2:15" x14ac:dyDescent="0.25">
      <c r="B6041" s="4"/>
      <c r="C6041" s="23"/>
      <c r="D6041" s="6"/>
      <c r="E6041" s="6"/>
      <c r="F6041" s="6"/>
      <c r="G6041" s="6"/>
      <c r="L6041" s="15"/>
      <c r="M6041" s="15"/>
      <c r="N6041" s="15"/>
      <c r="O6041" s="7"/>
    </row>
    <row r="6042" spans="2:15" x14ac:dyDescent="0.25">
      <c r="B6042" s="4"/>
      <c r="C6042" s="23"/>
      <c r="D6042" s="6"/>
      <c r="E6042" s="6"/>
      <c r="F6042" s="6"/>
      <c r="G6042" s="6"/>
      <c r="L6042" s="15"/>
      <c r="M6042" s="15"/>
      <c r="N6042" s="15"/>
      <c r="O6042" s="7"/>
    </row>
    <row r="6043" spans="2:15" x14ac:dyDescent="0.25">
      <c r="B6043" s="4"/>
      <c r="C6043" s="23"/>
      <c r="D6043" s="6"/>
      <c r="E6043" s="6"/>
      <c r="F6043" s="6"/>
      <c r="G6043" s="6"/>
      <c r="L6043" s="15"/>
      <c r="M6043" s="15"/>
      <c r="N6043" s="15"/>
      <c r="O6043" s="7"/>
    </row>
    <row r="6044" spans="2:15" x14ac:dyDescent="0.25">
      <c r="B6044" s="4"/>
      <c r="C6044" s="23"/>
      <c r="D6044" s="6"/>
      <c r="E6044" s="6"/>
      <c r="F6044" s="6"/>
      <c r="G6044" s="6"/>
      <c r="L6044" s="15"/>
      <c r="M6044" s="15"/>
      <c r="N6044" s="15"/>
      <c r="O6044" s="7"/>
    </row>
    <row r="6045" spans="2:15" x14ac:dyDescent="0.25">
      <c r="B6045" s="4"/>
      <c r="C6045" s="23"/>
      <c r="D6045" s="6"/>
      <c r="E6045" s="6"/>
      <c r="F6045" s="6"/>
      <c r="G6045" s="6"/>
      <c r="L6045" s="15"/>
      <c r="M6045" s="15"/>
      <c r="N6045" s="15"/>
      <c r="O6045" s="7"/>
    </row>
    <row r="6046" spans="2:15" x14ac:dyDescent="0.25">
      <c r="B6046" s="4"/>
      <c r="C6046" s="23"/>
      <c r="D6046" s="6"/>
      <c r="E6046" s="6"/>
      <c r="F6046" s="6"/>
      <c r="G6046" s="6"/>
      <c r="L6046" s="15"/>
      <c r="M6046" s="15"/>
      <c r="N6046" s="15"/>
      <c r="O6046" s="7"/>
    </row>
    <row r="6047" spans="2:15" x14ac:dyDescent="0.25">
      <c r="B6047" s="4"/>
      <c r="C6047" s="23"/>
      <c r="D6047" s="6"/>
      <c r="E6047" s="6"/>
      <c r="F6047" s="6"/>
      <c r="G6047" s="6"/>
      <c r="L6047" s="15"/>
      <c r="M6047" s="15"/>
      <c r="N6047" s="15"/>
      <c r="O6047" s="7"/>
    </row>
    <row r="6048" spans="2:15" x14ac:dyDescent="0.25">
      <c r="B6048" s="4"/>
      <c r="C6048" s="23"/>
      <c r="D6048" s="6"/>
      <c r="E6048" s="6"/>
      <c r="F6048" s="6"/>
      <c r="G6048" s="6"/>
      <c r="L6048" s="15"/>
      <c r="M6048" s="15"/>
      <c r="N6048" s="15"/>
      <c r="O6048" s="7"/>
    </row>
    <row r="6049" spans="2:15" x14ac:dyDescent="0.25">
      <c r="B6049" s="4"/>
      <c r="C6049" s="23"/>
      <c r="D6049" s="6"/>
      <c r="E6049" s="6"/>
      <c r="F6049" s="6"/>
      <c r="G6049" s="6"/>
      <c r="L6049" s="15"/>
      <c r="M6049" s="15"/>
      <c r="N6049" s="15"/>
      <c r="O6049" s="7"/>
    </row>
    <row r="6050" spans="2:15" x14ac:dyDescent="0.25">
      <c r="B6050" s="4"/>
      <c r="C6050" s="23"/>
      <c r="D6050" s="6"/>
      <c r="E6050" s="6"/>
      <c r="F6050" s="6"/>
      <c r="G6050" s="6"/>
      <c r="L6050" s="15"/>
      <c r="M6050" s="15"/>
      <c r="N6050" s="15"/>
      <c r="O6050" s="7"/>
    </row>
    <row r="6051" spans="2:15" x14ac:dyDescent="0.25">
      <c r="B6051" s="4"/>
      <c r="C6051" s="23"/>
      <c r="D6051" s="6"/>
      <c r="E6051" s="6"/>
      <c r="F6051" s="6"/>
      <c r="G6051" s="6"/>
      <c r="L6051" s="15"/>
      <c r="M6051" s="15"/>
      <c r="N6051" s="15"/>
      <c r="O6051" s="7"/>
    </row>
    <row r="6052" spans="2:15" x14ac:dyDescent="0.25">
      <c r="B6052" s="4"/>
      <c r="C6052" s="23"/>
      <c r="D6052" s="6"/>
      <c r="E6052" s="6"/>
      <c r="F6052" s="6"/>
      <c r="G6052" s="6"/>
      <c r="L6052" s="15"/>
      <c r="M6052" s="15"/>
      <c r="N6052" s="15"/>
      <c r="O6052" s="7"/>
    </row>
    <row r="6053" spans="2:15" x14ac:dyDescent="0.25">
      <c r="B6053" s="4"/>
      <c r="C6053" s="23"/>
      <c r="D6053" s="6"/>
      <c r="E6053" s="6"/>
      <c r="F6053" s="6"/>
      <c r="G6053" s="6"/>
      <c r="L6053" s="15"/>
      <c r="M6053" s="15"/>
      <c r="N6053" s="15"/>
      <c r="O6053" s="7"/>
    </row>
    <row r="6054" spans="2:15" x14ac:dyDescent="0.25">
      <c r="B6054" s="4"/>
      <c r="C6054" s="23"/>
      <c r="D6054" s="6"/>
      <c r="E6054" s="6"/>
      <c r="F6054" s="6"/>
      <c r="G6054" s="6"/>
      <c r="L6054" s="15"/>
      <c r="M6054" s="15"/>
      <c r="N6054" s="15"/>
      <c r="O6054" s="7"/>
    </row>
    <row r="6055" spans="2:15" x14ac:dyDescent="0.25">
      <c r="B6055" s="4"/>
      <c r="C6055" s="23"/>
      <c r="D6055" s="6"/>
      <c r="E6055" s="6"/>
      <c r="F6055" s="6"/>
      <c r="G6055" s="6"/>
      <c r="L6055" s="15"/>
      <c r="M6055" s="15"/>
      <c r="N6055" s="15"/>
      <c r="O6055" s="7"/>
    </row>
    <row r="6056" spans="2:15" x14ac:dyDescent="0.25">
      <c r="B6056" s="4"/>
      <c r="C6056" s="23"/>
      <c r="D6056" s="6"/>
      <c r="E6056" s="6"/>
      <c r="F6056" s="6"/>
      <c r="G6056" s="6"/>
      <c r="L6056" s="15"/>
      <c r="M6056" s="15"/>
      <c r="N6056" s="15"/>
      <c r="O6056" s="7"/>
    </row>
    <row r="6057" spans="2:15" x14ac:dyDescent="0.25">
      <c r="B6057" s="4"/>
      <c r="C6057" s="23"/>
      <c r="D6057" s="6"/>
      <c r="E6057" s="6"/>
      <c r="F6057" s="6"/>
      <c r="G6057" s="6"/>
      <c r="L6057" s="15"/>
      <c r="M6057" s="15"/>
      <c r="N6057" s="15"/>
      <c r="O6057" s="7"/>
    </row>
    <row r="6058" spans="2:15" x14ac:dyDescent="0.25">
      <c r="B6058" s="4"/>
      <c r="C6058" s="23"/>
      <c r="D6058" s="6"/>
      <c r="E6058" s="6"/>
      <c r="F6058" s="6"/>
      <c r="G6058" s="6"/>
      <c r="L6058" s="15"/>
      <c r="M6058" s="15"/>
      <c r="N6058" s="15"/>
      <c r="O6058" s="7"/>
    </row>
    <row r="6059" spans="2:15" x14ac:dyDescent="0.25">
      <c r="B6059" s="4"/>
      <c r="C6059" s="23"/>
      <c r="D6059" s="6"/>
      <c r="E6059" s="6"/>
      <c r="F6059" s="6"/>
      <c r="G6059" s="6"/>
      <c r="L6059" s="15"/>
      <c r="M6059" s="15"/>
      <c r="N6059" s="15"/>
      <c r="O6059" s="7"/>
    </row>
    <row r="6060" spans="2:15" x14ac:dyDescent="0.25">
      <c r="B6060" s="4"/>
      <c r="C6060" s="23"/>
      <c r="D6060" s="6"/>
      <c r="E6060" s="6"/>
      <c r="F6060" s="6"/>
      <c r="G6060" s="6"/>
      <c r="L6060" s="15"/>
      <c r="M6060" s="15"/>
      <c r="N6060" s="15"/>
      <c r="O6060" s="7"/>
    </row>
    <row r="6061" spans="2:15" x14ac:dyDescent="0.25">
      <c r="B6061" s="4"/>
      <c r="C6061" s="23"/>
      <c r="D6061" s="6"/>
      <c r="E6061" s="6"/>
      <c r="F6061" s="6"/>
      <c r="G6061" s="6"/>
      <c r="L6061" s="15"/>
      <c r="M6061" s="15"/>
      <c r="N6061" s="15"/>
      <c r="O6061" s="7"/>
    </row>
    <row r="6062" spans="2:15" x14ac:dyDescent="0.25">
      <c r="B6062" s="4"/>
      <c r="C6062" s="23"/>
      <c r="D6062" s="6"/>
      <c r="E6062" s="6"/>
      <c r="F6062" s="6"/>
      <c r="G6062" s="6"/>
      <c r="L6062" s="15"/>
      <c r="M6062" s="15"/>
      <c r="N6062" s="15"/>
      <c r="O6062" s="7"/>
    </row>
    <row r="6063" spans="2:15" x14ac:dyDescent="0.25">
      <c r="B6063" s="4"/>
      <c r="C6063" s="23"/>
      <c r="D6063" s="6"/>
      <c r="E6063" s="6"/>
      <c r="F6063" s="6"/>
      <c r="G6063" s="6"/>
      <c r="L6063" s="15"/>
      <c r="M6063" s="15"/>
      <c r="N6063" s="15"/>
      <c r="O6063" s="7"/>
    </row>
    <row r="6064" spans="2:15" x14ac:dyDescent="0.25">
      <c r="B6064" s="4"/>
      <c r="C6064" s="23"/>
      <c r="D6064" s="6"/>
      <c r="E6064" s="6"/>
      <c r="F6064" s="6"/>
      <c r="G6064" s="6"/>
      <c r="L6064" s="15"/>
      <c r="M6064" s="15"/>
      <c r="N6064" s="15"/>
      <c r="O6064" s="7"/>
    </row>
    <row r="6065" spans="2:15" x14ac:dyDescent="0.25">
      <c r="B6065" s="4"/>
      <c r="C6065" s="23"/>
      <c r="D6065" s="6"/>
      <c r="E6065" s="6"/>
      <c r="F6065" s="6"/>
      <c r="G6065" s="6"/>
      <c r="L6065" s="15"/>
      <c r="M6065" s="15"/>
      <c r="N6065" s="15"/>
      <c r="O6065" s="7"/>
    </row>
    <row r="6066" spans="2:15" x14ac:dyDescent="0.25">
      <c r="B6066" s="4"/>
      <c r="C6066" s="23"/>
      <c r="D6066" s="6"/>
      <c r="E6066" s="6"/>
      <c r="F6066" s="6"/>
      <c r="G6066" s="6"/>
      <c r="L6066" s="15"/>
      <c r="M6066" s="15"/>
      <c r="N6066" s="15"/>
      <c r="O6066" s="7"/>
    </row>
    <row r="6067" spans="2:15" x14ac:dyDescent="0.25">
      <c r="B6067" s="4"/>
      <c r="C6067" s="23"/>
      <c r="D6067" s="6"/>
      <c r="E6067" s="6"/>
      <c r="F6067" s="6"/>
      <c r="G6067" s="6"/>
      <c r="L6067" s="15"/>
      <c r="M6067" s="15"/>
      <c r="N6067" s="15"/>
      <c r="O6067" s="7"/>
    </row>
    <row r="6068" spans="2:15" x14ac:dyDescent="0.25">
      <c r="B6068" s="4"/>
      <c r="C6068" s="23"/>
      <c r="D6068" s="6"/>
      <c r="E6068" s="6"/>
      <c r="F6068" s="6"/>
      <c r="G6068" s="6"/>
      <c r="L6068" s="15"/>
      <c r="M6068" s="15"/>
      <c r="N6068" s="15"/>
      <c r="O6068" s="7"/>
    </row>
    <row r="6069" spans="2:15" x14ac:dyDescent="0.25">
      <c r="B6069" s="4"/>
      <c r="C6069" s="23"/>
      <c r="D6069" s="6"/>
      <c r="E6069" s="6"/>
      <c r="F6069" s="6"/>
      <c r="G6069" s="6"/>
      <c r="L6069" s="15"/>
      <c r="M6069" s="15"/>
      <c r="N6069" s="15"/>
      <c r="O6069" s="7"/>
    </row>
    <row r="6070" spans="2:15" x14ac:dyDescent="0.25">
      <c r="B6070" s="4"/>
      <c r="C6070" s="23"/>
      <c r="D6070" s="6"/>
      <c r="E6070" s="6"/>
      <c r="F6070" s="6"/>
      <c r="G6070" s="6"/>
      <c r="L6070" s="15"/>
      <c r="M6070" s="15"/>
      <c r="N6070" s="15"/>
      <c r="O6070" s="7"/>
    </row>
    <row r="6071" spans="2:15" x14ac:dyDescent="0.25">
      <c r="B6071" s="4"/>
      <c r="C6071" s="23"/>
      <c r="D6071" s="6"/>
      <c r="E6071" s="6"/>
      <c r="F6071" s="6"/>
      <c r="G6071" s="6"/>
      <c r="L6071" s="15"/>
      <c r="M6071" s="15"/>
      <c r="N6071" s="15"/>
      <c r="O6071" s="7"/>
    </row>
    <row r="6072" spans="2:15" x14ac:dyDescent="0.25">
      <c r="B6072" s="4"/>
      <c r="C6072" s="23"/>
      <c r="D6072" s="6"/>
      <c r="E6072" s="6"/>
      <c r="F6072" s="6"/>
      <c r="G6072" s="6"/>
      <c r="L6072" s="15"/>
      <c r="M6072" s="15"/>
      <c r="N6072" s="15"/>
      <c r="O6072" s="7"/>
    </row>
    <row r="6073" spans="2:15" x14ac:dyDescent="0.25">
      <c r="B6073" s="4"/>
      <c r="C6073" s="23"/>
      <c r="D6073" s="6"/>
      <c r="E6073" s="6"/>
      <c r="F6073" s="6"/>
      <c r="G6073" s="6"/>
      <c r="L6073" s="15"/>
      <c r="M6073" s="15"/>
      <c r="N6073" s="15"/>
      <c r="O6073" s="7"/>
    </row>
    <row r="6074" spans="2:15" x14ac:dyDescent="0.25">
      <c r="B6074" s="4"/>
      <c r="C6074" s="23"/>
      <c r="D6074" s="6"/>
      <c r="E6074" s="6"/>
      <c r="F6074" s="6"/>
      <c r="G6074" s="6"/>
      <c r="L6074" s="15"/>
      <c r="M6074" s="15"/>
      <c r="N6074" s="15"/>
      <c r="O6074" s="7"/>
    </row>
    <row r="6075" spans="2:15" x14ac:dyDescent="0.25">
      <c r="B6075" s="4"/>
      <c r="C6075" s="23"/>
      <c r="D6075" s="6"/>
      <c r="E6075" s="6"/>
      <c r="F6075" s="6"/>
      <c r="G6075" s="6"/>
      <c r="L6075" s="15"/>
      <c r="M6075" s="15"/>
      <c r="N6075" s="15"/>
      <c r="O6075" s="7"/>
    </row>
    <row r="6076" spans="2:15" x14ac:dyDescent="0.25">
      <c r="B6076" s="4"/>
      <c r="C6076" s="23"/>
      <c r="D6076" s="6"/>
      <c r="E6076" s="6"/>
      <c r="F6076" s="6"/>
      <c r="G6076" s="6"/>
      <c r="L6076" s="15"/>
      <c r="M6076" s="15"/>
      <c r="N6076" s="15"/>
      <c r="O6076" s="7"/>
    </row>
    <row r="6077" spans="2:15" x14ac:dyDescent="0.25">
      <c r="B6077" s="4"/>
      <c r="C6077" s="23"/>
      <c r="D6077" s="6"/>
      <c r="E6077" s="6"/>
      <c r="F6077" s="6"/>
      <c r="G6077" s="6"/>
      <c r="L6077" s="15"/>
      <c r="M6077" s="15"/>
      <c r="N6077" s="15"/>
      <c r="O6077" s="7"/>
    </row>
    <row r="6078" spans="2:15" x14ac:dyDescent="0.25">
      <c r="B6078" s="4"/>
      <c r="C6078" s="23"/>
      <c r="D6078" s="6"/>
      <c r="E6078" s="6"/>
      <c r="F6078" s="6"/>
      <c r="G6078" s="6"/>
      <c r="L6078" s="15"/>
      <c r="M6078" s="15"/>
      <c r="N6078" s="15"/>
      <c r="O6078" s="7"/>
    </row>
    <row r="6079" spans="2:15" x14ac:dyDescent="0.25">
      <c r="B6079" s="4"/>
      <c r="C6079" s="23"/>
      <c r="D6079" s="6"/>
      <c r="E6079" s="6"/>
      <c r="F6079" s="6"/>
      <c r="G6079" s="6"/>
      <c r="L6079" s="15"/>
      <c r="M6079" s="15"/>
      <c r="N6079" s="15"/>
      <c r="O6079" s="7"/>
    </row>
    <row r="6080" spans="2:15" x14ac:dyDescent="0.25">
      <c r="B6080" s="4"/>
      <c r="C6080" s="23"/>
      <c r="D6080" s="6"/>
      <c r="E6080" s="6"/>
      <c r="F6080" s="6"/>
      <c r="G6080" s="6"/>
      <c r="L6080" s="15"/>
      <c r="M6080" s="15"/>
      <c r="N6080" s="15"/>
      <c r="O6080" s="7"/>
    </row>
    <row r="6081" spans="2:15" x14ac:dyDescent="0.25">
      <c r="B6081" s="4"/>
      <c r="C6081" s="23"/>
      <c r="D6081" s="6"/>
      <c r="E6081" s="6"/>
      <c r="F6081" s="6"/>
      <c r="G6081" s="6"/>
      <c r="L6081" s="15"/>
      <c r="M6081" s="15"/>
      <c r="N6081" s="15"/>
      <c r="O6081" s="7"/>
    </row>
    <row r="6082" spans="2:15" x14ac:dyDescent="0.25">
      <c r="B6082" s="4"/>
      <c r="C6082" s="23"/>
      <c r="D6082" s="6"/>
      <c r="E6082" s="6"/>
      <c r="F6082" s="6"/>
      <c r="G6082" s="6"/>
      <c r="L6082" s="15"/>
      <c r="M6082" s="15"/>
      <c r="N6082" s="15"/>
      <c r="O6082" s="7"/>
    </row>
    <row r="6083" spans="2:15" x14ac:dyDescent="0.25">
      <c r="B6083" s="4"/>
      <c r="C6083" s="23"/>
      <c r="D6083" s="6"/>
      <c r="E6083" s="6"/>
      <c r="F6083" s="6"/>
      <c r="G6083" s="6"/>
      <c r="L6083" s="15"/>
      <c r="M6083" s="15"/>
      <c r="N6083" s="15"/>
      <c r="O6083" s="7"/>
    </row>
    <row r="6084" spans="2:15" x14ac:dyDescent="0.25">
      <c r="B6084" s="4"/>
      <c r="C6084" s="23"/>
      <c r="D6084" s="6"/>
      <c r="E6084" s="6"/>
      <c r="F6084" s="6"/>
      <c r="G6084" s="6"/>
      <c r="L6084" s="15"/>
      <c r="M6084" s="15"/>
      <c r="N6084" s="15"/>
      <c r="O6084" s="7"/>
    </row>
    <row r="6085" spans="2:15" x14ac:dyDescent="0.25">
      <c r="B6085" s="4"/>
      <c r="C6085" s="23"/>
      <c r="D6085" s="6"/>
      <c r="E6085" s="6"/>
      <c r="F6085" s="6"/>
      <c r="G6085" s="6"/>
      <c r="L6085" s="15"/>
      <c r="M6085" s="15"/>
      <c r="N6085" s="15"/>
      <c r="O6085" s="7"/>
    </row>
    <row r="6086" spans="2:15" x14ac:dyDescent="0.25">
      <c r="B6086" s="4"/>
      <c r="C6086" s="23"/>
      <c r="D6086" s="6"/>
      <c r="E6086" s="6"/>
      <c r="F6086" s="6"/>
      <c r="G6086" s="6"/>
      <c r="L6086" s="15"/>
      <c r="M6086" s="15"/>
      <c r="N6086" s="15"/>
      <c r="O6086" s="7"/>
    </row>
    <row r="6087" spans="2:15" x14ac:dyDescent="0.25">
      <c r="B6087" s="4"/>
      <c r="C6087" s="23"/>
      <c r="D6087" s="6"/>
      <c r="E6087" s="6"/>
      <c r="F6087" s="6"/>
      <c r="G6087" s="6"/>
      <c r="L6087" s="15"/>
      <c r="M6087" s="15"/>
      <c r="N6087" s="15"/>
      <c r="O6087" s="7"/>
    </row>
    <row r="6088" spans="2:15" x14ac:dyDescent="0.25">
      <c r="B6088" s="4"/>
      <c r="C6088" s="23"/>
      <c r="D6088" s="6"/>
      <c r="E6088" s="6"/>
      <c r="F6088" s="6"/>
      <c r="G6088" s="6"/>
      <c r="L6088" s="15"/>
      <c r="M6088" s="15"/>
      <c r="N6088" s="15"/>
      <c r="O6088" s="7"/>
    </row>
    <row r="6089" spans="2:15" x14ac:dyDescent="0.25">
      <c r="B6089" s="4"/>
      <c r="C6089" s="23"/>
      <c r="D6089" s="6"/>
      <c r="E6089" s="6"/>
      <c r="F6089" s="6"/>
      <c r="G6089" s="6"/>
      <c r="L6089" s="15"/>
      <c r="M6089" s="15"/>
      <c r="N6089" s="15"/>
      <c r="O6089" s="7"/>
    </row>
    <row r="6090" spans="2:15" x14ac:dyDescent="0.25">
      <c r="B6090" s="4"/>
      <c r="C6090" s="23"/>
      <c r="D6090" s="6"/>
      <c r="E6090" s="6"/>
      <c r="F6090" s="6"/>
      <c r="G6090" s="6"/>
      <c r="L6090" s="15"/>
      <c r="M6090" s="15"/>
      <c r="N6090" s="15"/>
      <c r="O6090" s="7"/>
    </row>
    <row r="6091" spans="2:15" x14ac:dyDescent="0.25">
      <c r="B6091" s="4"/>
      <c r="C6091" s="23"/>
      <c r="D6091" s="6"/>
      <c r="E6091" s="6"/>
      <c r="F6091" s="6"/>
      <c r="G6091" s="6"/>
      <c r="L6091" s="15"/>
      <c r="M6091" s="15"/>
      <c r="N6091" s="15"/>
      <c r="O6091" s="7"/>
    </row>
    <row r="6092" spans="2:15" x14ac:dyDescent="0.25">
      <c r="B6092" s="4"/>
      <c r="C6092" s="23"/>
      <c r="D6092" s="6"/>
      <c r="E6092" s="6"/>
      <c r="F6092" s="6"/>
      <c r="G6092" s="6"/>
      <c r="L6092" s="15"/>
      <c r="M6092" s="15"/>
      <c r="N6092" s="15"/>
      <c r="O6092" s="7"/>
    </row>
    <row r="6093" spans="2:15" x14ac:dyDescent="0.25">
      <c r="B6093" s="4"/>
      <c r="C6093" s="23"/>
      <c r="D6093" s="6"/>
      <c r="E6093" s="6"/>
      <c r="F6093" s="6"/>
      <c r="G6093" s="6"/>
      <c r="L6093" s="15"/>
      <c r="M6093" s="15"/>
      <c r="N6093" s="15"/>
      <c r="O6093" s="7"/>
    </row>
    <row r="6094" spans="2:15" x14ac:dyDescent="0.25">
      <c r="B6094" s="4"/>
      <c r="C6094" s="23"/>
      <c r="D6094" s="6"/>
      <c r="E6094" s="6"/>
      <c r="F6094" s="6"/>
      <c r="G6094" s="6"/>
      <c r="L6094" s="15"/>
      <c r="M6094" s="15"/>
      <c r="N6094" s="15"/>
      <c r="O6094" s="7"/>
    </row>
    <row r="6095" spans="2:15" x14ac:dyDescent="0.25">
      <c r="B6095" s="4"/>
      <c r="C6095" s="23"/>
      <c r="D6095" s="6"/>
      <c r="E6095" s="6"/>
      <c r="F6095" s="6"/>
      <c r="G6095" s="6"/>
      <c r="L6095" s="15"/>
      <c r="M6095" s="15"/>
      <c r="N6095" s="15"/>
      <c r="O6095" s="7"/>
    </row>
    <row r="6096" spans="2:15" x14ac:dyDescent="0.25">
      <c r="B6096" s="4"/>
      <c r="C6096" s="23"/>
      <c r="D6096" s="6"/>
      <c r="E6096" s="6"/>
      <c r="F6096" s="6"/>
      <c r="G6096" s="6"/>
      <c r="L6096" s="15"/>
      <c r="M6096" s="15"/>
      <c r="N6096" s="15"/>
      <c r="O6096" s="7"/>
    </row>
    <row r="6097" spans="2:15" x14ac:dyDescent="0.25">
      <c r="B6097" s="4"/>
      <c r="C6097" s="23"/>
      <c r="D6097" s="6"/>
      <c r="E6097" s="6"/>
      <c r="F6097" s="6"/>
      <c r="G6097" s="6"/>
      <c r="L6097" s="15"/>
      <c r="M6097" s="15"/>
      <c r="N6097" s="15"/>
      <c r="O6097" s="7"/>
    </row>
    <row r="6098" spans="2:15" x14ac:dyDescent="0.25">
      <c r="B6098" s="4"/>
      <c r="C6098" s="23"/>
      <c r="D6098" s="6"/>
      <c r="E6098" s="6"/>
      <c r="F6098" s="6"/>
      <c r="G6098" s="6"/>
      <c r="L6098" s="15"/>
      <c r="M6098" s="15"/>
      <c r="N6098" s="15"/>
      <c r="O6098" s="7"/>
    </row>
    <row r="6099" spans="2:15" x14ac:dyDescent="0.25">
      <c r="B6099" s="4"/>
      <c r="C6099" s="23"/>
      <c r="D6099" s="6"/>
      <c r="E6099" s="6"/>
      <c r="F6099" s="6"/>
      <c r="G6099" s="6"/>
      <c r="L6099" s="15"/>
      <c r="M6099" s="15"/>
      <c r="N6099" s="15"/>
      <c r="O6099" s="7"/>
    </row>
    <row r="6100" spans="2:15" x14ac:dyDescent="0.25">
      <c r="B6100" s="4"/>
      <c r="C6100" s="23"/>
      <c r="D6100" s="6"/>
      <c r="E6100" s="6"/>
      <c r="F6100" s="6"/>
      <c r="G6100" s="6"/>
      <c r="L6100" s="15"/>
      <c r="M6100" s="15"/>
      <c r="N6100" s="15"/>
      <c r="O6100" s="7"/>
    </row>
    <row r="6101" spans="2:15" x14ac:dyDescent="0.25">
      <c r="B6101" s="4"/>
      <c r="C6101" s="23"/>
      <c r="D6101" s="6"/>
      <c r="E6101" s="6"/>
      <c r="F6101" s="6"/>
      <c r="G6101" s="6"/>
      <c r="L6101" s="15"/>
      <c r="M6101" s="15"/>
      <c r="N6101" s="15"/>
      <c r="O6101" s="7"/>
    </row>
    <row r="6102" spans="2:15" x14ac:dyDescent="0.25">
      <c r="B6102" s="4"/>
      <c r="C6102" s="23"/>
      <c r="D6102" s="6"/>
      <c r="E6102" s="6"/>
      <c r="F6102" s="6"/>
      <c r="G6102" s="6"/>
      <c r="L6102" s="15"/>
      <c r="M6102" s="15"/>
      <c r="N6102" s="15"/>
      <c r="O6102" s="7"/>
    </row>
    <row r="6103" spans="2:15" x14ac:dyDescent="0.25">
      <c r="B6103" s="4"/>
      <c r="C6103" s="23"/>
      <c r="D6103" s="6"/>
      <c r="E6103" s="6"/>
      <c r="F6103" s="6"/>
      <c r="G6103" s="6"/>
      <c r="L6103" s="15"/>
      <c r="M6103" s="15"/>
      <c r="N6103" s="15"/>
      <c r="O6103" s="7"/>
    </row>
    <row r="6104" spans="2:15" x14ac:dyDescent="0.25">
      <c r="B6104" s="4"/>
      <c r="C6104" s="23"/>
      <c r="D6104" s="6"/>
      <c r="E6104" s="6"/>
      <c r="F6104" s="6"/>
      <c r="G6104" s="6"/>
      <c r="L6104" s="15"/>
      <c r="M6104" s="15"/>
      <c r="N6104" s="15"/>
      <c r="O6104" s="7"/>
    </row>
    <row r="6105" spans="2:15" x14ac:dyDescent="0.25">
      <c r="B6105" s="4"/>
      <c r="C6105" s="23"/>
      <c r="D6105" s="6"/>
      <c r="E6105" s="6"/>
      <c r="F6105" s="6"/>
      <c r="G6105" s="6"/>
      <c r="L6105" s="15"/>
      <c r="M6105" s="15"/>
      <c r="N6105" s="15"/>
      <c r="O6105" s="7"/>
    </row>
    <row r="6106" spans="2:15" x14ac:dyDescent="0.25">
      <c r="B6106" s="4"/>
      <c r="C6106" s="23"/>
      <c r="D6106" s="6"/>
      <c r="E6106" s="6"/>
      <c r="F6106" s="6"/>
      <c r="G6106" s="6"/>
      <c r="L6106" s="15"/>
      <c r="M6106" s="15"/>
      <c r="N6106" s="15"/>
      <c r="O6106" s="7"/>
    </row>
    <row r="6107" spans="2:15" x14ac:dyDescent="0.25">
      <c r="B6107" s="4"/>
      <c r="C6107" s="23"/>
      <c r="D6107" s="6"/>
      <c r="E6107" s="6"/>
      <c r="F6107" s="6"/>
      <c r="G6107" s="6"/>
      <c r="L6107" s="15"/>
      <c r="M6107" s="15"/>
      <c r="N6107" s="15"/>
      <c r="O6107" s="7"/>
    </row>
    <row r="6108" spans="2:15" x14ac:dyDescent="0.25">
      <c r="B6108" s="4"/>
      <c r="C6108" s="23"/>
      <c r="D6108" s="6"/>
      <c r="E6108" s="6"/>
      <c r="F6108" s="6"/>
      <c r="G6108" s="6"/>
      <c r="L6108" s="15"/>
      <c r="M6108" s="15"/>
      <c r="N6108" s="15"/>
      <c r="O6108" s="7"/>
    </row>
    <row r="6109" spans="2:15" x14ac:dyDescent="0.25">
      <c r="B6109" s="4"/>
      <c r="C6109" s="23"/>
      <c r="D6109" s="6"/>
      <c r="E6109" s="6"/>
      <c r="F6109" s="6"/>
      <c r="G6109" s="6"/>
      <c r="L6109" s="15"/>
      <c r="M6109" s="15"/>
      <c r="N6109" s="15"/>
      <c r="O6109" s="7"/>
    </row>
    <row r="6110" spans="2:15" x14ac:dyDescent="0.25">
      <c r="B6110" s="4"/>
      <c r="C6110" s="23"/>
      <c r="D6110" s="6"/>
      <c r="E6110" s="6"/>
      <c r="F6110" s="6"/>
      <c r="G6110" s="6"/>
      <c r="L6110" s="15"/>
      <c r="M6110" s="15"/>
      <c r="N6110" s="15"/>
      <c r="O6110" s="7"/>
    </row>
    <row r="6111" spans="2:15" x14ac:dyDescent="0.25">
      <c r="B6111" s="4"/>
      <c r="C6111" s="23"/>
      <c r="D6111" s="6"/>
      <c r="E6111" s="6"/>
      <c r="F6111" s="6"/>
      <c r="G6111" s="6"/>
      <c r="L6111" s="15"/>
      <c r="M6111" s="15"/>
      <c r="N6111" s="15"/>
      <c r="O6111" s="7"/>
    </row>
    <row r="6112" spans="2:15" x14ac:dyDescent="0.25">
      <c r="B6112" s="4"/>
      <c r="C6112" s="23"/>
      <c r="D6112" s="6"/>
      <c r="E6112" s="6"/>
      <c r="F6112" s="6"/>
      <c r="G6112" s="6"/>
      <c r="L6112" s="15"/>
      <c r="M6112" s="15"/>
      <c r="N6112" s="15"/>
      <c r="O6112" s="7"/>
    </row>
    <row r="6113" spans="2:15" x14ac:dyDescent="0.25">
      <c r="B6113" s="4"/>
      <c r="C6113" s="23"/>
      <c r="D6113" s="6"/>
      <c r="E6113" s="6"/>
      <c r="F6113" s="6"/>
      <c r="G6113" s="6"/>
      <c r="L6113" s="15"/>
      <c r="M6113" s="15"/>
      <c r="N6113" s="15"/>
      <c r="O6113" s="7"/>
    </row>
    <row r="6114" spans="2:15" x14ac:dyDescent="0.25">
      <c r="B6114" s="4"/>
      <c r="C6114" s="23"/>
      <c r="D6114" s="6"/>
      <c r="E6114" s="6"/>
      <c r="F6114" s="6"/>
      <c r="G6114" s="6"/>
      <c r="L6114" s="15"/>
      <c r="M6114" s="15"/>
      <c r="N6114" s="15"/>
      <c r="O6114" s="7"/>
    </row>
    <row r="6115" spans="2:15" x14ac:dyDescent="0.25">
      <c r="B6115" s="4"/>
      <c r="C6115" s="23"/>
      <c r="D6115" s="6"/>
      <c r="E6115" s="6"/>
      <c r="F6115" s="6"/>
      <c r="G6115" s="6"/>
      <c r="L6115" s="15"/>
      <c r="M6115" s="15"/>
      <c r="N6115" s="15"/>
      <c r="O6115" s="7"/>
    </row>
    <row r="6116" spans="2:15" x14ac:dyDescent="0.25">
      <c r="B6116" s="4"/>
      <c r="C6116" s="23"/>
      <c r="D6116" s="6"/>
      <c r="E6116" s="6"/>
      <c r="F6116" s="6"/>
      <c r="G6116" s="6"/>
      <c r="L6116" s="15"/>
      <c r="M6116" s="15"/>
      <c r="N6116" s="15"/>
      <c r="O6116" s="7"/>
    </row>
    <row r="6117" spans="2:15" x14ac:dyDescent="0.25">
      <c r="B6117" s="4"/>
      <c r="C6117" s="23"/>
      <c r="D6117" s="6"/>
      <c r="E6117" s="6"/>
      <c r="F6117" s="6"/>
      <c r="G6117" s="6"/>
      <c r="L6117" s="15"/>
      <c r="M6117" s="15"/>
      <c r="N6117" s="15"/>
      <c r="O6117" s="7"/>
    </row>
    <row r="6118" spans="2:15" x14ac:dyDescent="0.25">
      <c r="B6118" s="4"/>
      <c r="C6118" s="23"/>
      <c r="D6118" s="6"/>
      <c r="E6118" s="6"/>
      <c r="F6118" s="6"/>
      <c r="G6118" s="6"/>
      <c r="L6118" s="15"/>
      <c r="M6118" s="15"/>
      <c r="N6118" s="15"/>
      <c r="O6118" s="7"/>
    </row>
    <row r="6119" spans="2:15" x14ac:dyDescent="0.25">
      <c r="B6119" s="4"/>
      <c r="C6119" s="23"/>
      <c r="D6119" s="6"/>
      <c r="E6119" s="6"/>
      <c r="F6119" s="6"/>
      <c r="G6119" s="6"/>
      <c r="L6119" s="15"/>
      <c r="M6119" s="15"/>
      <c r="N6119" s="15"/>
      <c r="O6119" s="7"/>
    </row>
    <row r="6120" spans="2:15" x14ac:dyDescent="0.25">
      <c r="B6120" s="4"/>
      <c r="C6120" s="23"/>
      <c r="D6120" s="6"/>
      <c r="E6120" s="6"/>
      <c r="F6120" s="6"/>
      <c r="G6120" s="6"/>
      <c r="L6120" s="15"/>
      <c r="M6120" s="15"/>
      <c r="N6120" s="15"/>
      <c r="O6120" s="7"/>
    </row>
    <row r="6121" spans="2:15" x14ac:dyDescent="0.25">
      <c r="B6121" s="4"/>
      <c r="C6121" s="23"/>
      <c r="D6121" s="6"/>
      <c r="E6121" s="6"/>
      <c r="F6121" s="6"/>
      <c r="G6121" s="6"/>
      <c r="L6121" s="15"/>
      <c r="M6121" s="15"/>
      <c r="N6121" s="15"/>
      <c r="O6121" s="7"/>
    </row>
    <row r="6122" spans="2:15" x14ac:dyDescent="0.25">
      <c r="B6122" s="4"/>
      <c r="C6122" s="23"/>
      <c r="D6122" s="6"/>
      <c r="E6122" s="6"/>
      <c r="F6122" s="6"/>
      <c r="G6122" s="6"/>
      <c r="L6122" s="15"/>
      <c r="M6122" s="15"/>
      <c r="N6122" s="15"/>
      <c r="O6122" s="7"/>
    </row>
    <row r="6123" spans="2:15" x14ac:dyDescent="0.25">
      <c r="B6123" s="4"/>
      <c r="C6123" s="23"/>
      <c r="D6123" s="6"/>
      <c r="E6123" s="6"/>
      <c r="F6123" s="6"/>
      <c r="G6123" s="6"/>
      <c r="L6123" s="15"/>
      <c r="M6123" s="15"/>
      <c r="N6123" s="15"/>
      <c r="O6123" s="7"/>
    </row>
    <row r="6124" spans="2:15" x14ac:dyDescent="0.25">
      <c r="B6124" s="4"/>
      <c r="C6124" s="23"/>
      <c r="D6124" s="6"/>
      <c r="E6124" s="6"/>
      <c r="F6124" s="6"/>
      <c r="G6124" s="6"/>
      <c r="L6124" s="15"/>
      <c r="M6124" s="15"/>
      <c r="N6124" s="15"/>
      <c r="O6124" s="7"/>
    </row>
    <row r="6125" spans="2:15" x14ac:dyDescent="0.25">
      <c r="B6125" s="4"/>
      <c r="C6125" s="23"/>
      <c r="D6125" s="6"/>
      <c r="E6125" s="6"/>
      <c r="F6125" s="6"/>
      <c r="G6125" s="6"/>
      <c r="L6125" s="15"/>
      <c r="M6125" s="15"/>
      <c r="N6125" s="15"/>
      <c r="O6125" s="7"/>
    </row>
    <row r="6126" spans="2:15" x14ac:dyDescent="0.25">
      <c r="B6126" s="4"/>
      <c r="C6126" s="23"/>
      <c r="D6126" s="6"/>
      <c r="E6126" s="6"/>
      <c r="F6126" s="6"/>
      <c r="G6126" s="6"/>
      <c r="L6126" s="15"/>
      <c r="M6126" s="15"/>
      <c r="N6126" s="15"/>
      <c r="O6126" s="7"/>
    </row>
    <row r="6127" spans="2:15" x14ac:dyDescent="0.25">
      <c r="B6127" s="4"/>
      <c r="C6127" s="23"/>
      <c r="D6127" s="6"/>
      <c r="E6127" s="6"/>
      <c r="F6127" s="6"/>
      <c r="G6127" s="6"/>
      <c r="L6127" s="15"/>
      <c r="M6127" s="15"/>
      <c r="N6127" s="15"/>
      <c r="O6127" s="7"/>
    </row>
    <row r="6128" spans="2:15" x14ac:dyDescent="0.25">
      <c r="B6128" s="4"/>
      <c r="C6128" s="23"/>
      <c r="D6128" s="6"/>
      <c r="E6128" s="6"/>
      <c r="F6128" s="6"/>
      <c r="G6128" s="6"/>
      <c r="L6128" s="15"/>
      <c r="M6128" s="15"/>
      <c r="N6128" s="15"/>
      <c r="O6128" s="7"/>
    </row>
    <row r="6129" spans="2:15" x14ac:dyDescent="0.25">
      <c r="B6129" s="4"/>
      <c r="C6129" s="23"/>
      <c r="D6129" s="6"/>
      <c r="E6129" s="6"/>
      <c r="F6129" s="6"/>
      <c r="G6129" s="6"/>
      <c r="L6129" s="15"/>
      <c r="M6129" s="15"/>
      <c r="N6129" s="15"/>
      <c r="O6129" s="7"/>
    </row>
    <row r="6130" spans="2:15" x14ac:dyDescent="0.25">
      <c r="B6130" s="4"/>
      <c r="C6130" s="23"/>
      <c r="D6130" s="6"/>
      <c r="E6130" s="6"/>
      <c r="F6130" s="6"/>
      <c r="G6130" s="6"/>
      <c r="L6130" s="15"/>
      <c r="M6130" s="15"/>
      <c r="N6130" s="15"/>
      <c r="O6130" s="7"/>
    </row>
    <row r="6131" spans="2:15" x14ac:dyDescent="0.25">
      <c r="B6131" s="4"/>
      <c r="C6131" s="23"/>
      <c r="D6131" s="6"/>
      <c r="E6131" s="6"/>
      <c r="F6131" s="6"/>
      <c r="G6131" s="6"/>
      <c r="L6131" s="15"/>
      <c r="M6131" s="15"/>
      <c r="N6131" s="15"/>
      <c r="O6131" s="7"/>
    </row>
    <row r="6132" spans="2:15" x14ac:dyDescent="0.25">
      <c r="B6132" s="4"/>
      <c r="C6132" s="23"/>
      <c r="D6132" s="6"/>
      <c r="E6132" s="6"/>
      <c r="F6132" s="6"/>
      <c r="G6132" s="6"/>
      <c r="L6132" s="15"/>
      <c r="M6132" s="15"/>
      <c r="N6132" s="15"/>
      <c r="O6132" s="7"/>
    </row>
    <row r="6133" spans="2:15" x14ac:dyDescent="0.25">
      <c r="B6133" s="4"/>
      <c r="C6133" s="23"/>
      <c r="D6133" s="6"/>
      <c r="E6133" s="6"/>
      <c r="F6133" s="6"/>
      <c r="G6133" s="6"/>
      <c r="L6133" s="15"/>
      <c r="M6133" s="15"/>
      <c r="N6133" s="15"/>
      <c r="O6133" s="7"/>
    </row>
    <row r="6134" spans="2:15" x14ac:dyDescent="0.25">
      <c r="B6134" s="4"/>
      <c r="C6134" s="23"/>
      <c r="D6134" s="6"/>
      <c r="E6134" s="6"/>
      <c r="F6134" s="6"/>
      <c r="G6134" s="6"/>
      <c r="L6134" s="15"/>
      <c r="M6134" s="15"/>
      <c r="N6134" s="15"/>
      <c r="O6134" s="7"/>
    </row>
    <row r="6135" spans="2:15" x14ac:dyDescent="0.25">
      <c r="B6135" s="4"/>
      <c r="C6135" s="23"/>
      <c r="D6135" s="6"/>
      <c r="E6135" s="6"/>
      <c r="F6135" s="6"/>
      <c r="G6135" s="6"/>
      <c r="L6135" s="15"/>
      <c r="M6135" s="15"/>
      <c r="N6135" s="15"/>
      <c r="O6135" s="7"/>
    </row>
    <row r="6136" spans="2:15" x14ac:dyDescent="0.25">
      <c r="B6136" s="4"/>
      <c r="C6136" s="23"/>
      <c r="D6136" s="6"/>
      <c r="E6136" s="6"/>
      <c r="F6136" s="6"/>
      <c r="G6136" s="6"/>
      <c r="L6136" s="15"/>
      <c r="M6136" s="15"/>
      <c r="N6136" s="15"/>
      <c r="O6136" s="7"/>
    </row>
    <row r="6137" spans="2:15" x14ac:dyDescent="0.25">
      <c r="B6137" s="4"/>
      <c r="C6137" s="23"/>
      <c r="D6137" s="6"/>
      <c r="E6137" s="6"/>
      <c r="F6137" s="6"/>
      <c r="G6137" s="6"/>
      <c r="L6137" s="15"/>
      <c r="M6137" s="15"/>
      <c r="N6137" s="15"/>
      <c r="O6137" s="7"/>
    </row>
    <row r="6138" spans="2:15" x14ac:dyDescent="0.25">
      <c r="B6138" s="4"/>
      <c r="C6138" s="23"/>
      <c r="D6138" s="6"/>
      <c r="E6138" s="6"/>
      <c r="F6138" s="6"/>
      <c r="G6138" s="6"/>
      <c r="L6138" s="15"/>
      <c r="M6138" s="15"/>
      <c r="N6138" s="15"/>
      <c r="O6138" s="7"/>
    </row>
    <row r="6139" spans="2:15" x14ac:dyDescent="0.25">
      <c r="B6139" s="4"/>
      <c r="C6139" s="23"/>
      <c r="D6139" s="6"/>
      <c r="E6139" s="6"/>
      <c r="F6139" s="6"/>
      <c r="G6139" s="6"/>
      <c r="L6139" s="15"/>
      <c r="M6139" s="15"/>
      <c r="N6139" s="15"/>
      <c r="O6139" s="7"/>
    </row>
    <row r="6140" spans="2:15" x14ac:dyDescent="0.25">
      <c r="B6140" s="4"/>
      <c r="C6140" s="23"/>
      <c r="D6140" s="6"/>
      <c r="E6140" s="6"/>
      <c r="F6140" s="6"/>
      <c r="G6140" s="6"/>
      <c r="L6140" s="15"/>
      <c r="M6140" s="15"/>
      <c r="N6140" s="15"/>
      <c r="O6140" s="7"/>
    </row>
    <row r="6141" spans="2:15" x14ac:dyDescent="0.25">
      <c r="B6141" s="4"/>
      <c r="C6141" s="23"/>
      <c r="D6141" s="6"/>
      <c r="E6141" s="6"/>
      <c r="F6141" s="6"/>
      <c r="G6141" s="6"/>
      <c r="L6141" s="15"/>
      <c r="M6141" s="15"/>
      <c r="N6141" s="15"/>
      <c r="O6141" s="7"/>
    </row>
    <row r="6142" spans="2:15" x14ac:dyDescent="0.25">
      <c r="B6142" s="4"/>
      <c r="C6142" s="23"/>
      <c r="D6142" s="6"/>
      <c r="E6142" s="6"/>
      <c r="F6142" s="6"/>
      <c r="G6142" s="6"/>
      <c r="L6142" s="15"/>
      <c r="M6142" s="15"/>
      <c r="N6142" s="15"/>
      <c r="O6142" s="7"/>
    </row>
    <row r="6143" spans="2:15" x14ac:dyDescent="0.25">
      <c r="B6143" s="4"/>
      <c r="C6143" s="23"/>
      <c r="D6143" s="6"/>
      <c r="E6143" s="6"/>
      <c r="F6143" s="6"/>
      <c r="G6143" s="6"/>
      <c r="L6143" s="15"/>
      <c r="M6143" s="15"/>
      <c r="N6143" s="15"/>
      <c r="O6143" s="7"/>
    </row>
    <row r="6144" spans="2:15" x14ac:dyDescent="0.25">
      <c r="B6144" s="4"/>
      <c r="C6144" s="23"/>
      <c r="D6144" s="6"/>
      <c r="E6144" s="6"/>
      <c r="F6144" s="6"/>
      <c r="G6144" s="6"/>
      <c r="L6144" s="15"/>
      <c r="M6144" s="15"/>
      <c r="N6144" s="15"/>
      <c r="O6144" s="7"/>
    </row>
    <row r="6145" spans="2:15" x14ac:dyDescent="0.25">
      <c r="B6145" s="4"/>
      <c r="C6145" s="23"/>
      <c r="D6145" s="6"/>
      <c r="E6145" s="6"/>
      <c r="F6145" s="6"/>
      <c r="G6145" s="6"/>
      <c r="L6145" s="15"/>
      <c r="M6145" s="15"/>
      <c r="N6145" s="15"/>
      <c r="O6145" s="7"/>
    </row>
    <row r="6146" spans="2:15" x14ac:dyDescent="0.25">
      <c r="B6146" s="4"/>
      <c r="C6146" s="23"/>
      <c r="D6146" s="6"/>
      <c r="E6146" s="6"/>
      <c r="F6146" s="6"/>
      <c r="G6146" s="6"/>
      <c r="L6146" s="15"/>
      <c r="M6146" s="15"/>
      <c r="N6146" s="15"/>
      <c r="O6146" s="7"/>
    </row>
    <row r="6147" spans="2:15" x14ac:dyDescent="0.25">
      <c r="B6147" s="4"/>
      <c r="C6147" s="23"/>
      <c r="D6147" s="6"/>
      <c r="E6147" s="6"/>
      <c r="F6147" s="6"/>
      <c r="G6147" s="6"/>
      <c r="L6147" s="15"/>
      <c r="M6147" s="15"/>
      <c r="N6147" s="15"/>
      <c r="O6147" s="7"/>
    </row>
    <row r="6148" spans="2:15" x14ac:dyDescent="0.25">
      <c r="B6148" s="4"/>
      <c r="C6148" s="23"/>
      <c r="D6148" s="6"/>
      <c r="E6148" s="6"/>
      <c r="F6148" s="6"/>
      <c r="G6148" s="6"/>
      <c r="L6148" s="15"/>
      <c r="M6148" s="15"/>
      <c r="N6148" s="15"/>
      <c r="O6148" s="7"/>
    </row>
    <row r="6149" spans="2:15" x14ac:dyDescent="0.25">
      <c r="B6149" s="4"/>
      <c r="C6149" s="23"/>
      <c r="D6149" s="6"/>
      <c r="E6149" s="6"/>
      <c r="F6149" s="6"/>
      <c r="G6149" s="6"/>
      <c r="L6149" s="15"/>
      <c r="M6149" s="15"/>
      <c r="N6149" s="15"/>
      <c r="O6149" s="7"/>
    </row>
    <row r="6150" spans="2:15" x14ac:dyDescent="0.25">
      <c r="B6150" s="4"/>
      <c r="C6150" s="23"/>
      <c r="D6150" s="6"/>
      <c r="E6150" s="6"/>
      <c r="F6150" s="6"/>
      <c r="G6150" s="6"/>
      <c r="L6150" s="15"/>
      <c r="M6150" s="15"/>
      <c r="N6150" s="15"/>
      <c r="O6150" s="7"/>
    </row>
    <row r="6151" spans="2:15" x14ac:dyDescent="0.25">
      <c r="B6151" s="4"/>
      <c r="C6151" s="23"/>
      <c r="D6151" s="6"/>
      <c r="E6151" s="6"/>
      <c r="F6151" s="6"/>
      <c r="G6151" s="6"/>
      <c r="L6151" s="15"/>
      <c r="M6151" s="15"/>
      <c r="N6151" s="15"/>
      <c r="O6151" s="7"/>
    </row>
    <row r="6152" spans="2:15" x14ac:dyDescent="0.25">
      <c r="B6152" s="4"/>
      <c r="C6152" s="23"/>
      <c r="D6152" s="6"/>
      <c r="E6152" s="6"/>
      <c r="F6152" s="6"/>
      <c r="G6152" s="6"/>
      <c r="L6152" s="15"/>
      <c r="M6152" s="15"/>
      <c r="N6152" s="15"/>
      <c r="O6152" s="7"/>
    </row>
    <row r="6153" spans="2:15" x14ac:dyDescent="0.25">
      <c r="B6153" s="4"/>
      <c r="C6153" s="23"/>
      <c r="D6153" s="6"/>
      <c r="E6153" s="6"/>
      <c r="F6153" s="6"/>
      <c r="G6153" s="6"/>
      <c r="L6153" s="15"/>
      <c r="M6153" s="15"/>
      <c r="N6153" s="15"/>
      <c r="O6153" s="7"/>
    </row>
    <row r="6154" spans="2:15" x14ac:dyDescent="0.25">
      <c r="B6154" s="4"/>
      <c r="C6154" s="23"/>
      <c r="D6154" s="6"/>
      <c r="E6154" s="6"/>
      <c r="F6154" s="6"/>
      <c r="G6154" s="6"/>
      <c r="L6154" s="15"/>
      <c r="M6154" s="15"/>
      <c r="N6154" s="15"/>
      <c r="O6154" s="7"/>
    </row>
    <row r="6155" spans="2:15" x14ac:dyDescent="0.25">
      <c r="B6155" s="4"/>
      <c r="C6155" s="23"/>
      <c r="D6155" s="6"/>
      <c r="E6155" s="6"/>
      <c r="F6155" s="6"/>
      <c r="G6155" s="6"/>
      <c r="L6155" s="15"/>
      <c r="M6155" s="15"/>
      <c r="N6155" s="15"/>
      <c r="O6155" s="7"/>
    </row>
    <row r="6156" spans="2:15" x14ac:dyDescent="0.25">
      <c r="B6156" s="4"/>
      <c r="C6156" s="23"/>
      <c r="D6156" s="6"/>
      <c r="E6156" s="6"/>
      <c r="F6156" s="6"/>
      <c r="G6156" s="6"/>
      <c r="L6156" s="15"/>
      <c r="M6156" s="15"/>
      <c r="N6156" s="15"/>
      <c r="O6156" s="7"/>
    </row>
    <row r="6157" spans="2:15" x14ac:dyDescent="0.25">
      <c r="B6157" s="4"/>
      <c r="C6157" s="23"/>
      <c r="D6157" s="6"/>
      <c r="E6157" s="6"/>
      <c r="F6157" s="6"/>
      <c r="G6157" s="6"/>
      <c r="L6157" s="15"/>
      <c r="M6157" s="15"/>
      <c r="N6157" s="15"/>
      <c r="O6157" s="7"/>
    </row>
    <row r="6158" spans="2:15" x14ac:dyDescent="0.25">
      <c r="B6158" s="4"/>
      <c r="C6158" s="23"/>
      <c r="D6158" s="6"/>
      <c r="E6158" s="6"/>
      <c r="F6158" s="6"/>
      <c r="G6158" s="6"/>
      <c r="L6158" s="15"/>
      <c r="M6158" s="15"/>
      <c r="N6158" s="15"/>
      <c r="O6158" s="7"/>
    </row>
    <row r="6159" spans="2:15" x14ac:dyDescent="0.25">
      <c r="B6159" s="4"/>
      <c r="C6159" s="23"/>
      <c r="D6159" s="6"/>
      <c r="E6159" s="6"/>
      <c r="F6159" s="6"/>
      <c r="G6159" s="6"/>
      <c r="L6159" s="15"/>
      <c r="M6159" s="15"/>
      <c r="N6159" s="15"/>
      <c r="O6159" s="7"/>
    </row>
    <row r="6160" spans="2:15" x14ac:dyDescent="0.25">
      <c r="B6160" s="4"/>
      <c r="C6160" s="23"/>
      <c r="D6160" s="6"/>
      <c r="E6160" s="6"/>
      <c r="F6160" s="6"/>
      <c r="G6160" s="6"/>
      <c r="L6160" s="15"/>
      <c r="M6160" s="15"/>
      <c r="N6160" s="15"/>
      <c r="O6160" s="7"/>
    </row>
    <row r="6161" spans="2:15" x14ac:dyDescent="0.25">
      <c r="B6161" s="4"/>
      <c r="C6161" s="23"/>
      <c r="D6161" s="6"/>
      <c r="E6161" s="6"/>
      <c r="F6161" s="6"/>
      <c r="G6161" s="6"/>
      <c r="L6161" s="15"/>
      <c r="M6161" s="15"/>
      <c r="N6161" s="15"/>
      <c r="O6161" s="7"/>
    </row>
    <row r="6162" spans="2:15" x14ac:dyDescent="0.25">
      <c r="B6162" s="4"/>
      <c r="C6162" s="23"/>
      <c r="D6162" s="6"/>
      <c r="E6162" s="6"/>
      <c r="F6162" s="6"/>
      <c r="G6162" s="6"/>
      <c r="L6162" s="15"/>
      <c r="M6162" s="15"/>
      <c r="N6162" s="15"/>
      <c r="O6162" s="7"/>
    </row>
    <row r="6163" spans="2:15" x14ac:dyDescent="0.25">
      <c r="B6163" s="4"/>
      <c r="C6163" s="23"/>
      <c r="D6163" s="6"/>
      <c r="E6163" s="6"/>
      <c r="F6163" s="6"/>
      <c r="G6163" s="6"/>
      <c r="L6163" s="15"/>
      <c r="M6163" s="15"/>
      <c r="N6163" s="15"/>
      <c r="O6163" s="7"/>
    </row>
    <row r="6164" spans="2:15" x14ac:dyDescent="0.25">
      <c r="B6164" s="4"/>
      <c r="C6164" s="23"/>
      <c r="D6164" s="6"/>
      <c r="E6164" s="6"/>
      <c r="F6164" s="6"/>
      <c r="G6164" s="6"/>
      <c r="L6164" s="15"/>
      <c r="M6164" s="15"/>
      <c r="N6164" s="15"/>
      <c r="O6164" s="7"/>
    </row>
    <row r="6165" spans="2:15" x14ac:dyDescent="0.25">
      <c r="B6165" s="4"/>
      <c r="C6165" s="23"/>
      <c r="D6165" s="6"/>
      <c r="E6165" s="6"/>
      <c r="F6165" s="6"/>
      <c r="G6165" s="6"/>
      <c r="L6165" s="15"/>
      <c r="M6165" s="15"/>
      <c r="N6165" s="15"/>
      <c r="O6165" s="7"/>
    </row>
    <row r="6166" spans="2:15" x14ac:dyDescent="0.25">
      <c r="B6166" s="4"/>
      <c r="C6166" s="23"/>
      <c r="D6166" s="6"/>
      <c r="E6166" s="6"/>
      <c r="F6166" s="6"/>
      <c r="G6166" s="6"/>
      <c r="L6166" s="15"/>
      <c r="M6166" s="15"/>
      <c r="N6166" s="15"/>
      <c r="O6166" s="7"/>
    </row>
    <row r="6167" spans="2:15" x14ac:dyDescent="0.25">
      <c r="B6167" s="4"/>
      <c r="C6167" s="23"/>
      <c r="D6167" s="6"/>
      <c r="E6167" s="6"/>
      <c r="F6167" s="6"/>
      <c r="G6167" s="6"/>
      <c r="L6167" s="15"/>
      <c r="M6167" s="15"/>
      <c r="N6167" s="15"/>
      <c r="O6167" s="7"/>
    </row>
    <row r="6168" spans="2:15" x14ac:dyDescent="0.25">
      <c r="B6168" s="4"/>
      <c r="C6168" s="23"/>
      <c r="D6168" s="6"/>
      <c r="E6168" s="6"/>
      <c r="F6168" s="6"/>
      <c r="G6168" s="6"/>
      <c r="L6168" s="15"/>
      <c r="M6168" s="15"/>
      <c r="N6168" s="15"/>
      <c r="O6168" s="7"/>
    </row>
    <row r="6169" spans="2:15" x14ac:dyDescent="0.25">
      <c r="B6169" s="4"/>
      <c r="C6169" s="23"/>
      <c r="D6169" s="6"/>
      <c r="E6169" s="6"/>
      <c r="F6169" s="6"/>
      <c r="G6169" s="6"/>
      <c r="L6169" s="15"/>
      <c r="M6169" s="15"/>
      <c r="N6169" s="15"/>
      <c r="O6169" s="7"/>
    </row>
    <row r="6170" spans="2:15" x14ac:dyDescent="0.25">
      <c r="B6170" s="4"/>
      <c r="C6170" s="23"/>
      <c r="D6170" s="6"/>
      <c r="E6170" s="6"/>
      <c r="F6170" s="6"/>
      <c r="G6170" s="6"/>
      <c r="L6170" s="15"/>
      <c r="M6170" s="15"/>
      <c r="N6170" s="15"/>
      <c r="O6170" s="7"/>
    </row>
    <row r="6171" spans="2:15" x14ac:dyDescent="0.25">
      <c r="B6171" s="4"/>
      <c r="C6171" s="23"/>
      <c r="D6171" s="6"/>
      <c r="E6171" s="6"/>
      <c r="F6171" s="6"/>
      <c r="G6171" s="6"/>
      <c r="L6171" s="15"/>
      <c r="M6171" s="15"/>
      <c r="N6171" s="15"/>
      <c r="O6171" s="7"/>
    </row>
    <row r="6172" spans="2:15" x14ac:dyDescent="0.25">
      <c r="B6172" s="4"/>
      <c r="C6172" s="23"/>
      <c r="D6172" s="6"/>
      <c r="E6172" s="6"/>
      <c r="F6172" s="6"/>
      <c r="G6172" s="6"/>
      <c r="L6172" s="15"/>
      <c r="M6172" s="15"/>
      <c r="N6172" s="15"/>
      <c r="O6172" s="7"/>
    </row>
    <row r="6173" spans="2:15" x14ac:dyDescent="0.25">
      <c r="B6173" s="4"/>
      <c r="C6173" s="23"/>
      <c r="D6173" s="6"/>
      <c r="E6173" s="6"/>
      <c r="F6173" s="6"/>
      <c r="G6173" s="6"/>
      <c r="L6173" s="15"/>
      <c r="M6173" s="15"/>
      <c r="N6173" s="15"/>
      <c r="O6173" s="7"/>
    </row>
    <row r="6174" spans="2:15" x14ac:dyDescent="0.25">
      <c r="B6174" s="4"/>
      <c r="C6174" s="23"/>
      <c r="D6174" s="6"/>
      <c r="E6174" s="6"/>
      <c r="F6174" s="6"/>
      <c r="G6174" s="6"/>
      <c r="L6174" s="15"/>
      <c r="M6174" s="15"/>
      <c r="N6174" s="15"/>
      <c r="O6174" s="7"/>
    </row>
    <row r="6175" spans="2:15" x14ac:dyDescent="0.25">
      <c r="B6175" s="4"/>
      <c r="C6175" s="23"/>
      <c r="D6175" s="6"/>
      <c r="E6175" s="6"/>
      <c r="F6175" s="6"/>
      <c r="G6175" s="6"/>
      <c r="L6175" s="15"/>
      <c r="M6175" s="15"/>
      <c r="N6175" s="15"/>
      <c r="O6175" s="7"/>
    </row>
    <row r="6176" spans="2:15" x14ac:dyDescent="0.25">
      <c r="B6176" s="4"/>
      <c r="C6176" s="23"/>
      <c r="D6176" s="6"/>
      <c r="E6176" s="6"/>
      <c r="F6176" s="6"/>
      <c r="G6176" s="6"/>
      <c r="L6176" s="15"/>
      <c r="M6176" s="15"/>
      <c r="N6176" s="15"/>
      <c r="O6176" s="7"/>
    </row>
    <row r="6177" spans="2:15" x14ac:dyDescent="0.25">
      <c r="B6177" s="4"/>
      <c r="C6177" s="23"/>
      <c r="D6177" s="6"/>
      <c r="E6177" s="6"/>
      <c r="F6177" s="6"/>
      <c r="G6177" s="6"/>
      <c r="L6177" s="15"/>
      <c r="M6177" s="15"/>
      <c r="N6177" s="15"/>
      <c r="O6177" s="7"/>
    </row>
    <row r="6178" spans="2:15" x14ac:dyDescent="0.25">
      <c r="B6178" s="4"/>
      <c r="C6178" s="23"/>
      <c r="D6178" s="6"/>
      <c r="E6178" s="6"/>
      <c r="F6178" s="6"/>
      <c r="G6178" s="6"/>
      <c r="L6178" s="15"/>
      <c r="M6178" s="15"/>
      <c r="N6178" s="15"/>
      <c r="O6178" s="7"/>
    </row>
    <row r="6179" spans="2:15" x14ac:dyDescent="0.25">
      <c r="B6179" s="4"/>
      <c r="C6179" s="23"/>
      <c r="D6179" s="6"/>
      <c r="E6179" s="6"/>
      <c r="F6179" s="6"/>
      <c r="G6179" s="6"/>
      <c r="L6179" s="15"/>
      <c r="M6179" s="15"/>
      <c r="N6179" s="15"/>
      <c r="O6179" s="7"/>
    </row>
    <row r="6180" spans="2:15" x14ac:dyDescent="0.25">
      <c r="B6180" s="4"/>
      <c r="C6180" s="23"/>
      <c r="D6180" s="6"/>
      <c r="E6180" s="6"/>
      <c r="F6180" s="6"/>
      <c r="G6180" s="6"/>
      <c r="L6180" s="15"/>
      <c r="M6180" s="15"/>
      <c r="N6180" s="15"/>
      <c r="O6180" s="7"/>
    </row>
    <row r="6181" spans="2:15" x14ac:dyDescent="0.25">
      <c r="B6181" s="4"/>
      <c r="C6181" s="23"/>
      <c r="D6181" s="6"/>
      <c r="E6181" s="6"/>
      <c r="F6181" s="6"/>
      <c r="G6181" s="6"/>
      <c r="L6181" s="15"/>
      <c r="M6181" s="15"/>
      <c r="N6181" s="15"/>
      <c r="O6181" s="7"/>
    </row>
    <row r="6182" spans="2:15" x14ac:dyDescent="0.25">
      <c r="B6182" s="4"/>
      <c r="C6182" s="23"/>
      <c r="D6182" s="6"/>
      <c r="E6182" s="6"/>
      <c r="F6182" s="6"/>
      <c r="G6182" s="6"/>
      <c r="L6182" s="15"/>
      <c r="M6182" s="15"/>
      <c r="N6182" s="15"/>
      <c r="O6182" s="7"/>
    </row>
    <row r="6183" spans="2:15" x14ac:dyDescent="0.25">
      <c r="B6183" s="4"/>
      <c r="C6183" s="23"/>
      <c r="D6183" s="6"/>
      <c r="E6183" s="6"/>
      <c r="F6183" s="6"/>
      <c r="G6183" s="6"/>
      <c r="L6183" s="15"/>
      <c r="M6183" s="15"/>
      <c r="N6183" s="15"/>
      <c r="O6183" s="7"/>
    </row>
    <row r="6184" spans="2:15" x14ac:dyDescent="0.25">
      <c r="B6184" s="4"/>
      <c r="C6184" s="23"/>
      <c r="D6184" s="6"/>
      <c r="E6184" s="6"/>
      <c r="F6184" s="6"/>
      <c r="G6184" s="6"/>
      <c r="L6184" s="15"/>
      <c r="M6184" s="15"/>
      <c r="N6184" s="15"/>
      <c r="O6184" s="7"/>
    </row>
    <row r="6185" spans="2:15" x14ac:dyDescent="0.25">
      <c r="B6185" s="4"/>
      <c r="C6185" s="23"/>
      <c r="D6185" s="6"/>
      <c r="E6185" s="6"/>
      <c r="F6185" s="6"/>
      <c r="G6185" s="6"/>
      <c r="L6185" s="15"/>
      <c r="M6185" s="15"/>
      <c r="N6185" s="15"/>
      <c r="O6185" s="7"/>
    </row>
    <row r="6186" spans="2:15" x14ac:dyDescent="0.25">
      <c r="B6186" s="4"/>
      <c r="C6186" s="23"/>
      <c r="D6186" s="6"/>
      <c r="E6186" s="6"/>
      <c r="F6186" s="6"/>
      <c r="G6186" s="6"/>
      <c r="L6186" s="15"/>
      <c r="M6186" s="15"/>
      <c r="N6186" s="15"/>
      <c r="O6186" s="7"/>
    </row>
    <row r="6187" spans="2:15" x14ac:dyDescent="0.25">
      <c r="B6187" s="4"/>
      <c r="C6187" s="23"/>
      <c r="D6187" s="6"/>
      <c r="E6187" s="6"/>
      <c r="F6187" s="6"/>
      <c r="G6187" s="6"/>
      <c r="L6187" s="15"/>
      <c r="M6187" s="15"/>
      <c r="N6187" s="15"/>
      <c r="O6187" s="7"/>
    </row>
    <row r="6188" spans="2:15" x14ac:dyDescent="0.25">
      <c r="B6188" s="4"/>
      <c r="C6188" s="23"/>
      <c r="D6188" s="6"/>
      <c r="E6188" s="6"/>
      <c r="F6188" s="6"/>
      <c r="G6188" s="6"/>
      <c r="L6188" s="15"/>
      <c r="M6188" s="15"/>
      <c r="N6188" s="15"/>
      <c r="O6188" s="7"/>
    </row>
    <row r="6189" spans="2:15" x14ac:dyDescent="0.25">
      <c r="B6189" s="4"/>
      <c r="C6189" s="23"/>
      <c r="D6189" s="6"/>
      <c r="E6189" s="6"/>
      <c r="F6189" s="6"/>
      <c r="G6189" s="6"/>
      <c r="L6189" s="15"/>
      <c r="M6189" s="15"/>
      <c r="N6189" s="15"/>
      <c r="O6189" s="7"/>
    </row>
    <row r="6190" spans="2:15" x14ac:dyDescent="0.25">
      <c r="B6190" s="4"/>
      <c r="C6190" s="23"/>
      <c r="D6190" s="6"/>
      <c r="E6190" s="6"/>
      <c r="F6190" s="6"/>
      <c r="G6190" s="6"/>
      <c r="L6190" s="15"/>
      <c r="M6190" s="15"/>
      <c r="N6190" s="15"/>
      <c r="O6190" s="7"/>
    </row>
    <row r="6191" spans="2:15" x14ac:dyDescent="0.25">
      <c r="B6191" s="4"/>
      <c r="C6191" s="23"/>
      <c r="D6191" s="6"/>
      <c r="E6191" s="6"/>
      <c r="F6191" s="6"/>
      <c r="G6191" s="6"/>
      <c r="L6191" s="15"/>
      <c r="M6191" s="15"/>
      <c r="N6191" s="15"/>
      <c r="O6191" s="7"/>
    </row>
    <row r="6192" spans="2:15" x14ac:dyDescent="0.25">
      <c r="B6192" s="4"/>
      <c r="C6192" s="23"/>
      <c r="D6192" s="6"/>
      <c r="E6192" s="6"/>
      <c r="F6192" s="6"/>
      <c r="G6192" s="6"/>
      <c r="L6192" s="15"/>
      <c r="M6192" s="15"/>
      <c r="N6192" s="15"/>
      <c r="O6192" s="7"/>
    </row>
    <row r="6193" spans="2:15" x14ac:dyDescent="0.25">
      <c r="B6193" s="4"/>
      <c r="C6193" s="23"/>
      <c r="D6193" s="6"/>
      <c r="E6193" s="6"/>
      <c r="F6193" s="6"/>
      <c r="G6193" s="6"/>
      <c r="L6193" s="15"/>
      <c r="M6193" s="15"/>
      <c r="N6193" s="15"/>
      <c r="O6193" s="7"/>
    </row>
    <row r="6194" spans="2:15" x14ac:dyDescent="0.25">
      <c r="B6194" s="4"/>
      <c r="C6194" s="23"/>
      <c r="D6194" s="6"/>
      <c r="E6194" s="6"/>
      <c r="F6194" s="6"/>
      <c r="G6194" s="6"/>
      <c r="L6194" s="15"/>
      <c r="M6194" s="15"/>
      <c r="N6194" s="15"/>
      <c r="O6194" s="7"/>
    </row>
    <row r="6195" spans="2:15" x14ac:dyDescent="0.25">
      <c r="B6195" s="4"/>
      <c r="C6195" s="23"/>
      <c r="D6195" s="6"/>
      <c r="E6195" s="6"/>
      <c r="F6195" s="6"/>
      <c r="G6195" s="6"/>
      <c r="L6195" s="15"/>
      <c r="M6195" s="15"/>
      <c r="N6195" s="15"/>
      <c r="O6195" s="7"/>
    </row>
    <row r="6196" spans="2:15" x14ac:dyDescent="0.25">
      <c r="B6196" s="4"/>
      <c r="C6196" s="23"/>
      <c r="D6196" s="6"/>
      <c r="E6196" s="6"/>
      <c r="F6196" s="6"/>
      <c r="G6196" s="6"/>
      <c r="L6196" s="15"/>
      <c r="M6196" s="15"/>
      <c r="N6196" s="15"/>
      <c r="O6196" s="7"/>
    </row>
    <row r="6197" spans="2:15" x14ac:dyDescent="0.25">
      <c r="B6197" s="4"/>
      <c r="C6197" s="23"/>
      <c r="D6197" s="6"/>
      <c r="E6197" s="6"/>
      <c r="F6197" s="6"/>
      <c r="G6197" s="6"/>
      <c r="L6197" s="15"/>
      <c r="M6197" s="15"/>
      <c r="N6197" s="15"/>
      <c r="O6197" s="7"/>
    </row>
    <row r="6198" spans="2:15" x14ac:dyDescent="0.25">
      <c r="B6198" s="4"/>
      <c r="C6198" s="23"/>
      <c r="D6198" s="6"/>
      <c r="E6198" s="6"/>
      <c r="F6198" s="6"/>
      <c r="G6198" s="6"/>
      <c r="L6198" s="15"/>
      <c r="M6198" s="15"/>
      <c r="N6198" s="15"/>
      <c r="O6198" s="7"/>
    </row>
    <row r="6199" spans="2:15" x14ac:dyDescent="0.25">
      <c r="B6199" s="4"/>
      <c r="C6199" s="23"/>
      <c r="D6199" s="6"/>
      <c r="E6199" s="6"/>
      <c r="F6199" s="6"/>
      <c r="G6199" s="6"/>
      <c r="L6199" s="15"/>
      <c r="M6199" s="15"/>
      <c r="N6199" s="15"/>
      <c r="O6199" s="7"/>
    </row>
    <row r="6200" spans="2:15" x14ac:dyDescent="0.25">
      <c r="B6200" s="4"/>
      <c r="C6200" s="23"/>
      <c r="D6200" s="6"/>
      <c r="E6200" s="6"/>
      <c r="F6200" s="6"/>
      <c r="G6200" s="6"/>
      <c r="L6200" s="15"/>
      <c r="M6200" s="15"/>
      <c r="N6200" s="15"/>
      <c r="O6200" s="7"/>
    </row>
    <row r="6201" spans="2:15" x14ac:dyDescent="0.25">
      <c r="B6201" s="4"/>
      <c r="C6201" s="23"/>
      <c r="D6201" s="6"/>
      <c r="E6201" s="6"/>
      <c r="F6201" s="6"/>
      <c r="G6201" s="6"/>
      <c r="L6201" s="15"/>
      <c r="M6201" s="15"/>
      <c r="N6201" s="15"/>
      <c r="O6201" s="7"/>
    </row>
    <row r="6202" spans="2:15" x14ac:dyDescent="0.25">
      <c r="B6202" s="4"/>
      <c r="C6202" s="23"/>
      <c r="D6202" s="6"/>
      <c r="E6202" s="6"/>
      <c r="F6202" s="6"/>
      <c r="G6202" s="6"/>
      <c r="L6202" s="15"/>
      <c r="M6202" s="15"/>
      <c r="N6202" s="15"/>
      <c r="O6202" s="7"/>
    </row>
    <row r="6203" spans="2:15" x14ac:dyDescent="0.25">
      <c r="B6203" s="4"/>
      <c r="C6203" s="23"/>
      <c r="D6203" s="6"/>
      <c r="E6203" s="6"/>
      <c r="F6203" s="6"/>
      <c r="G6203" s="6"/>
      <c r="L6203" s="15"/>
      <c r="M6203" s="15"/>
      <c r="N6203" s="15"/>
      <c r="O6203" s="7"/>
    </row>
    <row r="6204" spans="2:15" x14ac:dyDescent="0.25">
      <c r="B6204" s="4"/>
      <c r="C6204" s="23"/>
      <c r="D6204" s="6"/>
      <c r="E6204" s="6"/>
      <c r="F6204" s="6"/>
      <c r="G6204" s="6"/>
      <c r="L6204" s="15"/>
      <c r="M6204" s="15"/>
      <c r="N6204" s="15"/>
      <c r="O6204" s="7"/>
    </row>
    <row r="6205" spans="2:15" x14ac:dyDescent="0.25">
      <c r="B6205" s="4"/>
      <c r="C6205" s="23"/>
      <c r="D6205" s="6"/>
      <c r="E6205" s="6"/>
      <c r="F6205" s="6"/>
      <c r="G6205" s="6"/>
      <c r="L6205" s="15"/>
      <c r="M6205" s="15"/>
      <c r="N6205" s="15"/>
      <c r="O6205" s="7"/>
    </row>
    <row r="6206" spans="2:15" x14ac:dyDescent="0.25">
      <c r="B6206" s="4"/>
      <c r="C6206" s="23"/>
      <c r="D6206" s="6"/>
      <c r="E6206" s="6"/>
      <c r="F6206" s="6"/>
      <c r="G6206" s="6"/>
      <c r="L6206" s="15"/>
      <c r="M6206" s="15"/>
      <c r="N6206" s="15"/>
      <c r="O6206" s="7"/>
    </row>
    <row r="6207" spans="2:15" x14ac:dyDescent="0.25">
      <c r="B6207" s="4"/>
      <c r="C6207" s="23"/>
      <c r="D6207" s="6"/>
      <c r="E6207" s="6"/>
      <c r="F6207" s="6"/>
      <c r="G6207" s="6"/>
      <c r="L6207" s="15"/>
      <c r="M6207" s="15"/>
      <c r="N6207" s="15"/>
      <c r="O6207" s="7"/>
    </row>
    <row r="6208" spans="2:15" x14ac:dyDescent="0.25">
      <c r="B6208" s="4"/>
      <c r="C6208" s="23"/>
      <c r="D6208" s="6"/>
      <c r="E6208" s="6"/>
      <c r="F6208" s="6"/>
      <c r="G6208" s="6"/>
      <c r="L6208" s="15"/>
      <c r="M6208" s="15"/>
      <c r="N6208" s="15"/>
      <c r="O6208" s="7"/>
    </row>
    <row r="6209" spans="2:15" x14ac:dyDescent="0.25">
      <c r="B6209" s="4"/>
      <c r="C6209" s="23"/>
      <c r="D6209" s="6"/>
      <c r="E6209" s="6"/>
      <c r="F6209" s="6"/>
      <c r="G6209" s="6"/>
      <c r="L6209" s="15"/>
      <c r="M6209" s="15"/>
      <c r="N6209" s="15"/>
      <c r="O6209" s="7"/>
    </row>
    <row r="6210" spans="2:15" x14ac:dyDescent="0.25">
      <c r="B6210" s="4"/>
      <c r="C6210" s="23"/>
      <c r="D6210" s="6"/>
      <c r="E6210" s="6"/>
      <c r="F6210" s="6"/>
      <c r="G6210" s="6"/>
      <c r="L6210" s="15"/>
      <c r="M6210" s="15"/>
      <c r="N6210" s="15"/>
      <c r="O6210" s="7"/>
    </row>
    <row r="6211" spans="2:15" x14ac:dyDescent="0.25">
      <c r="B6211" s="4"/>
      <c r="C6211" s="23"/>
      <c r="D6211" s="6"/>
      <c r="E6211" s="6"/>
      <c r="F6211" s="6"/>
      <c r="G6211" s="6"/>
      <c r="L6211" s="15"/>
      <c r="M6211" s="15"/>
      <c r="N6211" s="15"/>
      <c r="O6211" s="7"/>
    </row>
    <row r="6212" spans="2:15" x14ac:dyDescent="0.25">
      <c r="B6212" s="4"/>
      <c r="C6212" s="23"/>
      <c r="D6212" s="6"/>
      <c r="E6212" s="6"/>
      <c r="F6212" s="6"/>
      <c r="G6212" s="6"/>
      <c r="L6212" s="15"/>
      <c r="M6212" s="15"/>
      <c r="N6212" s="15"/>
      <c r="O6212" s="7"/>
    </row>
    <row r="6213" spans="2:15" x14ac:dyDescent="0.25">
      <c r="B6213" s="4"/>
      <c r="C6213" s="23"/>
      <c r="D6213" s="6"/>
      <c r="E6213" s="6"/>
      <c r="F6213" s="6"/>
      <c r="G6213" s="6"/>
      <c r="L6213" s="15"/>
      <c r="M6213" s="15"/>
      <c r="N6213" s="15"/>
      <c r="O6213" s="7"/>
    </row>
    <row r="6214" spans="2:15" x14ac:dyDescent="0.25">
      <c r="B6214" s="4"/>
      <c r="C6214" s="23"/>
      <c r="D6214" s="6"/>
      <c r="E6214" s="6"/>
      <c r="F6214" s="6"/>
      <c r="G6214" s="6"/>
      <c r="L6214" s="15"/>
      <c r="M6214" s="15"/>
      <c r="N6214" s="15"/>
      <c r="O6214" s="7"/>
    </row>
    <row r="6215" spans="2:15" x14ac:dyDescent="0.25">
      <c r="B6215" s="4"/>
      <c r="C6215" s="23"/>
      <c r="D6215" s="6"/>
      <c r="E6215" s="6"/>
      <c r="F6215" s="6"/>
      <c r="G6215" s="6"/>
      <c r="L6215" s="15"/>
      <c r="M6215" s="15"/>
      <c r="N6215" s="15"/>
      <c r="O6215" s="7"/>
    </row>
    <row r="6216" spans="2:15" x14ac:dyDescent="0.25">
      <c r="B6216" s="4"/>
      <c r="C6216" s="23"/>
      <c r="D6216" s="6"/>
      <c r="E6216" s="6"/>
      <c r="F6216" s="6"/>
      <c r="G6216" s="6"/>
      <c r="L6216" s="15"/>
      <c r="M6216" s="15"/>
      <c r="N6216" s="15"/>
      <c r="O6216" s="7"/>
    </row>
    <row r="6217" spans="2:15" x14ac:dyDescent="0.25">
      <c r="B6217" s="4"/>
      <c r="C6217" s="23"/>
      <c r="D6217" s="6"/>
      <c r="E6217" s="6"/>
      <c r="F6217" s="6"/>
      <c r="G6217" s="6"/>
      <c r="L6217" s="15"/>
      <c r="M6217" s="15"/>
      <c r="N6217" s="15"/>
      <c r="O6217" s="7"/>
    </row>
    <row r="6218" spans="2:15" x14ac:dyDescent="0.25">
      <c r="B6218" s="4"/>
      <c r="C6218" s="23"/>
      <c r="D6218" s="6"/>
      <c r="E6218" s="6"/>
      <c r="F6218" s="6"/>
      <c r="G6218" s="6"/>
      <c r="L6218" s="15"/>
      <c r="M6218" s="15"/>
      <c r="N6218" s="15"/>
      <c r="O6218" s="7"/>
    </row>
    <row r="6219" spans="2:15" x14ac:dyDescent="0.25">
      <c r="B6219" s="4"/>
      <c r="C6219" s="23"/>
      <c r="D6219" s="6"/>
      <c r="E6219" s="6"/>
      <c r="F6219" s="6"/>
      <c r="G6219" s="6"/>
      <c r="L6219" s="15"/>
      <c r="M6219" s="15"/>
      <c r="N6219" s="15"/>
      <c r="O6219" s="7"/>
    </row>
    <row r="6220" spans="2:15" x14ac:dyDescent="0.25">
      <c r="B6220" s="4"/>
      <c r="C6220" s="23"/>
      <c r="D6220" s="6"/>
      <c r="E6220" s="6"/>
      <c r="F6220" s="6"/>
      <c r="G6220" s="6"/>
      <c r="L6220" s="15"/>
      <c r="M6220" s="15"/>
      <c r="N6220" s="15"/>
      <c r="O6220" s="7"/>
    </row>
    <row r="6221" spans="2:15" x14ac:dyDescent="0.25">
      <c r="B6221" s="4"/>
      <c r="C6221" s="23"/>
      <c r="D6221" s="6"/>
      <c r="E6221" s="6"/>
      <c r="F6221" s="6"/>
      <c r="G6221" s="6"/>
      <c r="L6221" s="15"/>
      <c r="M6221" s="15"/>
      <c r="N6221" s="15"/>
      <c r="O6221" s="7"/>
    </row>
    <row r="6222" spans="2:15" x14ac:dyDescent="0.25">
      <c r="B6222" s="4"/>
      <c r="C6222" s="23"/>
      <c r="D6222" s="6"/>
      <c r="E6222" s="6"/>
      <c r="F6222" s="6"/>
      <c r="G6222" s="6"/>
      <c r="L6222" s="15"/>
      <c r="M6222" s="15"/>
      <c r="N6222" s="15"/>
      <c r="O6222" s="7"/>
    </row>
    <row r="6223" spans="2:15" x14ac:dyDescent="0.25">
      <c r="B6223" s="4"/>
      <c r="C6223" s="23"/>
      <c r="D6223" s="6"/>
      <c r="E6223" s="6"/>
      <c r="F6223" s="6"/>
      <c r="G6223" s="6"/>
      <c r="L6223" s="15"/>
      <c r="M6223" s="15"/>
      <c r="N6223" s="15"/>
      <c r="O6223" s="7"/>
    </row>
    <row r="6224" spans="2:15" x14ac:dyDescent="0.25">
      <c r="B6224" s="4"/>
      <c r="C6224" s="23"/>
      <c r="D6224" s="6"/>
      <c r="E6224" s="6"/>
      <c r="F6224" s="6"/>
      <c r="G6224" s="6"/>
      <c r="L6224" s="15"/>
      <c r="M6224" s="15"/>
      <c r="N6224" s="15"/>
      <c r="O6224" s="7"/>
    </row>
    <row r="6225" spans="2:15" x14ac:dyDescent="0.25">
      <c r="B6225" s="4"/>
      <c r="C6225" s="23"/>
      <c r="D6225" s="6"/>
      <c r="E6225" s="6"/>
      <c r="F6225" s="6"/>
      <c r="G6225" s="6"/>
      <c r="L6225" s="15"/>
      <c r="M6225" s="15"/>
      <c r="N6225" s="15"/>
      <c r="O6225" s="7"/>
    </row>
    <row r="6226" spans="2:15" x14ac:dyDescent="0.25">
      <c r="B6226" s="4"/>
      <c r="C6226" s="23"/>
      <c r="D6226" s="6"/>
      <c r="E6226" s="6"/>
      <c r="F6226" s="6"/>
      <c r="G6226" s="6"/>
      <c r="L6226" s="15"/>
      <c r="M6226" s="15"/>
      <c r="N6226" s="15"/>
      <c r="O6226" s="7"/>
    </row>
    <row r="6227" spans="2:15" x14ac:dyDescent="0.25">
      <c r="B6227" s="4"/>
      <c r="C6227" s="23"/>
      <c r="D6227" s="6"/>
      <c r="E6227" s="6"/>
      <c r="F6227" s="6"/>
      <c r="G6227" s="6"/>
      <c r="L6227" s="15"/>
      <c r="M6227" s="15"/>
      <c r="N6227" s="15"/>
      <c r="O6227" s="7"/>
    </row>
    <row r="6228" spans="2:15" x14ac:dyDescent="0.25">
      <c r="B6228" s="4"/>
      <c r="C6228" s="23"/>
      <c r="D6228" s="6"/>
      <c r="E6228" s="6"/>
      <c r="F6228" s="6"/>
      <c r="G6228" s="6"/>
      <c r="L6228" s="15"/>
      <c r="M6228" s="15"/>
      <c r="N6228" s="15"/>
      <c r="O6228" s="7"/>
    </row>
    <row r="6229" spans="2:15" x14ac:dyDescent="0.25">
      <c r="B6229" s="4"/>
      <c r="C6229" s="23"/>
      <c r="D6229" s="6"/>
      <c r="E6229" s="6"/>
      <c r="F6229" s="6"/>
      <c r="G6229" s="6"/>
      <c r="L6229" s="15"/>
      <c r="M6229" s="15"/>
      <c r="N6229" s="15"/>
      <c r="O6229" s="7"/>
    </row>
    <row r="6230" spans="2:15" x14ac:dyDescent="0.25">
      <c r="B6230" s="4"/>
      <c r="C6230" s="23"/>
      <c r="D6230" s="6"/>
      <c r="E6230" s="6"/>
      <c r="F6230" s="6"/>
      <c r="G6230" s="6"/>
      <c r="L6230" s="15"/>
      <c r="M6230" s="15"/>
      <c r="N6230" s="15"/>
      <c r="O6230" s="7"/>
    </row>
    <row r="6231" spans="2:15" x14ac:dyDescent="0.25">
      <c r="B6231" s="4"/>
      <c r="C6231" s="23"/>
      <c r="D6231" s="6"/>
      <c r="E6231" s="6"/>
      <c r="F6231" s="6"/>
      <c r="G6231" s="6"/>
      <c r="L6231" s="15"/>
      <c r="M6231" s="15"/>
      <c r="N6231" s="15"/>
      <c r="O6231" s="7"/>
    </row>
    <row r="6232" spans="2:15" x14ac:dyDescent="0.25">
      <c r="B6232" s="4"/>
      <c r="C6232" s="23"/>
      <c r="D6232" s="6"/>
      <c r="E6232" s="6"/>
      <c r="F6232" s="6"/>
      <c r="G6232" s="6"/>
      <c r="L6232" s="15"/>
      <c r="M6232" s="15"/>
      <c r="N6232" s="15"/>
      <c r="O6232" s="7"/>
    </row>
    <row r="6233" spans="2:15" x14ac:dyDescent="0.25">
      <c r="B6233" s="4"/>
      <c r="C6233" s="23"/>
      <c r="D6233" s="6"/>
      <c r="E6233" s="6"/>
      <c r="F6233" s="6"/>
      <c r="G6233" s="6"/>
      <c r="L6233" s="15"/>
      <c r="M6233" s="15"/>
      <c r="N6233" s="15"/>
      <c r="O6233" s="7"/>
    </row>
    <row r="6234" spans="2:15" x14ac:dyDescent="0.25">
      <c r="B6234" s="4"/>
      <c r="C6234" s="23"/>
      <c r="D6234" s="6"/>
      <c r="E6234" s="6"/>
      <c r="F6234" s="6"/>
      <c r="G6234" s="6"/>
      <c r="L6234" s="15"/>
      <c r="M6234" s="15"/>
      <c r="N6234" s="15"/>
      <c r="O6234" s="7"/>
    </row>
    <row r="6235" spans="2:15" x14ac:dyDescent="0.25">
      <c r="B6235" s="4"/>
      <c r="C6235" s="23"/>
      <c r="D6235" s="6"/>
      <c r="E6235" s="6"/>
      <c r="F6235" s="6"/>
      <c r="G6235" s="6"/>
      <c r="L6235" s="15"/>
      <c r="M6235" s="15"/>
      <c r="N6235" s="15"/>
      <c r="O6235" s="7"/>
    </row>
    <row r="6236" spans="2:15" x14ac:dyDescent="0.25">
      <c r="B6236" s="4"/>
      <c r="C6236" s="23"/>
      <c r="D6236" s="6"/>
      <c r="E6236" s="6"/>
      <c r="F6236" s="6"/>
      <c r="G6236" s="6"/>
      <c r="L6236" s="15"/>
      <c r="M6236" s="15"/>
      <c r="N6236" s="15"/>
      <c r="O6236" s="7"/>
    </row>
    <row r="6237" spans="2:15" x14ac:dyDescent="0.25">
      <c r="B6237" s="4"/>
      <c r="C6237" s="23"/>
      <c r="D6237" s="6"/>
      <c r="E6237" s="6"/>
      <c r="F6237" s="6"/>
      <c r="G6237" s="6"/>
      <c r="L6237" s="15"/>
      <c r="M6237" s="15"/>
      <c r="N6237" s="15"/>
      <c r="O6237" s="7"/>
    </row>
    <row r="6238" spans="2:15" x14ac:dyDescent="0.25">
      <c r="B6238" s="4"/>
      <c r="C6238" s="23"/>
      <c r="D6238" s="6"/>
      <c r="E6238" s="6"/>
      <c r="F6238" s="6"/>
      <c r="G6238" s="6"/>
      <c r="L6238" s="15"/>
      <c r="M6238" s="15"/>
      <c r="N6238" s="15"/>
      <c r="O6238" s="7"/>
    </row>
    <row r="6239" spans="2:15" x14ac:dyDescent="0.25">
      <c r="B6239" s="4"/>
      <c r="C6239" s="23"/>
      <c r="D6239" s="6"/>
      <c r="E6239" s="6"/>
      <c r="F6239" s="6"/>
      <c r="G6239" s="6"/>
      <c r="L6239" s="15"/>
      <c r="M6239" s="15"/>
      <c r="N6239" s="15"/>
      <c r="O6239" s="7"/>
    </row>
    <row r="6240" spans="2:15" x14ac:dyDescent="0.25">
      <c r="B6240" s="4"/>
      <c r="C6240" s="23"/>
      <c r="D6240" s="6"/>
      <c r="E6240" s="6"/>
      <c r="F6240" s="6"/>
      <c r="G6240" s="6"/>
      <c r="L6240" s="15"/>
      <c r="M6240" s="15"/>
      <c r="N6240" s="15"/>
      <c r="O6240" s="7"/>
    </row>
    <row r="6241" spans="2:15" x14ac:dyDescent="0.25">
      <c r="B6241" s="4"/>
      <c r="C6241" s="23"/>
      <c r="D6241" s="6"/>
      <c r="E6241" s="6"/>
      <c r="F6241" s="6"/>
      <c r="G6241" s="6"/>
      <c r="L6241" s="15"/>
      <c r="M6241" s="15"/>
      <c r="N6241" s="15"/>
      <c r="O6241" s="7"/>
    </row>
    <row r="6242" spans="2:15" x14ac:dyDescent="0.25">
      <c r="B6242" s="4"/>
      <c r="C6242" s="23"/>
      <c r="D6242" s="6"/>
      <c r="E6242" s="6"/>
      <c r="F6242" s="6"/>
      <c r="G6242" s="6"/>
      <c r="L6242" s="15"/>
      <c r="M6242" s="15"/>
      <c r="N6242" s="15"/>
      <c r="O6242" s="7"/>
    </row>
    <row r="6243" spans="2:15" x14ac:dyDescent="0.25">
      <c r="B6243" s="4"/>
      <c r="C6243" s="23"/>
      <c r="D6243" s="6"/>
      <c r="E6243" s="6"/>
      <c r="F6243" s="6"/>
      <c r="G6243" s="6"/>
      <c r="L6243" s="15"/>
      <c r="M6243" s="15"/>
      <c r="N6243" s="15"/>
      <c r="O6243" s="7"/>
    </row>
    <row r="6244" spans="2:15" x14ac:dyDescent="0.25">
      <c r="B6244" s="4"/>
      <c r="C6244" s="23"/>
      <c r="D6244" s="6"/>
      <c r="E6244" s="6"/>
      <c r="F6244" s="6"/>
      <c r="G6244" s="6"/>
      <c r="L6244" s="15"/>
      <c r="M6244" s="15"/>
      <c r="N6244" s="15"/>
      <c r="O6244" s="7"/>
    </row>
    <row r="6245" spans="2:15" x14ac:dyDescent="0.25">
      <c r="B6245" s="4"/>
      <c r="C6245" s="23"/>
      <c r="D6245" s="6"/>
      <c r="E6245" s="6"/>
      <c r="F6245" s="6"/>
      <c r="G6245" s="6"/>
      <c r="L6245" s="15"/>
      <c r="M6245" s="15"/>
      <c r="N6245" s="15"/>
      <c r="O6245" s="7"/>
    </row>
    <row r="6246" spans="2:15" x14ac:dyDescent="0.25">
      <c r="B6246" s="4"/>
      <c r="C6246" s="23"/>
      <c r="D6246" s="6"/>
      <c r="E6246" s="6"/>
      <c r="F6246" s="6"/>
      <c r="G6246" s="6"/>
      <c r="L6246" s="15"/>
      <c r="M6246" s="15"/>
      <c r="N6246" s="15"/>
      <c r="O6246" s="7"/>
    </row>
    <row r="6247" spans="2:15" x14ac:dyDescent="0.25">
      <c r="B6247" s="4"/>
      <c r="C6247" s="23"/>
      <c r="D6247" s="6"/>
      <c r="E6247" s="6"/>
      <c r="F6247" s="6"/>
      <c r="G6247" s="6"/>
      <c r="L6247" s="15"/>
      <c r="M6247" s="15"/>
      <c r="N6247" s="15"/>
      <c r="O6247" s="7"/>
    </row>
    <row r="6248" spans="2:15" x14ac:dyDescent="0.25">
      <c r="B6248" s="4"/>
      <c r="C6248" s="23"/>
      <c r="D6248" s="6"/>
      <c r="E6248" s="6"/>
      <c r="F6248" s="6"/>
      <c r="G6248" s="6"/>
      <c r="L6248" s="15"/>
      <c r="M6248" s="15"/>
      <c r="N6248" s="15"/>
      <c r="O6248" s="7"/>
    </row>
    <row r="6249" spans="2:15" x14ac:dyDescent="0.25">
      <c r="B6249" s="4"/>
      <c r="C6249" s="23"/>
      <c r="D6249" s="6"/>
      <c r="E6249" s="6"/>
      <c r="F6249" s="6"/>
      <c r="G6249" s="6"/>
      <c r="L6249" s="15"/>
      <c r="M6249" s="15"/>
      <c r="N6249" s="15"/>
      <c r="O6249" s="7"/>
    </row>
    <row r="6250" spans="2:15" x14ac:dyDescent="0.25">
      <c r="B6250" s="4"/>
      <c r="C6250" s="23"/>
      <c r="D6250" s="6"/>
      <c r="E6250" s="6"/>
      <c r="F6250" s="6"/>
      <c r="G6250" s="6"/>
      <c r="L6250" s="15"/>
      <c r="M6250" s="15"/>
      <c r="N6250" s="15"/>
      <c r="O6250" s="7"/>
    </row>
    <row r="6251" spans="2:15" x14ac:dyDescent="0.25">
      <c r="B6251" s="4"/>
      <c r="C6251" s="23"/>
      <c r="D6251" s="6"/>
      <c r="E6251" s="6"/>
      <c r="F6251" s="6"/>
      <c r="G6251" s="6"/>
      <c r="L6251" s="15"/>
      <c r="M6251" s="15"/>
      <c r="N6251" s="15"/>
      <c r="O6251" s="7"/>
    </row>
    <row r="6252" spans="2:15" x14ac:dyDescent="0.25">
      <c r="B6252" s="4"/>
      <c r="C6252" s="23"/>
      <c r="D6252" s="6"/>
      <c r="E6252" s="6"/>
      <c r="F6252" s="6"/>
      <c r="G6252" s="6"/>
      <c r="L6252" s="15"/>
      <c r="M6252" s="15"/>
      <c r="N6252" s="15"/>
      <c r="O6252" s="7"/>
    </row>
    <row r="6253" spans="2:15" x14ac:dyDescent="0.25">
      <c r="B6253" s="4"/>
      <c r="C6253" s="23"/>
      <c r="D6253" s="6"/>
      <c r="E6253" s="6"/>
      <c r="F6253" s="6"/>
      <c r="G6253" s="6"/>
      <c r="L6253" s="15"/>
      <c r="M6253" s="15"/>
      <c r="N6253" s="15"/>
      <c r="O6253" s="7"/>
    </row>
    <row r="6254" spans="2:15" x14ac:dyDescent="0.25">
      <c r="B6254" s="4"/>
      <c r="C6254" s="23"/>
      <c r="D6254" s="6"/>
      <c r="E6254" s="6"/>
      <c r="F6254" s="6"/>
      <c r="G6254" s="6"/>
      <c r="L6254" s="15"/>
      <c r="M6254" s="15"/>
      <c r="N6254" s="15"/>
      <c r="O6254" s="7"/>
    </row>
    <row r="6255" spans="2:15" x14ac:dyDescent="0.25">
      <c r="B6255" s="4"/>
      <c r="C6255" s="23"/>
      <c r="D6255" s="6"/>
      <c r="E6255" s="6"/>
      <c r="F6255" s="6"/>
      <c r="G6255" s="6"/>
      <c r="L6255" s="15"/>
      <c r="M6255" s="15"/>
      <c r="N6255" s="15"/>
      <c r="O6255" s="7"/>
    </row>
    <row r="6256" spans="2:15" x14ac:dyDescent="0.25">
      <c r="B6256" s="4"/>
      <c r="C6256" s="23"/>
      <c r="D6256" s="6"/>
      <c r="E6256" s="6"/>
      <c r="F6256" s="6"/>
      <c r="G6256" s="6"/>
      <c r="L6256" s="15"/>
      <c r="M6256" s="15"/>
      <c r="N6256" s="15"/>
      <c r="O6256" s="7"/>
    </row>
    <row r="6257" spans="2:15" x14ac:dyDescent="0.25">
      <c r="B6257" s="4"/>
      <c r="C6257" s="23"/>
      <c r="D6257" s="6"/>
      <c r="E6257" s="6"/>
      <c r="F6257" s="6"/>
      <c r="G6257" s="6"/>
      <c r="L6257" s="15"/>
      <c r="M6257" s="15"/>
      <c r="N6257" s="15"/>
      <c r="O6257" s="7"/>
    </row>
    <row r="6258" spans="2:15" x14ac:dyDescent="0.25">
      <c r="B6258" s="4"/>
      <c r="C6258" s="23"/>
      <c r="D6258" s="6"/>
      <c r="E6258" s="6"/>
      <c r="F6258" s="6"/>
      <c r="G6258" s="6"/>
      <c r="L6258" s="15"/>
      <c r="M6258" s="15"/>
      <c r="N6258" s="15"/>
      <c r="O6258" s="7"/>
    </row>
    <row r="6259" spans="2:15" x14ac:dyDescent="0.25">
      <c r="B6259" s="4"/>
      <c r="C6259" s="23"/>
      <c r="D6259" s="6"/>
      <c r="E6259" s="6"/>
      <c r="F6259" s="6"/>
      <c r="G6259" s="6"/>
      <c r="L6259" s="15"/>
      <c r="M6259" s="15"/>
      <c r="N6259" s="15"/>
      <c r="O6259" s="7"/>
    </row>
    <row r="6260" spans="2:15" x14ac:dyDescent="0.25">
      <c r="B6260" s="4"/>
      <c r="C6260" s="23"/>
      <c r="D6260" s="6"/>
      <c r="E6260" s="6"/>
      <c r="F6260" s="6"/>
      <c r="G6260" s="6"/>
      <c r="L6260" s="15"/>
      <c r="M6260" s="15"/>
      <c r="N6260" s="15"/>
      <c r="O6260" s="7"/>
    </row>
    <row r="6261" spans="2:15" x14ac:dyDescent="0.25">
      <c r="B6261" s="4"/>
      <c r="C6261" s="23"/>
      <c r="D6261" s="6"/>
      <c r="E6261" s="6"/>
      <c r="F6261" s="6"/>
      <c r="G6261" s="6"/>
      <c r="L6261" s="15"/>
      <c r="M6261" s="15"/>
      <c r="N6261" s="15"/>
      <c r="O6261" s="7"/>
    </row>
    <row r="6262" spans="2:15" x14ac:dyDescent="0.25">
      <c r="B6262" s="4"/>
      <c r="C6262" s="23"/>
      <c r="D6262" s="6"/>
      <c r="E6262" s="6"/>
      <c r="F6262" s="6"/>
      <c r="G6262" s="6"/>
      <c r="L6262" s="15"/>
      <c r="M6262" s="15"/>
      <c r="N6262" s="15"/>
      <c r="O6262" s="7"/>
    </row>
    <row r="6263" spans="2:15" x14ac:dyDescent="0.25">
      <c r="B6263" s="4"/>
      <c r="C6263" s="23"/>
      <c r="D6263" s="6"/>
      <c r="E6263" s="6"/>
      <c r="F6263" s="6"/>
      <c r="G6263" s="6"/>
      <c r="L6263" s="15"/>
      <c r="M6263" s="15"/>
      <c r="N6263" s="15"/>
      <c r="O6263" s="7"/>
    </row>
    <row r="6264" spans="2:15" x14ac:dyDescent="0.25">
      <c r="B6264" s="4"/>
      <c r="C6264" s="23"/>
      <c r="D6264" s="6"/>
      <c r="E6264" s="6"/>
      <c r="F6264" s="6"/>
      <c r="G6264" s="6"/>
      <c r="L6264" s="15"/>
      <c r="M6264" s="15"/>
      <c r="N6264" s="15"/>
      <c r="O6264" s="7"/>
    </row>
    <row r="6265" spans="2:15" x14ac:dyDescent="0.25">
      <c r="B6265" s="4"/>
      <c r="C6265" s="23"/>
      <c r="D6265" s="6"/>
      <c r="E6265" s="6"/>
      <c r="F6265" s="6"/>
      <c r="G6265" s="6"/>
      <c r="L6265" s="15"/>
      <c r="M6265" s="15"/>
      <c r="N6265" s="15"/>
      <c r="O6265" s="7"/>
    </row>
    <row r="6266" spans="2:15" x14ac:dyDescent="0.25">
      <c r="B6266" s="4"/>
      <c r="C6266" s="23"/>
      <c r="D6266" s="6"/>
      <c r="E6266" s="6"/>
      <c r="F6266" s="6"/>
      <c r="G6266" s="6"/>
      <c r="L6266" s="15"/>
      <c r="M6266" s="15"/>
      <c r="N6266" s="15"/>
      <c r="O6266" s="7"/>
    </row>
    <row r="6267" spans="2:15" x14ac:dyDescent="0.25">
      <c r="B6267" s="4"/>
      <c r="C6267" s="23"/>
      <c r="D6267" s="6"/>
      <c r="E6267" s="6"/>
      <c r="F6267" s="6"/>
      <c r="G6267" s="6"/>
      <c r="L6267" s="15"/>
      <c r="M6267" s="15"/>
      <c r="N6267" s="15"/>
      <c r="O6267" s="7"/>
    </row>
    <row r="6268" spans="2:15" x14ac:dyDescent="0.25">
      <c r="B6268" s="4"/>
      <c r="C6268" s="23"/>
      <c r="D6268" s="6"/>
      <c r="E6268" s="6"/>
      <c r="F6268" s="6"/>
      <c r="G6268" s="6"/>
      <c r="L6268" s="15"/>
      <c r="M6268" s="15"/>
      <c r="N6268" s="15"/>
      <c r="O6268" s="7"/>
    </row>
    <row r="6269" spans="2:15" x14ac:dyDescent="0.25">
      <c r="B6269" s="4"/>
      <c r="C6269" s="23"/>
      <c r="D6269" s="6"/>
      <c r="E6269" s="6"/>
      <c r="F6269" s="6"/>
      <c r="G6269" s="6"/>
      <c r="L6269" s="15"/>
      <c r="M6269" s="15"/>
      <c r="N6269" s="15"/>
      <c r="O6269" s="7"/>
    </row>
    <row r="6270" spans="2:15" x14ac:dyDescent="0.25">
      <c r="B6270" s="4"/>
      <c r="C6270" s="23"/>
      <c r="D6270" s="6"/>
      <c r="E6270" s="6"/>
      <c r="F6270" s="6"/>
      <c r="G6270" s="6"/>
      <c r="L6270" s="15"/>
      <c r="M6270" s="15"/>
      <c r="N6270" s="15"/>
      <c r="O6270" s="7"/>
    </row>
    <row r="6271" spans="2:15" x14ac:dyDescent="0.25">
      <c r="B6271" s="4"/>
      <c r="C6271" s="23"/>
      <c r="D6271" s="6"/>
      <c r="E6271" s="6"/>
      <c r="F6271" s="6"/>
      <c r="G6271" s="6"/>
      <c r="L6271" s="15"/>
      <c r="M6271" s="15"/>
      <c r="N6271" s="15"/>
      <c r="O6271" s="7"/>
    </row>
    <row r="6272" spans="2:15" x14ac:dyDescent="0.25">
      <c r="B6272" s="4"/>
      <c r="C6272" s="23"/>
      <c r="D6272" s="6"/>
      <c r="E6272" s="6"/>
      <c r="F6272" s="6"/>
      <c r="G6272" s="6"/>
      <c r="L6272" s="15"/>
      <c r="M6272" s="15"/>
      <c r="N6272" s="15"/>
      <c r="O6272" s="7"/>
    </row>
    <row r="6273" spans="2:15" x14ac:dyDescent="0.25">
      <c r="B6273" s="4"/>
      <c r="C6273" s="23"/>
      <c r="D6273" s="6"/>
      <c r="E6273" s="6"/>
      <c r="F6273" s="6"/>
      <c r="G6273" s="6"/>
      <c r="L6273" s="15"/>
      <c r="M6273" s="15"/>
      <c r="N6273" s="15"/>
      <c r="O6273" s="7"/>
    </row>
    <row r="6274" spans="2:15" x14ac:dyDescent="0.25">
      <c r="B6274" s="4"/>
      <c r="C6274" s="23"/>
      <c r="D6274" s="6"/>
      <c r="E6274" s="6"/>
      <c r="F6274" s="6"/>
      <c r="G6274" s="6"/>
      <c r="L6274" s="15"/>
      <c r="M6274" s="15"/>
      <c r="N6274" s="15"/>
      <c r="O6274" s="7"/>
    </row>
    <row r="6275" spans="2:15" x14ac:dyDescent="0.25">
      <c r="B6275" s="4"/>
      <c r="C6275" s="23"/>
      <c r="D6275" s="6"/>
      <c r="E6275" s="6"/>
      <c r="F6275" s="6"/>
      <c r="G6275" s="6"/>
      <c r="L6275" s="15"/>
      <c r="M6275" s="15"/>
      <c r="N6275" s="15"/>
      <c r="O6275" s="7"/>
    </row>
    <row r="6276" spans="2:15" x14ac:dyDescent="0.25">
      <c r="B6276" s="4"/>
      <c r="C6276" s="23"/>
      <c r="D6276" s="6"/>
      <c r="E6276" s="6"/>
      <c r="F6276" s="6"/>
      <c r="G6276" s="6"/>
      <c r="L6276" s="15"/>
      <c r="M6276" s="15"/>
      <c r="N6276" s="15"/>
      <c r="O6276" s="7"/>
    </row>
    <row r="6277" spans="2:15" x14ac:dyDescent="0.25">
      <c r="B6277" s="4"/>
      <c r="C6277" s="23"/>
      <c r="D6277" s="6"/>
      <c r="E6277" s="6"/>
      <c r="F6277" s="6"/>
      <c r="G6277" s="6"/>
      <c r="L6277" s="15"/>
      <c r="M6277" s="15"/>
      <c r="N6277" s="15"/>
      <c r="O6277" s="7"/>
    </row>
    <row r="6278" spans="2:15" x14ac:dyDescent="0.25">
      <c r="B6278" s="4"/>
      <c r="C6278" s="23"/>
      <c r="D6278" s="6"/>
      <c r="E6278" s="6"/>
      <c r="F6278" s="6"/>
      <c r="G6278" s="6"/>
      <c r="L6278" s="15"/>
      <c r="M6278" s="15"/>
      <c r="N6278" s="15"/>
      <c r="O6278" s="7"/>
    </row>
    <row r="6279" spans="2:15" x14ac:dyDescent="0.25">
      <c r="B6279" s="4"/>
      <c r="C6279" s="23"/>
      <c r="D6279" s="6"/>
      <c r="E6279" s="6"/>
      <c r="F6279" s="6"/>
      <c r="G6279" s="6"/>
      <c r="L6279" s="15"/>
      <c r="M6279" s="15"/>
      <c r="N6279" s="15"/>
      <c r="O6279" s="7"/>
    </row>
    <row r="6280" spans="2:15" x14ac:dyDescent="0.25">
      <c r="B6280" s="4"/>
      <c r="C6280" s="23"/>
      <c r="D6280" s="6"/>
      <c r="E6280" s="6"/>
      <c r="F6280" s="6"/>
      <c r="G6280" s="6"/>
      <c r="L6280" s="15"/>
      <c r="M6280" s="15"/>
      <c r="N6280" s="15"/>
      <c r="O6280" s="7"/>
    </row>
    <row r="6281" spans="2:15" x14ac:dyDescent="0.25">
      <c r="B6281" s="4"/>
      <c r="C6281" s="23"/>
      <c r="D6281" s="6"/>
      <c r="E6281" s="6"/>
      <c r="F6281" s="6"/>
      <c r="G6281" s="6"/>
      <c r="L6281" s="15"/>
      <c r="M6281" s="15"/>
      <c r="N6281" s="15"/>
      <c r="O6281" s="7"/>
    </row>
    <row r="6282" spans="2:15" x14ac:dyDescent="0.25">
      <c r="B6282" s="4"/>
      <c r="C6282" s="23"/>
      <c r="D6282" s="6"/>
      <c r="E6282" s="6"/>
      <c r="F6282" s="6"/>
      <c r="G6282" s="6"/>
      <c r="L6282" s="15"/>
      <c r="M6282" s="15"/>
      <c r="N6282" s="15"/>
      <c r="O6282" s="7"/>
    </row>
    <row r="6283" spans="2:15" x14ac:dyDescent="0.25">
      <c r="B6283" s="4"/>
      <c r="C6283" s="23"/>
      <c r="D6283" s="6"/>
      <c r="E6283" s="6"/>
      <c r="F6283" s="6"/>
      <c r="G6283" s="6"/>
      <c r="L6283" s="15"/>
      <c r="M6283" s="15"/>
      <c r="N6283" s="15"/>
      <c r="O6283" s="7"/>
    </row>
    <row r="6284" spans="2:15" x14ac:dyDescent="0.25">
      <c r="B6284" s="4"/>
      <c r="C6284" s="23"/>
      <c r="D6284" s="6"/>
      <c r="E6284" s="6"/>
      <c r="F6284" s="6"/>
      <c r="G6284" s="6"/>
      <c r="L6284" s="15"/>
      <c r="M6284" s="15"/>
      <c r="N6284" s="15"/>
      <c r="O6284" s="7"/>
    </row>
    <row r="6285" spans="2:15" x14ac:dyDescent="0.25">
      <c r="B6285" s="4"/>
      <c r="C6285" s="23"/>
      <c r="D6285" s="6"/>
      <c r="E6285" s="6"/>
      <c r="F6285" s="6"/>
      <c r="G6285" s="6"/>
      <c r="L6285" s="15"/>
      <c r="M6285" s="15"/>
      <c r="N6285" s="15"/>
      <c r="O6285" s="7"/>
    </row>
    <row r="6286" spans="2:15" x14ac:dyDescent="0.25">
      <c r="B6286" s="4"/>
      <c r="C6286" s="23"/>
      <c r="D6286" s="6"/>
      <c r="E6286" s="6"/>
      <c r="F6286" s="6"/>
      <c r="G6286" s="6"/>
      <c r="L6286" s="15"/>
      <c r="M6286" s="15"/>
      <c r="N6286" s="15"/>
      <c r="O6286" s="7"/>
    </row>
    <row r="6287" spans="2:15" x14ac:dyDescent="0.25">
      <c r="B6287" s="4"/>
      <c r="C6287" s="23"/>
      <c r="D6287" s="6"/>
      <c r="E6287" s="6"/>
      <c r="F6287" s="6"/>
      <c r="G6287" s="6"/>
      <c r="L6287" s="15"/>
      <c r="M6287" s="15"/>
      <c r="N6287" s="15"/>
      <c r="O6287" s="7"/>
    </row>
    <row r="6288" spans="2:15" x14ac:dyDescent="0.25">
      <c r="B6288" s="4"/>
      <c r="C6288" s="23"/>
      <c r="D6288" s="6"/>
      <c r="E6288" s="6"/>
      <c r="F6288" s="6"/>
      <c r="G6288" s="6"/>
      <c r="L6288" s="15"/>
      <c r="M6288" s="15"/>
      <c r="N6288" s="15"/>
      <c r="O6288" s="7"/>
    </row>
    <row r="6289" spans="2:15" x14ac:dyDescent="0.25">
      <c r="B6289" s="4"/>
      <c r="C6289" s="23"/>
      <c r="D6289" s="6"/>
      <c r="E6289" s="6"/>
      <c r="F6289" s="6"/>
      <c r="G6289" s="6"/>
      <c r="L6289" s="15"/>
      <c r="M6289" s="15"/>
      <c r="N6289" s="15"/>
      <c r="O6289" s="7"/>
    </row>
    <row r="6290" spans="2:15" x14ac:dyDescent="0.25">
      <c r="B6290" s="4"/>
      <c r="C6290" s="23"/>
      <c r="D6290" s="6"/>
      <c r="E6290" s="6"/>
      <c r="F6290" s="6"/>
      <c r="G6290" s="6"/>
      <c r="L6290" s="15"/>
      <c r="M6290" s="15"/>
      <c r="N6290" s="15"/>
      <c r="O6290" s="7"/>
    </row>
    <row r="6291" spans="2:15" x14ac:dyDescent="0.25">
      <c r="B6291" s="4"/>
      <c r="C6291" s="23"/>
      <c r="D6291" s="6"/>
      <c r="E6291" s="6"/>
      <c r="F6291" s="6"/>
      <c r="G6291" s="6"/>
      <c r="L6291" s="15"/>
      <c r="M6291" s="15"/>
      <c r="N6291" s="15"/>
      <c r="O6291" s="7"/>
    </row>
    <row r="6292" spans="2:15" x14ac:dyDescent="0.25">
      <c r="B6292" s="4"/>
      <c r="C6292" s="23"/>
      <c r="D6292" s="6"/>
      <c r="E6292" s="6"/>
      <c r="F6292" s="6"/>
      <c r="G6292" s="6"/>
      <c r="L6292" s="15"/>
      <c r="M6292" s="15"/>
      <c r="N6292" s="15"/>
      <c r="O6292" s="7"/>
    </row>
    <row r="6293" spans="2:15" x14ac:dyDescent="0.25">
      <c r="B6293" s="4"/>
      <c r="C6293" s="23"/>
      <c r="D6293" s="6"/>
      <c r="E6293" s="6"/>
      <c r="F6293" s="6"/>
      <c r="G6293" s="6"/>
      <c r="L6293" s="15"/>
      <c r="M6293" s="15"/>
      <c r="N6293" s="15"/>
      <c r="O6293" s="7"/>
    </row>
    <row r="6294" spans="2:15" x14ac:dyDescent="0.25">
      <c r="B6294" s="4"/>
      <c r="C6294" s="23"/>
      <c r="D6294" s="6"/>
      <c r="E6294" s="6"/>
      <c r="F6294" s="6"/>
      <c r="G6294" s="6"/>
      <c r="L6294" s="15"/>
      <c r="M6294" s="15"/>
      <c r="N6294" s="15"/>
      <c r="O6294" s="7"/>
    </row>
    <row r="6295" spans="2:15" x14ac:dyDescent="0.25">
      <c r="B6295" s="4"/>
      <c r="C6295" s="23"/>
      <c r="D6295" s="6"/>
      <c r="E6295" s="6"/>
      <c r="F6295" s="6"/>
      <c r="G6295" s="6"/>
      <c r="L6295" s="15"/>
      <c r="M6295" s="15"/>
      <c r="N6295" s="15"/>
      <c r="O6295" s="7"/>
    </row>
    <row r="6296" spans="2:15" x14ac:dyDescent="0.25">
      <c r="B6296" s="4"/>
      <c r="C6296" s="23"/>
      <c r="D6296" s="6"/>
      <c r="E6296" s="6"/>
      <c r="F6296" s="6"/>
      <c r="G6296" s="6"/>
      <c r="L6296" s="15"/>
      <c r="M6296" s="15"/>
      <c r="N6296" s="15"/>
      <c r="O6296" s="7"/>
    </row>
    <row r="6297" spans="2:15" x14ac:dyDescent="0.25">
      <c r="B6297" s="4"/>
      <c r="C6297" s="23"/>
      <c r="D6297" s="6"/>
      <c r="E6297" s="6"/>
      <c r="F6297" s="6"/>
      <c r="G6297" s="6"/>
      <c r="L6297" s="15"/>
      <c r="M6297" s="15"/>
      <c r="N6297" s="15"/>
      <c r="O6297" s="7"/>
    </row>
    <row r="6298" spans="2:15" x14ac:dyDescent="0.25">
      <c r="B6298" s="4"/>
      <c r="C6298" s="23"/>
      <c r="D6298" s="6"/>
      <c r="E6298" s="6"/>
      <c r="F6298" s="6"/>
      <c r="G6298" s="6"/>
      <c r="L6298" s="15"/>
      <c r="M6298" s="15"/>
      <c r="N6298" s="15"/>
      <c r="O6298" s="7"/>
    </row>
    <row r="6299" spans="2:15" x14ac:dyDescent="0.25">
      <c r="B6299" s="4"/>
      <c r="C6299" s="23"/>
      <c r="D6299" s="6"/>
      <c r="E6299" s="6"/>
      <c r="F6299" s="6"/>
      <c r="G6299" s="6"/>
      <c r="L6299" s="15"/>
      <c r="M6299" s="15"/>
      <c r="N6299" s="15"/>
      <c r="O6299" s="7"/>
    </row>
    <row r="6300" spans="2:15" x14ac:dyDescent="0.25">
      <c r="B6300" s="4"/>
      <c r="C6300" s="23"/>
      <c r="D6300" s="6"/>
      <c r="E6300" s="6"/>
      <c r="F6300" s="6"/>
      <c r="G6300" s="6"/>
      <c r="L6300" s="15"/>
      <c r="M6300" s="15"/>
      <c r="N6300" s="15"/>
      <c r="O6300" s="7"/>
    </row>
    <row r="6301" spans="2:15" x14ac:dyDescent="0.25">
      <c r="B6301" s="4"/>
      <c r="C6301" s="23"/>
      <c r="D6301" s="6"/>
      <c r="E6301" s="6"/>
      <c r="F6301" s="6"/>
      <c r="G6301" s="6"/>
      <c r="L6301" s="15"/>
      <c r="M6301" s="15"/>
      <c r="N6301" s="15"/>
      <c r="O6301" s="7"/>
    </row>
    <row r="6302" spans="2:15" x14ac:dyDescent="0.25">
      <c r="B6302" s="4"/>
      <c r="C6302" s="23"/>
      <c r="D6302" s="6"/>
      <c r="E6302" s="6"/>
      <c r="F6302" s="6"/>
      <c r="G6302" s="6"/>
      <c r="L6302" s="15"/>
      <c r="M6302" s="15"/>
      <c r="N6302" s="15"/>
      <c r="O6302" s="7"/>
    </row>
    <row r="6303" spans="2:15" x14ac:dyDescent="0.25">
      <c r="B6303" s="4"/>
      <c r="C6303" s="23"/>
      <c r="D6303" s="6"/>
      <c r="E6303" s="6"/>
      <c r="F6303" s="6"/>
      <c r="G6303" s="6"/>
      <c r="L6303" s="15"/>
      <c r="M6303" s="15"/>
      <c r="N6303" s="15"/>
      <c r="O6303" s="7"/>
    </row>
    <row r="6304" spans="2:15" x14ac:dyDescent="0.25">
      <c r="B6304" s="4"/>
      <c r="C6304" s="23"/>
      <c r="D6304" s="6"/>
      <c r="E6304" s="6"/>
      <c r="F6304" s="6"/>
      <c r="G6304" s="6"/>
      <c r="L6304" s="15"/>
      <c r="M6304" s="15"/>
      <c r="N6304" s="15"/>
      <c r="O6304" s="7"/>
    </row>
    <row r="6305" spans="2:15" x14ac:dyDescent="0.25">
      <c r="B6305" s="4"/>
      <c r="C6305" s="23"/>
      <c r="D6305" s="6"/>
      <c r="E6305" s="6"/>
      <c r="F6305" s="6"/>
      <c r="G6305" s="6"/>
      <c r="L6305" s="15"/>
      <c r="M6305" s="15"/>
      <c r="N6305" s="15"/>
      <c r="O6305" s="7"/>
    </row>
    <row r="6306" spans="2:15" x14ac:dyDescent="0.25">
      <c r="B6306" s="4"/>
      <c r="C6306" s="23"/>
      <c r="D6306" s="6"/>
      <c r="E6306" s="6"/>
      <c r="F6306" s="6"/>
      <c r="G6306" s="6"/>
      <c r="L6306" s="15"/>
      <c r="M6306" s="15"/>
      <c r="N6306" s="15"/>
      <c r="O6306" s="7"/>
    </row>
    <row r="6307" spans="2:15" x14ac:dyDescent="0.25">
      <c r="B6307" s="4"/>
      <c r="C6307" s="23"/>
      <c r="D6307" s="6"/>
      <c r="E6307" s="6"/>
      <c r="F6307" s="6"/>
      <c r="G6307" s="6"/>
      <c r="L6307" s="15"/>
      <c r="M6307" s="15"/>
      <c r="N6307" s="15"/>
      <c r="O6307" s="7"/>
    </row>
    <row r="6308" spans="2:15" x14ac:dyDescent="0.25">
      <c r="B6308" s="4"/>
      <c r="C6308" s="23"/>
      <c r="D6308" s="6"/>
      <c r="E6308" s="6"/>
      <c r="F6308" s="6"/>
      <c r="G6308" s="6"/>
      <c r="L6308" s="15"/>
      <c r="M6308" s="15"/>
      <c r="N6308" s="15"/>
      <c r="O6308" s="7"/>
    </row>
    <row r="6309" spans="2:15" x14ac:dyDescent="0.25">
      <c r="B6309" s="4"/>
      <c r="C6309" s="23"/>
      <c r="D6309" s="6"/>
      <c r="E6309" s="6"/>
      <c r="F6309" s="6"/>
      <c r="G6309" s="6"/>
      <c r="L6309" s="15"/>
      <c r="M6309" s="15"/>
      <c r="N6309" s="15"/>
      <c r="O6309" s="7"/>
    </row>
    <row r="6310" spans="2:15" x14ac:dyDescent="0.25">
      <c r="B6310" s="4"/>
      <c r="C6310" s="23"/>
      <c r="D6310" s="6"/>
      <c r="E6310" s="6"/>
      <c r="F6310" s="6"/>
      <c r="G6310" s="6"/>
      <c r="L6310" s="15"/>
      <c r="M6310" s="15"/>
      <c r="N6310" s="15"/>
      <c r="O6310" s="7"/>
    </row>
    <row r="6311" spans="2:15" x14ac:dyDescent="0.25">
      <c r="B6311" s="4"/>
      <c r="C6311" s="23"/>
      <c r="D6311" s="6"/>
      <c r="E6311" s="6"/>
      <c r="F6311" s="6"/>
      <c r="G6311" s="6"/>
      <c r="L6311" s="15"/>
      <c r="M6311" s="15"/>
      <c r="N6311" s="15"/>
      <c r="O6311" s="7"/>
    </row>
    <row r="6312" spans="2:15" x14ac:dyDescent="0.25">
      <c r="B6312" s="4"/>
      <c r="C6312" s="23"/>
      <c r="D6312" s="6"/>
      <c r="E6312" s="6"/>
      <c r="F6312" s="6"/>
      <c r="G6312" s="6"/>
      <c r="L6312" s="15"/>
      <c r="M6312" s="15"/>
      <c r="N6312" s="15"/>
      <c r="O6312" s="7"/>
    </row>
    <row r="6313" spans="2:15" x14ac:dyDescent="0.25">
      <c r="B6313" s="4"/>
      <c r="C6313" s="23"/>
      <c r="D6313" s="6"/>
      <c r="E6313" s="6"/>
      <c r="F6313" s="6"/>
      <c r="G6313" s="6"/>
      <c r="L6313" s="15"/>
      <c r="M6313" s="15"/>
      <c r="N6313" s="15"/>
      <c r="O6313" s="7"/>
    </row>
    <row r="6314" spans="2:15" x14ac:dyDescent="0.25">
      <c r="B6314" s="4"/>
      <c r="C6314" s="23"/>
      <c r="D6314" s="6"/>
      <c r="E6314" s="6"/>
      <c r="F6314" s="6"/>
      <c r="G6314" s="6"/>
      <c r="L6314" s="15"/>
      <c r="M6314" s="15"/>
      <c r="N6314" s="15"/>
      <c r="O6314" s="7"/>
    </row>
    <row r="6315" spans="2:15" x14ac:dyDescent="0.25">
      <c r="B6315" s="4"/>
      <c r="C6315" s="23"/>
      <c r="D6315" s="6"/>
      <c r="E6315" s="6"/>
      <c r="F6315" s="6"/>
      <c r="G6315" s="6"/>
      <c r="L6315" s="15"/>
      <c r="M6315" s="15"/>
      <c r="N6315" s="15"/>
      <c r="O6315" s="7"/>
    </row>
    <row r="6316" spans="2:15" x14ac:dyDescent="0.25">
      <c r="B6316" s="4"/>
      <c r="C6316" s="23"/>
      <c r="D6316" s="6"/>
      <c r="E6316" s="6"/>
      <c r="F6316" s="6"/>
      <c r="G6316" s="6"/>
      <c r="L6316" s="15"/>
      <c r="M6316" s="15"/>
      <c r="N6316" s="15"/>
      <c r="O6316" s="7"/>
    </row>
    <row r="6317" spans="2:15" x14ac:dyDescent="0.25">
      <c r="B6317" s="4"/>
      <c r="C6317" s="23"/>
      <c r="D6317" s="6"/>
      <c r="E6317" s="6"/>
      <c r="F6317" s="6"/>
      <c r="G6317" s="6"/>
      <c r="L6317" s="15"/>
      <c r="M6317" s="15"/>
      <c r="N6317" s="15"/>
      <c r="O6317" s="7"/>
    </row>
    <row r="6318" spans="2:15" x14ac:dyDescent="0.25">
      <c r="B6318" s="4"/>
      <c r="C6318" s="23"/>
      <c r="D6318" s="6"/>
      <c r="E6318" s="6"/>
      <c r="F6318" s="6"/>
      <c r="G6318" s="6"/>
      <c r="L6318" s="15"/>
      <c r="M6318" s="15"/>
      <c r="N6318" s="15"/>
      <c r="O6318" s="7"/>
    </row>
    <row r="6319" spans="2:15" x14ac:dyDescent="0.25">
      <c r="B6319" s="4"/>
      <c r="C6319" s="23"/>
      <c r="D6319" s="6"/>
      <c r="E6319" s="6"/>
      <c r="F6319" s="6"/>
      <c r="G6319" s="6"/>
      <c r="L6319" s="15"/>
      <c r="M6319" s="15"/>
      <c r="N6319" s="15"/>
      <c r="O6319" s="7"/>
    </row>
    <row r="6320" spans="2:15" x14ac:dyDescent="0.25">
      <c r="B6320" s="4"/>
      <c r="C6320" s="23"/>
      <c r="D6320" s="6"/>
      <c r="E6320" s="6"/>
      <c r="F6320" s="6"/>
      <c r="G6320" s="6"/>
      <c r="L6320" s="15"/>
      <c r="M6320" s="15"/>
      <c r="N6320" s="15"/>
      <c r="O6320" s="7"/>
    </row>
    <row r="6321" spans="2:15" x14ac:dyDescent="0.25">
      <c r="B6321" s="4"/>
      <c r="C6321" s="23"/>
      <c r="D6321" s="6"/>
      <c r="E6321" s="6"/>
      <c r="F6321" s="6"/>
      <c r="G6321" s="6"/>
      <c r="L6321" s="15"/>
      <c r="M6321" s="15"/>
      <c r="N6321" s="15"/>
      <c r="O6321" s="7"/>
    </row>
    <row r="6322" spans="2:15" x14ac:dyDescent="0.25">
      <c r="B6322" s="4"/>
      <c r="C6322" s="23"/>
      <c r="D6322" s="6"/>
      <c r="E6322" s="6"/>
      <c r="F6322" s="6"/>
      <c r="G6322" s="6"/>
      <c r="L6322" s="15"/>
      <c r="M6322" s="15"/>
      <c r="N6322" s="15"/>
      <c r="O6322" s="7"/>
    </row>
    <row r="6323" spans="2:15" x14ac:dyDescent="0.25">
      <c r="B6323" s="4"/>
      <c r="C6323" s="23"/>
      <c r="D6323" s="6"/>
      <c r="E6323" s="6"/>
      <c r="F6323" s="6"/>
      <c r="G6323" s="6"/>
      <c r="L6323" s="15"/>
      <c r="M6323" s="15"/>
      <c r="N6323" s="15"/>
      <c r="O6323" s="7"/>
    </row>
    <row r="6324" spans="2:15" x14ac:dyDescent="0.25">
      <c r="B6324" s="4"/>
      <c r="C6324" s="23"/>
      <c r="D6324" s="6"/>
      <c r="E6324" s="6"/>
      <c r="F6324" s="6"/>
      <c r="G6324" s="6"/>
      <c r="L6324" s="15"/>
      <c r="M6324" s="15"/>
      <c r="N6324" s="15"/>
      <c r="O6324" s="7"/>
    </row>
    <row r="6325" spans="2:15" x14ac:dyDescent="0.25">
      <c r="B6325" s="4"/>
      <c r="C6325" s="23"/>
      <c r="D6325" s="6"/>
      <c r="E6325" s="6"/>
      <c r="F6325" s="6"/>
      <c r="G6325" s="6"/>
      <c r="L6325" s="15"/>
      <c r="M6325" s="15"/>
      <c r="N6325" s="15"/>
      <c r="O6325" s="7"/>
    </row>
    <row r="6326" spans="2:15" x14ac:dyDescent="0.25">
      <c r="B6326" s="4"/>
      <c r="C6326" s="23"/>
      <c r="D6326" s="6"/>
      <c r="E6326" s="6"/>
      <c r="F6326" s="6"/>
      <c r="G6326" s="6"/>
      <c r="L6326" s="15"/>
      <c r="M6326" s="15"/>
      <c r="N6326" s="15"/>
      <c r="O6326" s="7"/>
    </row>
    <row r="6327" spans="2:15" x14ac:dyDescent="0.25">
      <c r="B6327" s="4"/>
      <c r="C6327" s="23"/>
      <c r="D6327" s="6"/>
      <c r="E6327" s="6"/>
      <c r="F6327" s="6"/>
      <c r="G6327" s="6"/>
      <c r="L6327" s="15"/>
      <c r="M6327" s="15"/>
      <c r="N6327" s="15"/>
      <c r="O6327" s="7"/>
    </row>
    <row r="6328" spans="2:15" x14ac:dyDescent="0.25">
      <c r="B6328" s="4"/>
      <c r="C6328" s="23"/>
      <c r="D6328" s="6"/>
      <c r="E6328" s="6"/>
      <c r="F6328" s="6"/>
      <c r="G6328" s="6"/>
      <c r="L6328" s="15"/>
      <c r="M6328" s="15"/>
      <c r="N6328" s="15"/>
      <c r="O6328" s="7"/>
    </row>
    <row r="6329" spans="2:15" x14ac:dyDescent="0.25">
      <c r="B6329" s="4"/>
      <c r="C6329" s="23"/>
      <c r="D6329" s="6"/>
      <c r="E6329" s="6"/>
      <c r="F6329" s="6"/>
      <c r="G6329" s="6"/>
      <c r="L6329" s="15"/>
      <c r="M6329" s="15"/>
      <c r="N6329" s="15"/>
      <c r="O6329" s="7"/>
    </row>
    <row r="6330" spans="2:15" x14ac:dyDescent="0.25">
      <c r="B6330" s="4"/>
      <c r="C6330" s="23"/>
      <c r="D6330" s="6"/>
      <c r="E6330" s="6"/>
      <c r="F6330" s="6"/>
      <c r="G6330" s="6"/>
      <c r="L6330" s="15"/>
      <c r="M6330" s="15"/>
      <c r="N6330" s="15"/>
      <c r="O6330" s="7"/>
    </row>
    <row r="6331" spans="2:15" x14ac:dyDescent="0.25">
      <c r="B6331" s="4"/>
      <c r="C6331" s="23"/>
      <c r="D6331" s="6"/>
      <c r="E6331" s="6"/>
      <c r="F6331" s="6"/>
      <c r="G6331" s="6"/>
      <c r="L6331" s="15"/>
      <c r="M6331" s="15"/>
      <c r="N6331" s="15"/>
      <c r="O6331" s="7"/>
    </row>
    <row r="6332" spans="2:15" x14ac:dyDescent="0.25">
      <c r="B6332" s="4"/>
      <c r="C6332" s="23"/>
      <c r="D6332" s="6"/>
      <c r="E6332" s="6"/>
      <c r="F6332" s="6"/>
      <c r="G6332" s="6"/>
      <c r="L6332" s="15"/>
      <c r="M6332" s="15"/>
      <c r="N6332" s="15"/>
      <c r="O6332" s="7"/>
    </row>
    <row r="6333" spans="2:15" x14ac:dyDescent="0.25">
      <c r="B6333" s="4"/>
      <c r="C6333" s="23"/>
      <c r="D6333" s="6"/>
      <c r="E6333" s="6"/>
      <c r="F6333" s="6"/>
      <c r="G6333" s="6"/>
      <c r="L6333" s="15"/>
      <c r="M6333" s="15"/>
      <c r="N6333" s="15"/>
      <c r="O6333" s="7"/>
    </row>
    <row r="6334" spans="2:15" x14ac:dyDescent="0.25">
      <c r="B6334" s="4"/>
      <c r="C6334" s="23"/>
      <c r="D6334" s="6"/>
      <c r="E6334" s="6"/>
      <c r="F6334" s="6"/>
      <c r="G6334" s="6"/>
      <c r="L6334" s="15"/>
      <c r="M6334" s="15"/>
      <c r="N6334" s="15"/>
      <c r="O6334" s="7"/>
    </row>
    <row r="6335" spans="2:15" x14ac:dyDescent="0.25">
      <c r="B6335" s="4"/>
      <c r="C6335" s="23"/>
      <c r="D6335" s="6"/>
      <c r="E6335" s="6"/>
      <c r="F6335" s="6"/>
      <c r="G6335" s="6"/>
      <c r="L6335" s="15"/>
      <c r="M6335" s="15"/>
      <c r="N6335" s="15"/>
      <c r="O6335" s="7"/>
    </row>
    <row r="6336" spans="2:15" x14ac:dyDescent="0.25">
      <c r="B6336" s="4"/>
      <c r="C6336" s="23"/>
      <c r="D6336" s="6"/>
      <c r="E6336" s="6"/>
      <c r="F6336" s="6"/>
      <c r="G6336" s="6"/>
      <c r="L6336" s="15"/>
      <c r="M6336" s="15"/>
      <c r="N6336" s="15"/>
      <c r="O6336" s="7"/>
    </row>
    <row r="6337" spans="2:15" x14ac:dyDescent="0.25">
      <c r="B6337" s="4"/>
      <c r="C6337" s="23"/>
      <c r="D6337" s="6"/>
      <c r="E6337" s="6"/>
      <c r="F6337" s="6"/>
      <c r="G6337" s="6"/>
      <c r="L6337" s="15"/>
      <c r="M6337" s="15"/>
      <c r="N6337" s="15"/>
      <c r="O6337" s="7"/>
    </row>
    <row r="6338" spans="2:15" x14ac:dyDescent="0.25">
      <c r="B6338" s="4"/>
      <c r="C6338" s="23"/>
      <c r="D6338" s="6"/>
      <c r="E6338" s="6"/>
      <c r="F6338" s="6"/>
      <c r="G6338" s="6"/>
      <c r="L6338" s="15"/>
      <c r="M6338" s="15"/>
      <c r="N6338" s="15"/>
      <c r="O6338" s="7"/>
    </row>
    <row r="6339" spans="2:15" x14ac:dyDescent="0.25">
      <c r="B6339" s="4"/>
      <c r="C6339" s="23"/>
      <c r="D6339" s="6"/>
      <c r="E6339" s="6"/>
      <c r="F6339" s="6"/>
      <c r="G6339" s="6"/>
      <c r="L6339" s="15"/>
      <c r="M6339" s="15"/>
      <c r="N6339" s="15"/>
      <c r="O6339" s="7"/>
    </row>
    <row r="6340" spans="2:15" x14ac:dyDescent="0.25">
      <c r="B6340" s="4"/>
      <c r="C6340" s="23"/>
      <c r="D6340" s="6"/>
      <c r="E6340" s="6"/>
      <c r="F6340" s="6"/>
      <c r="G6340" s="6"/>
      <c r="L6340" s="15"/>
      <c r="M6340" s="15"/>
      <c r="N6340" s="15"/>
      <c r="O6340" s="7"/>
    </row>
    <row r="6341" spans="2:15" x14ac:dyDescent="0.25">
      <c r="B6341" s="4"/>
      <c r="C6341" s="23"/>
      <c r="D6341" s="6"/>
      <c r="E6341" s="6"/>
      <c r="F6341" s="6"/>
      <c r="G6341" s="6"/>
      <c r="L6341" s="15"/>
      <c r="M6341" s="15"/>
      <c r="N6341" s="15"/>
      <c r="O6341" s="7"/>
    </row>
    <row r="6342" spans="2:15" x14ac:dyDescent="0.25">
      <c r="B6342" s="4"/>
      <c r="C6342" s="23"/>
      <c r="D6342" s="6"/>
      <c r="E6342" s="6"/>
      <c r="F6342" s="6"/>
      <c r="G6342" s="6"/>
      <c r="L6342" s="15"/>
      <c r="M6342" s="15"/>
      <c r="N6342" s="15"/>
      <c r="O6342" s="7"/>
    </row>
    <row r="6343" spans="2:15" x14ac:dyDescent="0.25">
      <c r="B6343" s="4"/>
      <c r="C6343" s="23"/>
      <c r="D6343" s="6"/>
      <c r="E6343" s="6"/>
      <c r="F6343" s="6"/>
      <c r="G6343" s="6"/>
      <c r="L6343" s="15"/>
      <c r="M6343" s="15"/>
      <c r="N6343" s="15"/>
      <c r="O6343" s="7"/>
    </row>
    <row r="6344" spans="2:15" x14ac:dyDescent="0.25">
      <c r="B6344" s="4"/>
      <c r="C6344" s="23"/>
      <c r="D6344" s="6"/>
      <c r="E6344" s="6"/>
      <c r="F6344" s="6"/>
      <c r="G6344" s="6"/>
      <c r="L6344" s="15"/>
      <c r="M6344" s="15"/>
      <c r="N6344" s="15"/>
      <c r="O6344" s="7"/>
    </row>
    <row r="6345" spans="2:15" x14ac:dyDescent="0.25">
      <c r="B6345" s="4"/>
      <c r="C6345" s="23"/>
      <c r="D6345" s="6"/>
      <c r="E6345" s="6"/>
      <c r="F6345" s="6"/>
      <c r="G6345" s="6"/>
      <c r="L6345" s="15"/>
      <c r="M6345" s="15"/>
      <c r="N6345" s="15"/>
      <c r="O6345" s="7"/>
    </row>
    <row r="6346" spans="2:15" x14ac:dyDescent="0.25">
      <c r="B6346" s="4"/>
      <c r="C6346" s="23"/>
      <c r="D6346" s="6"/>
      <c r="E6346" s="6"/>
      <c r="F6346" s="6"/>
      <c r="G6346" s="6"/>
      <c r="L6346" s="15"/>
      <c r="M6346" s="15"/>
      <c r="N6346" s="15"/>
      <c r="O6346" s="7"/>
    </row>
    <row r="6347" spans="2:15" x14ac:dyDescent="0.25">
      <c r="B6347" s="4"/>
      <c r="C6347" s="23"/>
      <c r="D6347" s="6"/>
      <c r="E6347" s="6"/>
      <c r="F6347" s="6"/>
      <c r="G6347" s="6"/>
      <c r="L6347" s="15"/>
      <c r="M6347" s="15"/>
      <c r="N6347" s="15"/>
      <c r="O6347" s="7"/>
    </row>
    <row r="6348" spans="2:15" x14ac:dyDescent="0.25">
      <c r="B6348" s="4"/>
      <c r="C6348" s="23"/>
      <c r="D6348" s="6"/>
      <c r="E6348" s="6"/>
      <c r="F6348" s="6"/>
      <c r="G6348" s="6"/>
      <c r="L6348" s="15"/>
      <c r="M6348" s="15"/>
      <c r="N6348" s="15"/>
      <c r="O6348" s="7"/>
    </row>
    <row r="6349" spans="2:15" x14ac:dyDescent="0.25">
      <c r="B6349" s="4"/>
      <c r="C6349" s="23"/>
      <c r="D6349" s="6"/>
      <c r="E6349" s="6"/>
      <c r="F6349" s="6"/>
      <c r="G6349" s="6"/>
      <c r="L6349" s="15"/>
      <c r="M6349" s="15"/>
      <c r="N6349" s="15"/>
      <c r="O6349" s="7"/>
    </row>
    <row r="6350" spans="2:15" x14ac:dyDescent="0.25">
      <c r="B6350" s="4"/>
      <c r="C6350" s="23"/>
      <c r="D6350" s="6"/>
      <c r="E6350" s="6"/>
      <c r="F6350" s="6"/>
      <c r="G6350" s="6"/>
      <c r="L6350" s="15"/>
      <c r="M6350" s="15"/>
      <c r="N6350" s="15"/>
      <c r="O6350" s="7"/>
    </row>
    <row r="6351" spans="2:15" x14ac:dyDescent="0.25">
      <c r="B6351" s="4"/>
      <c r="C6351" s="23"/>
      <c r="D6351" s="6"/>
      <c r="E6351" s="6"/>
      <c r="F6351" s="6"/>
      <c r="G6351" s="6"/>
      <c r="L6351" s="15"/>
      <c r="M6351" s="15"/>
      <c r="N6351" s="15"/>
      <c r="O6351" s="7"/>
    </row>
    <row r="6352" spans="2:15" x14ac:dyDescent="0.25">
      <c r="B6352" s="4"/>
      <c r="C6352" s="23"/>
      <c r="D6352" s="6"/>
      <c r="E6352" s="6"/>
      <c r="F6352" s="6"/>
      <c r="G6352" s="6"/>
      <c r="L6352" s="15"/>
      <c r="M6352" s="15"/>
      <c r="N6352" s="15"/>
      <c r="O6352" s="7"/>
    </row>
    <row r="6353" spans="2:15" x14ac:dyDescent="0.25">
      <c r="B6353" s="4"/>
      <c r="C6353" s="23"/>
      <c r="D6353" s="6"/>
      <c r="E6353" s="6"/>
      <c r="F6353" s="6"/>
      <c r="G6353" s="6"/>
      <c r="L6353" s="15"/>
      <c r="M6353" s="15"/>
      <c r="N6353" s="15"/>
      <c r="O6353" s="7"/>
    </row>
    <row r="6354" spans="2:15" x14ac:dyDescent="0.25">
      <c r="B6354" s="4"/>
      <c r="C6354" s="23"/>
      <c r="D6354" s="6"/>
      <c r="E6354" s="6"/>
      <c r="F6354" s="6"/>
      <c r="G6354" s="6"/>
      <c r="L6354" s="15"/>
      <c r="M6354" s="15"/>
      <c r="N6354" s="15"/>
      <c r="O6354" s="7"/>
    </row>
    <row r="6355" spans="2:15" x14ac:dyDescent="0.25">
      <c r="B6355" s="4"/>
      <c r="C6355" s="23"/>
      <c r="D6355" s="6"/>
      <c r="E6355" s="6"/>
      <c r="F6355" s="6"/>
      <c r="G6355" s="6"/>
      <c r="L6355" s="15"/>
      <c r="M6355" s="15"/>
      <c r="N6355" s="15"/>
      <c r="O6355" s="7"/>
    </row>
    <row r="6356" spans="2:15" x14ac:dyDescent="0.25">
      <c r="B6356" s="4"/>
      <c r="C6356" s="23"/>
      <c r="D6356" s="6"/>
      <c r="E6356" s="6"/>
      <c r="F6356" s="6"/>
      <c r="G6356" s="6"/>
      <c r="L6356" s="15"/>
      <c r="M6356" s="15"/>
      <c r="N6356" s="15"/>
      <c r="O6356" s="7"/>
    </row>
    <row r="6357" spans="2:15" x14ac:dyDescent="0.25">
      <c r="B6357" s="4"/>
      <c r="C6357" s="23"/>
      <c r="D6357" s="6"/>
      <c r="E6357" s="6"/>
      <c r="F6357" s="6"/>
      <c r="G6357" s="6"/>
      <c r="L6357" s="15"/>
      <c r="M6357" s="15"/>
      <c r="N6357" s="15"/>
      <c r="O6357" s="7"/>
    </row>
    <row r="6358" spans="2:15" x14ac:dyDescent="0.25">
      <c r="B6358" s="4"/>
      <c r="C6358" s="23"/>
      <c r="D6358" s="6"/>
      <c r="E6358" s="6"/>
      <c r="F6358" s="6"/>
      <c r="G6358" s="6"/>
      <c r="L6358" s="15"/>
      <c r="M6358" s="15"/>
      <c r="N6358" s="15"/>
      <c r="O6358" s="7"/>
    </row>
    <row r="6359" spans="2:15" x14ac:dyDescent="0.25">
      <c r="B6359" s="4"/>
      <c r="C6359" s="23"/>
      <c r="D6359" s="6"/>
      <c r="E6359" s="6"/>
      <c r="F6359" s="6"/>
      <c r="G6359" s="6"/>
      <c r="L6359" s="15"/>
      <c r="M6359" s="15"/>
      <c r="N6359" s="15"/>
      <c r="O6359" s="7"/>
    </row>
    <row r="6360" spans="2:15" x14ac:dyDescent="0.25">
      <c r="B6360" s="4"/>
      <c r="C6360" s="23"/>
      <c r="D6360" s="6"/>
      <c r="E6360" s="6"/>
      <c r="F6360" s="6"/>
      <c r="G6360" s="6"/>
      <c r="L6360" s="15"/>
      <c r="M6360" s="15"/>
      <c r="N6360" s="15"/>
      <c r="O6360" s="7"/>
    </row>
    <row r="6361" spans="2:15" x14ac:dyDescent="0.25">
      <c r="B6361" s="4"/>
      <c r="C6361" s="23"/>
      <c r="D6361" s="6"/>
      <c r="E6361" s="6"/>
      <c r="F6361" s="6"/>
      <c r="G6361" s="6"/>
      <c r="L6361" s="15"/>
      <c r="M6361" s="15"/>
      <c r="N6361" s="15"/>
      <c r="O6361" s="7"/>
    </row>
    <row r="6362" spans="2:15" x14ac:dyDescent="0.25">
      <c r="B6362" s="4"/>
      <c r="C6362" s="23"/>
      <c r="D6362" s="6"/>
      <c r="E6362" s="6"/>
      <c r="F6362" s="6"/>
      <c r="G6362" s="6"/>
      <c r="L6362" s="15"/>
      <c r="M6362" s="15"/>
      <c r="N6362" s="15"/>
      <c r="O6362" s="7"/>
    </row>
    <row r="6363" spans="2:15" x14ac:dyDescent="0.25">
      <c r="B6363" s="4"/>
      <c r="C6363" s="23"/>
      <c r="D6363" s="6"/>
      <c r="E6363" s="6"/>
      <c r="F6363" s="6"/>
      <c r="G6363" s="6"/>
      <c r="L6363" s="15"/>
      <c r="M6363" s="15"/>
      <c r="N6363" s="15"/>
      <c r="O6363" s="7"/>
    </row>
    <row r="6364" spans="2:15" x14ac:dyDescent="0.25">
      <c r="B6364" s="4"/>
      <c r="C6364" s="23"/>
      <c r="D6364" s="6"/>
      <c r="E6364" s="6"/>
      <c r="F6364" s="6"/>
      <c r="G6364" s="6"/>
      <c r="L6364" s="15"/>
      <c r="M6364" s="15"/>
      <c r="N6364" s="15"/>
      <c r="O6364" s="7"/>
    </row>
    <row r="6365" spans="2:15" x14ac:dyDescent="0.25">
      <c r="B6365" s="4"/>
      <c r="C6365" s="23"/>
      <c r="D6365" s="6"/>
      <c r="E6365" s="6"/>
      <c r="F6365" s="6"/>
      <c r="G6365" s="6"/>
      <c r="L6365" s="15"/>
      <c r="M6365" s="15"/>
      <c r="N6365" s="15"/>
      <c r="O6365" s="7"/>
    </row>
    <row r="6366" spans="2:15" x14ac:dyDescent="0.25">
      <c r="B6366" s="4"/>
      <c r="C6366" s="23"/>
      <c r="D6366" s="6"/>
      <c r="E6366" s="6"/>
      <c r="F6366" s="6"/>
      <c r="G6366" s="6"/>
      <c r="L6366" s="15"/>
      <c r="M6366" s="15"/>
      <c r="N6366" s="15"/>
      <c r="O6366" s="7"/>
    </row>
    <row r="6367" spans="2:15" x14ac:dyDescent="0.25">
      <c r="B6367" s="4"/>
      <c r="C6367" s="23"/>
      <c r="D6367" s="6"/>
      <c r="E6367" s="6"/>
      <c r="F6367" s="6"/>
      <c r="G6367" s="6"/>
      <c r="L6367" s="15"/>
      <c r="M6367" s="15"/>
      <c r="N6367" s="15"/>
      <c r="O6367" s="7"/>
    </row>
    <row r="6368" spans="2:15" x14ac:dyDescent="0.25">
      <c r="B6368" s="4"/>
      <c r="C6368" s="23"/>
      <c r="D6368" s="6"/>
      <c r="E6368" s="6"/>
      <c r="F6368" s="6"/>
      <c r="G6368" s="6"/>
      <c r="L6368" s="15"/>
      <c r="M6368" s="15"/>
      <c r="N6368" s="15"/>
      <c r="O6368" s="7"/>
    </row>
    <row r="6369" spans="2:15" x14ac:dyDescent="0.25">
      <c r="B6369" s="4"/>
      <c r="C6369" s="23"/>
      <c r="D6369" s="6"/>
      <c r="E6369" s="6"/>
      <c r="F6369" s="6"/>
      <c r="G6369" s="6"/>
      <c r="L6369" s="15"/>
      <c r="M6369" s="15"/>
      <c r="N6369" s="15"/>
      <c r="O6369" s="7"/>
    </row>
    <row r="6370" spans="2:15" x14ac:dyDescent="0.25">
      <c r="B6370" s="4"/>
      <c r="C6370" s="23"/>
      <c r="D6370" s="6"/>
      <c r="E6370" s="6"/>
      <c r="F6370" s="6"/>
      <c r="G6370" s="6"/>
      <c r="L6370" s="15"/>
      <c r="M6370" s="15"/>
      <c r="N6370" s="15"/>
      <c r="O6370" s="7"/>
    </row>
    <row r="6371" spans="2:15" x14ac:dyDescent="0.25">
      <c r="B6371" s="4"/>
      <c r="C6371" s="23"/>
      <c r="D6371" s="6"/>
      <c r="E6371" s="6"/>
      <c r="F6371" s="6"/>
      <c r="G6371" s="6"/>
      <c r="L6371" s="15"/>
      <c r="M6371" s="15"/>
      <c r="N6371" s="15"/>
      <c r="O6371" s="7"/>
    </row>
    <row r="6372" spans="2:15" x14ac:dyDescent="0.25">
      <c r="B6372" s="4"/>
      <c r="C6372" s="23"/>
      <c r="D6372" s="6"/>
      <c r="E6372" s="6"/>
      <c r="F6372" s="6"/>
      <c r="G6372" s="6"/>
      <c r="L6372" s="15"/>
      <c r="M6372" s="15"/>
      <c r="N6372" s="15"/>
      <c r="O6372" s="7"/>
    </row>
    <row r="6373" spans="2:15" x14ac:dyDescent="0.25">
      <c r="B6373" s="4"/>
      <c r="C6373" s="23"/>
      <c r="D6373" s="6"/>
      <c r="E6373" s="6"/>
      <c r="F6373" s="6"/>
      <c r="G6373" s="6"/>
      <c r="L6373" s="15"/>
      <c r="M6373" s="15"/>
      <c r="N6373" s="15"/>
      <c r="O6373" s="7"/>
    </row>
    <row r="6374" spans="2:15" x14ac:dyDescent="0.25">
      <c r="B6374" s="4"/>
      <c r="C6374" s="23"/>
      <c r="D6374" s="6"/>
      <c r="E6374" s="6"/>
      <c r="F6374" s="6"/>
      <c r="G6374" s="6"/>
      <c r="L6374" s="15"/>
      <c r="M6374" s="15"/>
      <c r="N6374" s="15"/>
      <c r="O6374" s="7"/>
    </row>
    <row r="6375" spans="2:15" x14ac:dyDescent="0.25">
      <c r="B6375" s="4"/>
      <c r="C6375" s="23"/>
      <c r="D6375" s="6"/>
      <c r="E6375" s="6"/>
      <c r="F6375" s="6"/>
      <c r="G6375" s="6"/>
      <c r="L6375" s="15"/>
      <c r="M6375" s="15"/>
      <c r="N6375" s="15"/>
      <c r="O6375" s="7"/>
    </row>
    <row r="6376" spans="2:15" x14ac:dyDescent="0.25">
      <c r="B6376" s="4"/>
      <c r="C6376" s="23"/>
      <c r="D6376" s="6"/>
      <c r="E6376" s="6"/>
      <c r="F6376" s="6"/>
      <c r="G6376" s="6"/>
      <c r="L6376" s="15"/>
      <c r="M6376" s="15"/>
      <c r="N6376" s="15"/>
      <c r="O6376" s="7"/>
    </row>
    <row r="6377" spans="2:15" x14ac:dyDescent="0.25">
      <c r="B6377" s="4"/>
      <c r="C6377" s="23"/>
      <c r="D6377" s="6"/>
      <c r="E6377" s="6"/>
      <c r="F6377" s="6"/>
      <c r="G6377" s="6"/>
      <c r="L6377" s="15"/>
      <c r="M6377" s="15"/>
      <c r="N6377" s="15"/>
      <c r="O6377" s="7"/>
    </row>
    <row r="6378" spans="2:15" x14ac:dyDescent="0.25">
      <c r="B6378" s="4"/>
      <c r="C6378" s="23"/>
      <c r="D6378" s="6"/>
      <c r="E6378" s="6"/>
      <c r="F6378" s="6"/>
      <c r="G6378" s="6"/>
      <c r="L6378" s="15"/>
      <c r="M6378" s="15"/>
      <c r="N6378" s="15"/>
      <c r="O6378" s="7"/>
    </row>
    <row r="6379" spans="2:15" x14ac:dyDescent="0.25">
      <c r="B6379" s="4"/>
      <c r="C6379" s="23"/>
      <c r="D6379" s="6"/>
      <c r="E6379" s="6"/>
      <c r="F6379" s="6"/>
      <c r="G6379" s="6"/>
      <c r="L6379" s="15"/>
      <c r="M6379" s="15"/>
      <c r="N6379" s="15"/>
      <c r="O6379" s="7"/>
    </row>
    <row r="6380" spans="2:15" x14ac:dyDescent="0.25">
      <c r="B6380" s="4"/>
      <c r="C6380" s="23"/>
      <c r="D6380" s="6"/>
      <c r="E6380" s="6"/>
      <c r="F6380" s="6"/>
      <c r="G6380" s="6"/>
      <c r="L6380" s="15"/>
      <c r="M6380" s="15"/>
      <c r="N6380" s="15"/>
      <c r="O6380" s="7"/>
    </row>
    <row r="6381" spans="2:15" x14ac:dyDescent="0.25">
      <c r="B6381" s="4"/>
      <c r="C6381" s="23"/>
      <c r="D6381" s="6"/>
      <c r="E6381" s="6"/>
      <c r="F6381" s="6"/>
      <c r="G6381" s="6"/>
      <c r="L6381" s="15"/>
      <c r="M6381" s="15"/>
      <c r="N6381" s="15"/>
      <c r="O6381" s="7"/>
    </row>
    <row r="6382" spans="2:15" x14ac:dyDescent="0.25">
      <c r="B6382" s="4"/>
      <c r="C6382" s="23"/>
      <c r="D6382" s="6"/>
      <c r="E6382" s="6"/>
      <c r="F6382" s="6"/>
      <c r="G6382" s="6"/>
      <c r="L6382" s="15"/>
      <c r="M6382" s="15"/>
      <c r="N6382" s="15"/>
      <c r="O6382" s="7"/>
    </row>
    <row r="6383" spans="2:15" x14ac:dyDescent="0.25">
      <c r="B6383" s="4"/>
      <c r="C6383" s="23"/>
      <c r="D6383" s="6"/>
      <c r="E6383" s="6"/>
      <c r="F6383" s="6"/>
      <c r="G6383" s="6"/>
      <c r="L6383" s="15"/>
      <c r="M6383" s="15"/>
      <c r="N6383" s="15"/>
      <c r="O6383" s="7"/>
    </row>
    <row r="6384" spans="2:15" x14ac:dyDescent="0.25">
      <c r="B6384" s="4"/>
      <c r="C6384" s="23"/>
      <c r="D6384" s="6"/>
      <c r="E6384" s="6"/>
      <c r="F6384" s="6"/>
      <c r="G6384" s="6"/>
      <c r="L6384" s="15"/>
      <c r="M6384" s="15"/>
      <c r="N6384" s="15"/>
      <c r="O6384" s="7"/>
    </row>
    <row r="6385" spans="2:15" x14ac:dyDescent="0.25">
      <c r="B6385" s="4"/>
      <c r="C6385" s="23"/>
      <c r="D6385" s="6"/>
      <c r="E6385" s="6"/>
      <c r="F6385" s="6"/>
      <c r="G6385" s="6"/>
      <c r="L6385" s="15"/>
      <c r="M6385" s="15"/>
      <c r="N6385" s="15"/>
      <c r="O6385" s="7"/>
    </row>
    <row r="6386" spans="2:15" x14ac:dyDescent="0.25">
      <c r="B6386" s="4"/>
      <c r="C6386" s="23"/>
      <c r="D6386" s="6"/>
      <c r="E6386" s="6"/>
      <c r="F6386" s="6"/>
      <c r="G6386" s="6"/>
      <c r="L6386" s="15"/>
      <c r="M6386" s="15"/>
      <c r="N6386" s="15"/>
      <c r="O6386" s="7"/>
    </row>
    <row r="6387" spans="2:15" x14ac:dyDescent="0.25">
      <c r="B6387" s="4"/>
      <c r="C6387" s="23"/>
      <c r="D6387" s="6"/>
      <c r="E6387" s="6"/>
      <c r="F6387" s="6"/>
      <c r="G6387" s="6"/>
      <c r="L6387" s="15"/>
      <c r="M6387" s="15"/>
      <c r="N6387" s="15"/>
      <c r="O6387" s="7"/>
    </row>
    <row r="6388" spans="2:15" x14ac:dyDescent="0.25">
      <c r="B6388" s="4"/>
      <c r="C6388" s="23"/>
      <c r="D6388" s="6"/>
      <c r="E6388" s="6"/>
      <c r="F6388" s="6"/>
      <c r="G6388" s="6"/>
      <c r="L6388" s="15"/>
      <c r="M6388" s="15"/>
      <c r="N6388" s="15"/>
      <c r="O6388" s="7"/>
    </row>
    <row r="6389" spans="2:15" x14ac:dyDescent="0.25">
      <c r="B6389" s="4"/>
      <c r="C6389" s="23"/>
      <c r="D6389" s="6"/>
      <c r="E6389" s="6"/>
      <c r="F6389" s="6"/>
      <c r="G6389" s="6"/>
      <c r="L6389" s="15"/>
      <c r="M6389" s="15"/>
      <c r="N6389" s="15"/>
      <c r="O6389" s="7"/>
    </row>
    <row r="6390" spans="2:15" x14ac:dyDescent="0.25">
      <c r="B6390" s="4"/>
      <c r="C6390" s="23"/>
      <c r="D6390" s="6"/>
      <c r="E6390" s="6"/>
      <c r="F6390" s="6"/>
      <c r="G6390" s="6"/>
      <c r="L6390" s="15"/>
      <c r="M6390" s="15"/>
      <c r="N6390" s="15"/>
      <c r="O6390" s="7"/>
    </row>
    <row r="6391" spans="2:15" x14ac:dyDescent="0.25">
      <c r="B6391" s="4"/>
      <c r="C6391" s="23"/>
      <c r="D6391" s="6"/>
      <c r="E6391" s="6"/>
      <c r="F6391" s="6"/>
      <c r="G6391" s="6"/>
      <c r="L6391" s="15"/>
      <c r="M6391" s="15"/>
      <c r="N6391" s="15"/>
      <c r="O6391" s="7"/>
    </row>
    <row r="6392" spans="2:15" x14ac:dyDescent="0.25">
      <c r="B6392" s="4"/>
      <c r="C6392" s="23"/>
      <c r="D6392" s="6"/>
      <c r="E6392" s="6"/>
      <c r="F6392" s="6"/>
      <c r="G6392" s="6"/>
      <c r="L6392" s="15"/>
      <c r="M6392" s="15"/>
      <c r="N6392" s="15"/>
      <c r="O6392" s="7"/>
    </row>
    <row r="6393" spans="2:15" x14ac:dyDescent="0.25">
      <c r="B6393" s="4"/>
      <c r="C6393" s="23"/>
      <c r="D6393" s="6"/>
      <c r="E6393" s="6"/>
      <c r="F6393" s="6"/>
      <c r="G6393" s="6"/>
      <c r="L6393" s="15"/>
      <c r="M6393" s="15"/>
      <c r="N6393" s="15"/>
      <c r="O6393" s="7"/>
    </row>
    <row r="6394" spans="2:15" x14ac:dyDescent="0.25">
      <c r="B6394" s="4"/>
      <c r="C6394" s="23"/>
      <c r="D6394" s="6"/>
      <c r="E6394" s="6"/>
      <c r="F6394" s="6"/>
      <c r="G6394" s="6"/>
      <c r="L6394" s="15"/>
      <c r="M6394" s="15"/>
      <c r="N6394" s="15"/>
      <c r="O6394" s="7"/>
    </row>
    <row r="6395" spans="2:15" x14ac:dyDescent="0.25">
      <c r="B6395" s="4"/>
      <c r="C6395" s="23"/>
      <c r="D6395" s="6"/>
      <c r="E6395" s="6"/>
      <c r="F6395" s="6"/>
      <c r="G6395" s="6"/>
      <c r="L6395" s="15"/>
      <c r="M6395" s="15"/>
      <c r="N6395" s="15"/>
      <c r="O6395" s="7"/>
    </row>
    <row r="6396" spans="2:15" x14ac:dyDescent="0.25">
      <c r="B6396" s="4"/>
      <c r="C6396" s="23"/>
      <c r="D6396" s="6"/>
      <c r="E6396" s="6"/>
      <c r="F6396" s="6"/>
      <c r="G6396" s="6"/>
      <c r="L6396" s="15"/>
      <c r="M6396" s="15"/>
      <c r="N6396" s="15"/>
      <c r="O6396" s="7"/>
    </row>
    <row r="6397" spans="2:15" x14ac:dyDescent="0.25">
      <c r="B6397" s="4"/>
      <c r="C6397" s="23"/>
      <c r="D6397" s="6"/>
      <c r="E6397" s="6"/>
      <c r="F6397" s="6"/>
      <c r="G6397" s="6"/>
      <c r="L6397" s="15"/>
      <c r="M6397" s="15"/>
      <c r="N6397" s="15"/>
      <c r="O6397" s="7"/>
    </row>
    <row r="6398" spans="2:15" x14ac:dyDescent="0.25">
      <c r="B6398" s="4"/>
      <c r="C6398" s="23"/>
      <c r="D6398" s="6"/>
      <c r="E6398" s="6"/>
      <c r="F6398" s="6"/>
      <c r="G6398" s="6"/>
      <c r="L6398" s="15"/>
      <c r="M6398" s="15"/>
      <c r="N6398" s="15"/>
      <c r="O6398" s="7"/>
    </row>
    <row r="6399" spans="2:15" x14ac:dyDescent="0.25">
      <c r="B6399" s="4"/>
      <c r="C6399" s="23"/>
      <c r="D6399" s="6"/>
      <c r="E6399" s="6"/>
      <c r="F6399" s="6"/>
      <c r="G6399" s="6"/>
      <c r="L6399" s="15"/>
      <c r="M6399" s="15"/>
      <c r="N6399" s="15"/>
      <c r="O6399" s="7"/>
    </row>
    <row r="6400" spans="2:15" x14ac:dyDescent="0.25">
      <c r="B6400" s="4"/>
      <c r="C6400" s="23"/>
      <c r="D6400" s="6"/>
      <c r="E6400" s="6"/>
      <c r="F6400" s="6"/>
      <c r="G6400" s="6"/>
      <c r="L6400" s="15"/>
      <c r="M6400" s="15"/>
      <c r="N6400" s="15"/>
      <c r="O6400" s="7"/>
    </row>
    <row r="6401" spans="2:15" x14ac:dyDescent="0.25">
      <c r="B6401" s="4"/>
      <c r="C6401" s="23"/>
      <c r="D6401" s="6"/>
      <c r="E6401" s="6"/>
      <c r="F6401" s="6"/>
      <c r="G6401" s="6"/>
      <c r="L6401" s="15"/>
      <c r="M6401" s="15"/>
      <c r="N6401" s="15"/>
      <c r="O6401" s="7"/>
    </row>
    <row r="6402" spans="2:15" x14ac:dyDescent="0.25">
      <c r="B6402" s="4"/>
      <c r="C6402" s="23"/>
      <c r="D6402" s="6"/>
      <c r="E6402" s="6"/>
      <c r="F6402" s="6"/>
      <c r="G6402" s="6"/>
      <c r="L6402" s="15"/>
      <c r="M6402" s="15"/>
      <c r="N6402" s="15"/>
      <c r="O6402" s="7"/>
    </row>
    <row r="6403" spans="2:15" x14ac:dyDescent="0.25">
      <c r="B6403" s="4"/>
      <c r="C6403" s="23"/>
      <c r="D6403" s="6"/>
      <c r="E6403" s="6"/>
      <c r="F6403" s="6"/>
      <c r="G6403" s="6"/>
      <c r="L6403" s="15"/>
      <c r="M6403" s="15"/>
      <c r="N6403" s="15"/>
      <c r="O6403" s="7"/>
    </row>
    <row r="6404" spans="2:15" x14ac:dyDescent="0.25">
      <c r="B6404" s="4"/>
      <c r="C6404" s="23"/>
      <c r="D6404" s="6"/>
      <c r="E6404" s="6"/>
      <c r="F6404" s="6"/>
      <c r="G6404" s="6"/>
      <c r="L6404" s="15"/>
      <c r="M6404" s="15"/>
      <c r="N6404" s="15"/>
      <c r="O6404" s="7"/>
    </row>
    <row r="6405" spans="2:15" x14ac:dyDescent="0.25">
      <c r="B6405" s="4"/>
      <c r="C6405" s="23"/>
      <c r="D6405" s="6"/>
      <c r="E6405" s="6"/>
      <c r="F6405" s="6"/>
      <c r="G6405" s="6"/>
      <c r="L6405" s="15"/>
      <c r="M6405" s="15"/>
      <c r="N6405" s="15"/>
      <c r="O6405" s="7"/>
    </row>
    <row r="6406" spans="2:15" x14ac:dyDescent="0.25">
      <c r="B6406" s="4"/>
      <c r="C6406" s="23"/>
      <c r="D6406" s="6"/>
      <c r="E6406" s="6"/>
      <c r="F6406" s="6"/>
      <c r="G6406" s="6"/>
      <c r="L6406" s="15"/>
      <c r="M6406" s="15"/>
      <c r="N6406" s="15"/>
      <c r="O6406" s="7"/>
    </row>
    <row r="6407" spans="2:15" x14ac:dyDescent="0.25">
      <c r="B6407" s="4"/>
      <c r="C6407" s="23"/>
      <c r="D6407" s="6"/>
      <c r="E6407" s="6"/>
      <c r="F6407" s="6"/>
      <c r="G6407" s="6"/>
      <c r="L6407" s="15"/>
      <c r="M6407" s="15"/>
      <c r="N6407" s="15"/>
      <c r="O6407" s="7"/>
    </row>
    <row r="6408" spans="2:15" x14ac:dyDescent="0.25">
      <c r="B6408" s="4"/>
      <c r="C6408" s="23"/>
      <c r="D6408" s="6"/>
      <c r="E6408" s="6"/>
      <c r="F6408" s="6"/>
      <c r="G6408" s="6"/>
      <c r="L6408" s="15"/>
      <c r="M6408" s="15"/>
      <c r="N6408" s="15"/>
      <c r="O6408" s="7"/>
    </row>
    <row r="6409" spans="2:15" x14ac:dyDescent="0.25">
      <c r="B6409" s="4"/>
      <c r="C6409" s="23"/>
      <c r="D6409" s="6"/>
      <c r="E6409" s="6"/>
      <c r="F6409" s="6"/>
      <c r="G6409" s="6"/>
      <c r="L6409" s="15"/>
      <c r="M6409" s="15"/>
      <c r="N6409" s="15"/>
      <c r="O6409" s="7"/>
    </row>
    <row r="6410" spans="2:15" x14ac:dyDescent="0.25">
      <c r="B6410" s="4"/>
      <c r="C6410" s="23"/>
      <c r="D6410" s="6"/>
      <c r="E6410" s="6"/>
      <c r="F6410" s="6"/>
      <c r="G6410" s="6"/>
      <c r="L6410" s="15"/>
      <c r="M6410" s="15"/>
      <c r="N6410" s="15"/>
      <c r="O6410" s="7"/>
    </row>
    <row r="6411" spans="2:15" x14ac:dyDescent="0.25">
      <c r="B6411" s="4"/>
      <c r="C6411" s="23"/>
      <c r="D6411" s="6"/>
      <c r="E6411" s="6"/>
      <c r="F6411" s="6"/>
      <c r="G6411" s="6"/>
      <c r="L6411" s="15"/>
      <c r="M6411" s="15"/>
      <c r="N6411" s="15"/>
      <c r="O6411" s="7"/>
    </row>
    <row r="6412" spans="2:15" x14ac:dyDescent="0.25">
      <c r="B6412" s="4"/>
      <c r="C6412" s="23"/>
      <c r="D6412" s="6"/>
      <c r="E6412" s="6"/>
      <c r="F6412" s="6"/>
      <c r="G6412" s="6"/>
      <c r="L6412" s="15"/>
      <c r="M6412" s="15"/>
      <c r="N6412" s="15"/>
      <c r="O6412" s="7"/>
    </row>
    <row r="6413" spans="2:15" x14ac:dyDescent="0.25">
      <c r="B6413" s="4"/>
      <c r="C6413" s="23"/>
      <c r="D6413" s="6"/>
      <c r="E6413" s="6"/>
      <c r="F6413" s="6"/>
      <c r="G6413" s="6"/>
      <c r="L6413" s="15"/>
      <c r="M6413" s="15"/>
      <c r="N6413" s="15"/>
      <c r="O6413" s="7"/>
    </row>
    <row r="6414" spans="2:15" x14ac:dyDescent="0.25">
      <c r="B6414" s="4"/>
      <c r="C6414" s="23"/>
      <c r="D6414" s="6"/>
      <c r="E6414" s="6"/>
      <c r="F6414" s="6"/>
      <c r="G6414" s="6"/>
      <c r="L6414" s="15"/>
      <c r="M6414" s="15"/>
      <c r="N6414" s="15"/>
      <c r="O6414" s="7"/>
    </row>
    <row r="6415" spans="2:15" x14ac:dyDescent="0.25">
      <c r="B6415" s="4"/>
      <c r="C6415" s="23"/>
      <c r="D6415" s="6"/>
      <c r="E6415" s="6"/>
      <c r="F6415" s="6"/>
      <c r="G6415" s="6"/>
      <c r="L6415" s="15"/>
      <c r="M6415" s="15"/>
      <c r="N6415" s="15"/>
      <c r="O6415" s="7"/>
    </row>
    <row r="6416" spans="2:15" x14ac:dyDescent="0.25">
      <c r="B6416" s="4"/>
      <c r="C6416" s="23"/>
      <c r="D6416" s="6"/>
      <c r="E6416" s="6"/>
      <c r="F6416" s="6"/>
      <c r="G6416" s="6"/>
      <c r="L6416" s="15"/>
      <c r="M6416" s="15"/>
      <c r="N6416" s="15"/>
      <c r="O6416" s="7"/>
    </row>
    <row r="6417" spans="2:15" x14ac:dyDescent="0.25">
      <c r="B6417" s="4"/>
      <c r="C6417" s="23"/>
      <c r="D6417" s="6"/>
      <c r="E6417" s="6"/>
      <c r="F6417" s="6"/>
      <c r="G6417" s="6"/>
      <c r="L6417" s="15"/>
      <c r="M6417" s="15"/>
      <c r="N6417" s="15"/>
      <c r="O6417" s="7"/>
    </row>
    <row r="6418" spans="2:15" x14ac:dyDescent="0.25">
      <c r="B6418" s="4"/>
      <c r="C6418" s="23"/>
      <c r="D6418" s="6"/>
      <c r="E6418" s="6"/>
      <c r="F6418" s="6"/>
      <c r="G6418" s="6"/>
      <c r="L6418" s="15"/>
      <c r="M6418" s="15"/>
      <c r="N6418" s="15"/>
      <c r="O6418" s="7"/>
    </row>
    <row r="6419" spans="2:15" x14ac:dyDescent="0.25">
      <c r="B6419" s="4"/>
      <c r="C6419" s="23"/>
      <c r="D6419" s="6"/>
      <c r="E6419" s="6"/>
      <c r="F6419" s="6"/>
      <c r="G6419" s="6"/>
      <c r="L6419" s="15"/>
      <c r="M6419" s="15"/>
      <c r="N6419" s="15"/>
      <c r="O6419" s="7"/>
    </row>
    <row r="6420" spans="2:15" x14ac:dyDescent="0.25">
      <c r="B6420" s="4"/>
      <c r="C6420" s="23"/>
      <c r="D6420" s="6"/>
      <c r="E6420" s="6"/>
      <c r="F6420" s="6"/>
      <c r="G6420" s="6"/>
      <c r="L6420" s="15"/>
      <c r="M6420" s="15"/>
      <c r="N6420" s="15"/>
      <c r="O6420" s="7"/>
    </row>
    <row r="6421" spans="2:15" x14ac:dyDescent="0.25">
      <c r="B6421" s="4"/>
      <c r="C6421" s="23"/>
      <c r="D6421" s="6"/>
      <c r="E6421" s="6"/>
      <c r="F6421" s="6"/>
      <c r="G6421" s="6"/>
      <c r="L6421" s="15"/>
      <c r="M6421" s="15"/>
      <c r="N6421" s="15"/>
      <c r="O6421" s="7"/>
    </row>
    <row r="6422" spans="2:15" x14ac:dyDescent="0.25">
      <c r="B6422" s="4"/>
      <c r="C6422" s="23"/>
      <c r="D6422" s="6"/>
      <c r="E6422" s="6"/>
      <c r="F6422" s="6"/>
      <c r="G6422" s="6"/>
      <c r="L6422" s="15"/>
      <c r="M6422" s="15"/>
      <c r="N6422" s="15"/>
      <c r="O6422" s="7"/>
    </row>
    <row r="6423" spans="2:15" x14ac:dyDescent="0.25">
      <c r="B6423" s="4"/>
      <c r="C6423" s="23"/>
      <c r="D6423" s="6"/>
      <c r="E6423" s="6"/>
      <c r="F6423" s="6"/>
      <c r="G6423" s="6"/>
      <c r="L6423" s="15"/>
      <c r="M6423" s="15"/>
      <c r="N6423" s="15"/>
      <c r="O6423" s="7"/>
    </row>
    <row r="6424" spans="2:15" x14ac:dyDescent="0.25">
      <c r="B6424" s="4"/>
      <c r="C6424" s="23"/>
      <c r="D6424" s="6"/>
      <c r="E6424" s="6"/>
      <c r="F6424" s="6"/>
      <c r="G6424" s="6"/>
      <c r="L6424" s="15"/>
      <c r="M6424" s="15"/>
      <c r="N6424" s="15"/>
      <c r="O6424" s="7"/>
    </row>
    <row r="6425" spans="2:15" x14ac:dyDescent="0.25">
      <c r="B6425" s="4"/>
      <c r="C6425" s="23"/>
      <c r="D6425" s="6"/>
      <c r="E6425" s="6"/>
      <c r="F6425" s="6"/>
      <c r="G6425" s="6"/>
      <c r="L6425" s="15"/>
      <c r="M6425" s="15"/>
      <c r="N6425" s="15"/>
      <c r="O6425" s="7"/>
    </row>
    <row r="6426" spans="2:15" x14ac:dyDescent="0.25">
      <c r="B6426" s="4"/>
      <c r="C6426" s="23"/>
      <c r="D6426" s="6"/>
      <c r="E6426" s="6"/>
      <c r="F6426" s="6"/>
      <c r="G6426" s="6"/>
      <c r="L6426" s="15"/>
      <c r="M6426" s="15"/>
      <c r="N6426" s="15"/>
      <c r="O6426" s="7"/>
    </row>
    <row r="6427" spans="2:15" x14ac:dyDescent="0.25">
      <c r="B6427" s="4"/>
      <c r="C6427" s="23"/>
      <c r="D6427" s="6"/>
      <c r="E6427" s="6"/>
      <c r="F6427" s="6"/>
      <c r="G6427" s="6"/>
      <c r="L6427" s="15"/>
      <c r="M6427" s="15"/>
      <c r="N6427" s="15"/>
      <c r="O6427" s="7"/>
    </row>
    <row r="6428" spans="2:15" x14ac:dyDescent="0.25">
      <c r="B6428" s="4"/>
      <c r="C6428" s="23"/>
      <c r="D6428" s="6"/>
      <c r="E6428" s="6"/>
      <c r="F6428" s="6"/>
      <c r="G6428" s="6"/>
      <c r="L6428" s="15"/>
      <c r="M6428" s="15"/>
      <c r="N6428" s="15"/>
      <c r="O6428" s="7"/>
    </row>
    <row r="6429" spans="2:15" x14ac:dyDescent="0.25">
      <c r="B6429" s="4"/>
      <c r="C6429" s="23"/>
      <c r="D6429" s="6"/>
      <c r="E6429" s="6"/>
      <c r="F6429" s="6"/>
      <c r="G6429" s="6"/>
      <c r="L6429" s="15"/>
      <c r="M6429" s="15"/>
      <c r="N6429" s="15"/>
      <c r="O6429" s="7"/>
    </row>
    <row r="6430" spans="2:15" x14ac:dyDescent="0.25">
      <c r="B6430" s="4"/>
      <c r="C6430" s="23"/>
      <c r="D6430" s="6"/>
      <c r="E6430" s="6"/>
      <c r="F6430" s="6"/>
      <c r="G6430" s="6"/>
      <c r="L6430" s="15"/>
      <c r="M6430" s="15"/>
      <c r="N6430" s="15"/>
      <c r="O6430" s="7"/>
    </row>
    <row r="6431" spans="2:15" x14ac:dyDescent="0.25">
      <c r="B6431" s="4"/>
      <c r="C6431" s="23"/>
      <c r="D6431" s="6"/>
      <c r="E6431" s="6"/>
      <c r="F6431" s="6"/>
      <c r="G6431" s="6"/>
      <c r="L6431" s="15"/>
      <c r="M6431" s="15"/>
      <c r="N6431" s="15"/>
      <c r="O6431" s="7"/>
    </row>
    <row r="6432" spans="2:15" x14ac:dyDescent="0.25">
      <c r="B6432" s="4"/>
      <c r="C6432" s="23"/>
      <c r="D6432" s="6"/>
      <c r="E6432" s="6"/>
      <c r="F6432" s="6"/>
      <c r="G6432" s="6"/>
      <c r="L6432" s="15"/>
      <c r="M6432" s="15"/>
      <c r="N6432" s="15"/>
      <c r="O6432" s="7"/>
    </row>
    <row r="6433" spans="2:15" x14ac:dyDescent="0.25">
      <c r="B6433" s="4"/>
      <c r="C6433" s="23"/>
      <c r="D6433" s="6"/>
      <c r="E6433" s="6"/>
      <c r="F6433" s="6"/>
      <c r="G6433" s="6"/>
      <c r="L6433" s="15"/>
      <c r="M6433" s="15"/>
      <c r="N6433" s="15"/>
      <c r="O6433" s="7"/>
    </row>
    <row r="6434" spans="2:15" x14ac:dyDescent="0.25">
      <c r="B6434" s="4"/>
      <c r="C6434" s="23"/>
      <c r="D6434" s="6"/>
      <c r="E6434" s="6"/>
      <c r="F6434" s="6"/>
      <c r="G6434" s="6"/>
      <c r="L6434" s="15"/>
      <c r="M6434" s="15"/>
      <c r="N6434" s="15"/>
      <c r="O6434" s="7"/>
    </row>
    <row r="6435" spans="2:15" x14ac:dyDescent="0.25">
      <c r="B6435" s="4"/>
      <c r="C6435" s="23"/>
      <c r="D6435" s="6"/>
      <c r="E6435" s="6"/>
      <c r="F6435" s="6"/>
      <c r="G6435" s="6"/>
      <c r="L6435" s="15"/>
      <c r="M6435" s="15"/>
      <c r="N6435" s="15"/>
      <c r="O6435" s="7"/>
    </row>
    <row r="6436" spans="2:15" x14ac:dyDescent="0.25">
      <c r="B6436" s="4"/>
      <c r="C6436" s="23"/>
      <c r="D6436" s="6"/>
      <c r="E6436" s="6"/>
      <c r="F6436" s="6"/>
      <c r="G6436" s="6"/>
      <c r="L6436" s="15"/>
      <c r="M6436" s="15"/>
      <c r="N6436" s="15"/>
      <c r="O6436" s="7"/>
    </row>
    <row r="6437" spans="2:15" x14ac:dyDescent="0.25">
      <c r="B6437" s="4"/>
      <c r="C6437" s="23"/>
      <c r="D6437" s="6"/>
      <c r="E6437" s="6"/>
      <c r="F6437" s="6"/>
      <c r="G6437" s="6"/>
      <c r="L6437" s="15"/>
      <c r="M6437" s="15"/>
      <c r="N6437" s="15"/>
      <c r="O6437" s="7"/>
    </row>
    <row r="6438" spans="2:15" x14ac:dyDescent="0.25">
      <c r="B6438" s="4"/>
      <c r="C6438" s="23"/>
      <c r="D6438" s="6"/>
      <c r="E6438" s="6"/>
      <c r="F6438" s="6"/>
      <c r="G6438" s="6"/>
      <c r="L6438" s="15"/>
      <c r="M6438" s="15"/>
      <c r="N6438" s="15"/>
      <c r="O6438" s="7"/>
    </row>
    <row r="6439" spans="2:15" x14ac:dyDescent="0.25">
      <c r="B6439" s="4"/>
      <c r="C6439" s="23"/>
      <c r="D6439" s="6"/>
      <c r="E6439" s="6"/>
      <c r="F6439" s="6"/>
      <c r="G6439" s="6"/>
      <c r="L6439" s="15"/>
      <c r="M6439" s="15"/>
      <c r="N6439" s="15"/>
      <c r="O6439" s="7"/>
    </row>
    <row r="6440" spans="2:15" x14ac:dyDescent="0.25">
      <c r="B6440" s="4"/>
      <c r="C6440" s="23"/>
      <c r="D6440" s="6"/>
      <c r="E6440" s="6"/>
      <c r="F6440" s="6"/>
      <c r="G6440" s="6"/>
      <c r="L6440" s="15"/>
      <c r="M6440" s="15"/>
      <c r="N6440" s="15"/>
      <c r="O6440" s="7"/>
    </row>
    <row r="6441" spans="2:15" x14ac:dyDescent="0.25">
      <c r="B6441" s="4"/>
      <c r="C6441" s="23"/>
      <c r="D6441" s="6"/>
      <c r="E6441" s="6"/>
      <c r="F6441" s="6"/>
      <c r="G6441" s="6"/>
      <c r="L6441" s="15"/>
      <c r="M6441" s="15"/>
      <c r="N6441" s="15"/>
      <c r="O6441" s="7"/>
    </row>
    <row r="6442" spans="2:15" x14ac:dyDescent="0.25">
      <c r="B6442" s="4"/>
      <c r="C6442" s="23"/>
      <c r="D6442" s="6"/>
      <c r="E6442" s="6"/>
      <c r="F6442" s="6"/>
      <c r="G6442" s="6"/>
      <c r="L6442" s="15"/>
      <c r="M6442" s="15"/>
      <c r="N6442" s="15"/>
      <c r="O6442" s="7"/>
    </row>
    <row r="6443" spans="2:15" x14ac:dyDescent="0.25">
      <c r="B6443" s="4"/>
      <c r="C6443" s="23"/>
      <c r="D6443" s="6"/>
      <c r="E6443" s="6"/>
      <c r="F6443" s="6"/>
      <c r="G6443" s="6"/>
      <c r="L6443" s="15"/>
      <c r="M6443" s="15"/>
      <c r="N6443" s="15"/>
      <c r="O6443" s="7"/>
    </row>
    <row r="6444" spans="2:15" x14ac:dyDescent="0.25">
      <c r="B6444" s="4"/>
      <c r="C6444" s="23"/>
      <c r="D6444" s="6"/>
      <c r="E6444" s="6"/>
      <c r="F6444" s="6"/>
      <c r="G6444" s="6"/>
      <c r="L6444" s="15"/>
      <c r="M6444" s="15"/>
      <c r="N6444" s="15"/>
      <c r="O6444" s="7"/>
    </row>
    <row r="6445" spans="2:15" x14ac:dyDescent="0.25">
      <c r="B6445" s="4"/>
      <c r="C6445" s="23"/>
      <c r="D6445" s="6"/>
      <c r="E6445" s="6"/>
      <c r="F6445" s="6"/>
      <c r="G6445" s="6"/>
      <c r="L6445" s="15"/>
      <c r="M6445" s="15"/>
      <c r="N6445" s="15"/>
      <c r="O6445" s="7"/>
    </row>
    <row r="6446" spans="2:15" x14ac:dyDescent="0.25">
      <c r="B6446" s="4"/>
      <c r="C6446" s="23"/>
      <c r="D6446" s="6"/>
      <c r="E6446" s="6"/>
      <c r="F6446" s="6"/>
      <c r="G6446" s="6"/>
      <c r="L6446" s="15"/>
      <c r="M6446" s="15"/>
      <c r="N6446" s="15"/>
      <c r="O6446" s="7"/>
    </row>
    <row r="6447" spans="2:15" x14ac:dyDescent="0.25">
      <c r="B6447" s="4"/>
      <c r="C6447" s="23"/>
      <c r="D6447" s="6"/>
      <c r="E6447" s="6"/>
      <c r="F6447" s="6"/>
      <c r="G6447" s="6"/>
      <c r="L6447" s="15"/>
      <c r="M6447" s="15"/>
      <c r="N6447" s="15"/>
      <c r="O6447" s="7"/>
    </row>
    <row r="6448" spans="2:15" x14ac:dyDescent="0.25">
      <c r="B6448" s="4"/>
      <c r="C6448" s="23"/>
      <c r="D6448" s="6"/>
      <c r="E6448" s="6"/>
      <c r="F6448" s="6"/>
      <c r="G6448" s="6"/>
      <c r="L6448" s="15"/>
      <c r="M6448" s="15"/>
      <c r="N6448" s="15"/>
      <c r="O6448" s="7"/>
    </row>
    <row r="6449" spans="2:15" x14ac:dyDescent="0.25">
      <c r="B6449" s="4"/>
      <c r="C6449" s="23"/>
      <c r="D6449" s="6"/>
      <c r="E6449" s="6"/>
      <c r="F6449" s="6"/>
      <c r="G6449" s="6"/>
      <c r="L6449" s="15"/>
      <c r="M6449" s="15"/>
      <c r="N6449" s="15"/>
      <c r="O6449" s="7"/>
    </row>
    <row r="6450" spans="2:15" x14ac:dyDescent="0.25">
      <c r="B6450" s="4"/>
      <c r="C6450" s="23"/>
      <c r="D6450" s="6"/>
      <c r="E6450" s="6"/>
      <c r="F6450" s="6"/>
      <c r="G6450" s="6"/>
      <c r="L6450" s="15"/>
      <c r="M6450" s="15"/>
      <c r="N6450" s="15"/>
      <c r="O6450" s="7"/>
    </row>
    <row r="6451" spans="2:15" x14ac:dyDescent="0.25">
      <c r="B6451" s="4"/>
      <c r="C6451" s="23"/>
      <c r="D6451" s="6"/>
      <c r="E6451" s="6"/>
      <c r="F6451" s="6"/>
      <c r="G6451" s="6"/>
      <c r="L6451" s="15"/>
      <c r="M6451" s="15"/>
      <c r="N6451" s="15"/>
      <c r="O6451" s="7"/>
    </row>
    <row r="6452" spans="2:15" x14ac:dyDescent="0.25">
      <c r="B6452" s="4"/>
      <c r="C6452" s="23"/>
      <c r="D6452" s="6"/>
      <c r="E6452" s="6"/>
      <c r="F6452" s="6"/>
      <c r="G6452" s="6"/>
      <c r="L6452" s="15"/>
      <c r="M6452" s="15"/>
      <c r="N6452" s="15"/>
      <c r="O6452" s="7"/>
    </row>
    <row r="6453" spans="2:15" x14ac:dyDescent="0.25">
      <c r="B6453" s="4"/>
      <c r="C6453" s="23"/>
      <c r="D6453" s="6"/>
      <c r="E6453" s="6"/>
      <c r="F6453" s="6"/>
      <c r="G6453" s="6"/>
      <c r="L6453" s="15"/>
      <c r="M6453" s="15"/>
      <c r="N6453" s="15"/>
      <c r="O6453" s="7"/>
    </row>
    <row r="6454" spans="2:15" x14ac:dyDescent="0.25">
      <c r="B6454" s="4"/>
      <c r="C6454" s="23"/>
      <c r="D6454" s="6"/>
      <c r="E6454" s="6"/>
      <c r="F6454" s="6"/>
      <c r="G6454" s="6"/>
      <c r="L6454" s="15"/>
      <c r="M6454" s="15"/>
      <c r="N6454" s="15"/>
      <c r="O6454" s="7"/>
    </row>
    <row r="6455" spans="2:15" x14ac:dyDescent="0.25">
      <c r="B6455" s="4"/>
      <c r="C6455" s="23"/>
      <c r="D6455" s="6"/>
      <c r="E6455" s="6"/>
      <c r="F6455" s="6"/>
      <c r="G6455" s="6"/>
      <c r="L6455" s="15"/>
      <c r="M6455" s="15"/>
      <c r="N6455" s="15"/>
      <c r="O6455" s="7"/>
    </row>
    <row r="6456" spans="2:15" x14ac:dyDescent="0.25">
      <c r="B6456" s="4"/>
      <c r="C6456" s="23"/>
      <c r="D6456" s="6"/>
      <c r="E6456" s="6"/>
      <c r="F6456" s="6"/>
      <c r="G6456" s="6"/>
      <c r="L6456" s="15"/>
      <c r="M6456" s="15"/>
      <c r="N6456" s="15"/>
      <c r="O6456" s="7"/>
    </row>
    <row r="6457" spans="2:15" x14ac:dyDescent="0.25">
      <c r="B6457" s="4"/>
      <c r="C6457" s="23"/>
      <c r="D6457" s="6"/>
      <c r="E6457" s="6"/>
      <c r="F6457" s="6"/>
      <c r="G6457" s="6"/>
      <c r="L6457" s="15"/>
      <c r="M6457" s="15"/>
      <c r="N6457" s="15"/>
      <c r="O6457" s="7"/>
    </row>
    <row r="6458" spans="2:15" x14ac:dyDescent="0.25">
      <c r="B6458" s="4"/>
      <c r="C6458" s="23"/>
      <c r="D6458" s="6"/>
      <c r="E6458" s="6"/>
      <c r="F6458" s="6"/>
      <c r="G6458" s="6"/>
      <c r="L6458" s="15"/>
      <c r="M6458" s="15"/>
      <c r="N6458" s="15"/>
      <c r="O6458" s="7"/>
    </row>
    <row r="6459" spans="2:15" x14ac:dyDescent="0.25">
      <c r="B6459" s="4"/>
      <c r="C6459" s="23"/>
      <c r="D6459" s="6"/>
      <c r="E6459" s="6"/>
      <c r="F6459" s="6"/>
      <c r="G6459" s="6"/>
      <c r="L6459" s="15"/>
      <c r="M6459" s="15"/>
      <c r="N6459" s="15"/>
      <c r="O6459" s="7"/>
    </row>
    <row r="6460" spans="2:15" x14ac:dyDescent="0.25">
      <c r="B6460" s="4"/>
      <c r="C6460" s="23"/>
      <c r="D6460" s="6"/>
      <c r="E6460" s="6"/>
      <c r="F6460" s="6"/>
      <c r="G6460" s="6"/>
      <c r="L6460" s="15"/>
      <c r="M6460" s="15"/>
      <c r="N6460" s="15"/>
      <c r="O6460" s="7"/>
    </row>
    <row r="6461" spans="2:15" x14ac:dyDescent="0.25">
      <c r="B6461" s="4"/>
      <c r="C6461" s="23"/>
      <c r="D6461" s="6"/>
      <c r="E6461" s="6"/>
      <c r="F6461" s="6"/>
      <c r="G6461" s="6"/>
      <c r="L6461" s="15"/>
      <c r="M6461" s="15"/>
      <c r="N6461" s="15"/>
      <c r="O6461" s="7"/>
    </row>
    <row r="6462" spans="2:15" x14ac:dyDescent="0.25">
      <c r="B6462" s="4"/>
      <c r="C6462" s="23"/>
      <c r="D6462" s="6"/>
      <c r="E6462" s="6"/>
      <c r="F6462" s="6"/>
      <c r="G6462" s="6"/>
      <c r="L6462" s="15"/>
      <c r="M6462" s="15"/>
      <c r="N6462" s="15"/>
      <c r="O6462" s="7"/>
    </row>
    <row r="6463" spans="2:15" x14ac:dyDescent="0.25">
      <c r="B6463" s="4"/>
      <c r="C6463" s="23"/>
      <c r="D6463" s="6"/>
      <c r="E6463" s="6"/>
      <c r="F6463" s="6"/>
      <c r="G6463" s="6"/>
      <c r="L6463" s="15"/>
      <c r="M6463" s="15"/>
      <c r="N6463" s="15"/>
      <c r="O6463" s="7"/>
    </row>
    <row r="6464" spans="2:15" x14ac:dyDescent="0.25">
      <c r="B6464" s="4"/>
      <c r="C6464" s="23"/>
      <c r="D6464" s="6"/>
      <c r="E6464" s="6"/>
      <c r="F6464" s="6"/>
      <c r="G6464" s="6"/>
      <c r="L6464" s="15"/>
      <c r="M6464" s="15"/>
      <c r="N6464" s="15"/>
      <c r="O6464" s="7"/>
    </row>
    <row r="6465" spans="2:15" x14ac:dyDescent="0.25">
      <c r="B6465" s="4"/>
      <c r="C6465" s="23"/>
      <c r="D6465" s="6"/>
      <c r="E6465" s="6"/>
      <c r="F6465" s="6"/>
      <c r="G6465" s="6"/>
      <c r="L6465" s="15"/>
      <c r="M6465" s="15"/>
      <c r="N6465" s="15"/>
      <c r="O6465" s="7"/>
    </row>
    <row r="6466" spans="2:15" x14ac:dyDescent="0.25">
      <c r="B6466" s="4"/>
      <c r="C6466" s="23"/>
      <c r="D6466" s="6"/>
      <c r="E6466" s="6"/>
      <c r="F6466" s="6"/>
      <c r="G6466" s="6"/>
      <c r="L6466" s="15"/>
      <c r="M6466" s="15"/>
      <c r="N6466" s="15"/>
      <c r="O6466" s="7"/>
    </row>
    <row r="6467" spans="2:15" x14ac:dyDescent="0.25">
      <c r="B6467" s="4"/>
      <c r="C6467" s="23"/>
      <c r="D6467" s="6"/>
      <c r="E6467" s="6"/>
      <c r="F6467" s="6"/>
      <c r="G6467" s="6"/>
      <c r="L6467" s="15"/>
      <c r="M6467" s="15"/>
      <c r="N6467" s="15"/>
      <c r="O6467" s="7"/>
    </row>
    <row r="6468" spans="2:15" x14ac:dyDescent="0.25">
      <c r="B6468" s="4"/>
      <c r="C6468" s="23"/>
      <c r="D6468" s="6"/>
      <c r="E6468" s="6"/>
      <c r="F6468" s="6"/>
      <c r="G6468" s="6"/>
      <c r="L6468" s="15"/>
      <c r="M6468" s="15"/>
      <c r="N6468" s="15"/>
      <c r="O6468" s="7"/>
    </row>
    <row r="6469" spans="2:15" x14ac:dyDescent="0.25">
      <c r="B6469" s="4"/>
      <c r="C6469" s="23"/>
      <c r="D6469" s="6"/>
      <c r="E6469" s="6"/>
      <c r="F6469" s="6"/>
      <c r="G6469" s="6"/>
      <c r="L6469" s="15"/>
      <c r="M6469" s="15"/>
      <c r="N6469" s="15"/>
      <c r="O6469" s="7"/>
    </row>
    <row r="6470" spans="2:15" x14ac:dyDescent="0.25">
      <c r="B6470" s="4"/>
      <c r="C6470" s="23"/>
      <c r="D6470" s="6"/>
      <c r="E6470" s="6"/>
      <c r="F6470" s="6"/>
      <c r="G6470" s="6"/>
      <c r="L6470" s="15"/>
      <c r="M6470" s="15"/>
      <c r="N6470" s="15"/>
      <c r="O6470" s="7"/>
    </row>
    <row r="6471" spans="2:15" x14ac:dyDescent="0.25">
      <c r="B6471" s="4"/>
      <c r="C6471" s="23"/>
      <c r="D6471" s="6"/>
      <c r="E6471" s="6"/>
      <c r="F6471" s="6"/>
      <c r="G6471" s="6"/>
      <c r="L6471" s="15"/>
      <c r="M6471" s="15"/>
      <c r="N6471" s="15"/>
      <c r="O6471" s="7"/>
    </row>
    <row r="6472" spans="2:15" x14ac:dyDescent="0.25">
      <c r="B6472" s="4"/>
      <c r="C6472" s="23"/>
      <c r="D6472" s="6"/>
      <c r="E6472" s="6"/>
      <c r="F6472" s="6"/>
      <c r="G6472" s="6"/>
      <c r="L6472" s="15"/>
      <c r="M6472" s="15"/>
      <c r="N6472" s="15"/>
      <c r="O6472" s="7"/>
    </row>
    <row r="6473" spans="2:15" x14ac:dyDescent="0.25">
      <c r="B6473" s="4"/>
      <c r="C6473" s="23"/>
      <c r="D6473" s="6"/>
      <c r="E6473" s="6"/>
      <c r="F6473" s="6"/>
      <c r="G6473" s="6"/>
      <c r="L6473" s="15"/>
      <c r="M6473" s="15"/>
      <c r="N6473" s="15"/>
      <c r="O6473" s="7"/>
    </row>
    <row r="6474" spans="2:15" x14ac:dyDescent="0.25">
      <c r="B6474" s="4"/>
      <c r="C6474" s="23"/>
      <c r="D6474" s="6"/>
      <c r="E6474" s="6"/>
      <c r="F6474" s="6"/>
      <c r="G6474" s="6"/>
      <c r="L6474" s="15"/>
      <c r="M6474" s="15"/>
      <c r="N6474" s="15"/>
      <c r="O6474" s="7"/>
    </row>
    <row r="6475" spans="2:15" x14ac:dyDescent="0.25">
      <c r="B6475" s="4"/>
      <c r="C6475" s="23"/>
      <c r="D6475" s="6"/>
      <c r="E6475" s="6"/>
      <c r="F6475" s="6"/>
      <c r="G6475" s="6"/>
      <c r="L6475" s="15"/>
      <c r="M6475" s="15"/>
      <c r="N6475" s="15"/>
      <c r="O6475" s="7"/>
    </row>
    <row r="6476" spans="2:15" x14ac:dyDescent="0.25">
      <c r="B6476" s="4"/>
      <c r="C6476" s="23"/>
      <c r="D6476" s="6"/>
      <c r="E6476" s="6"/>
      <c r="F6476" s="6"/>
      <c r="G6476" s="6"/>
      <c r="L6476" s="15"/>
      <c r="M6476" s="15"/>
      <c r="N6476" s="15"/>
      <c r="O6476" s="7"/>
    </row>
    <row r="6477" spans="2:15" x14ac:dyDescent="0.25">
      <c r="B6477" s="4"/>
      <c r="C6477" s="23"/>
      <c r="D6477" s="6"/>
      <c r="E6477" s="6"/>
      <c r="F6477" s="6"/>
      <c r="G6477" s="6"/>
      <c r="L6477" s="15"/>
      <c r="M6477" s="15"/>
      <c r="N6477" s="15"/>
      <c r="O6477" s="7"/>
    </row>
    <row r="6478" spans="2:15" x14ac:dyDescent="0.25">
      <c r="B6478" s="4"/>
      <c r="C6478" s="23"/>
      <c r="D6478" s="6"/>
      <c r="E6478" s="6"/>
      <c r="F6478" s="6"/>
      <c r="G6478" s="6"/>
      <c r="L6478" s="15"/>
      <c r="M6478" s="15"/>
      <c r="N6478" s="15"/>
      <c r="O6478" s="7"/>
    </row>
    <row r="6479" spans="2:15" x14ac:dyDescent="0.25">
      <c r="B6479" s="4"/>
      <c r="C6479" s="23"/>
      <c r="D6479" s="6"/>
      <c r="E6479" s="6"/>
      <c r="F6479" s="6"/>
      <c r="G6479" s="6"/>
      <c r="L6479" s="15"/>
      <c r="M6479" s="15"/>
      <c r="N6479" s="15"/>
      <c r="O6479" s="7"/>
    </row>
    <row r="6480" spans="2:15" x14ac:dyDescent="0.25">
      <c r="B6480" s="4"/>
      <c r="C6480" s="23"/>
      <c r="D6480" s="6"/>
      <c r="E6480" s="6"/>
      <c r="F6480" s="6"/>
      <c r="G6480" s="6"/>
      <c r="L6480" s="15"/>
      <c r="M6480" s="15"/>
      <c r="N6480" s="15"/>
      <c r="O6480" s="7"/>
    </row>
    <row r="6481" spans="2:15" x14ac:dyDescent="0.25">
      <c r="B6481" s="4"/>
      <c r="C6481" s="23"/>
      <c r="D6481" s="6"/>
      <c r="E6481" s="6"/>
      <c r="F6481" s="6"/>
      <c r="G6481" s="6"/>
      <c r="L6481" s="15"/>
      <c r="M6481" s="15"/>
      <c r="N6481" s="15"/>
      <c r="O6481" s="7"/>
    </row>
    <row r="6482" spans="2:15" x14ac:dyDescent="0.25">
      <c r="B6482" s="4"/>
      <c r="C6482" s="23"/>
      <c r="D6482" s="6"/>
      <c r="E6482" s="6"/>
      <c r="F6482" s="6"/>
      <c r="G6482" s="6"/>
      <c r="L6482" s="15"/>
      <c r="M6482" s="15"/>
      <c r="N6482" s="15"/>
      <c r="O6482" s="7"/>
    </row>
    <row r="6483" spans="2:15" x14ac:dyDescent="0.25">
      <c r="B6483" s="4"/>
      <c r="C6483" s="23"/>
      <c r="D6483" s="6"/>
      <c r="E6483" s="6"/>
      <c r="F6483" s="6"/>
      <c r="G6483" s="6"/>
      <c r="L6483" s="15"/>
      <c r="M6483" s="15"/>
      <c r="N6483" s="15"/>
      <c r="O6483" s="7"/>
    </row>
    <row r="6484" spans="2:15" x14ac:dyDescent="0.25">
      <c r="B6484" s="4"/>
      <c r="C6484" s="23"/>
      <c r="D6484" s="6"/>
      <c r="E6484" s="6"/>
      <c r="F6484" s="6"/>
      <c r="G6484" s="6"/>
      <c r="L6484" s="15"/>
      <c r="M6484" s="15"/>
      <c r="N6484" s="15"/>
      <c r="O6484" s="7"/>
    </row>
    <row r="6485" spans="2:15" x14ac:dyDescent="0.25">
      <c r="B6485" s="4"/>
      <c r="C6485" s="23"/>
      <c r="D6485" s="6"/>
      <c r="E6485" s="6"/>
      <c r="F6485" s="6"/>
      <c r="G6485" s="6"/>
      <c r="L6485" s="15"/>
      <c r="M6485" s="15"/>
      <c r="N6485" s="15"/>
      <c r="O6485" s="7"/>
    </row>
    <row r="6486" spans="2:15" x14ac:dyDescent="0.25">
      <c r="B6486" s="4"/>
      <c r="C6486" s="23"/>
      <c r="D6486" s="6"/>
      <c r="E6486" s="6"/>
      <c r="F6486" s="6"/>
      <c r="G6486" s="6"/>
      <c r="L6486" s="15"/>
      <c r="M6486" s="15"/>
      <c r="N6486" s="15"/>
      <c r="O6486" s="7"/>
    </row>
    <row r="6487" spans="2:15" x14ac:dyDescent="0.25">
      <c r="B6487" s="4"/>
      <c r="C6487" s="23"/>
      <c r="D6487" s="6"/>
      <c r="E6487" s="6"/>
      <c r="F6487" s="6"/>
      <c r="G6487" s="6"/>
      <c r="L6487" s="15"/>
      <c r="M6487" s="15"/>
      <c r="N6487" s="15"/>
      <c r="O6487" s="7"/>
    </row>
    <row r="6488" spans="2:15" x14ac:dyDescent="0.25">
      <c r="B6488" s="4"/>
      <c r="C6488" s="23"/>
      <c r="D6488" s="6"/>
      <c r="E6488" s="6"/>
      <c r="F6488" s="6"/>
      <c r="G6488" s="6"/>
      <c r="L6488" s="15"/>
      <c r="M6488" s="15"/>
      <c r="N6488" s="15"/>
      <c r="O6488" s="7"/>
    </row>
    <row r="6489" spans="2:15" x14ac:dyDescent="0.25">
      <c r="B6489" s="4"/>
      <c r="C6489" s="23"/>
      <c r="D6489" s="6"/>
      <c r="E6489" s="6"/>
      <c r="F6489" s="6"/>
      <c r="G6489" s="6"/>
      <c r="L6489" s="15"/>
      <c r="M6489" s="15"/>
      <c r="N6489" s="15"/>
      <c r="O6489" s="7"/>
    </row>
    <row r="6490" spans="2:15" x14ac:dyDescent="0.25">
      <c r="B6490" s="4"/>
      <c r="C6490" s="23"/>
      <c r="D6490" s="6"/>
      <c r="E6490" s="6"/>
      <c r="F6490" s="6"/>
      <c r="G6490" s="6"/>
      <c r="L6490" s="15"/>
      <c r="M6490" s="15"/>
      <c r="N6490" s="15"/>
      <c r="O6490" s="7"/>
    </row>
    <row r="6491" spans="2:15" x14ac:dyDescent="0.25">
      <c r="B6491" s="4"/>
      <c r="C6491" s="23"/>
      <c r="D6491" s="6"/>
      <c r="E6491" s="6"/>
      <c r="F6491" s="6"/>
      <c r="G6491" s="6"/>
      <c r="L6491" s="15"/>
      <c r="M6491" s="15"/>
      <c r="N6491" s="15"/>
      <c r="O6491" s="7"/>
    </row>
    <row r="6492" spans="2:15" x14ac:dyDescent="0.25">
      <c r="B6492" s="4"/>
      <c r="C6492" s="23"/>
      <c r="D6492" s="6"/>
      <c r="E6492" s="6"/>
      <c r="F6492" s="6"/>
      <c r="G6492" s="6"/>
      <c r="L6492" s="15"/>
      <c r="M6492" s="15"/>
      <c r="N6492" s="15"/>
      <c r="O6492" s="7"/>
    </row>
    <row r="6493" spans="2:15" x14ac:dyDescent="0.25">
      <c r="B6493" s="4"/>
      <c r="C6493" s="23"/>
      <c r="D6493" s="6"/>
      <c r="E6493" s="6"/>
      <c r="F6493" s="6"/>
      <c r="G6493" s="6"/>
      <c r="L6493" s="15"/>
      <c r="M6493" s="15"/>
      <c r="N6493" s="15"/>
      <c r="O6493" s="7"/>
    </row>
    <row r="6494" spans="2:15" x14ac:dyDescent="0.25">
      <c r="B6494" s="4"/>
      <c r="C6494" s="23"/>
      <c r="D6494" s="6"/>
      <c r="E6494" s="6"/>
      <c r="F6494" s="6"/>
      <c r="G6494" s="6"/>
      <c r="L6494" s="15"/>
      <c r="M6494" s="15"/>
      <c r="N6494" s="15"/>
      <c r="O6494" s="7"/>
    </row>
    <row r="6495" spans="2:15" x14ac:dyDescent="0.25">
      <c r="B6495" s="4"/>
      <c r="C6495" s="23"/>
      <c r="D6495" s="6"/>
      <c r="E6495" s="6"/>
      <c r="F6495" s="6"/>
      <c r="G6495" s="6"/>
      <c r="L6495" s="15"/>
      <c r="M6495" s="15"/>
      <c r="N6495" s="15"/>
      <c r="O6495" s="7"/>
    </row>
    <row r="6496" spans="2:15" x14ac:dyDescent="0.25">
      <c r="B6496" s="4"/>
      <c r="C6496" s="23"/>
      <c r="D6496" s="6"/>
      <c r="E6496" s="6"/>
      <c r="F6496" s="6"/>
      <c r="G6496" s="6"/>
      <c r="L6496" s="15"/>
      <c r="M6496" s="15"/>
      <c r="N6496" s="15"/>
      <c r="O6496" s="7"/>
    </row>
    <row r="6497" spans="2:15" x14ac:dyDescent="0.25">
      <c r="B6497" s="4"/>
      <c r="C6497" s="23"/>
      <c r="D6497" s="6"/>
      <c r="E6497" s="6"/>
      <c r="F6497" s="6"/>
      <c r="G6497" s="6"/>
      <c r="L6497" s="15"/>
      <c r="M6497" s="15"/>
      <c r="N6497" s="15"/>
      <c r="O6497" s="7"/>
    </row>
    <row r="6498" spans="2:15" x14ac:dyDescent="0.25">
      <c r="B6498" s="4"/>
      <c r="C6498" s="23"/>
      <c r="D6498" s="6"/>
      <c r="E6498" s="6"/>
      <c r="F6498" s="6"/>
      <c r="G6498" s="6"/>
      <c r="L6498" s="15"/>
      <c r="M6498" s="15"/>
      <c r="N6498" s="15"/>
      <c r="O6498" s="7"/>
    </row>
    <row r="6499" spans="2:15" x14ac:dyDescent="0.25">
      <c r="B6499" s="4"/>
      <c r="C6499" s="23"/>
      <c r="D6499" s="6"/>
      <c r="E6499" s="6"/>
      <c r="F6499" s="6"/>
      <c r="G6499" s="6"/>
      <c r="L6499" s="15"/>
      <c r="M6499" s="15"/>
      <c r="N6499" s="15"/>
      <c r="O6499" s="7"/>
    </row>
    <row r="6500" spans="2:15" x14ac:dyDescent="0.25">
      <c r="B6500" s="4"/>
      <c r="C6500" s="23"/>
      <c r="D6500" s="6"/>
      <c r="E6500" s="6"/>
      <c r="F6500" s="6"/>
      <c r="G6500" s="6"/>
      <c r="L6500" s="15"/>
      <c r="M6500" s="15"/>
      <c r="N6500" s="15"/>
      <c r="O6500" s="7"/>
    </row>
    <row r="6501" spans="2:15" x14ac:dyDescent="0.25">
      <c r="B6501" s="4"/>
      <c r="C6501" s="23"/>
      <c r="D6501" s="6"/>
      <c r="E6501" s="6"/>
      <c r="F6501" s="6"/>
      <c r="G6501" s="6"/>
      <c r="L6501" s="15"/>
      <c r="M6501" s="15"/>
      <c r="N6501" s="15"/>
      <c r="O6501" s="7"/>
    </row>
    <row r="6502" spans="2:15" x14ac:dyDescent="0.25">
      <c r="B6502" s="4"/>
      <c r="C6502" s="23"/>
      <c r="D6502" s="6"/>
      <c r="E6502" s="6"/>
      <c r="F6502" s="6"/>
      <c r="G6502" s="6"/>
      <c r="L6502" s="15"/>
      <c r="M6502" s="15"/>
      <c r="N6502" s="15"/>
      <c r="O6502" s="7"/>
    </row>
    <row r="6503" spans="2:15" x14ac:dyDescent="0.25">
      <c r="B6503" s="4"/>
      <c r="C6503" s="23"/>
      <c r="D6503" s="6"/>
      <c r="E6503" s="6"/>
      <c r="F6503" s="6"/>
      <c r="G6503" s="6"/>
      <c r="L6503" s="15"/>
      <c r="M6503" s="15"/>
      <c r="N6503" s="15"/>
      <c r="O6503" s="7"/>
    </row>
    <row r="6504" spans="2:15" x14ac:dyDescent="0.25">
      <c r="B6504" s="4"/>
      <c r="C6504" s="23"/>
      <c r="D6504" s="6"/>
      <c r="E6504" s="6"/>
      <c r="F6504" s="6"/>
      <c r="G6504" s="6"/>
      <c r="L6504" s="15"/>
      <c r="M6504" s="15"/>
      <c r="N6504" s="15"/>
      <c r="O6504" s="7"/>
    </row>
    <row r="6505" spans="2:15" x14ac:dyDescent="0.25">
      <c r="B6505" s="4"/>
      <c r="C6505" s="23"/>
      <c r="D6505" s="6"/>
      <c r="E6505" s="6"/>
      <c r="F6505" s="6"/>
      <c r="G6505" s="6"/>
      <c r="L6505" s="15"/>
      <c r="M6505" s="15"/>
      <c r="N6505" s="15"/>
      <c r="O6505" s="7"/>
    </row>
    <row r="6506" spans="2:15" x14ac:dyDescent="0.25">
      <c r="B6506" s="4"/>
      <c r="C6506" s="23"/>
      <c r="D6506" s="6"/>
      <c r="E6506" s="6"/>
      <c r="F6506" s="6"/>
      <c r="G6506" s="6"/>
      <c r="L6506" s="15"/>
      <c r="M6506" s="15"/>
      <c r="N6506" s="15"/>
      <c r="O6506" s="7"/>
    </row>
    <row r="6507" spans="2:15" x14ac:dyDescent="0.25">
      <c r="B6507" s="4"/>
      <c r="C6507" s="23"/>
      <c r="D6507" s="6"/>
      <c r="E6507" s="6"/>
      <c r="F6507" s="6"/>
      <c r="G6507" s="6"/>
      <c r="L6507" s="15"/>
      <c r="M6507" s="15"/>
      <c r="N6507" s="15"/>
      <c r="O6507" s="7"/>
    </row>
    <row r="6508" spans="2:15" x14ac:dyDescent="0.25">
      <c r="B6508" s="4"/>
      <c r="C6508" s="23"/>
      <c r="D6508" s="6"/>
      <c r="E6508" s="6"/>
      <c r="F6508" s="6"/>
      <c r="G6508" s="6"/>
      <c r="L6508" s="15"/>
      <c r="M6508" s="15"/>
      <c r="N6508" s="15"/>
      <c r="O6508" s="7"/>
    </row>
    <row r="6509" spans="2:15" x14ac:dyDescent="0.25">
      <c r="B6509" s="4"/>
      <c r="C6509" s="23"/>
      <c r="D6509" s="6"/>
      <c r="E6509" s="6"/>
      <c r="F6509" s="6"/>
      <c r="G6509" s="6"/>
      <c r="L6509" s="15"/>
      <c r="M6509" s="15"/>
      <c r="N6509" s="15"/>
      <c r="O6509" s="7"/>
    </row>
    <row r="6510" spans="2:15" x14ac:dyDescent="0.25">
      <c r="B6510" s="4"/>
      <c r="C6510" s="23"/>
      <c r="D6510" s="6"/>
      <c r="E6510" s="6"/>
      <c r="F6510" s="6"/>
      <c r="G6510" s="6"/>
      <c r="L6510" s="15"/>
      <c r="M6510" s="15"/>
      <c r="N6510" s="15"/>
      <c r="O6510" s="7"/>
    </row>
    <row r="6511" spans="2:15" x14ac:dyDescent="0.25">
      <c r="B6511" s="4"/>
      <c r="C6511" s="23"/>
      <c r="D6511" s="6"/>
      <c r="E6511" s="6"/>
      <c r="F6511" s="6"/>
      <c r="G6511" s="6"/>
      <c r="L6511" s="15"/>
      <c r="M6511" s="15"/>
      <c r="N6511" s="15"/>
      <c r="O6511" s="7"/>
    </row>
    <row r="6512" spans="2:15" x14ac:dyDescent="0.25">
      <c r="B6512" s="4"/>
      <c r="C6512" s="23"/>
      <c r="D6512" s="6"/>
      <c r="E6512" s="6"/>
      <c r="F6512" s="6"/>
      <c r="G6512" s="6"/>
      <c r="L6512" s="15"/>
      <c r="M6512" s="15"/>
      <c r="N6512" s="15"/>
      <c r="O6512" s="7"/>
    </row>
    <row r="6513" spans="2:15" x14ac:dyDescent="0.25">
      <c r="B6513" s="4"/>
      <c r="C6513" s="23"/>
      <c r="D6513" s="6"/>
      <c r="E6513" s="6"/>
      <c r="F6513" s="6"/>
      <c r="G6513" s="6"/>
      <c r="L6513" s="15"/>
      <c r="M6513" s="15"/>
      <c r="N6513" s="15"/>
      <c r="O6513" s="7"/>
    </row>
    <row r="6514" spans="2:15" x14ac:dyDescent="0.25">
      <c r="B6514" s="4"/>
      <c r="C6514" s="23"/>
      <c r="D6514" s="6"/>
      <c r="E6514" s="6"/>
      <c r="F6514" s="6"/>
      <c r="G6514" s="6"/>
      <c r="L6514" s="15"/>
      <c r="M6514" s="15"/>
      <c r="N6514" s="15"/>
      <c r="O6514" s="7"/>
    </row>
    <row r="6515" spans="2:15" x14ac:dyDescent="0.25">
      <c r="B6515" s="4"/>
      <c r="C6515" s="23"/>
      <c r="D6515" s="6"/>
      <c r="E6515" s="6"/>
      <c r="F6515" s="6"/>
      <c r="G6515" s="6"/>
      <c r="L6515" s="15"/>
      <c r="M6515" s="15"/>
      <c r="N6515" s="15"/>
      <c r="O6515" s="7"/>
    </row>
    <row r="6516" spans="2:15" x14ac:dyDescent="0.25">
      <c r="B6516" s="4"/>
      <c r="C6516" s="23"/>
      <c r="D6516" s="6"/>
      <c r="E6516" s="6"/>
      <c r="F6516" s="6"/>
      <c r="G6516" s="6"/>
      <c r="L6516" s="15"/>
      <c r="M6516" s="15"/>
      <c r="N6516" s="15"/>
      <c r="O6516" s="7"/>
    </row>
    <row r="6517" spans="2:15" x14ac:dyDescent="0.25">
      <c r="B6517" s="4"/>
      <c r="C6517" s="23"/>
      <c r="D6517" s="6"/>
      <c r="E6517" s="6"/>
      <c r="F6517" s="6"/>
      <c r="G6517" s="6"/>
      <c r="L6517" s="15"/>
      <c r="M6517" s="15"/>
      <c r="N6517" s="15"/>
      <c r="O6517" s="7"/>
    </row>
    <row r="6518" spans="2:15" x14ac:dyDescent="0.25">
      <c r="B6518" s="4"/>
      <c r="C6518" s="23"/>
      <c r="D6518" s="6"/>
      <c r="E6518" s="6"/>
      <c r="F6518" s="6"/>
      <c r="G6518" s="6"/>
      <c r="L6518" s="15"/>
      <c r="M6518" s="15"/>
      <c r="N6518" s="15"/>
      <c r="O6518" s="7"/>
    </row>
    <row r="6519" spans="2:15" x14ac:dyDescent="0.25">
      <c r="B6519" s="4"/>
      <c r="C6519" s="23"/>
      <c r="D6519" s="6"/>
      <c r="E6519" s="6"/>
      <c r="F6519" s="6"/>
      <c r="G6519" s="6"/>
      <c r="L6519" s="15"/>
      <c r="M6519" s="15"/>
      <c r="N6519" s="15"/>
      <c r="O6519" s="7"/>
    </row>
    <row r="6520" spans="2:15" x14ac:dyDescent="0.25">
      <c r="B6520" s="4"/>
      <c r="C6520" s="23"/>
      <c r="D6520" s="6"/>
      <c r="E6520" s="6"/>
      <c r="F6520" s="6"/>
      <c r="G6520" s="6"/>
      <c r="L6520" s="15"/>
      <c r="M6520" s="15"/>
      <c r="N6520" s="15"/>
      <c r="O6520" s="7"/>
    </row>
    <row r="6521" spans="2:15" x14ac:dyDescent="0.25">
      <c r="B6521" s="4"/>
      <c r="C6521" s="23"/>
      <c r="D6521" s="6"/>
      <c r="E6521" s="6"/>
      <c r="F6521" s="6"/>
      <c r="G6521" s="6"/>
      <c r="L6521" s="15"/>
      <c r="M6521" s="15"/>
      <c r="N6521" s="15"/>
      <c r="O6521" s="7"/>
    </row>
    <row r="6522" spans="2:15" x14ac:dyDescent="0.25">
      <c r="B6522" s="4"/>
      <c r="C6522" s="23"/>
      <c r="D6522" s="6"/>
      <c r="E6522" s="6"/>
      <c r="F6522" s="6"/>
      <c r="G6522" s="6"/>
      <c r="L6522" s="15"/>
      <c r="M6522" s="15"/>
      <c r="N6522" s="15"/>
      <c r="O6522" s="7"/>
    </row>
    <row r="6523" spans="2:15" x14ac:dyDescent="0.25">
      <c r="B6523" s="4"/>
      <c r="C6523" s="23"/>
      <c r="D6523" s="6"/>
      <c r="E6523" s="6"/>
      <c r="F6523" s="6"/>
      <c r="G6523" s="6"/>
      <c r="L6523" s="15"/>
      <c r="M6523" s="15"/>
      <c r="N6523" s="15"/>
      <c r="O6523" s="7"/>
    </row>
    <row r="6524" spans="2:15" x14ac:dyDescent="0.25">
      <c r="B6524" s="4"/>
      <c r="C6524" s="23"/>
      <c r="D6524" s="6"/>
      <c r="E6524" s="6"/>
      <c r="F6524" s="6"/>
      <c r="G6524" s="6"/>
      <c r="L6524" s="15"/>
      <c r="M6524" s="15"/>
      <c r="N6524" s="15"/>
      <c r="O6524" s="7"/>
    </row>
    <row r="6525" spans="2:15" x14ac:dyDescent="0.25">
      <c r="B6525" s="4"/>
      <c r="C6525" s="23"/>
      <c r="D6525" s="6"/>
      <c r="E6525" s="6"/>
      <c r="F6525" s="6"/>
      <c r="G6525" s="6"/>
      <c r="L6525" s="15"/>
      <c r="M6525" s="15"/>
      <c r="N6525" s="15"/>
      <c r="O6525" s="7"/>
    </row>
    <row r="6526" spans="2:15" x14ac:dyDescent="0.25">
      <c r="B6526" s="4"/>
      <c r="C6526" s="23"/>
      <c r="D6526" s="6"/>
      <c r="E6526" s="6"/>
      <c r="F6526" s="6"/>
      <c r="G6526" s="6"/>
      <c r="L6526" s="15"/>
      <c r="M6526" s="15"/>
      <c r="N6526" s="15"/>
      <c r="O6526" s="7"/>
    </row>
    <row r="6527" spans="2:15" x14ac:dyDescent="0.25">
      <c r="B6527" s="4"/>
      <c r="C6527" s="23"/>
      <c r="D6527" s="6"/>
      <c r="E6527" s="6"/>
      <c r="F6527" s="6"/>
      <c r="G6527" s="6"/>
      <c r="L6527" s="15"/>
      <c r="M6527" s="15"/>
      <c r="N6527" s="15"/>
      <c r="O6527" s="7"/>
    </row>
    <row r="6528" spans="2:15" x14ac:dyDescent="0.25">
      <c r="B6528" s="4"/>
      <c r="C6528" s="23"/>
      <c r="D6528" s="6"/>
      <c r="E6528" s="6"/>
      <c r="F6528" s="6"/>
      <c r="G6528" s="6"/>
      <c r="L6528" s="15"/>
      <c r="M6528" s="15"/>
      <c r="N6528" s="15"/>
      <c r="O6528" s="7"/>
    </row>
    <row r="6529" spans="2:15" x14ac:dyDescent="0.25">
      <c r="B6529" s="4"/>
      <c r="C6529" s="23"/>
      <c r="D6529" s="6"/>
      <c r="E6529" s="6"/>
      <c r="F6529" s="6"/>
      <c r="G6529" s="6"/>
      <c r="L6529" s="15"/>
      <c r="M6529" s="15"/>
      <c r="N6529" s="15"/>
      <c r="O6529" s="7"/>
    </row>
    <row r="6530" spans="2:15" x14ac:dyDescent="0.25">
      <c r="B6530" s="4"/>
      <c r="C6530" s="23"/>
      <c r="D6530" s="6"/>
      <c r="E6530" s="6"/>
      <c r="F6530" s="6"/>
      <c r="G6530" s="6"/>
      <c r="L6530" s="15"/>
      <c r="M6530" s="15"/>
      <c r="N6530" s="15"/>
      <c r="O6530" s="7"/>
    </row>
    <row r="6531" spans="2:15" x14ac:dyDescent="0.25">
      <c r="B6531" s="4"/>
      <c r="C6531" s="23"/>
      <c r="D6531" s="6"/>
      <c r="E6531" s="6"/>
      <c r="F6531" s="6"/>
      <c r="G6531" s="6"/>
      <c r="L6531" s="15"/>
      <c r="M6531" s="15"/>
      <c r="N6531" s="15"/>
      <c r="O6531" s="7"/>
    </row>
    <row r="6532" spans="2:15" x14ac:dyDescent="0.25">
      <c r="B6532" s="4"/>
      <c r="C6532" s="23"/>
      <c r="D6532" s="6"/>
      <c r="E6532" s="6"/>
      <c r="F6532" s="6"/>
      <c r="G6532" s="6"/>
      <c r="L6532" s="15"/>
      <c r="M6532" s="15"/>
      <c r="N6532" s="15"/>
      <c r="O6532" s="7"/>
    </row>
    <row r="6533" spans="2:15" x14ac:dyDescent="0.25">
      <c r="B6533" s="4"/>
      <c r="C6533" s="23"/>
      <c r="D6533" s="6"/>
      <c r="E6533" s="6"/>
      <c r="F6533" s="6"/>
      <c r="G6533" s="6"/>
      <c r="L6533" s="15"/>
      <c r="M6533" s="15"/>
      <c r="N6533" s="15"/>
      <c r="O6533" s="7"/>
    </row>
    <row r="6534" spans="2:15" x14ac:dyDescent="0.25">
      <c r="B6534" s="4"/>
      <c r="C6534" s="23"/>
      <c r="D6534" s="6"/>
      <c r="E6534" s="6"/>
      <c r="F6534" s="6"/>
      <c r="G6534" s="6"/>
      <c r="L6534" s="15"/>
      <c r="M6534" s="15"/>
      <c r="N6534" s="15"/>
      <c r="O6534" s="7"/>
    </row>
    <row r="6535" spans="2:15" x14ac:dyDescent="0.25">
      <c r="B6535" s="4"/>
      <c r="C6535" s="23"/>
      <c r="D6535" s="6"/>
      <c r="E6535" s="6"/>
      <c r="F6535" s="6"/>
      <c r="G6535" s="6"/>
      <c r="L6535" s="15"/>
      <c r="M6535" s="15"/>
      <c r="N6535" s="15"/>
      <c r="O6535" s="7"/>
    </row>
    <row r="6536" spans="2:15" x14ac:dyDescent="0.25">
      <c r="B6536" s="4"/>
      <c r="C6536" s="23"/>
      <c r="D6536" s="6"/>
      <c r="E6536" s="6"/>
      <c r="F6536" s="6"/>
      <c r="G6536" s="6"/>
      <c r="L6536" s="15"/>
      <c r="M6536" s="15"/>
      <c r="N6536" s="15"/>
      <c r="O6536" s="7"/>
    </row>
    <row r="6537" spans="2:15" x14ac:dyDescent="0.25">
      <c r="B6537" s="4"/>
      <c r="C6537" s="23"/>
      <c r="D6537" s="6"/>
      <c r="E6537" s="6"/>
      <c r="F6537" s="6"/>
      <c r="G6537" s="6"/>
      <c r="L6537" s="15"/>
      <c r="M6537" s="15"/>
      <c r="N6537" s="15"/>
      <c r="O6537" s="7"/>
    </row>
    <row r="6538" spans="2:15" x14ac:dyDescent="0.25">
      <c r="B6538" s="4"/>
      <c r="C6538" s="23"/>
      <c r="D6538" s="6"/>
      <c r="E6538" s="6"/>
      <c r="F6538" s="6"/>
      <c r="G6538" s="6"/>
      <c r="L6538" s="15"/>
      <c r="M6538" s="15"/>
      <c r="N6538" s="15"/>
      <c r="O6538" s="7"/>
    </row>
    <row r="6539" spans="2:15" x14ac:dyDescent="0.25">
      <c r="B6539" s="4"/>
      <c r="C6539" s="23"/>
      <c r="D6539" s="6"/>
      <c r="E6539" s="6"/>
      <c r="F6539" s="6"/>
      <c r="G6539" s="6"/>
      <c r="L6539" s="15"/>
      <c r="M6539" s="15"/>
      <c r="N6539" s="15"/>
      <c r="O6539" s="7"/>
    </row>
    <row r="6540" spans="2:15" x14ac:dyDescent="0.25">
      <c r="B6540" s="4"/>
      <c r="C6540" s="23"/>
      <c r="D6540" s="6"/>
      <c r="E6540" s="6"/>
      <c r="F6540" s="6"/>
      <c r="G6540" s="6"/>
      <c r="L6540" s="15"/>
      <c r="M6540" s="15"/>
      <c r="N6540" s="15"/>
      <c r="O6540" s="7"/>
    </row>
    <row r="6541" spans="2:15" x14ac:dyDescent="0.25">
      <c r="B6541" s="4"/>
      <c r="C6541" s="23"/>
      <c r="D6541" s="6"/>
      <c r="E6541" s="6"/>
      <c r="F6541" s="6"/>
      <c r="G6541" s="6"/>
      <c r="L6541" s="15"/>
      <c r="M6541" s="15"/>
      <c r="N6541" s="15"/>
      <c r="O6541" s="7"/>
    </row>
    <row r="6542" spans="2:15" x14ac:dyDescent="0.25">
      <c r="B6542" s="4"/>
      <c r="C6542" s="23"/>
      <c r="D6542" s="6"/>
      <c r="E6542" s="6"/>
      <c r="F6542" s="6"/>
      <c r="G6542" s="6"/>
      <c r="L6542" s="15"/>
      <c r="M6542" s="15"/>
      <c r="N6542" s="15"/>
      <c r="O6542" s="7"/>
    </row>
    <row r="6543" spans="2:15" x14ac:dyDescent="0.25">
      <c r="B6543" s="4"/>
      <c r="C6543" s="23"/>
      <c r="D6543" s="6"/>
      <c r="E6543" s="6"/>
      <c r="F6543" s="6"/>
      <c r="G6543" s="6"/>
      <c r="L6543" s="15"/>
      <c r="M6543" s="15"/>
      <c r="N6543" s="15"/>
      <c r="O6543" s="7"/>
    </row>
    <row r="6544" spans="2:15" x14ac:dyDescent="0.25">
      <c r="B6544" s="4"/>
      <c r="C6544" s="23"/>
      <c r="D6544" s="6"/>
      <c r="E6544" s="6"/>
      <c r="F6544" s="6"/>
      <c r="G6544" s="6"/>
      <c r="L6544" s="15"/>
      <c r="M6544" s="15"/>
      <c r="N6544" s="15"/>
      <c r="O6544" s="7"/>
    </row>
    <row r="6545" spans="2:15" x14ac:dyDescent="0.25">
      <c r="B6545" s="4"/>
      <c r="C6545" s="23"/>
      <c r="D6545" s="6"/>
      <c r="E6545" s="6"/>
      <c r="F6545" s="6"/>
      <c r="G6545" s="6"/>
      <c r="L6545" s="15"/>
      <c r="M6545" s="15"/>
      <c r="N6545" s="15"/>
      <c r="O6545" s="7"/>
    </row>
    <row r="6546" spans="2:15" x14ac:dyDescent="0.25">
      <c r="B6546" s="4"/>
      <c r="C6546" s="23"/>
      <c r="D6546" s="6"/>
      <c r="E6546" s="6"/>
      <c r="F6546" s="6"/>
      <c r="G6546" s="6"/>
      <c r="L6546" s="15"/>
      <c r="M6546" s="15"/>
      <c r="N6546" s="15"/>
      <c r="O6546" s="7"/>
    </row>
    <row r="6547" spans="2:15" x14ac:dyDescent="0.25">
      <c r="B6547" s="4"/>
      <c r="C6547" s="23"/>
      <c r="D6547" s="6"/>
      <c r="E6547" s="6"/>
      <c r="F6547" s="6"/>
      <c r="G6547" s="6"/>
      <c r="L6547" s="15"/>
      <c r="M6547" s="15"/>
      <c r="N6547" s="15"/>
      <c r="O6547" s="7"/>
    </row>
    <row r="6548" spans="2:15" x14ac:dyDescent="0.25">
      <c r="B6548" s="4"/>
      <c r="C6548" s="23"/>
      <c r="D6548" s="6"/>
      <c r="E6548" s="6"/>
      <c r="F6548" s="6"/>
      <c r="G6548" s="6"/>
      <c r="L6548" s="15"/>
      <c r="M6548" s="15"/>
      <c r="N6548" s="15"/>
      <c r="O6548" s="7"/>
    </row>
    <row r="6549" spans="2:15" x14ac:dyDescent="0.25">
      <c r="B6549" s="4"/>
      <c r="C6549" s="23"/>
      <c r="D6549" s="6"/>
      <c r="E6549" s="6"/>
      <c r="F6549" s="6"/>
      <c r="G6549" s="6"/>
      <c r="L6549" s="15"/>
      <c r="M6549" s="15"/>
      <c r="N6549" s="15"/>
      <c r="O6549" s="7"/>
    </row>
    <row r="6550" spans="2:15" x14ac:dyDescent="0.25">
      <c r="B6550" s="4"/>
      <c r="C6550" s="23"/>
      <c r="D6550" s="6"/>
      <c r="E6550" s="6"/>
      <c r="F6550" s="6"/>
      <c r="G6550" s="6"/>
      <c r="L6550" s="15"/>
      <c r="M6550" s="15"/>
      <c r="N6550" s="15"/>
      <c r="O6550" s="7"/>
    </row>
    <row r="6551" spans="2:15" x14ac:dyDescent="0.25">
      <c r="B6551" s="4"/>
      <c r="C6551" s="23"/>
      <c r="D6551" s="6"/>
      <c r="E6551" s="6"/>
      <c r="F6551" s="6"/>
      <c r="G6551" s="6"/>
      <c r="L6551" s="15"/>
      <c r="M6551" s="15"/>
      <c r="N6551" s="15"/>
      <c r="O6551" s="7"/>
    </row>
    <row r="6552" spans="2:15" x14ac:dyDescent="0.25">
      <c r="B6552" s="4"/>
      <c r="C6552" s="23"/>
      <c r="D6552" s="6"/>
      <c r="E6552" s="6"/>
      <c r="F6552" s="6"/>
      <c r="G6552" s="6"/>
      <c r="L6552" s="15"/>
      <c r="M6552" s="15"/>
      <c r="N6552" s="15"/>
      <c r="O6552" s="7"/>
    </row>
    <row r="6553" spans="2:15" x14ac:dyDescent="0.25">
      <c r="B6553" s="4"/>
      <c r="C6553" s="23"/>
      <c r="D6553" s="6"/>
      <c r="E6553" s="6"/>
      <c r="F6553" s="6"/>
      <c r="G6553" s="6"/>
      <c r="L6553" s="15"/>
      <c r="M6553" s="15"/>
      <c r="N6553" s="15"/>
      <c r="O6553" s="7"/>
    </row>
    <row r="6554" spans="2:15" x14ac:dyDescent="0.25">
      <c r="B6554" s="4"/>
      <c r="C6554" s="23"/>
      <c r="D6554" s="6"/>
      <c r="E6554" s="6"/>
      <c r="F6554" s="6"/>
      <c r="G6554" s="6"/>
      <c r="L6554" s="15"/>
      <c r="M6554" s="15"/>
      <c r="N6554" s="15"/>
      <c r="O6554" s="7"/>
    </row>
    <row r="6555" spans="2:15" x14ac:dyDescent="0.25">
      <c r="B6555" s="4"/>
      <c r="C6555" s="23"/>
      <c r="D6555" s="6"/>
      <c r="E6555" s="6"/>
      <c r="F6555" s="6"/>
      <c r="G6555" s="6"/>
      <c r="L6555" s="15"/>
      <c r="M6555" s="15"/>
      <c r="N6555" s="15"/>
      <c r="O6555" s="7"/>
    </row>
    <row r="6556" spans="2:15" x14ac:dyDescent="0.25">
      <c r="B6556" s="4"/>
      <c r="C6556" s="23"/>
      <c r="D6556" s="6"/>
      <c r="E6556" s="6"/>
      <c r="F6556" s="6"/>
      <c r="G6556" s="6"/>
      <c r="L6556" s="15"/>
      <c r="M6556" s="15"/>
      <c r="N6556" s="15"/>
      <c r="O6556" s="7"/>
    </row>
    <row r="6557" spans="2:15" x14ac:dyDescent="0.25">
      <c r="B6557" s="4"/>
      <c r="C6557" s="23"/>
      <c r="D6557" s="6"/>
      <c r="E6557" s="6"/>
      <c r="F6557" s="6"/>
      <c r="G6557" s="6"/>
      <c r="L6557" s="15"/>
      <c r="M6557" s="15"/>
      <c r="N6557" s="15"/>
      <c r="O6557" s="7"/>
    </row>
    <row r="6558" spans="2:15" x14ac:dyDescent="0.25">
      <c r="B6558" s="4"/>
      <c r="C6558" s="23"/>
      <c r="D6558" s="6"/>
      <c r="E6558" s="6"/>
      <c r="F6558" s="6"/>
      <c r="G6558" s="6"/>
      <c r="L6558" s="15"/>
      <c r="M6558" s="15"/>
      <c r="N6558" s="15"/>
      <c r="O6558" s="7"/>
    </row>
    <row r="6559" spans="2:15" x14ac:dyDescent="0.25">
      <c r="B6559" s="4"/>
      <c r="C6559" s="23"/>
      <c r="D6559" s="6"/>
      <c r="E6559" s="6"/>
      <c r="F6559" s="6"/>
      <c r="G6559" s="6"/>
      <c r="L6559" s="15"/>
      <c r="M6559" s="15"/>
      <c r="N6559" s="15"/>
      <c r="O6559" s="7"/>
    </row>
    <row r="6560" spans="2:15" x14ac:dyDescent="0.25">
      <c r="B6560" s="4"/>
      <c r="C6560" s="23"/>
      <c r="D6560" s="6"/>
      <c r="E6560" s="6"/>
      <c r="F6560" s="6"/>
      <c r="G6560" s="6"/>
      <c r="L6560" s="15"/>
      <c r="M6560" s="15"/>
      <c r="N6560" s="15"/>
      <c r="O6560" s="7"/>
    </row>
    <row r="6561" spans="2:15" x14ac:dyDescent="0.25">
      <c r="B6561" s="4"/>
      <c r="C6561" s="23"/>
      <c r="D6561" s="6"/>
      <c r="E6561" s="6"/>
      <c r="F6561" s="6"/>
      <c r="G6561" s="6"/>
      <c r="L6561" s="15"/>
      <c r="M6561" s="15"/>
      <c r="N6561" s="15"/>
      <c r="O6561" s="7"/>
    </row>
    <row r="6562" spans="2:15" x14ac:dyDescent="0.25">
      <c r="B6562" s="4"/>
      <c r="C6562" s="23"/>
      <c r="D6562" s="6"/>
      <c r="E6562" s="6"/>
      <c r="F6562" s="6"/>
      <c r="G6562" s="6"/>
      <c r="L6562" s="15"/>
      <c r="M6562" s="15"/>
      <c r="N6562" s="15"/>
      <c r="O6562" s="7"/>
    </row>
    <row r="6563" spans="2:15" x14ac:dyDescent="0.25">
      <c r="B6563" s="4"/>
      <c r="C6563" s="23"/>
      <c r="D6563" s="6"/>
      <c r="E6563" s="6"/>
      <c r="F6563" s="6"/>
      <c r="G6563" s="6"/>
      <c r="L6563" s="15"/>
      <c r="M6563" s="15"/>
      <c r="N6563" s="15"/>
      <c r="O6563" s="7"/>
    </row>
    <row r="6564" spans="2:15" x14ac:dyDescent="0.25">
      <c r="B6564" s="4"/>
      <c r="C6564" s="23"/>
      <c r="D6564" s="6"/>
      <c r="E6564" s="6"/>
      <c r="F6564" s="6"/>
      <c r="G6564" s="6"/>
      <c r="L6564" s="15"/>
      <c r="M6564" s="15"/>
      <c r="N6564" s="15"/>
      <c r="O6564" s="7"/>
    </row>
    <row r="6565" spans="2:15" x14ac:dyDescent="0.25">
      <c r="B6565" s="4"/>
      <c r="C6565" s="23"/>
      <c r="D6565" s="6"/>
      <c r="E6565" s="6"/>
      <c r="F6565" s="6"/>
      <c r="G6565" s="6"/>
      <c r="L6565" s="15"/>
      <c r="M6565" s="15"/>
      <c r="N6565" s="15"/>
      <c r="O6565" s="7"/>
    </row>
    <row r="6566" spans="2:15" x14ac:dyDescent="0.25">
      <c r="B6566" s="4"/>
      <c r="C6566" s="23"/>
      <c r="D6566" s="6"/>
      <c r="E6566" s="6"/>
      <c r="F6566" s="6"/>
      <c r="G6566" s="6"/>
      <c r="L6566" s="15"/>
      <c r="M6566" s="15"/>
      <c r="N6566" s="15"/>
      <c r="O6566" s="7"/>
    </row>
    <row r="6567" spans="2:15" x14ac:dyDescent="0.25">
      <c r="B6567" s="4"/>
      <c r="C6567" s="23"/>
      <c r="D6567" s="6"/>
      <c r="E6567" s="6"/>
      <c r="F6567" s="6"/>
      <c r="G6567" s="6"/>
      <c r="L6567" s="15"/>
      <c r="M6567" s="15"/>
      <c r="N6567" s="15"/>
      <c r="O6567" s="7"/>
    </row>
    <row r="6568" spans="2:15" x14ac:dyDescent="0.25">
      <c r="B6568" s="4"/>
      <c r="C6568" s="23"/>
      <c r="D6568" s="6"/>
      <c r="E6568" s="6"/>
      <c r="F6568" s="6"/>
      <c r="G6568" s="6"/>
      <c r="L6568" s="15"/>
      <c r="M6568" s="15"/>
      <c r="N6568" s="15"/>
      <c r="O6568" s="7"/>
    </row>
    <row r="6569" spans="2:15" x14ac:dyDescent="0.25">
      <c r="B6569" s="4"/>
      <c r="C6569" s="23"/>
      <c r="D6569" s="6"/>
      <c r="E6569" s="6"/>
      <c r="F6569" s="6"/>
      <c r="G6569" s="6"/>
      <c r="L6569" s="15"/>
      <c r="M6569" s="15"/>
      <c r="N6569" s="15"/>
      <c r="O6569" s="7"/>
    </row>
    <row r="6570" spans="2:15" x14ac:dyDescent="0.25">
      <c r="B6570" s="4"/>
      <c r="C6570" s="23"/>
      <c r="D6570" s="6"/>
      <c r="E6570" s="6"/>
      <c r="F6570" s="6"/>
      <c r="G6570" s="6"/>
      <c r="L6570" s="15"/>
      <c r="M6570" s="15"/>
      <c r="N6570" s="15"/>
      <c r="O6570" s="7"/>
    </row>
    <row r="6571" spans="2:15" x14ac:dyDescent="0.25">
      <c r="B6571" s="4"/>
      <c r="C6571" s="23"/>
      <c r="D6571" s="6"/>
      <c r="E6571" s="6"/>
      <c r="F6571" s="6"/>
      <c r="G6571" s="6"/>
      <c r="L6571" s="15"/>
      <c r="M6571" s="15"/>
      <c r="N6571" s="15"/>
      <c r="O6571" s="7"/>
    </row>
    <row r="6572" spans="2:15" x14ac:dyDescent="0.25">
      <c r="B6572" s="4"/>
      <c r="C6572" s="23"/>
      <c r="D6572" s="6"/>
      <c r="E6572" s="6"/>
      <c r="F6572" s="6"/>
      <c r="G6572" s="6"/>
      <c r="L6572" s="15"/>
      <c r="M6572" s="15"/>
      <c r="N6572" s="15"/>
      <c r="O6572" s="7"/>
    </row>
    <row r="6573" spans="2:15" x14ac:dyDescent="0.25">
      <c r="B6573" s="4"/>
      <c r="C6573" s="23"/>
      <c r="D6573" s="6"/>
      <c r="E6573" s="6"/>
      <c r="F6573" s="6"/>
      <c r="G6573" s="6"/>
      <c r="L6573" s="15"/>
      <c r="M6573" s="15"/>
      <c r="N6573" s="15"/>
      <c r="O6573" s="7"/>
    </row>
    <row r="6574" spans="2:15" x14ac:dyDescent="0.25">
      <c r="B6574" s="4"/>
      <c r="C6574" s="23"/>
      <c r="D6574" s="6"/>
      <c r="E6574" s="6"/>
      <c r="F6574" s="6"/>
      <c r="G6574" s="6"/>
      <c r="L6574" s="15"/>
      <c r="M6574" s="15"/>
      <c r="N6574" s="15"/>
      <c r="O6574" s="7"/>
    </row>
    <row r="6575" spans="2:15" x14ac:dyDescent="0.25">
      <c r="B6575" s="4"/>
      <c r="C6575" s="23"/>
      <c r="D6575" s="6"/>
      <c r="E6575" s="6"/>
      <c r="F6575" s="6"/>
      <c r="G6575" s="6"/>
      <c r="L6575" s="15"/>
      <c r="M6575" s="15"/>
      <c r="N6575" s="15"/>
      <c r="O6575" s="7"/>
    </row>
    <row r="6576" spans="2:15" x14ac:dyDescent="0.25">
      <c r="B6576" s="4"/>
      <c r="C6576" s="23"/>
      <c r="D6576" s="6"/>
      <c r="E6576" s="6"/>
      <c r="F6576" s="6"/>
      <c r="G6576" s="6"/>
      <c r="L6576" s="15"/>
      <c r="M6576" s="15"/>
      <c r="N6576" s="15"/>
      <c r="O6576" s="7"/>
    </row>
    <row r="6577" spans="2:15" x14ac:dyDescent="0.25">
      <c r="B6577" s="4"/>
      <c r="C6577" s="23"/>
      <c r="D6577" s="6"/>
      <c r="E6577" s="6"/>
      <c r="F6577" s="6"/>
      <c r="G6577" s="6"/>
      <c r="L6577" s="15"/>
      <c r="M6577" s="15"/>
      <c r="N6577" s="15"/>
      <c r="O6577" s="7"/>
    </row>
    <row r="6578" spans="2:15" x14ac:dyDescent="0.25">
      <c r="B6578" s="4"/>
      <c r="C6578" s="23"/>
      <c r="D6578" s="6"/>
      <c r="E6578" s="6"/>
      <c r="F6578" s="6"/>
      <c r="G6578" s="6"/>
      <c r="L6578" s="15"/>
      <c r="M6578" s="15"/>
      <c r="N6578" s="15"/>
      <c r="O6578" s="7"/>
    </row>
    <row r="6579" spans="2:15" x14ac:dyDescent="0.25">
      <c r="B6579" s="4"/>
      <c r="C6579" s="23"/>
      <c r="D6579" s="6"/>
      <c r="E6579" s="6"/>
      <c r="F6579" s="6"/>
      <c r="G6579" s="6"/>
      <c r="L6579" s="15"/>
      <c r="M6579" s="15"/>
      <c r="N6579" s="15"/>
      <c r="O6579" s="7"/>
    </row>
    <row r="6580" spans="2:15" x14ac:dyDescent="0.25">
      <c r="B6580" s="4"/>
      <c r="C6580" s="23"/>
      <c r="D6580" s="6"/>
      <c r="E6580" s="6"/>
      <c r="F6580" s="6"/>
      <c r="G6580" s="6"/>
      <c r="L6580" s="15"/>
      <c r="M6580" s="15"/>
      <c r="N6580" s="15"/>
      <c r="O6580" s="7"/>
    </row>
    <row r="6581" spans="2:15" x14ac:dyDescent="0.25">
      <c r="B6581" s="4"/>
      <c r="C6581" s="23"/>
      <c r="D6581" s="6"/>
      <c r="E6581" s="6"/>
      <c r="F6581" s="6"/>
      <c r="G6581" s="6"/>
      <c r="L6581" s="15"/>
      <c r="M6581" s="15"/>
      <c r="N6581" s="15"/>
      <c r="O6581" s="7"/>
    </row>
    <row r="6582" spans="2:15" x14ac:dyDescent="0.25">
      <c r="B6582" s="4"/>
      <c r="C6582" s="23"/>
      <c r="D6582" s="6"/>
      <c r="E6582" s="6"/>
      <c r="F6582" s="6"/>
      <c r="G6582" s="6"/>
      <c r="L6582" s="15"/>
      <c r="M6582" s="15"/>
      <c r="N6582" s="15"/>
      <c r="O6582" s="7"/>
    </row>
    <row r="6583" spans="2:15" x14ac:dyDescent="0.25">
      <c r="B6583" s="4"/>
      <c r="C6583" s="23"/>
      <c r="D6583" s="6"/>
      <c r="E6583" s="6"/>
      <c r="F6583" s="6"/>
      <c r="G6583" s="6"/>
      <c r="L6583" s="15"/>
      <c r="M6583" s="15"/>
      <c r="N6583" s="15"/>
      <c r="O6583" s="7"/>
    </row>
    <row r="6584" spans="2:15" x14ac:dyDescent="0.25">
      <c r="B6584" s="4"/>
      <c r="C6584" s="23"/>
      <c r="D6584" s="6"/>
      <c r="E6584" s="6"/>
      <c r="F6584" s="6"/>
      <c r="G6584" s="6"/>
      <c r="L6584" s="15"/>
      <c r="M6584" s="15"/>
      <c r="N6584" s="15"/>
      <c r="O6584" s="7"/>
    </row>
    <row r="6585" spans="2:15" x14ac:dyDescent="0.25">
      <c r="B6585" s="4"/>
      <c r="C6585" s="23"/>
      <c r="D6585" s="6"/>
      <c r="E6585" s="6"/>
      <c r="F6585" s="6"/>
      <c r="G6585" s="6"/>
      <c r="L6585" s="15"/>
      <c r="M6585" s="15"/>
      <c r="N6585" s="15"/>
      <c r="O6585" s="7"/>
    </row>
    <row r="6586" spans="2:15" x14ac:dyDescent="0.25">
      <c r="B6586" s="4"/>
      <c r="C6586" s="23"/>
      <c r="D6586" s="6"/>
      <c r="E6586" s="6"/>
      <c r="F6586" s="6"/>
      <c r="G6586" s="6"/>
      <c r="L6586" s="15"/>
      <c r="M6586" s="15"/>
      <c r="N6586" s="15"/>
      <c r="O6586" s="7"/>
    </row>
    <row r="6587" spans="2:15" x14ac:dyDescent="0.25">
      <c r="B6587" s="4"/>
      <c r="C6587" s="23"/>
      <c r="D6587" s="6"/>
      <c r="E6587" s="6"/>
      <c r="F6587" s="6"/>
      <c r="G6587" s="6"/>
      <c r="L6587" s="15"/>
      <c r="M6587" s="15"/>
      <c r="N6587" s="15"/>
      <c r="O6587" s="7"/>
    </row>
    <row r="6588" spans="2:15" x14ac:dyDescent="0.25">
      <c r="B6588" s="4"/>
      <c r="C6588" s="23"/>
      <c r="D6588" s="6"/>
      <c r="E6588" s="6"/>
      <c r="F6588" s="6"/>
      <c r="G6588" s="6"/>
      <c r="L6588" s="15"/>
      <c r="M6588" s="15"/>
      <c r="N6588" s="15"/>
      <c r="O6588" s="7"/>
    </row>
    <row r="6589" spans="2:15" x14ac:dyDescent="0.25">
      <c r="B6589" s="4"/>
      <c r="C6589" s="23"/>
      <c r="D6589" s="6"/>
      <c r="E6589" s="6"/>
      <c r="F6589" s="6"/>
      <c r="G6589" s="6"/>
      <c r="L6589" s="15"/>
      <c r="M6589" s="15"/>
      <c r="N6589" s="15"/>
      <c r="O6589" s="7"/>
    </row>
    <row r="6590" spans="2:15" x14ac:dyDescent="0.25">
      <c r="B6590" s="4"/>
      <c r="C6590" s="23"/>
      <c r="D6590" s="6"/>
      <c r="E6590" s="6"/>
      <c r="F6590" s="6"/>
      <c r="G6590" s="6"/>
      <c r="L6590" s="15"/>
      <c r="M6590" s="15"/>
      <c r="N6590" s="15"/>
      <c r="O6590" s="7"/>
    </row>
    <row r="6591" spans="2:15" x14ac:dyDescent="0.25">
      <c r="B6591" s="4"/>
      <c r="C6591" s="23"/>
      <c r="D6591" s="6"/>
      <c r="E6591" s="6"/>
      <c r="F6591" s="6"/>
      <c r="G6591" s="6"/>
      <c r="L6591" s="15"/>
      <c r="M6591" s="15"/>
      <c r="N6591" s="15"/>
      <c r="O6591" s="7"/>
    </row>
    <row r="6592" spans="2:15" x14ac:dyDescent="0.25">
      <c r="B6592" s="4"/>
      <c r="C6592" s="23"/>
      <c r="D6592" s="6"/>
      <c r="E6592" s="6"/>
      <c r="F6592" s="6"/>
      <c r="G6592" s="6"/>
      <c r="L6592" s="15"/>
      <c r="M6592" s="15"/>
      <c r="N6592" s="15"/>
      <c r="O6592" s="7"/>
    </row>
    <row r="6593" spans="2:15" x14ac:dyDescent="0.25">
      <c r="B6593" s="4"/>
      <c r="C6593" s="23"/>
      <c r="D6593" s="6"/>
      <c r="E6593" s="6"/>
      <c r="F6593" s="6"/>
      <c r="G6593" s="6"/>
      <c r="L6593" s="15"/>
      <c r="M6593" s="15"/>
      <c r="N6593" s="15"/>
      <c r="O6593" s="7"/>
    </row>
    <row r="6594" spans="2:15" x14ac:dyDescent="0.25">
      <c r="B6594" s="4"/>
      <c r="C6594" s="23"/>
      <c r="D6594" s="6"/>
      <c r="E6594" s="6"/>
      <c r="F6594" s="6"/>
      <c r="G6594" s="6"/>
      <c r="L6594" s="15"/>
      <c r="M6594" s="15"/>
      <c r="N6594" s="15"/>
      <c r="O6594" s="7"/>
    </row>
    <row r="6595" spans="2:15" x14ac:dyDescent="0.25">
      <c r="B6595" s="4"/>
      <c r="C6595" s="23"/>
      <c r="D6595" s="6"/>
      <c r="E6595" s="6"/>
      <c r="F6595" s="6"/>
      <c r="G6595" s="6"/>
      <c r="L6595" s="15"/>
      <c r="M6595" s="15"/>
      <c r="N6595" s="15"/>
      <c r="O6595" s="7"/>
    </row>
    <row r="6596" spans="2:15" x14ac:dyDescent="0.25">
      <c r="B6596" s="4"/>
      <c r="C6596" s="23"/>
      <c r="D6596" s="6"/>
      <c r="E6596" s="6"/>
      <c r="F6596" s="6"/>
      <c r="G6596" s="6"/>
      <c r="L6596" s="15"/>
      <c r="M6596" s="15"/>
      <c r="N6596" s="15"/>
      <c r="O6596" s="7"/>
    </row>
    <row r="6597" spans="2:15" x14ac:dyDescent="0.25">
      <c r="B6597" s="4"/>
      <c r="C6597" s="23"/>
      <c r="D6597" s="6"/>
      <c r="E6597" s="6"/>
      <c r="F6597" s="6"/>
      <c r="G6597" s="6"/>
      <c r="L6597" s="15"/>
      <c r="M6597" s="15"/>
      <c r="N6597" s="15"/>
      <c r="O6597" s="7"/>
    </row>
    <row r="6598" spans="2:15" x14ac:dyDescent="0.25">
      <c r="B6598" s="4"/>
      <c r="C6598" s="23"/>
      <c r="D6598" s="6"/>
      <c r="E6598" s="6"/>
      <c r="F6598" s="6"/>
      <c r="G6598" s="6"/>
      <c r="L6598" s="15"/>
      <c r="M6598" s="15"/>
      <c r="N6598" s="15"/>
      <c r="O6598" s="7"/>
    </row>
    <row r="6599" spans="2:15" x14ac:dyDescent="0.25">
      <c r="B6599" s="4"/>
      <c r="C6599" s="23"/>
      <c r="D6599" s="6"/>
      <c r="E6599" s="6"/>
      <c r="F6599" s="6"/>
      <c r="G6599" s="6"/>
      <c r="L6599" s="15"/>
      <c r="M6599" s="15"/>
      <c r="N6599" s="15"/>
      <c r="O6599" s="7"/>
    </row>
    <row r="6600" spans="2:15" x14ac:dyDescent="0.25">
      <c r="B6600" s="4"/>
      <c r="C6600" s="23"/>
      <c r="D6600" s="6"/>
      <c r="E6600" s="6"/>
      <c r="F6600" s="6"/>
      <c r="G6600" s="6"/>
      <c r="L6600" s="15"/>
      <c r="M6600" s="15"/>
      <c r="N6600" s="15"/>
      <c r="O6600" s="7"/>
    </row>
    <row r="6601" spans="2:15" x14ac:dyDescent="0.25">
      <c r="B6601" s="4"/>
      <c r="C6601" s="23"/>
      <c r="D6601" s="6"/>
      <c r="E6601" s="6"/>
      <c r="F6601" s="6"/>
      <c r="G6601" s="6"/>
      <c r="L6601" s="15"/>
      <c r="M6601" s="15"/>
      <c r="N6601" s="15"/>
      <c r="O6601" s="7"/>
    </row>
    <row r="6602" spans="2:15" x14ac:dyDescent="0.25">
      <c r="B6602" s="4"/>
      <c r="C6602" s="23"/>
      <c r="D6602" s="6"/>
      <c r="E6602" s="6"/>
      <c r="F6602" s="6"/>
      <c r="G6602" s="6"/>
      <c r="L6602" s="15"/>
      <c r="M6602" s="15"/>
      <c r="N6602" s="15"/>
      <c r="O6602" s="7"/>
    </row>
    <row r="6603" spans="2:15" x14ac:dyDescent="0.25">
      <c r="B6603" s="4"/>
      <c r="C6603" s="23"/>
      <c r="D6603" s="6"/>
      <c r="E6603" s="6"/>
      <c r="F6603" s="6"/>
      <c r="G6603" s="6"/>
      <c r="L6603" s="15"/>
      <c r="M6603" s="15"/>
      <c r="N6603" s="15"/>
      <c r="O6603" s="7"/>
    </row>
    <row r="6604" spans="2:15" x14ac:dyDescent="0.25">
      <c r="B6604" s="4"/>
      <c r="C6604" s="23"/>
      <c r="D6604" s="6"/>
      <c r="E6604" s="6"/>
      <c r="F6604" s="6"/>
      <c r="G6604" s="6"/>
      <c r="L6604" s="15"/>
      <c r="M6604" s="15"/>
      <c r="N6604" s="15"/>
      <c r="O6604" s="7"/>
    </row>
    <row r="6605" spans="2:15" x14ac:dyDescent="0.25">
      <c r="B6605" s="4"/>
      <c r="C6605" s="23"/>
      <c r="D6605" s="6"/>
      <c r="E6605" s="6"/>
      <c r="F6605" s="6"/>
      <c r="G6605" s="6"/>
      <c r="L6605" s="15"/>
      <c r="M6605" s="15"/>
      <c r="N6605" s="15"/>
      <c r="O6605" s="7"/>
    </row>
    <row r="6606" spans="2:15" x14ac:dyDescent="0.25">
      <c r="B6606" s="4"/>
      <c r="C6606" s="23"/>
      <c r="D6606" s="6"/>
      <c r="E6606" s="6"/>
      <c r="F6606" s="6"/>
      <c r="G6606" s="6"/>
      <c r="L6606" s="15"/>
      <c r="M6606" s="15"/>
      <c r="N6606" s="15"/>
      <c r="O6606" s="7"/>
    </row>
    <row r="6607" spans="2:15" x14ac:dyDescent="0.25">
      <c r="B6607" s="4"/>
      <c r="C6607" s="23"/>
      <c r="D6607" s="6"/>
      <c r="E6607" s="6"/>
      <c r="F6607" s="6"/>
      <c r="G6607" s="6"/>
      <c r="L6607" s="15"/>
      <c r="M6607" s="15"/>
      <c r="N6607" s="15"/>
      <c r="O6607" s="7"/>
    </row>
    <row r="6608" spans="2:15" x14ac:dyDescent="0.25">
      <c r="B6608" s="4"/>
      <c r="C6608" s="23"/>
      <c r="D6608" s="6"/>
      <c r="E6608" s="6"/>
      <c r="F6608" s="6"/>
      <c r="G6608" s="6"/>
      <c r="L6608" s="15"/>
      <c r="M6608" s="15"/>
      <c r="N6608" s="15"/>
      <c r="O6608" s="7"/>
    </row>
    <row r="6609" spans="2:15" x14ac:dyDescent="0.25">
      <c r="B6609" s="4"/>
      <c r="C6609" s="23"/>
      <c r="D6609" s="6"/>
      <c r="E6609" s="6"/>
      <c r="F6609" s="6"/>
      <c r="G6609" s="6"/>
      <c r="L6609" s="15"/>
      <c r="M6609" s="15"/>
      <c r="N6609" s="15"/>
      <c r="O6609" s="7"/>
    </row>
    <row r="6610" spans="2:15" x14ac:dyDescent="0.25">
      <c r="B6610" s="4"/>
      <c r="C6610" s="23"/>
      <c r="D6610" s="6"/>
      <c r="E6610" s="6"/>
      <c r="F6610" s="6"/>
      <c r="G6610" s="6"/>
      <c r="L6610" s="15"/>
      <c r="M6610" s="15"/>
      <c r="N6610" s="15"/>
      <c r="O6610" s="7"/>
    </row>
    <row r="6611" spans="2:15" x14ac:dyDescent="0.25">
      <c r="B6611" s="4"/>
      <c r="C6611" s="23"/>
      <c r="D6611" s="6"/>
      <c r="E6611" s="6"/>
      <c r="F6611" s="6"/>
      <c r="G6611" s="6"/>
      <c r="L6611" s="15"/>
      <c r="M6611" s="15"/>
      <c r="N6611" s="15"/>
      <c r="O6611" s="7"/>
    </row>
    <row r="6612" spans="2:15" x14ac:dyDescent="0.25">
      <c r="B6612" s="4"/>
      <c r="C6612" s="23"/>
      <c r="D6612" s="6"/>
      <c r="E6612" s="6"/>
      <c r="F6612" s="6"/>
      <c r="G6612" s="6"/>
      <c r="L6612" s="15"/>
      <c r="M6612" s="15"/>
      <c r="N6612" s="15"/>
      <c r="O6612" s="7"/>
    </row>
    <row r="6613" spans="2:15" x14ac:dyDescent="0.25">
      <c r="B6613" s="4"/>
      <c r="C6613" s="23"/>
      <c r="D6613" s="6"/>
      <c r="E6613" s="6"/>
      <c r="F6613" s="6"/>
      <c r="G6613" s="6"/>
      <c r="L6613" s="15"/>
      <c r="M6613" s="15"/>
      <c r="N6613" s="15"/>
      <c r="O6613" s="7"/>
    </row>
    <row r="6614" spans="2:15" x14ac:dyDescent="0.25">
      <c r="B6614" s="4"/>
      <c r="C6614" s="23"/>
      <c r="D6614" s="6"/>
      <c r="E6614" s="6"/>
      <c r="F6614" s="6"/>
      <c r="G6614" s="6"/>
      <c r="L6614" s="15"/>
      <c r="M6614" s="15"/>
      <c r="N6614" s="15"/>
      <c r="O6614" s="7"/>
    </row>
    <row r="6615" spans="2:15" x14ac:dyDescent="0.25">
      <c r="B6615" s="4"/>
      <c r="C6615" s="23"/>
      <c r="D6615" s="6"/>
      <c r="E6615" s="6"/>
      <c r="F6615" s="6"/>
      <c r="G6615" s="6"/>
      <c r="L6615" s="15"/>
      <c r="M6615" s="15"/>
      <c r="N6615" s="15"/>
      <c r="O6615" s="7"/>
    </row>
    <row r="6616" spans="2:15" x14ac:dyDescent="0.25">
      <c r="B6616" s="4"/>
      <c r="C6616" s="23"/>
      <c r="D6616" s="6"/>
      <c r="E6616" s="6"/>
      <c r="F6616" s="6"/>
      <c r="G6616" s="6"/>
      <c r="L6616" s="15"/>
      <c r="M6616" s="15"/>
      <c r="N6616" s="15"/>
      <c r="O6616" s="7"/>
    </row>
    <row r="6617" spans="2:15" x14ac:dyDescent="0.25">
      <c r="B6617" s="4"/>
      <c r="C6617" s="23"/>
      <c r="D6617" s="6"/>
      <c r="E6617" s="6"/>
      <c r="F6617" s="6"/>
      <c r="G6617" s="6"/>
      <c r="L6617" s="15"/>
      <c r="M6617" s="15"/>
      <c r="N6617" s="15"/>
      <c r="O6617" s="7"/>
    </row>
    <row r="6618" spans="2:15" x14ac:dyDescent="0.25">
      <c r="B6618" s="4"/>
      <c r="C6618" s="23"/>
      <c r="D6618" s="6"/>
      <c r="E6618" s="6"/>
      <c r="F6618" s="6"/>
      <c r="G6618" s="6"/>
      <c r="L6618" s="15"/>
      <c r="M6618" s="15"/>
      <c r="N6618" s="15"/>
      <c r="O6618" s="7"/>
    </row>
    <row r="6619" spans="2:15" x14ac:dyDescent="0.25">
      <c r="B6619" s="4"/>
      <c r="C6619" s="23"/>
      <c r="D6619" s="6"/>
      <c r="E6619" s="6"/>
      <c r="F6619" s="6"/>
      <c r="G6619" s="6"/>
      <c r="L6619" s="15"/>
      <c r="M6619" s="15"/>
      <c r="N6619" s="15"/>
      <c r="O6619" s="7"/>
    </row>
    <row r="6620" spans="2:15" x14ac:dyDescent="0.25">
      <c r="B6620" s="4"/>
      <c r="C6620" s="23"/>
      <c r="D6620" s="6"/>
      <c r="E6620" s="6"/>
      <c r="F6620" s="6"/>
      <c r="G6620" s="6"/>
      <c r="L6620" s="15"/>
      <c r="M6620" s="15"/>
      <c r="N6620" s="15"/>
      <c r="O6620" s="7"/>
    </row>
    <row r="6621" spans="2:15" x14ac:dyDescent="0.25">
      <c r="B6621" s="4"/>
      <c r="C6621" s="23"/>
      <c r="D6621" s="6"/>
      <c r="E6621" s="6"/>
      <c r="F6621" s="6"/>
      <c r="G6621" s="6"/>
      <c r="L6621" s="15"/>
      <c r="M6621" s="15"/>
      <c r="N6621" s="15"/>
      <c r="O6621" s="7"/>
    </row>
    <row r="6622" spans="2:15" x14ac:dyDescent="0.25">
      <c r="B6622" s="4"/>
      <c r="C6622" s="23"/>
      <c r="D6622" s="6"/>
      <c r="E6622" s="6"/>
      <c r="F6622" s="6"/>
      <c r="G6622" s="6"/>
      <c r="L6622" s="15"/>
      <c r="M6622" s="15"/>
      <c r="N6622" s="15"/>
      <c r="O6622" s="7"/>
    </row>
    <row r="6623" spans="2:15" x14ac:dyDescent="0.25">
      <c r="B6623" s="4"/>
      <c r="C6623" s="23"/>
      <c r="D6623" s="6"/>
      <c r="E6623" s="6"/>
      <c r="F6623" s="6"/>
      <c r="G6623" s="6"/>
      <c r="L6623" s="15"/>
      <c r="M6623" s="15"/>
      <c r="N6623" s="15"/>
      <c r="O6623" s="7"/>
    </row>
    <row r="6624" spans="2:15" x14ac:dyDescent="0.25">
      <c r="B6624" s="4"/>
      <c r="C6624" s="23"/>
      <c r="D6624" s="6"/>
      <c r="E6624" s="6"/>
      <c r="F6624" s="6"/>
      <c r="G6624" s="6"/>
      <c r="L6624" s="15"/>
      <c r="M6624" s="15"/>
      <c r="N6624" s="15"/>
      <c r="O6624" s="7"/>
    </row>
    <row r="6625" spans="2:15" x14ac:dyDescent="0.25">
      <c r="B6625" s="4"/>
      <c r="C6625" s="23"/>
      <c r="D6625" s="6"/>
      <c r="E6625" s="6"/>
      <c r="F6625" s="6"/>
      <c r="G6625" s="6"/>
      <c r="L6625" s="15"/>
      <c r="M6625" s="15"/>
      <c r="N6625" s="15"/>
      <c r="O6625" s="7"/>
    </row>
    <row r="6626" spans="2:15" x14ac:dyDescent="0.25">
      <c r="B6626" s="4"/>
      <c r="C6626" s="23"/>
      <c r="D6626" s="6"/>
      <c r="E6626" s="6"/>
      <c r="F6626" s="6"/>
      <c r="G6626" s="6"/>
      <c r="L6626" s="15"/>
      <c r="M6626" s="15"/>
      <c r="N6626" s="15"/>
      <c r="O6626" s="7"/>
    </row>
    <row r="6627" spans="2:15" x14ac:dyDescent="0.25">
      <c r="B6627" s="4"/>
      <c r="C6627" s="23"/>
      <c r="D6627" s="6"/>
      <c r="E6627" s="6"/>
      <c r="F6627" s="6"/>
      <c r="G6627" s="6"/>
      <c r="L6627" s="15"/>
      <c r="M6627" s="15"/>
      <c r="N6627" s="15"/>
      <c r="O6627" s="7"/>
    </row>
    <row r="6628" spans="2:15" x14ac:dyDescent="0.25">
      <c r="B6628" s="4"/>
      <c r="C6628" s="23"/>
      <c r="D6628" s="6"/>
      <c r="E6628" s="6"/>
      <c r="F6628" s="6"/>
      <c r="G6628" s="6"/>
      <c r="L6628" s="15"/>
      <c r="M6628" s="15"/>
      <c r="N6628" s="15"/>
      <c r="O6628" s="7"/>
    </row>
    <row r="6629" spans="2:15" x14ac:dyDescent="0.25">
      <c r="B6629" s="4"/>
      <c r="C6629" s="23"/>
      <c r="D6629" s="6"/>
      <c r="E6629" s="6"/>
      <c r="F6629" s="6"/>
      <c r="G6629" s="6"/>
      <c r="L6629" s="15"/>
      <c r="M6629" s="15"/>
      <c r="N6629" s="15"/>
      <c r="O6629" s="7"/>
    </row>
    <row r="6630" spans="2:15" x14ac:dyDescent="0.25">
      <c r="B6630" s="4"/>
      <c r="C6630" s="23"/>
      <c r="D6630" s="6"/>
      <c r="E6630" s="6"/>
      <c r="F6630" s="6"/>
      <c r="G6630" s="6"/>
      <c r="L6630" s="15"/>
      <c r="M6630" s="15"/>
      <c r="N6630" s="15"/>
      <c r="O6630" s="7"/>
    </row>
    <row r="6631" spans="2:15" x14ac:dyDescent="0.25">
      <c r="B6631" s="4"/>
      <c r="C6631" s="23"/>
      <c r="D6631" s="6"/>
      <c r="E6631" s="6"/>
      <c r="F6631" s="6"/>
      <c r="G6631" s="6"/>
      <c r="L6631" s="15"/>
      <c r="M6631" s="15"/>
      <c r="N6631" s="15"/>
      <c r="O6631" s="7"/>
    </row>
    <row r="6632" spans="2:15" x14ac:dyDescent="0.25">
      <c r="B6632" s="4"/>
      <c r="C6632" s="23"/>
      <c r="D6632" s="6"/>
      <c r="E6632" s="6"/>
      <c r="F6632" s="6"/>
      <c r="G6632" s="6"/>
      <c r="L6632" s="15"/>
      <c r="M6632" s="15"/>
      <c r="N6632" s="15"/>
      <c r="O6632" s="7"/>
    </row>
    <row r="6633" spans="2:15" x14ac:dyDescent="0.25">
      <c r="B6633" s="4"/>
      <c r="C6633" s="23"/>
      <c r="D6633" s="6"/>
      <c r="E6633" s="6"/>
      <c r="F6633" s="6"/>
      <c r="G6633" s="6"/>
      <c r="L6633" s="15"/>
      <c r="M6633" s="15"/>
      <c r="N6633" s="15"/>
      <c r="O6633" s="7"/>
    </row>
    <row r="6634" spans="2:15" x14ac:dyDescent="0.25">
      <c r="B6634" s="4"/>
      <c r="C6634" s="23"/>
      <c r="D6634" s="6"/>
      <c r="E6634" s="6"/>
      <c r="F6634" s="6"/>
      <c r="G6634" s="6"/>
      <c r="L6634" s="15"/>
      <c r="M6634" s="15"/>
      <c r="N6634" s="15"/>
      <c r="O6634" s="7"/>
    </row>
    <row r="6635" spans="2:15" x14ac:dyDescent="0.25">
      <c r="B6635" s="4"/>
      <c r="C6635" s="23"/>
      <c r="D6635" s="6"/>
      <c r="E6635" s="6"/>
      <c r="F6635" s="6"/>
      <c r="G6635" s="6"/>
      <c r="L6635" s="15"/>
      <c r="M6635" s="15"/>
      <c r="N6635" s="15"/>
      <c r="O6635" s="7"/>
    </row>
    <row r="6636" spans="2:15" x14ac:dyDescent="0.25">
      <c r="B6636" s="4"/>
      <c r="C6636" s="23"/>
      <c r="D6636" s="6"/>
      <c r="E6636" s="6"/>
      <c r="F6636" s="6"/>
      <c r="G6636" s="6"/>
      <c r="L6636" s="15"/>
      <c r="M6636" s="15"/>
      <c r="N6636" s="15"/>
      <c r="O6636" s="7"/>
    </row>
    <row r="6637" spans="2:15" x14ac:dyDescent="0.25">
      <c r="B6637" s="4"/>
      <c r="C6637" s="23"/>
      <c r="D6637" s="6"/>
      <c r="E6637" s="6"/>
      <c r="F6637" s="6"/>
      <c r="G6637" s="6"/>
      <c r="L6637" s="15"/>
      <c r="M6637" s="15"/>
      <c r="N6637" s="15"/>
      <c r="O6637" s="7"/>
    </row>
    <row r="6638" spans="2:15" x14ac:dyDescent="0.25">
      <c r="B6638" s="4"/>
      <c r="C6638" s="23"/>
      <c r="D6638" s="6"/>
      <c r="E6638" s="6"/>
      <c r="F6638" s="6"/>
      <c r="G6638" s="6"/>
      <c r="L6638" s="15"/>
      <c r="M6638" s="15"/>
      <c r="N6638" s="15"/>
      <c r="O6638" s="7"/>
    </row>
    <row r="6639" spans="2:15" x14ac:dyDescent="0.25">
      <c r="B6639" s="4"/>
      <c r="C6639" s="23"/>
      <c r="D6639" s="6"/>
      <c r="E6639" s="6"/>
      <c r="F6639" s="6"/>
      <c r="G6639" s="6"/>
      <c r="L6639" s="15"/>
      <c r="M6639" s="15"/>
      <c r="N6639" s="15"/>
      <c r="O6639" s="7"/>
    </row>
    <row r="6640" spans="2:15" x14ac:dyDescent="0.25">
      <c r="B6640" s="4"/>
      <c r="C6640" s="23"/>
      <c r="D6640" s="6"/>
      <c r="E6640" s="6"/>
      <c r="F6640" s="6"/>
      <c r="G6640" s="6"/>
      <c r="L6640" s="15"/>
      <c r="M6640" s="15"/>
      <c r="N6640" s="15"/>
      <c r="O6640" s="7"/>
    </row>
    <row r="6641" spans="2:15" x14ac:dyDescent="0.25">
      <c r="B6641" s="4"/>
      <c r="C6641" s="23"/>
      <c r="D6641" s="6"/>
      <c r="E6641" s="6"/>
      <c r="F6641" s="6"/>
      <c r="G6641" s="6"/>
      <c r="L6641" s="15"/>
      <c r="M6641" s="15"/>
      <c r="N6641" s="15"/>
      <c r="O6641" s="7"/>
    </row>
    <row r="6642" spans="2:15" x14ac:dyDescent="0.25">
      <c r="B6642" s="4"/>
      <c r="C6642" s="23"/>
      <c r="D6642" s="6"/>
      <c r="E6642" s="6"/>
      <c r="F6642" s="6"/>
      <c r="G6642" s="6"/>
      <c r="L6642" s="15"/>
      <c r="M6642" s="15"/>
      <c r="N6642" s="15"/>
      <c r="O6642" s="7"/>
    </row>
    <row r="6643" spans="2:15" x14ac:dyDescent="0.25">
      <c r="B6643" s="4"/>
      <c r="C6643" s="23"/>
      <c r="D6643" s="6"/>
      <c r="E6643" s="6"/>
      <c r="F6643" s="6"/>
      <c r="G6643" s="6"/>
      <c r="L6643" s="15"/>
      <c r="M6643" s="15"/>
      <c r="N6643" s="15"/>
      <c r="O6643" s="7"/>
    </row>
    <row r="6644" spans="2:15" x14ac:dyDescent="0.25">
      <c r="B6644" s="4"/>
      <c r="C6644" s="23"/>
      <c r="D6644" s="6"/>
      <c r="E6644" s="6"/>
      <c r="F6644" s="6"/>
      <c r="G6644" s="6"/>
      <c r="L6644" s="15"/>
      <c r="M6644" s="15"/>
      <c r="N6644" s="15"/>
      <c r="O6644" s="7"/>
    </row>
    <row r="6645" spans="2:15" x14ac:dyDescent="0.25">
      <c r="B6645" s="4"/>
      <c r="C6645" s="23"/>
      <c r="D6645" s="6"/>
      <c r="E6645" s="6"/>
      <c r="F6645" s="6"/>
      <c r="G6645" s="6"/>
      <c r="L6645" s="15"/>
      <c r="M6645" s="15"/>
      <c r="N6645" s="15"/>
      <c r="O6645" s="7"/>
    </row>
    <row r="6646" spans="2:15" x14ac:dyDescent="0.25">
      <c r="B6646" s="4"/>
      <c r="C6646" s="23"/>
      <c r="D6646" s="6"/>
      <c r="E6646" s="6"/>
      <c r="F6646" s="6"/>
      <c r="G6646" s="6"/>
      <c r="L6646" s="15"/>
      <c r="M6646" s="15"/>
      <c r="N6646" s="15"/>
      <c r="O6646" s="7"/>
    </row>
    <row r="6647" spans="2:15" x14ac:dyDescent="0.25">
      <c r="B6647" s="4"/>
      <c r="C6647" s="23"/>
      <c r="D6647" s="6"/>
      <c r="E6647" s="6"/>
      <c r="F6647" s="6"/>
      <c r="G6647" s="6"/>
      <c r="L6647" s="15"/>
      <c r="M6647" s="15"/>
      <c r="N6647" s="15"/>
      <c r="O6647" s="7"/>
    </row>
    <row r="6648" spans="2:15" x14ac:dyDescent="0.25">
      <c r="B6648" s="4"/>
      <c r="C6648" s="23"/>
      <c r="D6648" s="6"/>
      <c r="E6648" s="6"/>
      <c r="F6648" s="6"/>
      <c r="G6648" s="6"/>
      <c r="L6648" s="15"/>
      <c r="M6648" s="15"/>
      <c r="N6648" s="15"/>
      <c r="O6648" s="7"/>
    </row>
    <row r="6649" spans="2:15" x14ac:dyDescent="0.25">
      <c r="B6649" s="4"/>
      <c r="C6649" s="23"/>
      <c r="D6649" s="6"/>
      <c r="E6649" s="6"/>
      <c r="F6649" s="6"/>
      <c r="G6649" s="6"/>
      <c r="L6649" s="15"/>
      <c r="M6649" s="15"/>
      <c r="N6649" s="15"/>
      <c r="O6649" s="7"/>
    </row>
    <row r="6650" spans="2:15" x14ac:dyDescent="0.25">
      <c r="B6650" s="4"/>
      <c r="C6650" s="23"/>
      <c r="D6650" s="6"/>
      <c r="E6650" s="6"/>
      <c r="F6650" s="6"/>
      <c r="G6650" s="6"/>
      <c r="L6650" s="15"/>
      <c r="M6650" s="15"/>
      <c r="N6650" s="15"/>
      <c r="O6650" s="7"/>
    </row>
    <row r="6651" spans="2:15" x14ac:dyDescent="0.25">
      <c r="B6651" s="4"/>
      <c r="C6651" s="23"/>
      <c r="D6651" s="6"/>
      <c r="E6651" s="6"/>
      <c r="F6651" s="6"/>
      <c r="G6651" s="6"/>
      <c r="L6651" s="15"/>
      <c r="M6651" s="15"/>
      <c r="N6651" s="15"/>
      <c r="O6651" s="7"/>
    </row>
    <row r="6652" spans="2:15" x14ac:dyDescent="0.25">
      <c r="B6652" s="4"/>
      <c r="C6652" s="23"/>
      <c r="D6652" s="6"/>
      <c r="E6652" s="6"/>
      <c r="F6652" s="6"/>
      <c r="G6652" s="6"/>
      <c r="L6652" s="15"/>
      <c r="M6652" s="15"/>
      <c r="N6652" s="15"/>
      <c r="O6652" s="7"/>
    </row>
    <row r="6653" spans="2:15" x14ac:dyDescent="0.25">
      <c r="B6653" s="4"/>
      <c r="C6653" s="23"/>
      <c r="D6653" s="6"/>
      <c r="E6653" s="6"/>
      <c r="F6653" s="6"/>
      <c r="G6653" s="6"/>
      <c r="L6653" s="15"/>
      <c r="M6653" s="15"/>
      <c r="N6653" s="15"/>
      <c r="O6653" s="7"/>
    </row>
    <row r="6654" spans="2:15" x14ac:dyDescent="0.25">
      <c r="B6654" s="4"/>
      <c r="C6654" s="23"/>
      <c r="D6654" s="6"/>
      <c r="E6654" s="6"/>
      <c r="F6654" s="6"/>
      <c r="G6654" s="6"/>
      <c r="L6654" s="15"/>
      <c r="M6654" s="15"/>
      <c r="N6654" s="15"/>
      <c r="O6654" s="7"/>
    </row>
    <row r="6655" spans="2:15" x14ac:dyDescent="0.25">
      <c r="B6655" s="4"/>
      <c r="C6655" s="23"/>
      <c r="D6655" s="6"/>
      <c r="E6655" s="6"/>
      <c r="F6655" s="6"/>
      <c r="G6655" s="6"/>
      <c r="L6655" s="15"/>
      <c r="M6655" s="15"/>
      <c r="N6655" s="15"/>
      <c r="O6655" s="7"/>
    </row>
    <row r="6656" spans="2:15" x14ac:dyDescent="0.25">
      <c r="B6656" s="4"/>
      <c r="C6656" s="23"/>
      <c r="D6656" s="6"/>
      <c r="E6656" s="6"/>
      <c r="F6656" s="6"/>
      <c r="G6656" s="6"/>
      <c r="L6656" s="15"/>
      <c r="M6656" s="15"/>
      <c r="N6656" s="15"/>
      <c r="O6656" s="7"/>
    </row>
    <row r="6657" spans="2:15" x14ac:dyDescent="0.25">
      <c r="B6657" s="4"/>
      <c r="C6657" s="23"/>
      <c r="D6657" s="6"/>
      <c r="E6657" s="6"/>
      <c r="F6657" s="6"/>
      <c r="G6657" s="6"/>
      <c r="L6657" s="15"/>
      <c r="M6657" s="15"/>
      <c r="N6657" s="15"/>
      <c r="O6657" s="7"/>
    </row>
    <row r="6658" spans="2:15" x14ac:dyDescent="0.25">
      <c r="B6658" s="4"/>
      <c r="C6658" s="23"/>
      <c r="D6658" s="6"/>
      <c r="E6658" s="6"/>
      <c r="F6658" s="6"/>
      <c r="G6658" s="6"/>
      <c r="L6658" s="15"/>
      <c r="M6658" s="15"/>
      <c r="N6658" s="15"/>
      <c r="O6658" s="7"/>
    </row>
    <row r="6659" spans="2:15" x14ac:dyDescent="0.25">
      <c r="B6659" s="4"/>
      <c r="C6659" s="23"/>
      <c r="D6659" s="6"/>
      <c r="E6659" s="6"/>
      <c r="F6659" s="6"/>
      <c r="G6659" s="6"/>
      <c r="L6659" s="15"/>
      <c r="M6659" s="15"/>
      <c r="N6659" s="15"/>
      <c r="O6659" s="7"/>
    </row>
    <row r="6660" spans="2:15" x14ac:dyDescent="0.25">
      <c r="B6660" s="4"/>
      <c r="C6660" s="23"/>
      <c r="D6660" s="6"/>
      <c r="E6660" s="6"/>
      <c r="F6660" s="6"/>
      <c r="G6660" s="6"/>
      <c r="L6660" s="15"/>
      <c r="M6660" s="15"/>
      <c r="N6660" s="15"/>
      <c r="O6660" s="7"/>
    </row>
    <row r="6661" spans="2:15" x14ac:dyDescent="0.25">
      <c r="B6661" s="4"/>
      <c r="C6661" s="23"/>
      <c r="D6661" s="6"/>
      <c r="E6661" s="6"/>
      <c r="F6661" s="6"/>
      <c r="G6661" s="6"/>
      <c r="L6661" s="15"/>
      <c r="M6661" s="15"/>
      <c r="N6661" s="15"/>
      <c r="O6661" s="7"/>
    </row>
    <row r="6662" spans="2:15" x14ac:dyDescent="0.25">
      <c r="B6662" s="4"/>
      <c r="C6662" s="23"/>
      <c r="D6662" s="6"/>
      <c r="E6662" s="6"/>
      <c r="F6662" s="6"/>
      <c r="G6662" s="6"/>
      <c r="L6662" s="15"/>
      <c r="M6662" s="15"/>
      <c r="N6662" s="15"/>
      <c r="O6662" s="7"/>
    </row>
    <row r="6663" spans="2:15" x14ac:dyDescent="0.25">
      <c r="B6663" s="4"/>
      <c r="C6663" s="23"/>
      <c r="D6663" s="6"/>
      <c r="E6663" s="6"/>
      <c r="F6663" s="6"/>
      <c r="G6663" s="6"/>
      <c r="L6663" s="15"/>
      <c r="M6663" s="15"/>
      <c r="N6663" s="15"/>
      <c r="O6663" s="7"/>
    </row>
    <row r="6664" spans="2:15" x14ac:dyDescent="0.25">
      <c r="B6664" s="4"/>
      <c r="C6664" s="23"/>
      <c r="D6664" s="6"/>
      <c r="E6664" s="6"/>
      <c r="F6664" s="6"/>
      <c r="G6664" s="6"/>
      <c r="L6664" s="15"/>
      <c r="M6664" s="15"/>
      <c r="N6664" s="15"/>
      <c r="O6664" s="7"/>
    </row>
    <row r="6665" spans="2:15" x14ac:dyDescent="0.25">
      <c r="B6665" s="4"/>
      <c r="C6665" s="23"/>
      <c r="D6665" s="6"/>
      <c r="E6665" s="6"/>
      <c r="F6665" s="6"/>
      <c r="G6665" s="6"/>
      <c r="L6665" s="15"/>
      <c r="M6665" s="15"/>
      <c r="N6665" s="15"/>
      <c r="O6665" s="7"/>
    </row>
    <row r="6666" spans="2:15" x14ac:dyDescent="0.25">
      <c r="B6666" s="4"/>
      <c r="C6666" s="23"/>
      <c r="D6666" s="6"/>
      <c r="E6666" s="6"/>
      <c r="F6666" s="6"/>
      <c r="G6666" s="6"/>
      <c r="L6666" s="15"/>
      <c r="M6666" s="15"/>
      <c r="N6666" s="15"/>
      <c r="O6666" s="7"/>
    </row>
    <row r="6667" spans="2:15" x14ac:dyDescent="0.25">
      <c r="B6667" s="4"/>
      <c r="C6667" s="23"/>
      <c r="D6667" s="6"/>
      <c r="E6667" s="6"/>
      <c r="F6667" s="6"/>
      <c r="G6667" s="6"/>
      <c r="L6667" s="15"/>
      <c r="M6667" s="15"/>
      <c r="N6667" s="15"/>
      <c r="O6667" s="7"/>
    </row>
    <row r="6668" spans="2:15" x14ac:dyDescent="0.25">
      <c r="B6668" s="4"/>
      <c r="C6668" s="23"/>
      <c r="D6668" s="6"/>
      <c r="E6668" s="6"/>
      <c r="F6668" s="6"/>
      <c r="G6668" s="6"/>
      <c r="L6668" s="15"/>
      <c r="M6668" s="15"/>
      <c r="N6668" s="15"/>
      <c r="O6668" s="7"/>
    </row>
    <row r="6669" spans="2:15" x14ac:dyDescent="0.25">
      <c r="B6669" s="4"/>
      <c r="C6669" s="23"/>
      <c r="D6669" s="6"/>
      <c r="E6669" s="6"/>
      <c r="F6669" s="6"/>
      <c r="G6669" s="6"/>
      <c r="L6669" s="15"/>
      <c r="M6669" s="15"/>
      <c r="N6669" s="15"/>
      <c r="O6669" s="7"/>
    </row>
    <row r="6670" spans="2:15" x14ac:dyDescent="0.25">
      <c r="B6670" s="4"/>
      <c r="C6670" s="23"/>
      <c r="D6670" s="6"/>
      <c r="E6670" s="6"/>
      <c r="F6670" s="6"/>
      <c r="G6670" s="6"/>
      <c r="L6670" s="15"/>
      <c r="M6670" s="15"/>
      <c r="N6670" s="15"/>
      <c r="O6670" s="7"/>
    </row>
    <row r="6671" spans="2:15" x14ac:dyDescent="0.25">
      <c r="B6671" s="4"/>
      <c r="C6671" s="23"/>
      <c r="D6671" s="6"/>
      <c r="E6671" s="6"/>
      <c r="F6671" s="6"/>
      <c r="G6671" s="6"/>
      <c r="L6671" s="15"/>
      <c r="M6671" s="15"/>
      <c r="N6671" s="15"/>
      <c r="O6671" s="7"/>
    </row>
    <row r="6672" spans="2:15" x14ac:dyDescent="0.25">
      <c r="B6672" s="4"/>
      <c r="C6672" s="23"/>
      <c r="D6672" s="6"/>
      <c r="E6672" s="6"/>
      <c r="F6672" s="6"/>
      <c r="G6672" s="6"/>
      <c r="L6672" s="15"/>
      <c r="M6672" s="15"/>
      <c r="N6672" s="15"/>
      <c r="O6672" s="7"/>
    </row>
    <row r="6673" spans="2:15" x14ac:dyDescent="0.25">
      <c r="B6673" s="4"/>
      <c r="C6673" s="23"/>
      <c r="D6673" s="6"/>
      <c r="E6673" s="6"/>
      <c r="F6673" s="6"/>
      <c r="G6673" s="6"/>
      <c r="L6673" s="15"/>
      <c r="M6673" s="15"/>
      <c r="N6673" s="15"/>
      <c r="O6673" s="7"/>
    </row>
    <row r="6674" spans="2:15" x14ac:dyDescent="0.25">
      <c r="B6674" s="4"/>
      <c r="C6674" s="23"/>
      <c r="D6674" s="6"/>
      <c r="E6674" s="6"/>
      <c r="F6674" s="6"/>
      <c r="G6674" s="6"/>
      <c r="L6674" s="15"/>
      <c r="M6674" s="15"/>
      <c r="N6674" s="15"/>
      <c r="O6674" s="7"/>
    </row>
    <row r="6675" spans="2:15" x14ac:dyDescent="0.25">
      <c r="B6675" s="4"/>
      <c r="C6675" s="23"/>
      <c r="D6675" s="6"/>
      <c r="E6675" s="6"/>
      <c r="F6675" s="6"/>
      <c r="G6675" s="6"/>
      <c r="L6675" s="15"/>
      <c r="M6675" s="15"/>
      <c r="N6675" s="15"/>
      <c r="O6675" s="7"/>
    </row>
    <row r="6676" spans="2:15" x14ac:dyDescent="0.25">
      <c r="B6676" s="4"/>
      <c r="C6676" s="23"/>
      <c r="D6676" s="6"/>
      <c r="E6676" s="6"/>
      <c r="F6676" s="6"/>
      <c r="G6676" s="6"/>
      <c r="L6676" s="15"/>
      <c r="M6676" s="15"/>
      <c r="N6676" s="15"/>
      <c r="O6676" s="7"/>
    </row>
    <row r="6677" spans="2:15" x14ac:dyDescent="0.25">
      <c r="B6677" s="4"/>
      <c r="C6677" s="23"/>
      <c r="D6677" s="6"/>
      <c r="E6677" s="6"/>
      <c r="F6677" s="6"/>
      <c r="G6677" s="6"/>
      <c r="L6677" s="15"/>
      <c r="M6677" s="15"/>
      <c r="N6677" s="15"/>
      <c r="O6677" s="7"/>
    </row>
    <row r="6678" spans="2:15" x14ac:dyDescent="0.25">
      <c r="B6678" s="4"/>
      <c r="C6678" s="23"/>
      <c r="D6678" s="6"/>
      <c r="E6678" s="6"/>
      <c r="F6678" s="6"/>
      <c r="G6678" s="6"/>
      <c r="L6678" s="15"/>
      <c r="M6678" s="15"/>
      <c r="N6678" s="15"/>
      <c r="O6678" s="7"/>
    </row>
    <row r="6679" spans="2:15" x14ac:dyDescent="0.25">
      <c r="B6679" s="4"/>
      <c r="C6679" s="23"/>
      <c r="D6679" s="6"/>
      <c r="E6679" s="6"/>
      <c r="F6679" s="6"/>
      <c r="G6679" s="6"/>
      <c r="L6679" s="15"/>
      <c r="M6679" s="15"/>
      <c r="N6679" s="15"/>
      <c r="O6679" s="7"/>
    </row>
    <row r="6680" spans="2:15" x14ac:dyDescent="0.25">
      <c r="B6680" s="4"/>
      <c r="C6680" s="23"/>
      <c r="D6680" s="6"/>
      <c r="E6680" s="6"/>
      <c r="F6680" s="6"/>
      <c r="G6680" s="6"/>
      <c r="L6680" s="15"/>
      <c r="M6680" s="15"/>
      <c r="N6680" s="15"/>
      <c r="O6680" s="7"/>
    </row>
    <row r="6681" spans="2:15" x14ac:dyDescent="0.25">
      <c r="B6681" s="4"/>
      <c r="C6681" s="23"/>
      <c r="D6681" s="6"/>
      <c r="E6681" s="6"/>
      <c r="F6681" s="6"/>
      <c r="G6681" s="6"/>
      <c r="L6681" s="15"/>
      <c r="M6681" s="15"/>
      <c r="N6681" s="15"/>
      <c r="O6681" s="7"/>
    </row>
    <row r="6682" spans="2:15" x14ac:dyDescent="0.25">
      <c r="B6682" s="4"/>
      <c r="C6682" s="23"/>
      <c r="D6682" s="6"/>
      <c r="E6682" s="6"/>
      <c r="F6682" s="6"/>
      <c r="G6682" s="6"/>
      <c r="L6682" s="15"/>
      <c r="M6682" s="15"/>
      <c r="N6682" s="15"/>
      <c r="O6682" s="7"/>
    </row>
    <row r="6683" spans="2:15" x14ac:dyDescent="0.25">
      <c r="B6683" s="4"/>
      <c r="C6683" s="23"/>
      <c r="D6683" s="6"/>
      <c r="E6683" s="6"/>
      <c r="F6683" s="6"/>
      <c r="G6683" s="6"/>
      <c r="L6683" s="15"/>
      <c r="M6683" s="15"/>
      <c r="N6683" s="15"/>
      <c r="O6683" s="7"/>
    </row>
    <row r="6684" spans="2:15" x14ac:dyDescent="0.25">
      <c r="B6684" s="4"/>
      <c r="C6684" s="23"/>
      <c r="D6684" s="6"/>
      <c r="E6684" s="6"/>
      <c r="F6684" s="6"/>
      <c r="G6684" s="6"/>
      <c r="L6684" s="15"/>
      <c r="M6684" s="15"/>
      <c r="N6684" s="15"/>
      <c r="O6684" s="7"/>
    </row>
    <row r="6685" spans="2:15" x14ac:dyDescent="0.25">
      <c r="B6685" s="4"/>
      <c r="C6685" s="23"/>
      <c r="D6685" s="6"/>
      <c r="E6685" s="6"/>
      <c r="F6685" s="6"/>
      <c r="G6685" s="6"/>
      <c r="L6685" s="15"/>
      <c r="M6685" s="15"/>
      <c r="N6685" s="15"/>
      <c r="O6685" s="7"/>
    </row>
    <row r="6686" spans="2:15" x14ac:dyDescent="0.25">
      <c r="B6686" s="4"/>
      <c r="C6686" s="23"/>
      <c r="D6686" s="6"/>
      <c r="E6686" s="6"/>
      <c r="F6686" s="6"/>
      <c r="G6686" s="6"/>
      <c r="L6686" s="15"/>
      <c r="M6686" s="15"/>
      <c r="N6686" s="15"/>
      <c r="O6686" s="7"/>
    </row>
    <row r="6687" spans="2:15" x14ac:dyDescent="0.25">
      <c r="B6687" s="4"/>
      <c r="C6687" s="23"/>
      <c r="D6687" s="6"/>
      <c r="E6687" s="6"/>
      <c r="F6687" s="6"/>
      <c r="G6687" s="6"/>
      <c r="L6687" s="15"/>
      <c r="M6687" s="15"/>
      <c r="N6687" s="15"/>
      <c r="O6687" s="7"/>
    </row>
    <row r="6688" spans="2:15" x14ac:dyDescent="0.25">
      <c r="B6688" s="4"/>
      <c r="C6688" s="23"/>
      <c r="D6688" s="6"/>
      <c r="E6688" s="6"/>
      <c r="F6688" s="6"/>
      <c r="G6688" s="6"/>
      <c r="L6688" s="15"/>
      <c r="M6688" s="15"/>
      <c r="N6688" s="15"/>
      <c r="O6688" s="7"/>
    </row>
    <row r="6689" spans="2:15" x14ac:dyDescent="0.25">
      <c r="B6689" s="4"/>
      <c r="C6689" s="23"/>
      <c r="D6689" s="6"/>
      <c r="E6689" s="6"/>
      <c r="F6689" s="6"/>
      <c r="G6689" s="6"/>
      <c r="L6689" s="15"/>
      <c r="M6689" s="15"/>
      <c r="N6689" s="15"/>
      <c r="O6689" s="7"/>
    </row>
    <row r="6690" spans="2:15" x14ac:dyDescent="0.25">
      <c r="B6690" s="4"/>
      <c r="C6690" s="23"/>
      <c r="D6690" s="6"/>
      <c r="E6690" s="6"/>
      <c r="F6690" s="6"/>
      <c r="G6690" s="6"/>
      <c r="L6690" s="15"/>
      <c r="M6690" s="15"/>
      <c r="N6690" s="15"/>
      <c r="O6690" s="7"/>
    </row>
    <row r="6691" spans="2:15" x14ac:dyDescent="0.25">
      <c r="B6691" s="4"/>
      <c r="C6691" s="23"/>
      <c r="D6691" s="6"/>
      <c r="E6691" s="6"/>
      <c r="F6691" s="6"/>
      <c r="G6691" s="6"/>
      <c r="L6691" s="15"/>
      <c r="M6691" s="15"/>
      <c r="N6691" s="15"/>
      <c r="O6691" s="7"/>
    </row>
    <row r="6692" spans="2:15" x14ac:dyDescent="0.25">
      <c r="B6692" s="4"/>
      <c r="C6692" s="23"/>
      <c r="D6692" s="6"/>
      <c r="E6692" s="6"/>
      <c r="F6692" s="6"/>
      <c r="G6692" s="6"/>
      <c r="L6692" s="15"/>
      <c r="M6692" s="15"/>
      <c r="N6692" s="15"/>
      <c r="O6692" s="7"/>
    </row>
    <row r="6693" spans="2:15" x14ac:dyDescent="0.25">
      <c r="B6693" s="4"/>
      <c r="C6693" s="23"/>
      <c r="D6693" s="6"/>
      <c r="E6693" s="6"/>
      <c r="F6693" s="6"/>
      <c r="G6693" s="6"/>
      <c r="L6693" s="15"/>
      <c r="M6693" s="15"/>
      <c r="N6693" s="15"/>
      <c r="O6693" s="7"/>
    </row>
    <row r="6694" spans="2:15" x14ac:dyDescent="0.25">
      <c r="B6694" s="4"/>
      <c r="C6694" s="23"/>
      <c r="D6694" s="6"/>
      <c r="E6694" s="6"/>
      <c r="F6694" s="6"/>
      <c r="G6694" s="6"/>
      <c r="L6694" s="15"/>
      <c r="M6694" s="15"/>
      <c r="N6694" s="15"/>
      <c r="O6694" s="7"/>
    </row>
    <row r="6695" spans="2:15" x14ac:dyDescent="0.25">
      <c r="B6695" s="4"/>
      <c r="C6695" s="23"/>
      <c r="D6695" s="6"/>
      <c r="E6695" s="6"/>
      <c r="F6695" s="6"/>
      <c r="G6695" s="6"/>
      <c r="L6695" s="15"/>
      <c r="M6695" s="15"/>
      <c r="N6695" s="15"/>
      <c r="O6695" s="7"/>
    </row>
    <row r="6696" spans="2:15" x14ac:dyDescent="0.25">
      <c r="B6696" s="4"/>
      <c r="C6696" s="23"/>
      <c r="D6696" s="6"/>
      <c r="E6696" s="6"/>
      <c r="F6696" s="6"/>
      <c r="G6696" s="6"/>
      <c r="L6696" s="15"/>
      <c r="M6696" s="15"/>
      <c r="N6696" s="15"/>
      <c r="O6696" s="7"/>
    </row>
    <row r="6697" spans="2:15" x14ac:dyDescent="0.25">
      <c r="B6697" s="4"/>
      <c r="C6697" s="23"/>
      <c r="D6697" s="6"/>
      <c r="E6697" s="6"/>
      <c r="F6697" s="6"/>
      <c r="G6697" s="6"/>
      <c r="L6697" s="15"/>
      <c r="M6697" s="15"/>
      <c r="N6697" s="15"/>
      <c r="O6697" s="7"/>
    </row>
    <row r="6698" spans="2:15" x14ac:dyDescent="0.25">
      <c r="B6698" s="4"/>
      <c r="C6698" s="23"/>
      <c r="D6698" s="6"/>
      <c r="E6698" s="6"/>
      <c r="F6698" s="6"/>
      <c r="G6698" s="6"/>
      <c r="L6698" s="15"/>
      <c r="M6698" s="15"/>
      <c r="N6698" s="15"/>
      <c r="O6698" s="7"/>
    </row>
    <row r="6699" spans="2:15" x14ac:dyDescent="0.25">
      <c r="B6699" s="4"/>
      <c r="C6699" s="23"/>
      <c r="D6699" s="6"/>
      <c r="E6699" s="6"/>
      <c r="F6699" s="6"/>
      <c r="G6699" s="6"/>
      <c r="L6699" s="15"/>
      <c r="M6699" s="15"/>
      <c r="N6699" s="15"/>
      <c r="O6699" s="7"/>
    </row>
    <row r="6700" spans="2:15" x14ac:dyDescent="0.25">
      <c r="B6700" s="4"/>
      <c r="C6700" s="23"/>
      <c r="D6700" s="6"/>
      <c r="E6700" s="6"/>
      <c r="F6700" s="6"/>
      <c r="G6700" s="6"/>
      <c r="L6700" s="15"/>
      <c r="M6700" s="15"/>
      <c r="N6700" s="15"/>
      <c r="O6700" s="7"/>
    </row>
    <row r="6701" spans="2:15" x14ac:dyDescent="0.25">
      <c r="B6701" s="4"/>
      <c r="C6701" s="23"/>
      <c r="D6701" s="6"/>
      <c r="E6701" s="6"/>
      <c r="F6701" s="6"/>
      <c r="G6701" s="6"/>
      <c r="L6701" s="15"/>
      <c r="M6701" s="15"/>
      <c r="N6701" s="15"/>
      <c r="O6701" s="7"/>
    </row>
    <row r="6702" spans="2:15" x14ac:dyDescent="0.25">
      <c r="B6702" s="4"/>
      <c r="C6702" s="23"/>
      <c r="D6702" s="6"/>
      <c r="E6702" s="6"/>
      <c r="F6702" s="6"/>
      <c r="G6702" s="6"/>
      <c r="L6702" s="15"/>
      <c r="M6702" s="15"/>
      <c r="N6702" s="15"/>
      <c r="O6702" s="7"/>
    </row>
    <row r="6703" spans="2:15" x14ac:dyDescent="0.25">
      <c r="B6703" s="4"/>
      <c r="C6703" s="23"/>
      <c r="D6703" s="6"/>
      <c r="E6703" s="6"/>
      <c r="F6703" s="6"/>
      <c r="G6703" s="6"/>
      <c r="L6703" s="15"/>
      <c r="M6703" s="15"/>
      <c r="N6703" s="15"/>
      <c r="O6703" s="7"/>
    </row>
    <row r="6704" spans="2:15" x14ac:dyDescent="0.25">
      <c r="B6704" s="4"/>
      <c r="C6704" s="23"/>
      <c r="D6704" s="6"/>
      <c r="E6704" s="6"/>
      <c r="F6704" s="6"/>
      <c r="G6704" s="6"/>
      <c r="L6704" s="15"/>
      <c r="M6704" s="15"/>
      <c r="N6704" s="15"/>
      <c r="O6704" s="7"/>
    </row>
    <row r="6705" spans="2:15" x14ac:dyDescent="0.25">
      <c r="B6705" s="4"/>
      <c r="C6705" s="23"/>
      <c r="D6705" s="6"/>
      <c r="E6705" s="6"/>
      <c r="F6705" s="6"/>
      <c r="G6705" s="6"/>
      <c r="L6705" s="15"/>
      <c r="M6705" s="15"/>
      <c r="N6705" s="15"/>
      <c r="O6705" s="7"/>
    </row>
    <row r="6706" spans="2:15" x14ac:dyDescent="0.25">
      <c r="B6706" s="4"/>
      <c r="C6706" s="23"/>
      <c r="D6706" s="6"/>
      <c r="E6706" s="6"/>
      <c r="F6706" s="6"/>
      <c r="G6706" s="6"/>
      <c r="L6706" s="15"/>
      <c r="M6706" s="15"/>
      <c r="N6706" s="15"/>
      <c r="O6706" s="7"/>
    </row>
    <row r="6707" spans="2:15" x14ac:dyDescent="0.25">
      <c r="B6707" s="4"/>
      <c r="C6707" s="23"/>
      <c r="D6707" s="6"/>
      <c r="E6707" s="6"/>
      <c r="F6707" s="6"/>
      <c r="G6707" s="6"/>
      <c r="L6707" s="15"/>
      <c r="M6707" s="15"/>
      <c r="N6707" s="15"/>
      <c r="O6707" s="7"/>
    </row>
    <row r="6708" spans="2:15" x14ac:dyDescent="0.25">
      <c r="B6708" s="4"/>
      <c r="C6708" s="23"/>
      <c r="D6708" s="6"/>
      <c r="E6708" s="6"/>
      <c r="F6708" s="6"/>
      <c r="G6708" s="6"/>
      <c r="L6708" s="15"/>
      <c r="M6708" s="15"/>
      <c r="N6708" s="15"/>
      <c r="O6708" s="7"/>
    </row>
    <row r="6709" spans="2:15" x14ac:dyDescent="0.25">
      <c r="B6709" s="4"/>
      <c r="C6709" s="23"/>
      <c r="D6709" s="6"/>
      <c r="E6709" s="6"/>
      <c r="F6709" s="6"/>
      <c r="G6709" s="6"/>
      <c r="L6709" s="15"/>
      <c r="M6709" s="15"/>
      <c r="N6709" s="15"/>
      <c r="O6709" s="7"/>
    </row>
    <row r="6710" spans="2:15" x14ac:dyDescent="0.25">
      <c r="B6710" s="4"/>
      <c r="C6710" s="23"/>
      <c r="D6710" s="6"/>
      <c r="E6710" s="6"/>
      <c r="F6710" s="6"/>
      <c r="G6710" s="6"/>
      <c r="L6710" s="15"/>
      <c r="M6710" s="15"/>
      <c r="N6710" s="15"/>
      <c r="O6710" s="7"/>
    </row>
    <row r="6711" spans="2:15" x14ac:dyDescent="0.25">
      <c r="B6711" s="4"/>
      <c r="C6711" s="23"/>
      <c r="D6711" s="6"/>
      <c r="E6711" s="6"/>
      <c r="F6711" s="6"/>
      <c r="G6711" s="6"/>
      <c r="L6711" s="15"/>
      <c r="M6711" s="15"/>
      <c r="N6711" s="15"/>
      <c r="O6711" s="7"/>
    </row>
    <row r="6712" spans="2:15" x14ac:dyDescent="0.25">
      <c r="B6712" s="4"/>
      <c r="C6712" s="23"/>
      <c r="D6712" s="6"/>
      <c r="E6712" s="6"/>
      <c r="F6712" s="6"/>
      <c r="G6712" s="6"/>
      <c r="L6712" s="15"/>
      <c r="M6712" s="15"/>
      <c r="N6712" s="15"/>
      <c r="O6712" s="7"/>
    </row>
    <row r="6713" spans="2:15" x14ac:dyDescent="0.25">
      <c r="B6713" s="4"/>
      <c r="C6713" s="23"/>
      <c r="D6713" s="6"/>
      <c r="E6713" s="6"/>
      <c r="F6713" s="6"/>
      <c r="G6713" s="6"/>
      <c r="L6713" s="15"/>
      <c r="M6713" s="15"/>
      <c r="N6713" s="15"/>
      <c r="O6713" s="7"/>
    </row>
    <row r="6714" spans="2:15" x14ac:dyDescent="0.25">
      <c r="B6714" s="4"/>
      <c r="C6714" s="23"/>
      <c r="D6714" s="6"/>
      <c r="E6714" s="6"/>
      <c r="F6714" s="6"/>
      <c r="G6714" s="6"/>
      <c r="L6714" s="15"/>
      <c r="M6714" s="15"/>
      <c r="N6714" s="15"/>
      <c r="O6714" s="7"/>
    </row>
    <row r="6715" spans="2:15" x14ac:dyDescent="0.25">
      <c r="B6715" s="4"/>
      <c r="C6715" s="23"/>
      <c r="D6715" s="6"/>
      <c r="E6715" s="6"/>
      <c r="F6715" s="6"/>
      <c r="G6715" s="6"/>
      <c r="L6715" s="15"/>
      <c r="M6715" s="15"/>
      <c r="N6715" s="15"/>
      <c r="O6715" s="7"/>
    </row>
    <row r="6716" spans="2:15" x14ac:dyDescent="0.25">
      <c r="B6716" s="4"/>
      <c r="C6716" s="23"/>
      <c r="D6716" s="6"/>
      <c r="E6716" s="6"/>
      <c r="F6716" s="6"/>
      <c r="G6716" s="6"/>
      <c r="L6716" s="15"/>
      <c r="M6716" s="15"/>
      <c r="N6716" s="15"/>
      <c r="O6716" s="7"/>
    </row>
    <row r="6717" spans="2:15" x14ac:dyDescent="0.25">
      <c r="B6717" s="4"/>
      <c r="C6717" s="23"/>
      <c r="D6717" s="6"/>
      <c r="E6717" s="6"/>
      <c r="F6717" s="6"/>
      <c r="G6717" s="6"/>
      <c r="L6717" s="15"/>
      <c r="M6717" s="15"/>
      <c r="N6717" s="15"/>
      <c r="O6717" s="7"/>
    </row>
    <row r="6718" spans="2:15" x14ac:dyDescent="0.25">
      <c r="B6718" s="4"/>
      <c r="C6718" s="23"/>
      <c r="D6718" s="6"/>
      <c r="E6718" s="6"/>
      <c r="F6718" s="6"/>
      <c r="G6718" s="6"/>
      <c r="L6718" s="15"/>
      <c r="M6718" s="15"/>
      <c r="N6718" s="15"/>
      <c r="O6718" s="7"/>
    </row>
    <row r="6719" spans="2:15" x14ac:dyDescent="0.25">
      <c r="B6719" s="4"/>
      <c r="C6719" s="23"/>
      <c r="D6719" s="6"/>
      <c r="E6719" s="6"/>
      <c r="F6719" s="6"/>
      <c r="G6719" s="6"/>
      <c r="L6719" s="15"/>
      <c r="M6719" s="15"/>
      <c r="N6719" s="15"/>
      <c r="O6719" s="7"/>
    </row>
    <row r="6720" spans="2:15" x14ac:dyDescent="0.25">
      <c r="B6720" s="4"/>
      <c r="C6720" s="23"/>
      <c r="D6720" s="6"/>
      <c r="E6720" s="6"/>
      <c r="F6720" s="6"/>
      <c r="G6720" s="6"/>
      <c r="L6720" s="15"/>
      <c r="M6720" s="15"/>
      <c r="N6720" s="15"/>
      <c r="O6720" s="7"/>
    </row>
    <row r="6721" spans="2:15" x14ac:dyDescent="0.25">
      <c r="B6721" s="4"/>
      <c r="C6721" s="23"/>
      <c r="D6721" s="6"/>
      <c r="E6721" s="6"/>
      <c r="F6721" s="6"/>
      <c r="G6721" s="6"/>
      <c r="L6721" s="15"/>
      <c r="M6721" s="15"/>
      <c r="N6721" s="15"/>
      <c r="O6721" s="7"/>
    </row>
    <row r="6722" spans="2:15" x14ac:dyDescent="0.25">
      <c r="B6722" s="4"/>
      <c r="C6722" s="23"/>
      <c r="D6722" s="6"/>
      <c r="E6722" s="6"/>
      <c r="F6722" s="6"/>
      <c r="G6722" s="6"/>
      <c r="L6722" s="15"/>
      <c r="M6722" s="15"/>
      <c r="N6722" s="15"/>
      <c r="O6722" s="7"/>
    </row>
    <row r="6723" spans="2:15" x14ac:dyDescent="0.25">
      <c r="B6723" s="4"/>
      <c r="C6723" s="23"/>
      <c r="D6723" s="6"/>
      <c r="E6723" s="6"/>
      <c r="F6723" s="6"/>
      <c r="G6723" s="6"/>
      <c r="L6723" s="15"/>
      <c r="M6723" s="15"/>
      <c r="N6723" s="15"/>
      <c r="O6723" s="7"/>
    </row>
    <row r="6724" spans="2:15" x14ac:dyDescent="0.25">
      <c r="B6724" s="4"/>
      <c r="C6724" s="23"/>
      <c r="D6724" s="6"/>
      <c r="E6724" s="6"/>
      <c r="F6724" s="6"/>
      <c r="G6724" s="6"/>
      <c r="L6724" s="15"/>
      <c r="M6724" s="15"/>
      <c r="N6724" s="15"/>
      <c r="O6724" s="7"/>
    </row>
    <row r="6725" spans="2:15" x14ac:dyDescent="0.25">
      <c r="B6725" s="4"/>
      <c r="C6725" s="23"/>
      <c r="D6725" s="6"/>
      <c r="E6725" s="6"/>
      <c r="F6725" s="6"/>
      <c r="G6725" s="6"/>
      <c r="L6725" s="15"/>
      <c r="M6725" s="15"/>
      <c r="N6725" s="15"/>
      <c r="O6725" s="7"/>
    </row>
    <row r="6726" spans="2:15" x14ac:dyDescent="0.25">
      <c r="B6726" s="4"/>
      <c r="C6726" s="23"/>
      <c r="D6726" s="6"/>
      <c r="E6726" s="6"/>
      <c r="F6726" s="6"/>
      <c r="G6726" s="6"/>
      <c r="L6726" s="15"/>
      <c r="M6726" s="15"/>
      <c r="N6726" s="15"/>
      <c r="O6726" s="7"/>
    </row>
    <row r="6727" spans="2:15" x14ac:dyDescent="0.25">
      <c r="B6727" s="4"/>
      <c r="C6727" s="23"/>
      <c r="D6727" s="6"/>
      <c r="E6727" s="6"/>
      <c r="F6727" s="6"/>
      <c r="G6727" s="6"/>
      <c r="L6727" s="15"/>
      <c r="M6727" s="15"/>
      <c r="N6727" s="15"/>
      <c r="O6727" s="7"/>
    </row>
    <row r="6728" spans="2:15" x14ac:dyDescent="0.25">
      <c r="B6728" s="4"/>
      <c r="C6728" s="23"/>
      <c r="D6728" s="6"/>
      <c r="E6728" s="6"/>
      <c r="F6728" s="6"/>
      <c r="G6728" s="6"/>
      <c r="L6728" s="15"/>
      <c r="M6728" s="15"/>
      <c r="N6728" s="15"/>
      <c r="O6728" s="7"/>
    </row>
    <row r="6729" spans="2:15" x14ac:dyDescent="0.25">
      <c r="B6729" s="4"/>
      <c r="C6729" s="23"/>
      <c r="D6729" s="6"/>
      <c r="E6729" s="6"/>
      <c r="F6729" s="6"/>
      <c r="G6729" s="6"/>
      <c r="L6729" s="15"/>
      <c r="M6729" s="15"/>
      <c r="N6729" s="15"/>
      <c r="O6729" s="7"/>
    </row>
    <row r="6730" spans="2:15" x14ac:dyDescent="0.25">
      <c r="B6730" s="4"/>
      <c r="C6730" s="23"/>
      <c r="D6730" s="6"/>
      <c r="E6730" s="6"/>
      <c r="F6730" s="6"/>
      <c r="G6730" s="6"/>
      <c r="L6730" s="15"/>
      <c r="M6730" s="15"/>
      <c r="N6730" s="15"/>
      <c r="O6730" s="7"/>
    </row>
    <row r="6731" spans="2:15" x14ac:dyDescent="0.25">
      <c r="B6731" s="4"/>
      <c r="C6731" s="23"/>
      <c r="D6731" s="6"/>
      <c r="E6731" s="6"/>
      <c r="F6731" s="6"/>
      <c r="G6731" s="6"/>
      <c r="L6731" s="15"/>
      <c r="M6731" s="15"/>
      <c r="N6731" s="15"/>
      <c r="O6731" s="7"/>
    </row>
    <row r="6732" spans="2:15" x14ac:dyDescent="0.25">
      <c r="B6732" s="4"/>
      <c r="C6732" s="23"/>
      <c r="D6732" s="6"/>
      <c r="E6732" s="6"/>
      <c r="F6732" s="6"/>
      <c r="G6732" s="6"/>
      <c r="L6732" s="15"/>
      <c r="M6732" s="15"/>
      <c r="N6732" s="15"/>
      <c r="O6732" s="7"/>
    </row>
    <row r="6733" spans="2:15" x14ac:dyDescent="0.25">
      <c r="B6733" s="4"/>
      <c r="C6733" s="23"/>
      <c r="D6733" s="6"/>
      <c r="E6733" s="6"/>
      <c r="F6733" s="6"/>
      <c r="G6733" s="6"/>
      <c r="L6733" s="15"/>
      <c r="M6733" s="15"/>
      <c r="N6733" s="15"/>
      <c r="O6733" s="7"/>
    </row>
    <row r="6734" spans="2:15" x14ac:dyDescent="0.25">
      <c r="B6734" s="4"/>
      <c r="C6734" s="23"/>
      <c r="D6734" s="6"/>
      <c r="E6734" s="6"/>
      <c r="F6734" s="6"/>
      <c r="G6734" s="6"/>
      <c r="L6734" s="15"/>
      <c r="M6734" s="15"/>
      <c r="N6734" s="15"/>
      <c r="O6734" s="7"/>
    </row>
    <row r="6735" spans="2:15" x14ac:dyDescent="0.25">
      <c r="B6735" s="4"/>
      <c r="C6735" s="23"/>
      <c r="D6735" s="6"/>
      <c r="E6735" s="6"/>
      <c r="F6735" s="6"/>
      <c r="G6735" s="6"/>
      <c r="L6735" s="15"/>
      <c r="M6735" s="15"/>
      <c r="N6735" s="15"/>
      <c r="O6735" s="7"/>
    </row>
    <row r="6736" spans="2:15" x14ac:dyDescent="0.25">
      <c r="B6736" s="4"/>
      <c r="C6736" s="23"/>
      <c r="D6736" s="6"/>
      <c r="E6736" s="6"/>
      <c r="F6736" s="6"/>
      <c r="G6736" s="6"/>
      <c r="L6736" s="15"/>
      <c r="M6736" s="15"/>
      <c r="N6736" s="15"/>
      <c r="O6736" s="7"/>
    </row>
    <row r="6737" spans="2:15" x14ac:dyDescent="0.25">
      <c r="B6737" s="4"/>
      <c r="C6737" s="23"/>
      <c r="D6737" s="6"/>
      <c r="E6737" s="6"/>
      <c r="F6737" s="6"/>
      <c r="G6737" s="6"/>
      <c r="L6737" s="15"/>
      <c r="M6737" s="15"/>
      <c r="N6737" s="15"/>
      <c r="O6737" s="7"/>
    </row>
    <row r="6738" spans="2:15" x14ac:dyDescent="0.25">
      <c r="B6738" s="4"/>
      <c r="C6738" s="23"/>
      <c r="D6738" s="6"/>
      <c r="E6738" s="6"/>
      <c r="F6738" s="6"/>
      <c r="G6738" s="6"/>
      <c r="L6738" s="15"/>
      <c r="M6738" s="15"/>
      <c r="N6738" s="15"/>
      <c r="O6738" s="7"/>
    </row>
    <row r="6739" spans="2:15" x14ac:dyDescent="0.25">
      <c r="B6739" s="4"/>
      <c r="C6739" s="23"/>
      <c r="D6739" s="6"/>
      <c r="E6739" s="6"/>
      <c r="F6739" s="6"/>
      <c r="G6739" s="6"/>
      <c r="L6739" s="15"/>
      <c r="M6739" s="15"/>
      <c r="N6739" s="15"/>
      <c r="O6739" s="7"/>
    </row>
    <row r="6740" spans="2:15" x14ac:dyDescent="0.25">
      <c r="B6740" s="4"/>
      <c r="C6740" s="23"/>
      <c r="D6740" s="6"/>
      <c r="E6740" s="6"/>
      <c r="F6740" s="6"/>
      <c r="G6740" s="6"/>
      <c r="L6740" s="15"/>
      <c r="M6740" s="15"/>
      <c r="N6740" s="15"/>
      <c r="O6740" s="7"/>
    </row>
    <row r="6741" spans="2:15" x14ac:dyDescent="0.25">
      <c r="B6741" s="4"/>
      <c r="C6741" s="23"/>
      <c r="D6741" s="6"/>
      <c r="E6741" s="6"/>
      <c r="F6741" s="6"/>
      <c r="G6741" s="6"/>
      <c r="L6741" s="15"/>
      <c r="M6741" s="15"/>
      <c r="N6741" s="15"/>
      <c r="O6741" s="7"/>
    </row>
    <row r="6742" spans="2:15" x14ac:dyDescent="0.25">
      <c r="B6742" s="4"/>
      <c r="C6742" s="23"/>
      <c r="D6742" s="6"/>
      <c r="E6742" s="6"/>
      <c r="F6742" s="6"/>
      <c r="G6742" s="6"/>
      <c r="L6742" s="15"/>
      <c r="M6742" s="15"/>
      <c r="N6742" s="15"/>
      <c r="O6742" s="7"/>
    </row>
    <row r="6743" spans="2:15" x14ac:dyDescent="0.25">
      <c r="B6743" s="4"/>
      <c r="C6743" s="23"/>
      <c r="D6743" s="6"/>
      <c r="E6743" s="6"/>
      <c r="F6743" s="6"/>
      <c r="G6743" s="6"/>
      <c r="L6743" s="15"/>
      <c r="M6743" s="15"/>
      <c r="N6743" s="15"/>
      <c r="O6743" s="7"/>
    </row>
    <row r="6744" spans="2:15" x14ac:dyDescent="0.25">
      <c r="B6744" s="4"/>
      <c r="C6744" s="23"/>
      <c r="D6744" s="6"/>
      <c r="E6744" s="6"/>
      <c r="F6744" s="6"/>
      <c r="G6744" s="6"/>
      <c r="L6744" s="15"/>
      <c r="M6744" s="15"/>
      <c r="N6744" s="15"/>
      <c r="O6744" s="7"/>
    </row>
    <row r="6745" spans="2:15" x14ac:dyDescent="0.25">
      <c r="B6745" s="4"/>
      <c r="C6745" s="23"/>
      <c r="D6745" s="6"/>
      <c r="E6745" s="6"/>
      <c r="F6745" s="6"/>
      <c r="G6745" s="6"/>
      <c r="L6745" s="15"/>
      <c r="M6745" s="15"/>
      <c r="N6745" s="15"/>
      <c r="O6745" s="7"/>
    </row>
    <row r="6746" spans="2:15" x14ac:dyDescent="0.25">
      <c r="B6746" s="4"/>
      <c r="C6746" s="23"/>
      <c r="D6746" s="6"/>
      <c r="E6746" s="6"/>
      <c r="F6746" s="6"/>
      <c r="G6746" s="6"/>
      <c r="L6746" s="15"/>
      <c r="M6746" s="15"/>
      <c r="N6746" s="15"/>
      <c r="O6746" s="7"/>
    </row>
    <row r="6747" spans="2:15" x14ac:dyDescent="0.25">
      <c r="B6747" s="4"/>
      <c r="C6747" s="23"/>
      <c r="D6747" s="6"/>
      <c r="E6747" s="6"/>
      <c r="F6747" s="6"/>
      <c r="G6747" s="6"/>
      <c r="L6747" s="15"/>
      <c r="M6747" s="15"/>
      <c r="N6747" s="15"/>
      <c r="O6747" s="7"/>
    </row>
    <row r="6748" spans="2:15" x14ac:dyDescent="0.25">
      <c r="B6748" s="4"/>
      <c r="C6748" s="23"/>
      <c r="D6748" s="6"/>
      <c r="E6748" s="6"/>
      <c r="F6748" s="6"/>
      <c r="G6748" s="6"/>
      <c r="L6748" s="15"/>
      <c r="M6748" s="15"/>
      <c r="N6748" s="15"/>
      <c r="O6748" s="7"/>
    </row>
    <row r="6749" spans="2:15" x14ac:dyDescent="0.25">
      <c r="B6749" s="4"/>
      <c r="C6749" s="23"/>
      <c r="D6749" s="6"/>
      <c r="E6749" s="6"/>
      <c r="F6749" s="6"/>
      <c r="G6749" s="6"/>
      <c r="L6749" s="15"/>
      <c r="M6749" s="15"/>
      <c r="N6749" s="15"/>
      <c r="O6749" s="7"/>
    </row>
    <row r="6750" spans="2:15" x14ac:dyDescent="0.25">
      <c r="B6750" s="4"/>
      <c r="C6750" s="23"/>
      <c r="D6750" s="6"/>
      <c r="E6750" s="6"/>
      <c r="F6750" s="6"/>
      <c r="G6750" s="6"/>
      <c r="L6750" s="15"/>
      <c r="M6750" s="15"/>
      <c r="N6750" s="15"/>
      <c r="O6750" s="7"/>
    </row>
    <row r="6751" spans="2:15" x14ac:dyDescent="0.25">
      <c r="B6751" s="4"/>
      <c r="C6751" s="23"/>
      <c r="D6751" s="6"/>
      <c r="E6751" s="6"/>
      <c r="F6751" s="6"/>
      <c r="G6751" s="6"/>
      <c r="L6751" s="15"/>
      <c r="M6751" s="15"/>
      <c r="N6751" s="15"/>
      <c r="O6751" s="7"/>
    </row>
    <row r="6752" spans="2:15" x14ac:dyDescent="0.25">
      <c r="B6752" s="4"/>
      <c r="C6752" s="23"/>
      <c r="D6752" s="6"/>
      <c r="E6752" s="6"/>
      <c r="F6752" s="6"/>
      <c r="G6752" s="6"/>
      <c r="L6752" s="15"/>
      <c r="M6752" s="15"/>
      <c r="N6752" s="15"/>
      <c r="O6752" s="7"/>
    </row>
    <row r="6753" spans="2:15" x14ac:dyDescent="0.25">
      <c r="B6753" s="4"/>
      <c r="C6753" s="23"/>
      <c r="D6753" s="6"/>
      <c r="E6753" s="6"/>
      <c r="F6753" s="6"/>
      <c r="G6753" s="6"/>
      <c r="L6753" s="15"/>
      <c r="M6753" s="15"/>
      <c r="N6753" s="15"/>
      <c r="O6753" s="7"/>
    </row>
    <row r="6754" spans="2:15" x14ac:dyDescent="0.25">
      <c r="B6754" s="4"/>
      <c r="C6754" s="23"/>
      <c r="D6754" s="6"/>
      <c r="E6754" s="6"/>
      <c r="F6754" s="6"/>
      <c r="G6754" s="6"/>
      <c r="L6754" s="15"/>
      <c r="M6754" s="15"/>
      <c r="N6754" s="15"/>
      <c r="O6754" s="7"/>
    </row>
    <row r="6755" spans="2:15" x14ac:dyDescent="0.25">
      <c r="B6755" s="4"/>
      <c r="C6755" s="23"/>
      <c r="D6755" s="6"/>
      <c r="E6755" s="6"/>
      <c r="F6755" s="6"/>
      <c r="G6755" s="6"/>
      <c r="L6755" s="15"/>
      <c r="M6755" s="15"/>
      <c r="N6755" s="15"/>
      <c r="O6755" s="7"/>
    </row>
    <row r="6756" spans="2:15" x14ac:dyDescent="0.25">
      <c r="B6756" s="4"/>
      <c r="C6756" s="23"/>
      <c r="D6756" s="6"/>
      <c r="E6756" s="6"/>
      <c r="F6756" s="6"/>
      <c r="G6756" s="6"/>
      <c r="L6756" s="15"/>
      <c r="M6756" s="15"/>
      <c r="N6756" s="15"/>
      <c r="O6756" s="7"/>
    </row>
    <row r="6757" spans="2:15" x14ac:dyDescent="0.25">
      <c r="B6757" s="4"/>
      <c r="C6757" s="23"/>
      <c r="D6757" s="6"/>
      <c r="E6757" s="6"/>
      <c r="F6757" s="6"/>
      <c r="G6757" s="6"/>
      <c r="L6757" s="15"/>
      <c r="M6757" s="15"/>
      <c r="N6757" s="15"/>
      <c r="O6757" s="7"/>
    </row>
    <row r="6758" spans="2:15" x14ac:dyDescent="0.25">
      <c r="B6758" s="4"/>
      <c r="C6758" s="23"/>
      <c r="D6758" s="6"/>
      <c r="E6758" s="6"/>
      <c r="F6758" s="6"/>
      <c r="G6758" s="6"/>
      <c r="L6758" s="15"/>
      <c r="M6758" s="15"/>
      <c r="N6758" s="15"/>
      <c r="O6758" s="7"/>
    </row>
    <row r="6759" spans="2:15" x14ac:dyDescent="0.25">
      <c r="B6759" s="4"/>
      <c r="C6759" s="23"/>
      <c r="D6759" s="6"/>
      <c r="E6759" s="6"/>
      <c r="F6759" s="6"/>
      <c r="G6759" s="6"/>
      <c r="L6759" s="15"/>
      <c r="M6759" s="15"/>
      <c r="N6759" s="15"/>
      <c r="O6759" s="7"/>
    </row>
    <row r="6760" spans="2:15" x14ac:dyDescent="0.25">
      <c r="B6760" s="4"/>
      <c r="C6760" s="23"/>
      <c r="D6760" s="6"/>
      <c r="E6760" s="6"/>
      <c r="F6760" s="6"/>
      <c r="G6760" s="6"/>
      <c r="L6760" s="15"/>
      <c r="M6760" s="15"/>
      <c r="N6760" s="15"/>
      <c r="O6760" s="7"/>
    </row>
    <row r="6761" spans="2:15" x14ac:dyDescent="0.25">
      <c r="B6761" s="4"/>
      <c r="C6761" s="23"/>
      <c r="D6761" s="6"/>
      <c r="E6761" s="6"/>
      <c r="F6761" s="6"/>
      <c r="G6761" s="6"/>
      <c r="L6761" s="15"/>
      <c r="M6761" s="15"/>
      <c r="N6761" s="15"/>
      <c r="O6761" s="7"/>
    </row>
    <row r="6762" spans="2:15" x14ac:dyDescent="0.25">
      <c r="B6762" s="4"/>
      <c r="C6762" s="23"/>
      <c r="D6762" s="6"/>
      <c r="E6762" s="6"/>
      <c r="F6762" s="6"/>
      <c r="G6762" s="6"/>
      <c r="L6762" s="15"/>
      <c r="M6762" s="15"/>
      <c r="N6762" s="15"/>
      <c r="O6762" s="7"/>
    </row>
    <row r="6763" spans="2:15" x14ac:dyDescent="0.25">
      <c r="B6763" s="4"/>
      <c r="C6763" s="23"/>
      <c r="D6763" s="6"/>
      <c r="E6763" s="6"/>
      <c r="F6763" s="6"/>
      <c r="G6763" s="6"/>
      <c r="L6763" s="15"/>
      <c r="M6763" s="15"/>
      <c r="N6763" s="15"/>
      <c r="O6763" s="7"/>
    </row>
    <row r="6764" spans="2:15" x14ac:dyDescent="0.25">
      <c r="B6764" s="4"/>
      <c r="C6764" s="23"/>
      <c r="D6764" s="6"/>
      <c r="E6764" s="6"/>
      <c r="F6764" s="6"/>
      <c r="G6764" s="6"/>
      <c r="L6764" s="15"/>
      <c r="M6764" s="15"/>
      <c r="N6764" s="15"/>
      <c r="O6764" s="7"/>
    </row>
    <row r="6765" spans="2:15" x14ac:dyDescent="0.25">
      <c r="B6765" s="4"/>
      <c r="C6765" s="23"/>
      <c r="D6765" s="6"/>
      <c r="E6765" s="6"/>
      <c r="F6765" s="6"/>
      <c r="G6765" s="6"/>
      <c r="L6765" s="15"/>
      <c r="M6765" s="15"/>
      <c r="N6765" s="15"/>
      <c r="O6765" s="7"/>
    </row>
    <row r="6766" spans="2:15" x14ac:dyDescent="0.25">
      <c r="B6766" s="4"/>
      <c r="C6766" s="23"/>
      <c r="D6766" s="6"/>
      <c r="E6766" s="6"/>
      <c r="F6766" s="6"/>
      <c r="G6766" s="6"/>
      <c r="L6766" s="15"/>
      <c r="M6766" s="15"/>
      <c r="N6766" s="15"/>
      <c r="O6766" s="7"/>
    </row>
    <row r="6767" spans="2:15" x14ac:dyDescent="0.25">
      <c r="B6767" s="4"/>
      <c r="C6767" s="23"/>
      <c r="D6767" s="6"/>
      <c r="E6767" s="6"/>
      <c r="F6767" s="6"/>
      <c r="G6767" s="6"/>
      <c r="L6767" s="15"/>
      <c r="M6767" s="15"/>
      <c r="N6767" s="15"/>
      <c r="O6767" s="7"/>
    </row>
    <row r="6768" spans="2:15" x14ac:dyDescent="0.25">
      <c r="B6768" s="4"/>
      <c r="C6768" s="23"/>
      <c r="D6768" s="6"/>
      <c r="E6768" s="6"/>
      <c r="F6768" s="6"/>
      <c r="G6768" s="6"/>
      <c r="L6768" s="15"/>
      <c r="M6768" s="15"/>
      <c r="N6768" s="15"/>
      <c r="O6768" s="7"/>
    </row>
    <row r="6769" spans="2:15" x14ac:dyDescent="0.25">
      <c r="B6769" s="4"/>
      <c r="C6769" s="23"/>
      <c r="D6769" s="6"/>
      <c r="E6769" s="6"/>
      <c r="F6769" s="6"/>
      <c r="G6769" s="6"/>
      <c r="L6769" s="15"/>
      <c r="M6769" s="15"/>
      <c r="N6769" s="15"/>
      <c r="O6769" s="7"/>
    </row>
    <row r="6770" spans="2:15" x14ac:dyDescent="0.25">
      <c r="B6770" s="4"/>
      <c r="C6770" s="23"/>
      <c r="D6770" s="6"/>
      <c r="E6770" s="6"/>
      <c r="F6770" s="6"/>
      <c r="G6770" s="6"/>
      <c r="L6770" s="15"/>
      <c r="M6770" s="15"/>
      <c r="N6770" s="15"/>
      <c r="O6770" s="7"/>
    </row>
    <row r="6771" spans="2:15" x14ac:dyDescent="0.25">
      <c r="B6771" s="4"/>
      <c r="C6771" s="23"/>
      <c r="D6771" s="6"/>
      <c r="E6771" s="6"/>
      <c r="F6771" s="6"/>
      <c r="G6771" s="6"/>
      <c r="L6771" s="15"/>
      <c r="M6771" s="15"/>
      <c r="N6771" s="15"/>
      <c r="O6771" s="7"/>
    </row>
    <row r="6772" spans="2:15" x14ac:dyDescent="0.25">
      <c r="B6772" s="4"/>
      <c r="C6772" s="23"/>
      <c r="D6772" s="6"/>
      <c r="E6772" s="6"/>
      <c r="F6772" s="6"/>
      <c r="G6772" s="6"/>
      <c r="L6772" s="15"/>
      <c r="M6772" s="15"/>
      <c r="N6772" s="15"/>
      <c r="O6772" s="7"/>
    </row>
    <row r="6773" spans="2:15" x14ac:dyDescent="0.25">
      <c r="B6773" s="4"/>
      <c r="C6773" s="23"/>
      <c r="D6773" s="6"/>
      <c r="E6773" s="6"/>
      <c r="F6773" s="6"/>
      <c r="G6773" s="6"/>
      <c r="L6773" s="15"/>
      <c r="M6773" s="15"/>
      <c r="N6773" s="15"/>
      <c r="O6773" s="7"/>
    </row>
    <row r="6774" spans="2:15" x14ac:dyDescent="0.25">
      <c r="B6774" s="4"/>
      <c r="C6774" s="23"/>
      <c r="D6774" s="6"/>
      <c r="E6774" s="6"/>
      <c r="F6774" s="6"/>
      <c r="G6774" s="6"/>
      <c r="L6774" s="15"/>
      <c r="M6774" s="15"/>
      <c r="N6774" s="15"/>
      <c r="O6774" s="7"/>
    </row>
    <row r="6775" spans="2:15" x14ac:dyDescent="0.25">
      <c r="B6775" s="4"/>
      <c r="C6775" s="23"/>
      <c r="D6775" s="6"/>
      <c r="E6775" s="6"/>
      <c r="F6775" s="6"/>
      <c r="G6775" s="6"/>
      <c r="L6775" s="15"/>
      <c r="M6775" s="15"/>
      <c r="N6775" s="15"/>
      <c r="O6775" s="7"/>
    </row>
    <row r="6776" spans="2:15" x14ac:dyDescent="0.25">
      <c r="B6776" s="4"/>
      <c r="C6776" s="23"/>
      <c r="D6776" s="6"/>
      <c r="E6776" s="6"/>
      <c r="F6776" s="6"/>
      <c r="G6776" s="6"/>
      <c r="L6776" s="15"/>
      <c r="M6776" s="15"/>
      <c r="N6776" s="15"/>
      <c r="O6776" s="7"/>
    </row>
    <row r="6777" spans="2:15" x14ac:dyDescent="0.25">
      <c r="B6777" s="4"/>
      <c r="C6777" s="23"/>
      <c r="D6777" s="6"/>
      <c r="E6777" s="6"/>
      <c r="F6777" s="6"/>
      <c r="G6777" s="6"/>
      <c r="L6777" s="15"/>
      <c r="M6777" s="15"/>
      <c r="N6777" s="15"/>
      <c r="O6777" s="7"/>
    </row>
    <row r="6778" spans="2:15" x14ac:dyDescent="0.25">
      <c r="B6778" s="4"/>
      <c r="C6778" s="23"/>
      <c r="D6778" s="6"/>
      <c r="E6778" s="6"/>
      <c r="F6778" s="6"/>
      <c r="G6778" s="6"/>
      <c r="L6778" s="15"/>
      <c r="M6778" s="15"/>
      <c r="N6778" s="15"/>
      <c r="O6778" s="7"/>
    </row>
    <row r="6779" spans="2:15" x14ac:dyDescent="0.25">
      <c r="B6779" s="4"/>
      <c r="C6779" s="23"/>
      <c r="D6779" s="6"/>
      <c r="E6779" s="6"/>
      <c r="F6779" s="6"/>
      <c r="G6779" s="6"/>
      <c r="L6779" s="15"/>
      <c r="M6779" s="15"/>
      <c r="N6779" s="15"/>
      <c r="O6779" s="7"/>
    </row>
    <row r="6780" spans="2:15" x14ac:dyDescent="0.25">
      <c r="B6780" s="4"/>
      <c r="C6780" s="23"/>
      <c r="D6780" s="6"/>
      <c r="E6780" s="6"/>
      <c r="F6780" s="6"/>
      <c r="G6780" s="6"/>
      <c r="L6780" s="15"/>
      <c r="M6780" s="15"/>
      <c r="N6780" s="15"/>
      <c r="O6780" s="7"/>
    </row>
    <row r="6781" spans="2:15" x14ac:dyDescent="0.25">
      <c r="B6781" s="4"/>
      <c r="C6781" s="23"/>
      <c r="D6781" s="6"/>
      <c r="E6781" s="6"/>
      <c r="F6781" s="6"/>
      <c r="G6781" s="6"/>
      <c r="L6781" s="15"/>
      <c r="M6781" s="15"/>
      <c r="N6781" s="15"/>
      <c r="O6781" s="7"/>
    </row>
    <row r="6782" spans="2:15" x14ac:dyDescent="0.25">
      <c r="B6782" s="4"/>
      <c r="C6782" s="23"/>
      <c r="D6782" s="6"/>
      <c r="E6782" s="6"/>
      <c r="F6782" s="6"/>
      <c r="G6782" s="6"/>
      <c r="L6782" s="15"/>
      <c r="M6782" s="15"/>
      <c r="N6782" s="15"/>
      <c r="O6782" s="7"/>
    </row>
    <row r="6783" spans="2:15" x14ac:dyDescent="0.25">
      <c r="B6783" s="4"/>
      <c r="C6783" s="23"/>
      <c r="D6783" s="6"/>
      <c r="E6783" s="6"/>
      <c r="F6783" s="6"/>
      <c r="G6783" s="6"/>
      <c r="L6783" s="15"/>
      <c r="M6783" s="15"/>
      <c r="N6783" s="15"/>
      <c r="O6783" s="7"/>
    </row>
    <row r="6784" spans="2:15" x14ac:dyDescent="0.25">
      <c r="B6784" s="4"/>
      <c r="C6784" s="23"/>
      <c r="D6784" s="6"/>
      <c r="E6784" s="6"/>
      <c r="F6784" s="6"/>
      <c r="G6784" s="6"/>
      <c r="L6784" s="15"/>
      <c r="M6784" s="15"/>
      <c r="N6784" s="15"/>
      <c r="O6784" s="7"/>
    </row>
    <row r="6785" spans="2:15" x14ac:dyDescent="0.25">
      <c r="B6785" s="4"/>
      <c r="C6785" s="23"/>
      <c r="D6785" s="6"/>
      <c r="E6785" s="6"/>
      <c r="F6785" s="6"/>
      <c r="G6785" s="6"/>
      <c r="L6785" s="15"/>
      <c r="M6785" s="15"/>
      <c r="N6785" s="15"/>
      <c r="O6785" s="7"/>
    </row>
    <row r="6786" spans="2:15" x14ac:dyDescent="0.25">
      <c r="B6786" s="4"/>
      <c r="C6786" s="23"/>
      <c r="D6786" s="6"/>
      <c r="E6786" s="6"/>
      <c r="F6786" s="6"/>
      <c r="G6786" s="6"/>
      <c r="L6786" s="15"/>
      <c r="M6786" s="15"/>
      <c r="N6786" s="15"/>
      <c r="O6786" s="7"/>
    </row>
    <row r="6787" spans="2:15" x14ac:dyDescent="0.25">
      <c r="B6787" s="4"/>
      <c r="C6787" s="23"/>
      <c r="D6787" s="6"/>
      <c r="E6787" s="6"/>
      <c r="F6787" s="6"/>
      <c r="G6787" s="6"/>
      <c r="L6787" s="15"/>
      <c r="M6787" s="15"/>
      <c r="N6787" s="15"/>
      <c r="O6787" s="7"/>
    </row>
    <row r="6788" spans="2:15" x14ac:dyDescent="0.25">
      <c r="B6788" s="4"/>
      <c r="C6788" s="23"/>
      <c r="D6788" s="6"/>
      <c r="E6788" s="6"/>
      <c r="F6788" s="6"/>
      <c r="G6788" s="6"/>
      <c r="L6788" s="15"/>
      <c r="M6788" s="15"/>
      <c r="N6788" s="15"/>
      <c r="O6788" s="7"/>
    </row>
    <row r="6789" spans="2:15" x14ac:dyDescent="0.25">
      <c r="B6789" s="4"/>
      <c r="C6789" s="23"/>
      <c r="D6789" s="6"/>
      <c r="E6789" s="6"/>
      <c r="F6789" s="6"/>
      <c r="G6789" s="6"/>
      <c r="L6789" s="15"/>
      <c r="M6789" s="15"/>
      <c r="N6789" s="15"/>
      <c r="O6789" s="7"/>
    </row>
    <row r="6790" spans="2:15" x14ac:dyDescent="0.25">
      <c r="B6790" s="4"/>
      <c r="C6790" s="23"/>
      <c r="D6790" s="6"/>
      <c r="E6790" s="6"/>
      <c r="F6790" s="6"/>
      <c r="G6790" s="6"/>
      <c r="L6790" s="15"/>
      <c r="M6790" s="15"/>
      <c r="N6790" s="15"/>
      <c r="O6790" s="7"/>
    </row>
    <row r="6791" spans="2:15" x14ac:dyDescent="0.25">
      <c r="B6791" s="4"/>
      <c r="C6791" s="23"/>
      <c r="D6791" s="6"/>
      <c r="E6791" s="6"/>
      <c r="F6791" s="6"/>
      <c r="G6791" s="6"/>
      <c r="L6791" s="15"/>
      <c r="M6791" s="15"/>
      <c r="N6791" s="15"/>
      <c r="O6791" s="7"/>
    </row>
    <row r="6792" spans="2:15" x14ac:dyDescent="0.25">
      <c r="B6792" s="4"/>
      <c r="C6792" s="23"/>
      <c r="D6792" s="6"/>
      <c r="E6792" s="6"/>
      <c r="F6792" s="6"/>
      <c r="G6792" s="6"/>
      <c r="L6792" s="15"/>
      <c r="M6792" s="15"/>
      <c r="N6792" s="15"/>
      <c r="O6792" s="7"/>
    </row>
    <row r="6793" spans="2:15" x14ac:dyDescent="0.25">
      <c r="B6793" s="4"/>
      <c r="C6793" s="23"/>
      <c r="D6793" s="6"/>
      <c r="E6793" s="6"/>
      <c r="F6793" s="6"/>
      <c r="G6793" s="6"/>
      <c r="L6793" s="15"/>
      <c r="M6793" s="15"/>
      <c r="N6793" s="15"/>
      <c r="O6793" s="7"/>
    </row>
    <row r="6794" spans="2:15" x14ac:dyDescent="0.25">
      <c r="B6794" s="4"/>
      <c r="C6794" s="23"/>
      <c r="D6794" s="6"/>
      <c r="E6794" s="6"/>
      <c r="F6794" s="6"/>
      <c r="G6794" s="6"/>
      <c r="L6794" s="15"/>
      <c r="M6794" s="15"/>
      <c r="N6794" s="15"/>
      <c r="O6794" s="7"/>
    </row>
    <row r="6795" spans="2:15" x14ac:dyDescent="0.25">
      <c r="B6795" s="4"/>
      <c r="C6795" s="23"/>
      <c r="D6795" s="6"/>
      <c r="E6795" s="6"/>
      <c r="F6795" s="6"/>
      <c r="G6795" s="6"/>
      <c r="L6795" s="15"/>
      <c r="M6795" s="15"/>
      <c r="N6795" s="15"/>
      <c r="O6795" s="7"/>
    </row>
    <row r="6796" spans="2:15" x14ac:dyDescent="0.25">
      <c r="B6796" s="4"/>
      <c r="C6796" s="23"/>
      <c r="D6796" s="6"/>
      <c r="E6796" s="6"/>
      <c r="F6796" s="6"/>
      <c r="G6796" s="6"/>
      <c r="L6796" s="15"/>
      <c r="M6796" s="15"/>
      <c r="N6796" s="15"/>
      <c r="O6796" s="7"/>
    </row>
    <row r="6797" spans="2:15" x14ac:dyDescent="0.25">
      <c r="B6797" s="4"/>
      <c r="C6797" s="23"/>
      <c r="D6797" s="6"/>
      <c r="E6797" s="6"/>
      <c r="F6797" s="6"/>
      <c r="G6797" s="6"/>
      <c r="L6797" s="15"/>
      <c r="M6797" s="15"/>
      <c r="N6797" s="15"/>
      <c r="O6797" s="7"/>
    </row>
    <row r="6798" spans="2:15" x14ac:dyDescent="0.25">
      <c r="B6798" s="4"/>
      <c r="C6798" s="23"/>
      <c r="D6798" s="6"/>
      <c r="E6798" s="6"/>
      <c r="F6798" s="6"/>
      <c r="G6798" s="6"/>
      <c r="L6798" s="15"/>
      <c r="M6798" s="15"/>
      <c r="N6798" s="15"/>
      <c r="O6798" s="7"/>
    </row>
    <row r="6799" spans="2:15" x14ac:dyDescent="0.25">
      <c r="B6799" s="4"/>
      <c r="C6799" s="23"/>
      <c r="D6799" s="6"/>
      <c r="E6799" s="6"/>
      <c r="F6799" s="6"/>
      <c r="G6799" s="6"/>
      <c r="L6799" s="15"/>
      <c r="M6799" s="15"/>
      <c r="N6799" s="15"/>
      <c r="O6799" s="7"/>
    </row>
    <row r="6800" spans="2:15" x14ac:dyDescent="0.25">
      <c r="B6800" s="4"/>
      <c r="C6800" s="23"/>
      <c r="D6800" s="6"/>
      <c r="E6800" s="6"/>
      <c r="F6800" s="6"/>
      <c r="G6800" s="6"/>
      <c r="L6800" s="15"/>
      <c r="M6800" s="15"/>
      <c r="N6800" s="15"/>
      <c r="O6800" s="7"/>
    </row>
    <row r="6801" spans="2:15" x14ac:dyDescent="0.25">
      <c r="B6801" s="4"/>
      <c r="C6801" s="23"/>
      <c r="D6801" s="6"/>
      <c r="E6801" s="6"/>
      <c r="F6801" s="6"/>
      <c r="G6801" s="6"/>
      <c r="L6801" s="15"/>
      <c r="M6801" s="15"/>
      <c r="N6801" s="15"/>
      <c r="O6801" s="7"/>
    </row>
    <row r="6802" spans="2:15" x14ac:dyDescent="0.25">
      <c r="B6802" s="4"/>
      <c r="C6802" s="23"/>
      <c r="D6802" s="6"/>
      <c r="E6802" s="6"/>
      <c r="F6802" s="6"/>
      <c r="G6802" s="6"/>
      <c r="L6802" s="15"/>
      <c r="M6802" s="15"/>
      <c r="N6802" s="15"/>
      <c r="O6802" s="7"/>
    </row>
    <row r="6803" spans="2:15" x14ac:dyDescent="0.25">
      <c r="B6803" s="4"/>
      <c r="C6803" s="23"/>
      <c r="D6803" s="6"/>
      <c r="E6803" s="6"/>
      <c r="F6803" s="6"/>
      <c r="G6803" s="6"/>
      <c r="L6803" s="15"/>
      <c r="M6803" s="15"/>
      <c r="N6803" s="15"/>
      <c r="O6803" s="7"/>
    </row>
    <row r="6804" spans="2:15" x14ac:dyDescent="0.25">
      <c r="B6804" s="4"/>
      <c r="C6804" s="23"/>
      <c r="D6804" s="6"/>
      <c r="E6804" s="6"/>
      <c r="F6804" s="6"/>
      <c r="G6804" s="6"/>
      <c r="L6804" s="15"/>
      <c r="M6804" s="15"/>
      <c r="N6804" s="15"/>
      <c r="O6804" s="7"/>
    </row>
    <row r="6805" spans="2:15" x14ac:dyDescent="0.25">
      <c r="B6805" s="4"/>
      <c r="C6805" s="23"/>
      <c r="D6805" s="6"/>
      <c r="E6805" s="6"/>
      <c r="F6805" s="6"/>
      <c r="G6805" s="6"/>
      <c r="L6805" s="15"/>
      <c r="M6805" s="15"/>
      <c r="N6805" s="15"/>
      <c r="O6805" s="7"/>
    </row>
    <row r="6806" spans="2:15" x14ac:dyDescent="0.25">
      <c r="B6806" s="4"/>
      <c r="C6806" s="23"/>
      <c r="D6806" s="6"/>
      <c r="E6806" s="6"/>
      <c r="F6806" s="6"/>
      <c r="G6806" s="6"/>
      <c r="L6806" s="15"/>
      <c r="M6806" s="15"/>
      <c r="N6806" s="15"/>
      <c r="O6806" s="7"/>
    </row>
    <row r="6807" spans="2:15" x14ac:dyDescent="0.25">
      <c r="B6807" s="4"/>
      <c r="C6807" s="23"/>
      <c r="D6807" s="6"/>
      <c r="E6807" s="6"/>
      <c r="F6807" s="6"/>
      <c r="G6807" s="6"/>
      <c r="L6807" s="15"/>
      <c r="M6807" s="15"/>
      <c r="N6807" s="15"/>
      <c r="O6807" s="7"/>
    </row>
    <row r="6808" spans="2:15" x14ac:dyDescent="0.25">
      <c r="B6808" s="4"/>
      <c r="C6808" s="23"/>
      <c r="D6808" s="6"/>
      <c r="E6808" s="6"/>
      <c r="F6808" s="6"/>
      <c r="G6808" s="6"/>
      <c r="L6808" s="15"/>
      <c r="M6808" s="15"/>
      <c r="N6808" s="15"/>
      <c r="O6808" s="7"/>
    </row>
    <row r="6809" spans="2:15" x14ac:dyDescent="0.25">
      <c r="B6809" s="4"/>
      <c r="C6809" s="23"/>
      <c r="D6809" s="6"/>
      <c r="E6809" s="6"/>
      <c r="F6809" s="6"/>
      <c r="G6809" s="6"/>
      <c r="L6809" s="15"/>
      <c r="M6809" s="15"/>
      <c r="N6809" s="15"/>
      <c r="O6809" s="7"/>
    </row>
    <row r="6810" spans="2:15" x14ac:dyDescent="0.25">
      <c r="B6810" s="4"/>
      <c r="C6810" s="23"/>
      <c r="D6810" s="6"/>
      <c r="E6810" s="6"/>
      <c r="F6810" s="6"/>
      <c r="G6810" s="6"/>
      <c r="L6810" s="15"/>
      <c r="M6810" s="15"/>
      <c r="N6810" s="15"/>
      <c r="O6810" s="7"/>
    </row>
    <row r="6811" spans="2:15" x14ac:dyDescent="0.25">
      <c r="B6811" s="4"/>
      <c r="C6811" s="23"/>
      <c r="D6811" s="6"/>
      <c r="E6811" s="6"/>
      <c r="F6811" s="6"/>
      <c r="G6811" s="6"/>
      <c r="L6811" s="15"/>
      <c r="M6811" s="15"/>
      <c r="N6811" s="15"/>
      <c r="O6811" s="7"/>
    </row>
    <row r="6812" spans="2:15" x14ac:dyDescent="0.25">
      <c r="B6812" s="4"/>
      <c r="C6812" s="23"/>
      <c r="D6812" s="6"/>
      <c r="E6812" s="6"/>
      <c r="F6812" s="6"/>
      <c r="G6812" s="6"/>
      <c r="L6812" s="15"/>
      <c r="M6812" s="15"/>
      <c r="N6812" s="15"/>
      <c r="O6812" s="7"/>
    </row>
    <row r="6813" spans="2:15" x14ac:dyDescent="0.25">
      <c r="B6813" s="4"/>
      <c r="C6813" s="23"/>
      <c r="D6813" s="6"/>
      <c r="E6813" s="6"/>
      <c r="F6813" s="6"/>
      <c r="G6813" s="6"/>
      <c r="L6813" s="15"/>
      <c r="M6813" s="15"/>
      <c r="N6813" s="15"/>
      <c r="O6813" s="7"/>
    </row>
    <row r="6814" spans="2:15" x14ac:dyDescent="0.25">
      <c r="B6814" s="4"/>
      <c r="C6814" s="23"/>
      <c r="D6814" s="6"/>
      <c r="E6814" s="6"/>
      <c r="F6814" s="6"/>
      <c r="G6814" s="6"/>
      <c r="L6814" s="15"/>
      <c r="M6814" s="15"/>
      <c r="N6814" s="15"/>
      <c r="O6814" s="7"/>
    </row>
    <row r="6815" spans="2:15" x14ac:dyDescent="0.25">
      <c r="B6815" s="4"/>
      <c r="C6815" s="23"/>
      <c r="D6815" s="6"/>
      <c r="E6815" s="6"/>
      <c r="F6815" s="6"/>
      <c r="G6815" s="6"/>
      <c r="L6815" s="15"/>
      <c r="M6815" s="15"/>
      <c r="N6815" s="15"/>
      <c r="O6815" s="7"/>
    </row>
    <row r="6816" spans="2:15" x14ac:dyDescent="0.25">
      <c r="B6816" s="4"/>
      <c r="C6816" s="23"/>
      <c r="D6816" s="6"/>
      <c r="E6816" s="6"/>
      <c r="F6816" s="6"/>
      <c r="G6816" s="6"/>
      <c r="L6816" s="15"/>
      <c r="M6816" s="15"/>
      <c r="N6816" s="15"/>
      <c r="O6816" s="7"/>
    </row>
    <row r="6817" spans="2:15" x14ac:dyDescent="0.25">
      <c r="B6817" s="4"/>
      <c r="C6817" s="23"/>
      <c r="D6817" s="6"/>
      <c r="E6817" s="6"/>
      <c r="F6817" s="6"/>
      <c r="G6817" s="6"/>
      <c r="L6817" s="15"/>
      <c r="M6817" s="15"/>
      <c r="N6817" s="15"/>
      <c r="O6817" s="7"/>
    </row>
    <row r="6818" spans="2:15" x14ac:dyDescent="0.25">
      <c r="B6818" s="4"/>
      <c r="C6818" s="23"/>
      <c r="D6818" s="6"/>
      <c r="E6818" s="6"/>
      <c r="F6818" s="6"/>
      <c r="G6818" s="6"/>
      <c r="L6818" s="15"/>
      <c r="M6818" s="15"/>
      <c r="N6818" s="15"/>
      <c r="O6818" s="7"/>
    </row>
    <row r="6819" spans="2:15" x14ac:dyDescent="0.25">
      <c r="B6819" s="4"/>
      <c r="C6819" s="23"/>
      <c r="D6819" s="6"/>
      <c r="E6819" s="6"/>
      <c r="F6819" s="6"/>
      <c r="G6819" s="6"/>
      <c r="L6819" s="15"/>
      <c r="M6819" s="15"/>
      <c r="N6819" s="15"/>
      <c r="O6819" s="7"/>
    </row>
    <row r="6820" spans="2:15" x14ac:dyDescent="0.25">
      <c r="B6820" s="4"/>
      <c r="C6820" s="23"/>
      <c r="D6820" s="6"/>
      <c r="E6820" s="6"/>
      <c r="F6820" s="6"/>
      <c r="G6820" s="6"/>
      <c r="L6820" s="15"/>
      <c r="M6820" s="15"/>
      <c r="N6820" s="15"/>
      <c r="O6820" s="7"/>
    </row>
    <row r="6821" spans="2:15" x14ac:dyDescent="0.25">
      <c r="B6821" s="4"/>
      <c r="C6821" s="23"/>
      <c r="D6821" s="6"/>
      <c r="E6821" s="6"/>
      <c r="F6821" s="6"/>
      <c r="G6821" s="6"/>
      <c r="L6821" s="15"/>
      <c r="M6821" s="15"/>
      <c r="N6821" s="15"/>
      <c r="O6821" s="7"/>
    </row>
    <row r="6822" spans="2:15" x14ac:dyDescent="0.25">
      <c r="B6822" s="4"/>
      <c r="C6822" s="23"/>
      <c r="D6822" s="6"/>
      <c r="E6822" s="6"/>
      <c r="F6822" s="6"/>
      <c r="G6822" s="6"/>
      <c r="L6822" s="15"/>
      <c r="M6822" s="15"/>
      <c r="N6822" s="15"/>
      <c r="O6822" s="7"/>
    </row>
    <row r="6823" spans="2:15" x14ac:dyDescent="0.25">
      <c r="B6823" s="4"/>
      <c r="C6823" s="23"/>
      <c r="D6823" s="6"/>
      <c r="E6823" s="6"/>
      <c r="F6823" s="6"/>
      <c r="G6823" s="6"/>
      <c r="L6823" s="15"/>
      <c r="M6823" s="15"/>
      <c r="N6823" s="15"/>
      <c r="O6823" s="7"/>
    </row>
    <row r="6824" spans="2:15" x14ac:dyDescent="0.25">
      <c r="B6824" s="4"/>
      <c r="C6824" s="23"/>
      <c r="D6824" s="6"/>
      <c r="E6824" s="6"/>
      <c r="F6824" s="6"/>
      <c r="G6824" s="6"/>
      <c r="L6824" s="15"/>
      <c r="M6824" s="15"/>
      <c r="N6824" s="15"/>
      <c r="O6824" s="7"/>
    </row>
    <row r="6825" spans="2:15" x14ac:dyDescent="0.25">
      <c r="B6825" s="4"/>
      <c r="C6825" s="23"/>
      <c r="D6825" s="6"/>
      <c r="E6825" s="6"/>
      <c r="F6825" s="6"/>
      <c r="G6825" s="6"/>
      <c r="L6825" s="15"/>
      <c r="M6825" s="15"/>
      <c r="N6825" s="15"/>
      <c r="O6825" s="7"/>
    </row>
    <row r="6826" spans="2:15" x14ac:dyDescent="0.25">
      <c r="B6826" s="4"/>
      <c r="C6826" s="23"/>
      <c r="D6826" s="6"/>
      <c r="E6826" s="6"/>
      <c r="F6826" s="6"/>
      <c r="G6826" s="6"/>
      <c r="L6826" s="15"/>
      <c r="M6826" s="15"/>
      <c r="N6826" s="15"/>
      <c r="O6826" s="7"/>
    </row>
    <row r="6827" spans="2:15" x14ac:dyDescent="0.25">
      <c r="B6827" s="4"/>
      <c r="C6827" s="23"/>
      <c r="D6827" s="6"/>
      <c r="E6827" s="6"/>
      <c r="F6827" s="6"/>
      <c r="G6827" s="6"/>
      <c r="L6827" s="15"/>
      <c r="M6827" s="15"/>
      <c r="N6827" s="15"/>
      <c r="O6827" s="7"/>
    </row>
    <row r="6828" spans="2:15" x14ac:dyDescent="0.25">
      <c r="B6828" s="4"/>
      <c r="C6828" s="23"/>
      <c r="D6828" s="6"/>
      <c r="E6828" s="6"/>
      <c r="F6828" s="6"/>
      <c r="G6828" s="6"/>
      <c r="L6828" s="15"/>
      <c r="M6828" s="15"/>
      <c r="N6828" s="15"/>
      <c r="O6828" s="7"/>
    </row>
    <row r="6829" spans="2:15" x14ac:dyDescent="0.25">
      <c r="B6829" s="4"/>
      <c r="C6829" s="23"/>
      <c r="D6829" s="6"/>
      <c r="E6829" s="6"/>
      <c r="F6829" s="6"/>
      <c r="G6829" s="6"/>
      <c r="L6829" s="15"/>
      <c r="M6829" s="15"/>
      <c r="N6829" s="15"/>
      <c r="O6829" s="7"/>
    </row>
    <row r="6830" spans="2:15" x14ac:dyDescent="0.25">
      <c r="B6830" s="4"/>
      <c r="C6830" s="23"/>
      <c r="D6830" s="6"/>
      <c r="E6830" s="6"/>
      <c r="F6830" s="6"/>
      <c r="G6830" s="6"/>
      <c r="L6830" s="15"/>
      <c r="M6830" s="15"/>
      <c r="N6830" s="15"/>
      <c r="O6830" s="7"/>
    </row>
    <row r="6831" spans="2:15" x14ac:dyDescent="0.25">
      <c r="B6831" s="4"/>
      <c r="C6831" s="23"/>
      <c r="D6831" s="6"/>
      <c r="E6831" s="6"/>
      <c r="F6831" s="6"/>
      <c r="G6831" s="6"/>
      <c r="L6831" s="15"/>
      <c r="M6831" s="15"/>
      <c r="N6831" s="15"/>
      <c r="O6831" s="7"/>
    </row>
    <row r="6832" spans="2:15" x14ac:dyDescent="0.25">
      <c r="B6832" s="4"/>
      <c r="C6832" s="23"/>
      <c r="D6832" s="6"/>
      <c r="E6832" s="6"/>
      <c r="F6832" s="6"/>
      <c r="G6832" s="6"/>
      <c r="L6832" s="15"/>
      <c r="M6832" s="15"/>
      <c r="N6832" s="15"/>
      <c r="O6832" s="7"/>
    </row>
    <row r="6833" spans="2:15" x14ac:dyDescent="0.25">
      <c r="B6833" s="4"/>
      <c r="C6833" s="23"/>
      <c r="D6833" s="6"/>
      <c r="E6833" s="6"/>
      <c r="F6833" s="6"/>
      <c r="G6833" s="6"/>
      <c r="L6833" s="15"/>
      <c r="M6833" s="15"/>
      <c r="N6833" s="15"/>
      <c r="O6833" s="7"/>
    </row>
    <row r="6834" spans="2:15" x14ac:dyDescent="0.25">
      <c r="B6834" s="4"/>
      <c r="C6834" s="23"/>
      <c r="D6834" s="6"/>
      <c r="E6834" s="6"/>
      <c r="F6834" s="6"/>
      <c r="G6834" s="6"/>
      <c r="L6834" s="15"/>
      <c r="M6834" s="15"/>
      <c r="N6834" s="15"/>
      <c r="O6834" s="7"/>
    </row>
    <row r="6835" spans="2:15" x14ac:dyDescent="0.25">
      <c r="B6835" s="4"/>
      <c r="C6835" s="23"/>
      <c r="D6835" s="6"/>
      <c r="E6835" s="6"/>
      <c r="F6835" s="6"/>
      <c r="G6835" s="6"/>
      <c r="L6835" s="15"/>
      <c r="M6835" s="15"/>
      <c r="N6835" s="15"/>
      <c r="O6835" s="7"/>
    </row>
    <row r="6836" spans="2:15" x14ac:dyDescent="0.25">
      <c r="B6836" s="4"/>
      <c r="C6836" s="23"/>
      <c r="D6836" s="6"/>
      <c r="E6836" s="6"/>
      <c r="F6836" s="6"/>
      <c r="G6836" s="6"/>
      <c r="L6836" s="15"/>
      <c r="M6836" s="15"/>
      <c r="N6836" s="15"/>
      <c r="O6836" s="7"/>
    </row>
    <row r="6837" spans="2:15" x14ac:dyDescent="0.25">
      <c r="B6837" s="4"/>
      <c r="C6837" s="23"/>
      <c r="D6837" s="6"/>
      <c r="E6837" s="6"/>
      <c r="F6837" s="6"/>
      <c r="G6837" s="6"/>
      <c r="L6837" s="15"/>
      <c r="M6837" s="15"/>
      <c r="N6837" s="15"/>
      <c r="O6837" s="7"/>
    </row>
    <row r="6838" spans="2:15" x14ac:dyDescent="0.25">
      <c r="B6838" s="4"/>
      <c r="C6838" s="23"/>
      <c r="D6838" s="6"/>
      <c r="E6838" s="6"/>
      <c r="F6838" s="6"/>
      <c r="G6838" s="6"/>
      <c r="L6838" s="15"/>
      <c r="M6838" s="15"/>
      <c r="N6838" s="15"/>
      <c r="O6838" s="7"/>
    </row>
    <row r="6839" spans="2:15" x14ac:dyDescent="0.25">
      <c r="B6839" s="4"/>
      <c r="C6839" s="23"/>
      <c r="D6839" s="6"/>
      <c r="E6839" s="6"/>
      <c r="F6839" s="6"/>
      <c r="G6839" s="6"/>
      <c r="L6839" s="15"/>
      <c r="M6839" s="15"/>
      <c r="N6839" s="15"/>
      <c r="O6839" s="7"/>
    </row>
    <row r="6840" spans="2:15" x14ac:dyDescent="0.25">
      <c r="B6840" s="4"/>
      <c r="C6840" s="23"/>
      <c r="D6840" s="6"/>
      <c r="E6840" s="6"/>
      <c r="F6840" s="6"/>
      <c r="G6840" s="6"/>
      <c r="L6840" s="15"/>
      <c r="M6840" s="15"/>
      <c r="N6840" s="15"/>
      <c r="O6840" s="7"/>
    </row>
    <row r="6841" spans="2:15" x14ac:dyDescent="0.25">
      <c r="B6841" s="4"/>
      <c r="C6841" s="23"/>
      <c r="D6841" s="6"/>
      <c r="E6841" s="6"/>
      <c r="F6841" s="6"/>
      <c r="G6841" s="6"/>
      <c r="L6841" s="15"/>
      <c r="M6841" s="15"/>
      <c r="N6841" s="15"/>
      <c r="O6841" s="7"/>
    </row>
    <row r="6842" spans="2:15" x14ac:dyDescent="0.25">
      <c r="B6842" s="4"/>
      <c r="C6842" s="23"/>
      <c r="D6842" s="6"/>
      <c r="E6842" s="6"/>
      <c r="F6842" s="6"/>
      <c r="G6842" s="6"/>
      <c r="L6842" s="15"/>
      <c r="M6842" s="15"/>
      <c r="N6842" s="15"/>
      <c r="O6842" s="7"/>
    </row>
    <row r="6843" spans="2:15" x14ac:dyDescent="0.25">
      <c r="B6843" s="4"/>
      <c r="C6843" s="23"/>
      <c r="D6843" s="6"/>
      <c r="E6843" s="6"/>
      <c r="F6843" s="6"/>
      <c r="G6843" s="6"/>
      <c r="L6843" s="15"/>
      <c r="M6843" s="15"/>
      <c r="N6843" s="15"/>
      <c r="O6843" s="7"/>
    </row>
    <row r="6844" spans="2:15" x14ac:dyDescent="0.25">
      <c r="B6844" s="4"/>
      <c r="C6844" s="23"/>
      <c r="D6844" s="6"/>
      <c r="E6844" s="6"/>
      <c r="F6844" s="6"/>
      <c r="G6844" s="6"/>
      <c r="L6844" s="15"/>
      <c r="M6844" s="15"/>
      <c r="N6844" s="15"/>
      <c r="O6844" s="7"/>
    </row>
    <row r="6845" spans="2:15" x14ac:dyDescent="0.25">
      <c r="B6845" s="4"/>
      <c r="C6845" s="23"/>
      <c r="D6845" s="6"/>
      <c r="E6845" s="6"/>
      <c r="F6845" s="6"/>
      <c r="G6845" s="6"/>
      <c r="L6845" s="15"/>
      <c r="M6845" s="15"/>
      <c r="N6845" s="15"/>
      <c r="O6845" s="7"/>
    </row>
    <row r="6846" spans="2:15" x14ac:dyDescent="0.25">
      <c r="B6846" s="4"/>
      <c r="C6846" s="23"/>
      <c r="D6846" s="6"/>
      <c r="E6846" s="6"/>
      <c r="F6846" s="6"/>
      <c r="G6846" s="6"/>
      <c r="L6846" s="15"/>
      <c r="M6846" s="15"/>
      <c r="N6846" s="15"/>
      <c r="O6846" s="7"/>
    </row>
    <row r="6847" spans="2:15" x14ac:dyDescent="0.25">
      <c r="B6847" s="4"/>
      <c r="C6847" s="23"/>
      <c r="D6847" s="6"/>
      <c r="E6847" s="6"/>
      <c r="F6847" s="6"/>
      <c r="G6847" s="6"/>
      <c r="L6847" s="15"/>
      <c r="M6847" s="15"/>
      <c r="N6847" s="15"/>
      <c r="O6847" s="7"/>
    </row>
    <row r="6848" spans="2:15" x14ac:dyDescent="0.25">
      <c r="B6848" s="4"/>
      <c r="C6848" s="23"/>
      <c r="D6848" s="6"/>
      <c r="E6848" s="6"/>
      <c r="F6848" s="6"/>
      <c r="G6848" s="6"/>
      <c r="L6848" s="15"/>
      <c r="M6848" s="15"/>
      <c r="N6848" s="15"/>
      <c r="O6848" s="7"/>
    </row>
    <row r="6849" spans="2:15" x14ac:dyDescent="0.25">
      <c r="B6849" s="4"/>
      <c r="C6849" s="23"/>
      <c r="D6849" s="6"/>
      <c r="E6849" s="6"/>
      <c r="F6849" s="6"/>
      <c r="G6849" s="6"/>
      <c r="L6849" s="15"/>
      <c r="M6849" s="15"/>
      <c r="N6849" s="15"/>
      <c r="O6849" s="7"/>
    </row>
    <row r="6850" spans="2:15" x14ac:dyDescent="0.25">
      <c r="B6850" s="4"/>
      <c r="C6850" s="23"/>
      <c r="D6850" s="6"/>
      <c r="E6850" s="6"/>
      <c r="F6850" s="6"/>
      <c r="G6850" s="6"/>
      <c r="L6850" s="15"/>
      <c r="M6850" s="15"/>
      <c r="N6850" s="15"/>
      <c r="O6850" s="7"/>
    </row>
    <row r="6851" spans="2:15" x14ac:dyDescent="0.25">
      <c r="B6851" s="4"/>
      <c r="C6851" s="23"/>
      <c r="D6851" s="6"/>
      <c r="E6851" s="6"/>
      <c r="F6851" s="6"/>
      <c r="G6851" s="6"/>
      <c r="L6851" s="15"/>
      <c r="M6851" s="15"/>
      <c r="N6851" s="15"/>
      <c r="O6851" s="7"/>
    </row>
    <row r="6852" spans="2:15" x14ac:dyDescent="0.25">
      <c r="B6852" s="4"/>
      <c r="C6852" s="23"/>
      <c r="D6852" s="6"/>
      <c r="E6852" s="6"/>
      <c r="F6852" s="6"/>
      <c r="G6852" s="6"/>
      <c r="L6852" s="15"/>
      <c r="M6852" s="15"/>
      <c r="N6852" s="15"/>
      <c r="O6852" s="7"/>
    </row>
    <row r="6853" spans="2:15" x14ac:dyDescent="0.25">
      <c r="B6853" s="4"/>
      <c r="C6853" s="23"/>
      <c r="D6853" s="6"/>
      <c r="E6853" s="6"/>
      <c r="F6853" s="6"/>
      <c r="G6853" s="6"/>
      <c r="L6853" s="15"/>
      <c r="M6853" s="15"/>
      <c r="N6853" s="15"/>
      <c r="O6853" s="7"/>
    </row>
    <row r="6854" spans="2:15" x14ac:dyDescent="0.25">
      <c r="B6854" s="4"/>
      <c r="C6854" s="23"/>
      <c r="D6854" s="6"/>
      <c r="E6854" s="6"/>
      <c r="F6854" s="6"/>
      <c r="G6854" s="6"/>
      <c r="L6854" s="15"/>
      <c r="M6854" s="15"/>
      <c r="N6854" s="15"/>
      <c r="O6854" s="7"/>
    </row>
    <row r="6855" spans="2:15" x14ac:dyDescent="0.25">
      <c r="B6855" s="4"/>
      <c r="C6855" s="23"/>
      <c r="D6855" s="6"/>
      <c r="E6855" s="6"/>
      <c r="F6855" s="6"/>
      <c r="G6855" s="6"/>
      <c r="L6855" s="15"/>
      <c r="M6855" s="15"/>
      <c r="N6855" s="15"/>
      <c r="O6855" s="7"/>
    </row>
    <row r="6856" spans="2:15" x14ac:dyDescent="0.25">
      <c r="B6856" s="4"/>
      <c r="C6856" s="23"/>
      <c r="D6856" s="6"/>
      <c r="E6856" s="6"/>
      <c r="F6856" s="6"/>
      <c r="G6856" s="6"/>
      <c r="L6856" s="15"/>
      <c r="M6856" s="15"/>
      <c r="N6856" s="15"/>
      <c r="O6856" s="7"/>
    </row>
    <row r="6857" spans="2:15" x14ac:dyDescent="0.25">
      <c r="B6857" s="4"/>
      <c r="C6857" s="23"/>
      <c r="D6857" s="6"/>
      <c r="E6857" s="6"/>
      <c r="F6857" s="6"/>
      <c r="G6857" s="6"/>
      <c r="L6857" s="15"/>
      <c r="M6857" s="15"/>
      <c r="N6857" s="15"/>
      <c r="O6857" s="7"/>
    </row>
    <row r="6858" spans="2:15" x14ac:dyDescent="0.25">
      <c r="B6858" s="4"/>
      <c r="C6858" s="23"/>
      <c r="D6858" s="6"/>
      <c r="E6858" s="6"/>
      <c r="F6858" s="6"/>
      <c r="G6858" s="6"/>
      <c r="L6858" s="15"/>
      <c r="M6858" s="15"/>
      <c r="N6858" s="15"/>
      <c r="O6858" s="7"/>
    </row>
    <row r="6859" spans="2:15" x14ac:dyDescent="0.25">
      <c r="B6859" s="4"/>
      <c r="C6859" s="23"/>
      <c r="D6859" s="6"/>
      <c r="E6859" s="6"/>
      <c r="F6859" s="6"/>
      <c r="G6859" s="6"/>
      <c r="L6859" s="15"/>
      <c r="M6859" s="15"/>
      <c r="N6859" s="15"/>
      <c r="O6859" s="7"/>
    </row>
    <row r="6860" spans="2:15" x14ac:dyDescent="0.25">
      <c r="B6860" s="4"/>
      <c r="C6860" s="23"/>
      <c r="D6860" s="6"/>
      <c r="E6860" s="6"/>
      <c r="F6860" s="6"/>
      <c r="G6860" s="6"/>
      <c r="L6860" s="15"/>
      <c r="M6860" s="15"/>
      <c r="N6860" s="15"/>
      <c r="O6860" s="7"/>
    </row>
    <row r="6861" spans="2:15" x14ac:dyDescent="0.25">
      <c r="B6861" s="4"/>
      <c r="C6861" s="23"/>
      <c r="D6861" s="6"/>
      <c r="E6861" s="6"/>
      <c r="F6861" s="6"/>
      <c r="G6861" s="6"/>
      <c r="L6861" s="15"/>
      <c r="M6861" s="15"/>
      <c r="N6861" s="15"/>
      <c r="O6861" s="7"/>
    </row>
    <row r="6862" spans="2:15" x14ac:dyDescent="0.25">
      <c r="B6862" s="4"/>
      <c r="C6862" s="23"/>
      <c r="D6862" s="6"/>
      <c r="E6862" s="6"/>
      <c r="F6862" s="6"/>
      <c r="G6862" s="6"/>
      <c r="L6862" s="15"/>
      <c r="M6862" s="15"/>
      <c r="N6862" s="15"/>
      <c r="O6862" s="7"/>
    </row>
    <row r="6863" spans="2:15" x14ac:dyDescent="0.25">
      <c r="B6863" s="4"/>
      <c r="C6863" s="23"/>
      <c r="D6863" s="6"/>
      <c r="E6863" s="6"/>
      <c r="F6863" s="6"/>
      <c r="G6863" s="6"/>
      <c r="L6863" s="15"/>
      <c r="M6863" s="15"/>
      <c r="N6863" s="15"/>
      <c r="O6863" s="7"/>
    </row>
    <row r="6864" spans="2:15" x14ac:dyDescent="0.25">
      <c r="B6864" s="4"/>
      <c r="C6864" s="23"/>
      <c r="D6864" s="6"/>
      <c r="E6864" s="6"/>
      <c r="F6864" s="6"/>
      <c r="G6864" s="6"/>
      <c r="L6864" s="15"/>
      <c r="M6864" s="15"/>
      <c r="N6864" s="15"/>
      <c r="O6864" s="7"/>
    </row>
    <row r="6865" spans="2:15" x14ac:dyDescent="0.25">
      <c r="B6865" s="4"/>
      <c r="C6865" s="23"/>
      <c r="D6865" s="6"/>
      <c r="E6865" s="6"/>
      <c r="F6865" s="6"/>
      <c r="G6865" s="6"/>
      <c r="L6865" s="15"/>
      <c r="M6865" s="15"/>
      <c r="N6865" s="15"/>
      <c r="O6865" s="7"/>
    </row>
    <row r="6866" spans="2:15" x14ac:dyDescent="0.25">
      <c r="B6866" s="4"/>
      <c r="C6866" s="23"/>
      <c r="D6866" s="6"/>
      <c r="E6866" s="6"/>
      <c r="F6866" s="6"/>
      <c r="G6866" s="6"/>
      <c r="L6866" s="15"/>
      <c r="M6866" s="15"/>
      <c r="N6866" s="15"/>
      <c r="O6866" s="7"/>
    </row>
    <row r="6867" spans="2:15" x14ac:dyDescent="0.25">
      <c r="B6867" s="4"/>
      <c r="C6867" s="23"/>
      <c r="D6867" s="6"/>
      <c r="E6867" s="6"/>
      <c r="F6867" s="6"/>
      <c r="G6867" s="6"/>
      <c r="L6867" s="15"/>
      <c r="M6867" s="15"/>
      <c r="N6867" s="15"/>
      <c r="O6867" s="7"/>
    </row>
    <row r="6868" spans="2:15" x14ac:dyDescent="0.25">
      <c r="B6868" s="4"/>
      <c r="C6868" s="23"/>
      <c r="D6868" s="6"/>
      <c r="E6868" s="6"/>
      <c r="F6868" s="6"/>
      <c r="G6868" s="6"/>
      <c r="L6868" s="15"/>
      <c r="M6868" s="15"/>
      <c r="N6868" s="15"/>
      <c r="O6868" s="7"/>
    </row>
    <row r="6869" spans="2:15" x14ac:dyDescent="0.25">
      <c r="B6869" s="4"/>
      <c r="C6869" s="23"/>
      <c r="D6869" s="6"/>
      <c r="E6869" s="6"/>
      <c r="F6869" s="6"/>
      <c r="G6869" s="6"/>
      <c r="L6869" s="15"/>
      <c r="M6869" s="15"/>
      <c r="N6869" s="15"/>
      <c r="O6869" s="7"/>
    </row>
    <row r="6870" spans="2:15" x14ac:dyDescent="0.25">
      <c r="B6870" s="4"/>
      <c r="C6870" s="23"/>
      <c r="D6870" s="6"/>
      <c r="E6870" s="6"/>
      <c r="F6870" s="6"/>
      <c r="G6870" s="6"/>
      <c r="L6870" s="15"/>
      <c r="M6870" s="15"/>
      <c r="N6870" s="15"/>
      <c r="O6870" s="7"/>
    </row>
    <row r="6871" spans="2:15" x14ac:dyDescent="0.25">
      <c r="B6871" s="4"/>
      <c r="C6871" s="23"/>
      <c r="D6871" s="6"/>
      <c r="E6871" s="6"/>
      <c r="F6871" s="6"/>
      <c r="G6871" s="6"/>
      <c r="L6871" s="15"/>
      <c r="M6871" s="15"/>
      <c r="N6871" s="15"/>
      <c r="O6871" s="7"/>
    </row>
    <row r="6872" spans="2:15" x14ac:dyDescent="0.25">
      <c r="B6872" s="4"/>
      <c r="C6872" s="23"/>
      <c r="D6872" s="6"/>
      <c r="E6872" s="6"/>
      <c r="F6872" s="6"/>
      <c r="G6872" s="6"/>
      <c r="L6872" s="15"/>
      <c r="M6872" s="15"/>
      <c r="N6872" s="15"/>
      <c r="O6872" s="7"/>
    </row>
    <row r="6873" spans="2:15" x14ac:dyDescent="0.25">
      <c r="B6873" s="4"/>
      <c r="C6873" s="23"/>
      <c r="D6873" s="6"/>
      <c r="E6873" s="6"/>
      <c r="F6873" s="6"/>
      <c r="G6873" s="6"/>
      <c r="L6873" s="15"/>
      <c r="M6873" s="15"/>
      <c r="N6873" s="15"/>
      <c r="O6873" s="7"/>
    </row>
    <row r="6874" spans="2:15" x14ac:dyDescent="0.25">
      <c r="B6874" s="4"/>
      <c r="C6874" s="23"/>
      <c r="D6874" s="6"/>
      <c r="E6874" s="6"/>
      <c r="F6874" s="6"/>
      <c r="G6874" s="6"/>
      <c r="L6874" s="15"/>
      <c r="M6874" s="15"/>
      <c r="N6874" s="15"/>
      <c r="O6874" s="7"/>
    </row>
    <row r="6875" spans="2:15" x14ac:dyDescent="0.25">
      <c r="B6875" s="4"/>
      <c r="C6875" s="23"/>
      <c r="D6875" s="6"/>
      <c r="E6875" s="6"/>
      <c r="F6875" s="6"/>
      <c r="G6875" s="6"/>
      <c r="L6875" s="15"/>
      <c r="M6875" s="15"/>
      <c r="N6875" s="15"/>
      <c r="O6875" s="7"/>
    </row>
    <row r="6876" spans="2:15" x14ac:dyDescent="0.25">
      <c r="B6876" s="4"/>
      <c r="C6876" s="23"/>
      <c r="D6876" s="6"/>
      <c r="E6876" s="6"/>
      <c r="F6876" s="6"/>
      <c r="G6876" s="6"/>
      <c r="L6876" s="15"/>
      <c r="M6876" s="15"/>
      <c r="N6876" s="15"/>
      <c r="O6876" s="7"/>
    </row>
    <row r="6877" spans="2:15" x14ac:dyDescent="0.25">
      <c r="B6877" s="4"/>
      <c r="C6877" s="23"/>
      <c r="D6877" s="6"/>
      <c r="E6877" s="6"/>
      <c r="F6877" s="6"/>
      <c r="G6877" s="6"/>
      <c r="L6877" s="15"/>
      <c r="M6877" s="15"/>
      <c r="N6877" s="15"/>
      <c r="O6877" s="7"/>
    </row>
    <row r="6878" spans="2:15" x14ac:dyDescent="0.25">
      <c r="B6878" s="4"/>
      <c r="C6878" s="23"/>
      <c r="D6878" s="6"/>
      <c r="E6878" s="6"/>
      <c r="F6878" s="6"/>
      <c r="G6878" s="6"/>
      <c r="L6878" s="15"/>
      <c r="M6878" s="15"/>
      <c r="N6878" s="15"/>
      <c r="O6878" s="7"/>
    </row>
    <row r="6879" spans="2:15" x14ac:dyDescent="0.25">
      <c r="B6879" s="4"/>
      <c r="C6879" s="23"/>
      <c r="D6879" s="6"/>
      <c r="E6879" s="6"/>
      <c r="F6879" s="6"/>
      <c r="G6879" s="6"/>
      <c r="L6879" s="15"/>
      <c r="M6879" s="15"/>
      <c r="N6879" s="15"/>
      <c r="O6879" s="7"/>
    </row>
    <row r="6880" spans="2:15" x14ac:dyDescent="0.25">
      <c r="B6880" s="4"/>
      <c r="C6880" s="23"/>
      <c r="D6880" s="6"/>
      <c r="E6880" s="6"/>
      <c r="F6880" s="6"/>
      <c r="G6880" s="6"/>
      <c r="L6880" s="15"/>
      <c r="M6880" s="15"/>
      <c r="N6880" s="15"/>
      <c r="O6880" s="7"/>
    </row>
    <row r="6881" spans="2:15" x14ac:dyDescent="0.25">
      <c r="B6881" s="4"/>
      <c r="C6881" s="23"/>
      <c r="D6881" s="6"/>
      <c r="E6881" s="6"/>
      <c r="F6881" s="6"/>
      <c r="G6881" s="6"/>
      <c r="L6881" s="15"/>
      <c r="M6881" s="15"/>
      <c r="N6881" s="15"/>
      <c r="O6881" s="7"/>
    </row>
    <row r="6882" spans="2:15" x14ac:dyDescent="0.25">
      <c r="B6882" s="4"/>
      <c r="C6882" s="23"/>
      <c r="D6882" s="6"/>
      <c r="E6882" s="6"/>
      <c r="F6882" s="6"/>
      <c r="G6882" s="6"/>
      <c r="L6882" s="15"/>
      <c r="M6882" s="15"/>
      <c r="N6882" s="15"/>
      <c r="O6882" s="7"/>
    </row>
    <row r="6883" spans="2:15" x14ac:dyDescent="0.25">
      <c r="B6883" s="4"/>
      <c r="C6883" s="23"/>
      <c r="D6883" s="6"/>
      <c r="E6883" s="6"/>
      <c r="F6883" s="6"/>
      <c r="G6883" s="6"/>
      <c r="L6883" s="15"/>
      <c r="M6883" s="15"/>
      <c r="N6883" s="15"/>
      <c r="O6883" s="7"/>
    </row>
    <row r="6884" spans="2:15" x14ac:dyDescent="0.25">
      <c r="B6884" s="4"/>
      <c r="C6884" s="23"/>
      <c r="D6884" s="6"/>
      <c r="E6884" s="6"/>
      <c r="F6884" s="6"/>
      <c r="G6884" s="6"/>
      <c r="L6884" s="15"/>
      <c r="M6884" s="15"/>
      <c r="N6884" s="15"/>
      <c r="O6884" s="7"/>
    </row>
    <row r="6885" spans="2:15" x14ac:dyDescent="0.25">
      <c r="B6885" s="4"/>
      <c r="C6885" s="23"/>
      <c r="D6885" s="6"/>
      <c r="E6885" s="6"/>
      <c r="F6885" s="6"/>
      <c r="G6885" s="6"/>
      <c r="L6885" s="15"/>
      <c r="M6885" s="15"/>
      <c r="N6885" s="15"/>
      <c r="O6885" s="7"/>
    </row>
    <row r="6886" spans="2:15" x14ac:dyDescent="0.25">
      <c r="B6886" s="4"/>
      <c r="C6886" s="23"/>
      <c r="D6886" s="6"/>
      <c r="E6886" s="6"/>
      <c r="F6886" s="6"/>
      <c r="G6886" s="6"/>
      <c r="L6886" s="15"/>
      <c r="M6886" s="15"/>
      <c r="N6886" s="15"/>
      <c r="O6886" s="7"/>
    </row>
    <row r="6887" spans="2:15" x14ac:dyDescent="0.25">
      <c r="B6887" s="4"/>
      <c r="C6887" s="23"/>
      <c r="D6887" s="6"/>
      <c r="E6887" s="6"/>
      <c r="F6887" s="6"/>
      <c r="G6887" s="6"/>
      <c r="L6887" s="15"/>
      <c r="M6887" s="15"/>
      <c r="N6887" s="15"/>
      <c r="O6887" s="7"/>
    </row>
    <row r="6888" spans="2:15" x14ac:dyDescent="0.25">
      <c r="B6888" s="4"/>
      <c r="C6888" s="23"/>
      <c r="D6888" s="6"/>
      <c r="E6888" s="6"/>
      <c r="F6888" s="6"/>
      <c r="G6888" s="6"/>
      <c r="L6888" s="15"/>
      <c r="M6888" s="15"/>
      <c r="N6888" s="15"/>
      <c r="O6888" s="7"/>
    </row>
    <row r="6889" spans="2:15" x14ac:dyDescent="0.25">
      <c r="B6889" s="4"/>
      <c r="C6889" s="23"/>
      <c r="D6889" s="6"/>
      <c r="E6889" s="6"/>
      <c r="F6889" s="6"/>
      <c r="G6889" s="6"/>
      <c r="L6889" s="15"/>
      <c r="M6889" s="15"/>
      <c r="N6889" s="15"/>
      <c r="O6889" s="7"/>
    </row>
    <row r="6890" spans="2:15" x14ac:dyDescent="0.25">
      <c r="B6890" s="4"/>
      <c r="C6890" s="23"/>
      <c r="D6890" s="6"/>
      <c r="E6890" s="6"/>
      <c r="F6890" s="6"/>
      <c r="G6890" s="6"/>
      <c r="L6890" s="15"/>
      <c r="M6890" s="15"/>
      <c r="N6890" s="15"/>
      <c r="O6890" s="7"/>
    </row>
    <row r="6891" spans="2:15" x14ac:dyDescent="0.25">
      <c r="B6891" s="4"/>
      <c r="C6891" s="23"/>
      <c r="D6891" s="6"/>
      <c r="E6891" s="6"/>
      <c r="F6891" s="6"/>
      <c r="G6891" s="6"/>
      <c r="L6891" s="15"/>
      <c r="M6891" s="15"/>
      <c r="N6891" s="15"/>
      <c r="O6891" s="7"/>
    </row>
    <row r="6892" spans="2:15" x14ac:dyDescent="0.25">
      <c r="B6892" s="4"/>
      <c r="C6892" s="23"/>
      <c r="D6892" s="6"/>
      <c r="E6892" s="6"/>
      <c r="F6892" s="6"/>
      <c r="G6892" s="6"/>
      <c r="L6892" s="15"/>
      <c r="M6892" s="15"/>
      <c r="N6892" s="15"/>
      <c r="O6892" s="7"/>
    </row>
    <row r="6893" spans="2:15" x14ac:dyDescent="0.25">
      <c r="B6893" s="4"/>
      <c r="C6893" s="23"/>
      <c r="D6893" s="6"/>
      <c r="E6893" s="6"/>
      <c r="F6893" s="6"/>
      <c r="G6893" s="6"/>
      <c r="L6893" s="15"/>
      <c r="M6893" s="15"/>
      <c r="N6893" s="15"/>
      <c r="O6893" s="7"/>
    </row>
    <row r="6894" spans="2:15" x14ac:dyDescent="0.25">
      <c r="B6894" s="4"/>
      <c r="C6894" s="23"/>
      <c r="D6894" s="6"/>
      <c r="E6894" s="6"/>
      <c r="F6894" s="6"/>
      <c r="G6894" s="6"/>
      <c r="L6894" s="15"/>
      <c r="M6894" s="15"/>
      <c r="N6894" s="15"/>
      <c r="O6894" s="7"/>
    </row>
    <row r="6895" spans="2:15" x14ac:dyDescent="0.25">
      <c r="B6895" s="4"/>
      <c r="C6895" s="23"/>
      <c r="D6895" s="6"/>
      <c r="E6895" s="6"/>
      <c r="F6895" s="6"/>
      <c r="G6895" s="6"/>
      <c r="L6895" s="15"/>
      <c r="M6895" s="15"/>
      <c r="N6895" s="15"/>
      <c r="O6895" s="7"/>
    </row>
    <row r="6896" spans="2:15" x14ac:dyDescent="0.25">
      <c r="B6896" s="4"/>
      <c r="C6896" s="23"/>
      <c r="D6896" s="6"/>
      <c r="E6896" s="6"/>
      <c r="F6896" s="6"/>
      <c r="G6896" s="6"/>
      <c r="L6896" s="15"/>
      <c r="M6896" s="15"/>
      <c r="N6896" s="15"/>
      <c r="O6896" s="7"/>
    </row>
    <row r="6897" spans="2:15" x14ac:dyDescent="0.25">
      <c r="B6897" s="4"/>
      <c r="C6897" s="23"/>
      <c r="D6897" s="6"/>
      <c r="E6897" s="6"/>
      <c r="F6897" s="6"/>
      <c r="G6897" s="6"/>
      <c r="L6897" s="15"/>
      <c r="M6897" s="15"/>
      <c r="N6897" s="15"/>
      <c r="O6897" s="7"/>
    </row>
    <row r="6898" spans="2:15" x14ac:dyDescent="0.25">
      <c r="B6898" s="4"/>
      <c r="C6898" s="23"/>
      <c r="D6898" s="6"/>
      <c r="E6898" s="6"/>
      <c r="F6898" s="6"/>
      <c r="G6898" s="6"/>
      <c r="L6898" s="15"/>
      <c r="M6898" s="15"/>
      <c r="N6898" s="15"/>
      <c r="O6898" s="7"/>
    </row>
    <row r="6899" spans="2:15" x14ac:dyDescent="0.25">
      <c r="B6899" s="4"/>
      <c r="C6899" s="23"/>
      <c r="D6899" s="6"/>
      <c r="E6899" s="6"/>
      <c r="F6899" s="6"/>
      <c r="G6899" s="6"/>
      <c r="L6899" s="15"/>
      <c r="M6899" s="15"/>
      <c r="N6899" s="15"/>
      <c r="O6899" s="7"/>
    </row>
    <row r="6900" spans="2:15" x14ac:dyDescent="0.25">
      <c r="B6900" s="4"/>
      <c r="C6900" s="23"/>
      <c r="D6900" s="6"/>
      <c r="E6900" s="6"/>
      <c r="F6900" s="6"/>
      <c r="G6900" s="6"/>
      <c r="L6900" s="15"/>
      <c r="M6900" s="15"/>
      <c r="N6900" s="15"/>
      <c r="O6900" s="7"/>
    </row>
    <row r="6901" spans="2:15" x14ac:dyDescent="0.25">
      <c r="B6901" s="4"/>
      <c r="C6901" s="23"/>
      <c r="D6901" s="6"/>
      <c r="E6901" s="6"/>
      <c r="F6901" s="6"/>
      <c r="G6901" s="6"/>
      <c r="L6901" s="15"/>
      <c r="M6901" s="15"/>
      <c r="N6901" s="15"/>
      <c r="O6901" s="7"/>
    </row>
    <row r="6902" spans="2:15" x14ac:dyDescent="0.25">
      <c r="B6902" s="4"/>
      <c r="C6902" s="23"/>
      <c r="D6902" s="6"/>
      <c r="E6902" s="6"/>
      <c r="F6902" s="6"/>
      <c r="G6902" s="6"/>
      <c r="L6902" s="15"/>
      <c r="M6902" s="15"/>
      <c r="N6902" s="15"/>
      <c r="O6902" s="7"/>
    </row>
    <row r="6903" spans="2:15" x14ac:dyDescent="0.25">
      <c r="B6903" s="4"/>
      <c r="C6903" s="23"/>
      <c r="D6903" s="6"/>
      <c r="E6903" s="6"/>
      <c r="F6903" s="6"/>
      <c r="G6903" s="6"/>
      <c r="L6903" s="15"/>
      <c r="M6903" s="15"/>
      <c r="N6903" s="15"/>
      <c r="O6903" s="7"/>
    </row>
    <row r="6904" spans="2:15" x14ac:dyDescent="0.25">
      <c r="B6904" s="4"/>
      <c r="C6904" s="23"/>
      <c r="D6904" s="6"/>
      <c r="E6904" s="6"/>
      <c r="F6904" s="6"/>
      <c r="G6904" s="6"/>
      <c r="L6904" s="15"/>
      <c r="M6904" s="15"/>
      <c r="N6904" s="15"/>
      <c r="O6904" s="7"/>
    </row>
    <row r="6905" spans="2:15" x14ac:dyDescent="0.25">
      <c r="B6905" s="4"/>
      <c r="C6905" s="23"/>
      <c r="D6905" s="6"/>
      <c r="E6905" s="6"/>
      <c r="F6905" s="6"/>
      <c r="G6905" s="6"/>
      <c r="L6905" s="15"/>
      <c r="M6905" s="15"/>
      <c r="N6905" s="15"/>
      <c r="O6905" s="7"/>
    </row>
    <row r="6906" spans="2:15" x14ac:dyDescent="0.25">
      <c r="B6906" s="4"/>
      <c r="C6906" s="23"/>
      <c r="D6906" s="6"/>
      <c r="E6906" s="6"/>
      <c r="F6906" s="6"/>
      <c r="G6906" s="6"/>
      <c r="L6906" s="15"/>
      <c r="M6906" s="15"/>
      <c r="N6906" s="15"/>
      <c r="O6906" s="7"/>
    </row>
    <row r="6907" spans="2:15" x14ac:dyDescent="0.25">
      <c r="B6907" s="4"/>
      <c r="C6907" s="23"/>
      <c r="D6907" s="6"/>
      <c r="E6907" s="6"/>
      <c r="F6907" s="6"/>
      <c r="G6907" s="6"/>
      <c r="L6907" s="15"/>
      <c r="M6907" s="15"/>
      <c r="N6907" s="15"/>
      <c r="O6907" s="7"/>
    </row>
    <row r="6908" spans="2:15" x14ac:dyDescent="0.25">
      <c r="B6908" s="4"/>
      <c r="C6908" s="23"/>
      <c r="D6908" s="6"/>
      <c r="E6908" s="6"/>
      <c r="F6908" s="6"/>
      <c r="G6908" s="6"/>
      <c r="L6908" s="15"/>
      <c r="M6908" s="15"/>
      <c r="N6908" s="15"/>
      <c r="O6908" s="7"/>
    </row>
    <row r="6909" spans="2:15" x14ac:dyDescent="0.25">
      <c r="B6909" s="4"/>
      <c r="C6909" s="23"/>
      <c r="D6909" s="6"/>
      <c r="E6909" s="6"/>
      <c r="F6909" s="6"/>
      <c r="G6909" s="6"/>
      <c r="L6909" s="15"/>
      <c r="M6909" s="15"/>
      <c r="N6909" s="15"/>
      <c r="O6909" s="7"/>
    </row>
    <row r="6910" spans="2:15" x14ac:dyDescent="0.25">
      <c r="B6910" s="4"/>
      <c r="C6910" s="23"/>
      <c r="D6910" s="6"/>
      <c r="E6910" s="6"/>
      <c r="F6910" s="6"/>
      <c r="G6910" s="6"/>
      <c r="L6910" s="15"/>
      <c r="M6910" s="15"/>
      <c r="N6910" s="15"/>
      <c r="O6910" s="7"/>
    </row>
    <row r="6911" spans="2:15" x14ac:dyDescent="0.25">
      <c r="B6911" s="4"/>
      <c r="C6911" s="23"/>
      <c r="D6911" s="6"/>
      <c r="E6911" s="6"/>
      <c r="F6911" s="6"/>
      <c r="G6911" s="6"/>
      <c r="L6911" s="15"/>
      <c r="M6911" s="15"/>
      <c r="N6911" s="15"/>
      <c r="O6911" s="7"/>
    </row>
    <row r="6912" spans="2:15" x14ac:dyDescent="0.25">
      <c r="B6912" s="4"/>
      <c r="C6912" s="23"/>
      <c r="D6912" s="6"/>
      <c r="E6912" s="6"/>
      <c r="F6912" s="6"/>
      <c r="G6912" s="6"/>
      <c r="L6912" s="15"/>
      <c r="M6912" s="15"/>
      <c r="N6912" s="15"/>
      <c r="O6912" s="7"/>
    </row>
    <row r="6913" spans="2:15" x14ac:dyDescent="0.25">
      <c r="B6913" s="4"/>
      <c r="C6913" s="23"/>
      <c r="D6913" s="6"/>
      <c r="E6913" s="6"/>
      <c r="F6913" s="6"/>
      <c r="G6913" s="6"/>
      <c r="L6913" s="15"/>
      <c r="M6913" s="15"/>
      <c r="N6913" s="15"/>
      <c r="O6913" s="7"/>
    </row>
    <row r="6914" spans="2:15" x14ac:dyDescent="0.25">
      <c r="B6914" s="4"/>
      <c r="C6914" s="23"/>
      <c r="D6914" s="6"/>
      <c r="E6914" s="6"/>
      <c r="F6914" s="6"/>
      <c r="G6914" s="6"/>
      <c r="L6914" s="15"/>
      <c r="M6914" s="15"/>
      <c r="N6914" s="15"/>
      <c r="O6914" s="7"/>
    </row>
    <row r="6915" spans="2:15" x14ac:dyDescent="0.25">
      <c r="B6915" s="4"/>
      <c r="C6915" s="23"/>
      <c r="D6915" s="6"/>
      <c r="E6915" s="6"/>
      <c r="F6915" s="6"/>
      <c r="G6915" s="6"/>
      <c r="L6915" s="15"/>
      <c r="M6915" s="15"/>
      <c r="N6915" s="15"/>
      <c r="O6915" s="7"/>
    </row>
    <row r="6916" spans="2:15" x14ac:dyDescent="0.25">
      <c r="B6916" s="4"/>
      <c r="C6916" s="23"/>
      <c r="D6916" s="6"/>
      <c r="E6916" s="6"/>
      <c r="F6916" s="6"/>
      <c r="G6916" s="6"/>
      <c r="L6916" s="15"/>
      <c r="M6916" s="15"/>
      <c r="N6916" s="15"/>
      <c r="O6916" s="7"/>
    </row>
    <row r="6917" spans="2:15" x14ac:dyDescent="0.25">
      <c r="B6917" s="4"/>
      <c r="C6917" s="23"/>
      <c r="D6917" s="6"/>
      <c r="E6917" s="6"/>
      <c r="F6917" s="6"/>
      <c r="G6917" s="6"/>
      <c r="L6917" s="15"/>
      <c r="M6917" s="15"/>
      <c r="N6917" s="15"/>
      <c r="O6917" s="7"/>
    </row>
    <row r="6918" spans="2:15" x14ac:dyDescent="0.25">
      <c r="B6918" s="4"/>
      <c r="C6918" s="23"/>
      <c r="D6918" s="6"/>
      <c r="E6918" s="6"/>
      <c r="F6918" s="6"/>
      <c r="G6918" s="6"/>
      <c r="L6918" s="15"/>
      <c r="M6918" s="15"/>
      <c r="N6918" s="15"/>
      <c r="O6918" s="7"/>
    </row>
    <row r="6919" spans="2:15" x14ac:dyDescent="0.25">
      <c r="B6919" s="4"/>
      <c r="C6919" s="23"/>
      <c r="D6919" s="6"/>
      <c r="E6919" s="6"/>
      <c r="F6919" s="6"/>
      <c r="G6919" s="6"/>
      <c r="L6919" s="15"/>
      <c r="M6919" s="15"/>
      <c r="N6919" s="15"/>
      <c r="O6919" s="7"/>
    </row>
    <row r="6920" spans="2:15" x14ac:dyDescent="0.25">
      <c r="B6920" s="4"/>
      <c r="C6920" s="23"/>
      <c r="D6920" s="6"/>
      <c r="E6920" s="6"/>
      <c r="F6920" s="6"/>
      <c r="G6920" s="6"/>
      <c r="L6920" s="15"/>
      <c r="M6920" s="15"/>
      <c r="N6920" s="15"/>
      <c r="O6920" s="7"/>
    </row>
    <row r="6921" spans="2:15" x14ac:dyDescent="0.25">
      <c r="B6921" s="4"/>
      <c r="C6921" s="23"/>
      <c r="D6921" s="6"/>
      <c r="E6921" s="6"/>
      <c r="F6921" s="6"/>
      <c r="G6921" s="6"/>
      <c r="L6921" s="15"/>
      <c r="M6921" s="15"/>
      <c r="N6921" s="15"/>
      <c r="O6921" s="7"/>
    </row>
    <row r="6922" spans="2:15" x14ac:dyDescent="0.25">
      <c r="B6922" s="4"/>
      <c r="C6922" s="23"/>
      <c r="D6922" s="6"/>
      <c r="E6922" s="6"/>
      <c r="F6922" s="6"/>
      <c r="G6922" s="6"/>
      <c r="L6922" s="15"/>
      <c r="M6922" s="15"/>
      <c r="N6922" s="15"/>
      <c r="O6922" s="7"/>
    </row>
    <row r="6923" spans="2:15" x14ac:dyDescent="0.25">
      <c r="B6923" s="4"/>
      <c r="C6923" s="23"/>
      <c r="D6923" s="6"/>
      <c r="E6923" s="6"/>
      <c r="F6923" s="6"/>
      <c r="G6923" s="6"/>
      <c r="L6923" s="15"/>
      <c r="M6923" s="15"/>
      <c r="N6923" s="15"/>
      <c r="O6923" s="7"/>
    </row>
    <row r="6924" spans="2:15" x14ac:dyDescent="0.25">
      <c r="B6924" s="4"/>
      <c r="C6924" s="23"/>
      <c r="D6924" s="6"/>
      <c r="E6924" s="6"/>
      <c r="F6924" s="6"/>
      <c r="G6924" s="6"/>
      <c r="L6924" s="15"/>
      <c r="M6924" s="15"/>
      <c r="N6924" s="15"/>
      <c r="O6924" s="7"/>
    </row>
    <row r="6925" spans="2:15" x14ac:dyDescent="0.25">
      <c r="B6925" s="4"/>
      <c r="C6925" s="23"/>
      <c r="D6925" s="6"/>
      <c r="E6925" s="6"/>
      <c r="F6925" s="6"/>
      <c r="G6925" s="6"/>
      <c r="L6925" s="15"/>
      <c r="M6925" s="15"/>
      <c r="N6925" s="15"/>
      <c r="O6925" s="7"/>
    </row>
    <row r="6926" spans="2:15" x14ac:dyDescent="0.25">
      <c r="B6926" s="4"/>
      <c r="C6926" s="23"/>
      <c r="D6926" s="6"/>
      <c r="E6926" s="6"/>
      <c r="F6926" s="6"/>
      <c r="G6926" s="6"/>
      <c r="L6926" s="15"/>
      <c r="M6926" s="15"/>
      <c r="N6926" s="15"/>
      <c r="O6926" s="7"/>
    </row>
    <row r="6927" spans="2:15" x14ac:dyDescent="0.25">
      <c r="B6927" s="4"/>
      <c r="C6927" s="23"/>
      <c r="D6927" s="6"/>
      <c r="E6927" s="6"/>
      <c r="F6927" s="6"/>
      <c r="G6927" s="6"/>
      <c r="L6927" s="15"/>
      <c r="M6927" s="15"/>
      <c r="N6927" s="15"/>
      <c r="O6927" s="7"/>
    </row>
    <row r="6928" spans="2:15" x14ac:dyDescent="0.25">
      <c r="B6928" s="4"/>
      <c r="C6928" s="23"/>
      <c r="D6928" s="6"/>
      <c r="E6928" s="6"/>
      <c r="F6928" s="6"/>
      <c r="G6928" s="6"/>
      <c r="L6928" s="15"/>
      <c r="M6928" s="15"/>
      <c r="N6928" s="15"/>
      <c r="O6928" s="7"/>
    </row>
    <row r="6929" spans="2:15" x14ac:dyDescent="0.25">
      <c r="B6929" s="4"/>
      <c r="C6929" s="23"/>
      <c r="D6929" s="6"/>
      <c r="E6929" s="6"/>
      <c r="F6929" s="6"/>
      <c r="G6929" s="6"/>
      <c r="L6929" s="15"/>
      <c r="M6929" s="15"/>
      <c r="N6929" s="15"/>
      <c r="O6929" s="7"/>
    </row>
    <row r="6930" spans="2:15" x14ac:dyDescent="0.25">
      <c r="B6930" s="4"/>
      <c r="C6930" s="23"/>
      <c r="D6930" s="6"/>
      <c r="E6930" s="6"/>
      <c r="F6930" s="6"/>
      <c r="G6930" s="6"/>
      <c r="L6930" s="15"/>
      <c r="M6930" s="15"/>
      <c r="N6930" s="15"/>
      <c r="O6930" s="7"/>
    </row>
    <row r="6931" spans="2:15" x14ac:dyDescent="0.25">
      <c r="B6931" s="4"/>
      <c r="C6931" s="23"/>
      <c r="D6931" s="6"/>
      <c r="E6931" s="6"/>
      <c r="F6931" s="6"/>
      <c r="G6931" s="6"/>
      <c r="L6931" s="15"/>
      <c r="M6931" s="15"/>
      <c r="N6931" s="15"/>
      <c r="O6931" s="7"/>
    </row>
    <row r="6932" spans="2:15" x14ac:dyDescent="0.25">
      <c r="B6932" s="4"/>
      <c r="C6932" s="23"/>
      <c r="D6932" s="6"/>
      <c r="E6932" s="6"/>
      <c r="F6932" s="6"/>
      <c r="G6932" s="6"/>
      <c r="L6932" s="15"/>
      <c r="M6932" s="15"/>
      <c r="N6932" s="15"/>
      <c r="O6932" s="7"/>
    </row>
    <row r="6933" spans="2:15" x14ac:dyDescent="0.25">
      <c r="B6933" s="4"/>
      <c r="C6933" s="23"/>
      <c r="D6933" s="6"/>
      <c r="E6933" s="6"/>
      <c r="F6933" s="6"/>
      <c r="G6933" s="6"/>
      <c r="L6933" s="15"/>
      <c r="M6933" s="15"/>
      <c r="N6933" s="15"/>
      <c r="O6933" s="7"/>
    </row>
    <row r="6934" spans="2:15" x14ac:dyDescent="0.25">
      <c r="B6934" s="4"/>
      <c r="C6934" s="23"/>
      <c r="D6934" s="6"/>
      <c r="E6934" s="6"/>
      <c r="F6934" s="6"/>
      <c r="G6934" s="6"/>
      <c r="L6934" s="15"/>
      <c r="M6934" s="15"/>
      <c r="N6934" s="15"/>
      <c r="O6934" s="7"/>
    </row>
    <row r="6935" spans="2:15" x14ac:dyDescent="0.25">
      <c r="B6935" s="4"/>
      <c r="C6935" s="23"/>
      <c r="D6935" s="6"/>
      <c r="E6935" s="6"/>
      <c r="F6935" s="6"/>
      <c r="G6935" s="6"/>
      <c r="L6935" s="15"/>
      <c r="M6935" s="15"/>
      <c r="N6935" s="15"/>
      <c r="O6935" s="7"/>
    </row>
    <row r="6936" spans="2:15" x14ac:dyDescent="0.25">
      <c r="B6936" s="4"/>
      <c r="C6936" s="23"/>
      <c r="D6936" s="6"/>
      <c r="E6936" s="6"/>
      <c r="F6936" s="6"/>
      <c r="G6936" s="6"/>
      <c r="L6936" s="15"/>
      <c r="M6936" s="15"/>
      <c r="N6936" s="15"/>
      <c r="O6936" s="7"/>
    </row>
    <row r="6937" spans="2:15" x14ac:dyDescent="0.25">
      <c r="B6937" s="4"/>
      <c r="C6937" s="23"/>
      <c r="D6937" s="6"/>
      <c r="E6937" s="6"/>
      <c r="F6937" s="6"/>
      <c r="G6937" s="6"/>
      <c r="L6937" s="15"/>
      <c r="M6937" s="15"/>
      <c r="N6937" s="15"/>
      <c r="O6937" s="7"/>
    </row>
    <row r="6938" spans="2:15" x14ac:dyDescent="0.25">
      <c r="B6938" s="4"/>
      <c r="C6938" s="23"/>
      <c r="D6938" s="6"/>
      <c r="E6938" s="6"/>
      <c r="F6938" s="6"/>
      <c r="G6938" s="6"/>
      <c r="L6938" s="15"/>
      <c r="M6938" s="15"/>
      <c r="N6938" s="15"/>
      <c r="O6938" s="7"/>
    </row>
    <row r="6939" spans="2:15" x14ac:dyDescent="0.25">
      <c r="B6939" s="4"/>
      <c r="C6939" s="23"/>
      <c r="D6939" s="6"/>
      <c r="E6939" s="6"/>
      <c r="F6939" s="6"/>
      <c r="G6939" s="6"/>
      <c r="L6939" s="15"/>
      <c r="M6939" s="15"/>
      <c r="N6939" s="15"/>
      <c r="O6939" s="7"/>
    </row>
    <row r="6940" spans="2:15" x14ac:dyDescent="0.25">
      <c r="B6940" s="4"/>
      <c r="C6940" s="23"/>
      <c r="D6940" s="6"/>
      <c r="E6940" s="6"/>
      <c r="F6940" s="6"/>
      <c r="G6940" s="6"/>
      <c r="L6940" s="15"/>
      <c r="M6940" s="15"/>
      <c r="N6940" s="15"/>
      <c r="O6940" s="7"/>
    </row>
    <row r="6941" spans="2:15" x14ac:dyDescent="0.25">
      <c r="B6941" s="4"/>
      <c r="C6941" s="23"/>
      <c r="D6941" s="6"/>
      <c r="E6941" s="6"/>
      <c r="F6941" s="6"/>
      <c r="G6941" s="6"/>
      <c r="L6941" s="15"/>
      <c r="M6941" s="15"/>
      <c r="N6941" s="15"/>
      <c r="O6941" s="7"/>
    </row>
    <row r="6942" spans="2:15" x14ac:dyDescent="0.25">
      <c r="B6942" s="4"/>
      <c r="C6942" s="23"/>
      <c r="D6942" s="6"/>
      <c r="E6942" s="6"/>
      <c r="F6942" s="6"/>
      <c r="G6942" s="6"/>
      <c r="L6942" s="15"/>
      <c r="M6942" s="15"/>
      <c r="N6942" s="15"/>
      <c r="O6942" s="7"/>
    </row>
    <row r="6943" spans="2:15" x14ac:dyDescent="0.25">
      <c r="B6943" s="4"/>
      <c r="C6943" s="23"/>
      <c r="D6943" s="6"/>
      <c r="E6943" s="6"/>
      <c r="F6943" s="6"/>
      <c r="G6943" s="6"/>
      <c r="L6943" s="15"/>
      <c r="M6943" s="15"/>
      <c r="N6943" s="15"/>
      <c r="O6943" s="7"/>
    </row>
    <row r="6944" spans="2:15" x14ac:dyDescent="0.25">
      <c r="B6944" s="4"/>
      <c r="C6944" s="23"/>
      <c r="D6944" s="6"/>
      <c r="E6944" s="6"/>
      <c r="F6944" s="6"/>
      <c r="G6944" s="6"/>
      <c r="L6944" s="15"/>
      <c r="M6944" s="15"/>
      <c r="N6944" s="15"/>
      <c r="O6944" s="7"/>
    </row>
    <row r="6945" spans="2:15" x14ac:dyDescent="0.25">
      <c r="B6945" s="4"/>
      <c r="C6945" s="23"/>
      <c r="D6945" s="6"/>
      <c r="E6945" s="6"/>
      <c r="F6945" s="6"/>
      <c r="G6945" s="6"/>
      <c r="L6945" s="15"/>
      <c r="M6945" s="15"/>
      <c r="N6945" s="15"/>
      <c r="O6945" s="7"/>
    </row>
    <row r="6946" spans="2:15" x14ac:dyDescent="0.25">
      <c r="B6946" s="4"/>
      <c r="C6946" s="23"/>
      <c r="D6946" s="6"/>
      <c r="E6946" s="6"/>
      <c r="F6946" s="6"/>
      <c r="G6946" s="6"/>
      <c r="L6946" s="15"/>
      <c r="M6946" s="15"/>
      <c r="N6946" s="15"/>
      <c r="O6946" s="7"/>
    </row>
    <row r="6947" spans="2:15" x14ac:dyDescent="0.25">
      <c r="B6947" s="4"/>
      <c r="C6947" s="23"/>
      <c r="D6947" s="6"/>
      <c r="E6947" s="6"/>
      <c r="F6947" s="6"/>
      <c r="G6947" s="6"/>
      <c r="L6947" s="15"/>
      <c r="M6947" s="15"/>
      <c r="N6947" s="15"/>
      <c r="O6947" s="7"/>
    </row>
    <row r="6948" spans="2:15" x14ac:dyDescent="0.25">
      <c r="B6948" s="4"/>
      <c r="C6948" s="23"/>
      <c r="D6948" s="6"/>
      <c r="E6948" s="6"/>
      <c r="F6948" s="6"/>
      <c r="G6948" s="6"/>
      <c r="L6948" s="15"/>
      <c r="M6948" s="15"/>
      <c r="N6948" s="15"/>
      <c r="O6948" s="7"/>
    </row>
    <row r="6949" spans="2:15" x14ac:dyDescent="0.25">
      <c r="B6949" s="4"/>
      <c r="C6949" s="23"/>
      <c r="D6949" s="6"/>
      <c r="E6949" s="6"/>
      <c r="F6949" s="6"/>
      <c r="G6949" s="6"/>
      <c r="L6949" s="15"/>
      <c r="M6949" s="15"/>
      <c r="N6949" s="15"/>
      <c r="O6949" s="7"/>
    </row>
    <row r="6950" spans="2:15" x14ac:dyDescent="0.25">
      <c r="B6950" s="4"/>
      <c r="C6950" s="23"/>
      <c r="D6950" s="6"/>
      <c r="E6950" s="6"/>
      <c r="F6950" s="6"/>
      <c r="G6950" s="6"/>
      <c r="L6950" s="15"/>
      <c r="M6950" s="15"/>
      <c r="N6950" s="15"/>
      <c r="O6950" s="7"/>
    </row>
    <row r="6951" spans="2:15" x14ac:dyDescent="0.25">
      <c r="B6951" s="4"/>
      <c r="C6951" s="23"/>
      <c r="D6951" s="6"/>
      <c r="E6951" s="6"/>
      <c r="F6951" s="6"/>
      <c r="G6951" s="6"/>
      <c r="L6951" s="15"/>
      <c r="M6951" s="15"/>
      <c r="N6951" s="15"/>
      <c r="O6951" s="7"/>
    </row>
    <row r="6952" spans="2:15" x14ac:dyDescent="0.25">
      <c r="B6952" s="4"/>
      <c r="C6952" s="23"/>
      <c r="D6952" s="6"/>
      <c r="E6952" s="6"/>
      <c r="F6952" s="6"/>
      <c r="G6952" s="6"/>
      <c r="L6952" s="15"/>
      <c r="M6952" s="15"/>
      <c r="N6952" s="15"/>
      <c r="O6952" s="7"/>
    </row>
    <row r="6953" spans="2:15" x14ac:dyDescent="0.25">
      <c r="B6953" s="4"/>
      <c r="C6953" s="23"/>
      <c r="D6953" s="6"/>
      <c r="E6953" s="6"/>
      <c r="F6953" s="6"/>
      <c r="G6953" s="6"/>
      <c r="L6953" s="15"/>
      <c r="M6953" s="15"/>
      <c r="N6953" s="15"/>
      <c r="O6953" s="7"/>
    </row>
    <row r="6954" spans="2:15" x14ac:dyDescent="0.25">
      <c r="B6954" s="4"/>
      <c r="C6954" s="23"/>
      <c r="D6954" s="6"/>
      <c r="E6954" s="6"/>
      <c r="F6954" s="6"/>
      <c r="G6954" s="6"/>
      <c r="L6954" s="15"/>
      <c r="M6954" s="15"/>
      <c r="N6954" s="15"/>
      <c r="O6954" s="7"/>
    </row>
    <row r="6955" spans="2:15" x14ac:dyDescent="0.25">
      <c r="B6955" s="4"/>
      <c r="C6955" s="23"/>
      <c r="D6955" s="6"/>
      <c r="E6955" s="6"/>
      <c r="F6955" s="6"/>
      <c r="G6955" s="6"/>
      <c r="L6955" s="15"/>
      <c r="M6955" s="15"/>
      <c r="N6955" s="15"/>
      <c r="O6955" s="7"/>
    </row>
    <row r="6956" spans="2:15" x14ac:dyDescent="0.25">
      <c r="B6956" s="4"/>
      <c r="C6956" s="23"/>
      <c r="D6956" s="6"/>
      <c r="E6956" s="6"/>
      <c r="F6956" s="6"/>
      <c r="G6956" s="6"/>
      <c r="L6956" s="15"/>
      <c r="M6956" s="15"/>
      <c r="N6956" s="15"/>
      <c r="O6956" s="7"/>
    </row>
    <row r="6957" spans="2:15" x14ac:dyDescent="0.25">
      <c r="B6957" s="4"/>
      <c r="C6957" s="23"/>
      <c r="D6957" s="6"/>
      <c r="E6957" s="6"/>
      <c r="F6957" s="6"/>
      <c r="G6957" s="6"/>
      <c r="L6957" s="15"/>
      <c r="M6957" s="15"/>
      <c r="N6957" s="15"/>
      <c r="O6957" s="7"/>
    </row>
    <row r="6958" spans="2:15" x14ac:dyDescent="0.25">
      <c r="B6958" s="4"/>
      <c r="C6958" s="23"/>
      <c r="D6958" s="6"/>
      <c r="E6958" s="6"/>
      <c r="F6958" s="6"/>
      <c r="G6958" s="6"/>
      <c r="L6958" s="15"/>
      <c r="M6958" s="15"/>
      <c r="N6958" s="15"/>
      <c r="O6958" s="7"/>
    </row>
    <row r="6959" spans="2:15" x14ac:dyDescent="0.25">
      <c r="B6959" s="4"/>
      <c r="C6959" s="23"/>
      <c r="D6959" s="6"/>
      <c r="E6959" s="6"/>
      <c r="F6959" s="6"/>
      <c r="G6959" s="6"/>
      <c r="L6959" s="15"/>
      <c r="M6959" s="15"/>
      <c r="N6959" s="15"/>
      <c r="O6959" s="7"/>
    </row>
    <row r="6960" spans="2:15" x14ac:dyDescent="0.25">
      <c r="B6960" s="4"/>
      <c r="C6960" s="23"/>
      <c r="D6960" s="6"/>
      <c r="E6960" s="6"/>
      <c r="F6960" s="6"/>
      <c r="G6960" s="6"/>
      <c r="L6960" s="15"/>
      <c r="M6960" s="15"/>
      <c r="N6960" s="15"/>
      <c r="O6960" s="7"/>
    </row>
    <row r="6961" spans="2:15" x14ac:dyDescent="0.25">
      <c r="B6961" s="4"/>
      <c r="C6961" s="23"/>
      <c r="D6961" s="6"/>
      <c r="E6961" s="6"/>
      <c r="F6961" s="6"/>
      <c r="G6961" s="6"/>
      <c r="L6961" s="15"/>
      <c r="M6961" s="15"/>
      <c r="N6961" s="15"/>
      <c r="O6961" s="7"/>
    </row>
    <row r="6962" spans="2:15" x14ac:dyDescent="0.25">
      <c r="B6962" s="4"/>
      <c r="C6962" s="23"/>
      <c r="D6962" s="6"/>
      <c r="E6962" s="6"/>
      <c r="F6962" s="6"/>
      <c r="G6962" s="6"/>
      <c r="L6962" s="15"/>
      <c r="M6962" s="15"/>
      <c r="N6962" s="15"/>
      <c r="O6962" s="7"/>
    </row>
    <row r="6963" spans="2:15" x14ac:dyDescent="0.25">
      <c r="B6963" s="4"/>
      <c r="C6963" s="23"/>
      <c r="D6963" s="6"/>
      <c r="E6963" s="6"/>
      <c r="F6963" s="6"/>
      <c r="G6963" s="6"/>
      <c r="L6963" s="15"/>
      <c r="M6963" s="15"/>
      <c r="N6963" s="15"/>
      <c r="O6963" s="7"/>
    </row>
    <row r="6964" spans="2:15" x14ac:dyDescent="0.25">
      <c r="B6964" s="4"/>
      <c r="C6964" s="23"/>
      <c r="D6964" s="6"/>
      <c r="E6964" s="6"/>
      <c r="F6964" s="6"/>
      <c r="G6964" s="6"/>
      <c r="L6964" s="15"/>
      <c r="M6964" s="15"/>
      <c r="N6964" s="15"/>
      <c r="O6964" s="7"/>
    </row>
    <row r="6965" spans="2:15" x14ac:dyDescent="0.25">
      <c r="B6965" s="4"/>
      <c r="C6965" s="23"/>
      <c r="D6965" s="6"/>
      <c r="E6965" s="6"/>
      <c r="F6965" s="6"/>
      <c r="G6965" s="6"/>
      <c r="L6965" s="15"/>
      <c r="M6965" s="15"/>
      <c r="N6965" s="15"/>
      <c r="O6965" s="7"/>
    </row>
    <row r="6966" spans="2:15" x14ac:dyDescent="0.25">
      <c r="B6966" s="4"/>
      <c r="C6966" s="23"/>
      <c r="D6966" s="6"/>
      <c r="E6966" s="6"/>
      <c r="F6966" s="6"/>
      <c r="G6966" s="6"/>
      <c r="L6966" s="15"/>
      <c r="M6966" s="15"/>
      <c r="N6966" s="15"/>
      <c r="O6966" s="7"/>
    </row>
    <row r="6967" spans="2:15" x14ac:dyDescent="0.25">
      <c r="B6967" s="4"/>
      <c r="C6967" s="23"/>
      <c r="D6967" s="6"/>
      <c r="E6967" s="6"/>
      <c r="F6967" s="6"/>
      <c r="G6967" s="6"/>
      <c r="L6967" s="15"/>
      <c r="M6967" s="15"/>
      <c r="N6967" s="15"/>
      <c r="O6967" s="7"/>
    </row>
    <row r="6968" spans="2:15" x14ac:dyDescent="0.25">
      <c r="B6968" s="4"/>
      <c r="C6968" s="23"/>
      <c r="D6968" s="6"/>
      <c r="E6968" s="6"/>
      <c r="F6968" s="6"/>
      <c r="G6968" s="6"/>
      <c r="L6968" s="15"/>
      <c r="M6968" s="15"/>
      <c r="N6968" s="15"/>
      <c r="O6968" s="7"/>
    </row>
    <row r="6969" spans="2:15" x14ac:dyDescent="0.25">
      <c r="B6969" s="4"/>
      <c r="C6969" s="23"/>
      <c r="D6969" s="6"/>
      <c r="E6969" s="6"/>
      <c r="F6969" s="6"/>
      <c r="G6969" s="6"/>
      <c r="L6969" s="15"/>
      <c r="M6969" s="15"/>
      <c r="N6969" s="15"/>
      <c r="O6969" s="7"/>
    </row>
    <row r="6970" spans="2:15" x14ac:dyDescent="0.25">
      <c r="B6970" s="4"/>
      <c r="C6970" s="23"/>
      <c r="D6970" s="6"/>
      <c r="E6970" s="6"/>
      <c r="F6970" s="6"/>
      <c r="G6970" s="6"/>
      <c r="L6970" s="15"/>
      <c r="M6970" s="15"/>
      <c r="N6970" s="15"/>
      <c r="O6970" s="7"/>
    </row>
    <row r="6971" spans="2:15" x14ac:dyDescent="0.25">
      <c r="B6971" s="4"/>
      <c r="C6971" s="23"/>
      <c r="D6971" s="6"/>
      <c r="E6971" s="6"/>
      <c r="F6971" s="6"/>
      <c r="G6971" s="6"/>
      <c r="L6971" s="15"/>
      <c r="M6971" s="15"/>
      <c r="N6971" s="15"/>
      <c r="O6971" s="7"/>
    </row>
    <row r="6972" spans="2:15" x14ac:dyDescent="0.25">
      <c r="B6972" s="4"/>
      <c r="C6972" s="23"/>
      <c r="D6972" s="6"/>
      <c r="E6972" s="6"/>
      <c r="F6972" s="6"/>
      <c r="G6972" s="6"/>
      <c r="L6972" s="15"/>
      <c r="M6972" s="15"/>
      <c r="N6972" s="15"/>
      <c r="O6972" s="7"/>
    </row>
    <row r="6973" spans="2:15" x14ac:dyDescent="0.25">
      <c r="B6973" s="4"/>
      <c r="C6973" s="23"/>
      <c r="D6973" s="6"/>
      <c r="E6973" s="6"/>
      <c r="F6973" s="6"/>
      <c r="G6973" s="6"/>
      <c r="L6973" s="15"/>
      <c r="M6973" s="15"/>
      <c r="N6973" s="15"/>
      <c r="O6973" s="7"/>
    </row>
    <row r="6974" spans="2:15" x14ac:dyDescent="0.25">
      <c r="B6974" s="4"/>
      <c r="C6974" s="23"/>
      <c r="D6974" s="6"/>
      <c r="E6974" s="6"/>
      <c r="F6974" s="6"/>
      <c r="G6974" s="6"/>
      <c r="L6974" s="15"/>
      <c r="M6974" s="15"/>
      <c r="N6974" s="15"/>
      <c r="O6974" s="7"/>
    </row>
    <row r="6975" spans="2:15" x14ac:dyDescent="0.25">
      <c r="B6975" s="4"/>
      <c r="C6975" s="23"/>
      <c r="D6975" s="6"/>
      <c r="E6975" s="6"/>
      <c r="F6975" s="6"/>
      <c r="G6975" s="6"/>
      <c r="L6975" s="15"/>
      <c r="M6975" s="15"/>
      <c r="N6975" s="15"/>
      <c r="O6975" s="7"/>
    </row>
    <row r="6976" spans="2:15" x14ac:dyDescent="0.25">
      <c r="B6976" s="4"/>
      <c r="C6976" s="23"/>
      <c r="D6976" s="6"/>
      <c r="E6976" s="6"/>
      <c r="F6976" s="6"/>
      <c r="G6976" s="6"/>
      <c r="L6976" s="15"/>
      <c r="M6976" s="15"/>
      <c r="N6976" s="15"/>
      <c r="O6976" s="7"/>
    </row>
    <row r="6977" spans="2:15" x14ac:dyDescent="0.25">
      <c r="B6977" s="4"/>
      <c r="C6977" s="23"/>
      <c r="D6977" s="6"/>
      <c r="E6977" s="6"/>
      <c r="F6977" s="6"/>
      <c r="G6977" s="6"/>
      <c r="L6977" s="15"/>
      <c r="M6977" s="15"/>
      <c r="N6977" s="15"/>
      <c r="O6977" s="7"/>
    </row>
    <row r="6978" spans="2:15" x14ac:dyDescent="0.25">
      <c r="B6978" s="4"/>
      <c r="C6978" s="23"/>
      <c r="D6978" s="6"/>
      <c r="E6978" s="6"/>
      <c r="F6978" s="6"/>
      <c r="G6978" s="6"/>
      <c r="L6978" s="15"/>
      <c r="M6978" s="15"/>
      <c r="N6978" s="15"/>
      <c r="O6978" s="7"/>
    </row>
    <row r="6979" spans="2:15" x14ac:dyDescent="0.25">
      <c r="B6979" s="4"/>
      <c r="C6979" s="23"/>
      <c r="D6979" s="6"/>
      <c r="E6979" s="6"/>
      <c r="F6979" s="6"/>
      <c r="G6979" s="6"/>
      <c r="L6979" s="15"/>
      <c r="M6979" s="15"/>
      <c r="N6979" s="15"/>
      <c r="O6979" s="7"/>
    </row>
    <row r="6980" spans="2:15" x14ac:dyDescent="0.25">
      <c r="B6980" s="4"/>
      <c r="C6980" s="23"/>
      <c r="D6980" s="6"/>
      <c r="E6980" s="6"/>
      <c r="F6980" s="6"/>
      <c r="G6980" s="6"/>
      <c r="L6980" s="15"/>
      <c r="M6980" s="15"/>
      <c r="N6980" s="15"/>
      <c r="O6980" s="7"/>
    </row>
    <row r="6981" spans="2:15" x14ac:dyDescent="0.25">
      <c r="B6981" s="4"/>
      <c r="C6981" s="23"/>
      <c r="D6981" s="6"/>
      <c r="E6981" s="6"/>
      <c r="F6981" s="6"/>
      <c r="G6981" s="6"/>
      <c r="L6981" s="15"/>
      <c r="M6981" s="15"/>
      <c r="N6981" s="15"/>
      <c r="O6981" s="7"/>
    </row>
    <row r="6982" spans="2:15" x14ac:dyDescent="0.25">
      <c r="B6982" s="4"/>
      <c r="C6982" s="23"/>
      <c r="D6982" s="6"/>
      <c r="E6982" s="6"/>
      <c r="F6982" s="6"/>
      <c r="G6982" s="6"/>
      <c r="L6982" s="15"/>
      <c r="M6982" s="15"/>
      <c r="N6982" s="15"/>
      <c r="O6982" s="7"/>
    </row>
    <row r="6983" spans="2:15" x14ac:dyDescent="0.25">
      <c r="B6983" s="4"/>
      <c r="C6983" s="23"/>
      <c r="D6983" s="6"/>
      <c r="E6983" s="6"/>
      <c r="F6983" s="6"/>
      <c r="G6983" s="6"/>
      <c r="L6983" s="15"/>
      <c r="M6983" s="15"/>
      <c r="N6983" s="15"/>
      <c r="O6983" s="7"/>
    </row>
    <row r="6984" spans="2:15" x14ac:dyDescent="0.25">
      <c r="B6984" s="4"/>
      <c r="C6984" s="23"/>
      <c r="D6984" s="6"/>
      <c r="E6984" s="6"/>
      <c r="F6984" s="6"/>
      <c r="G6984" s="6"/>
      <c r="L6984" s="15"/>
      <c r="M6984" s="15"/>
      <c r="N6984" s="15"/>
      <c r="O6984" s="7"/>
    </row>
    <row r="6985" spans="2:15" x14ac:dyDescent="0.25">
      <c r="B6985" s="4"/>
      <c r="C6985" s="23"/>
      <c r="D6985" s="6"/>
      <c r="E6985" s="6"/>
      <c r="F6985" s="6"/>
      <c r="G6985" s="6"/>
      <c r="L6985" s="15"/>
      <c r="M6985" s="15"/>
      <c r="N6985" s="15"/>
      <c r="O6985" s="7"/>
    </row>
    <row r="6986" spans="2:15" x14ac:dyDescent="0.25">
      <c r="B6986" s="4"/>
      <c r="C6986" s="23"/>
      <c r="D6986" s="6"/>
      <c r="E6986" s="6"/>
      <c r="F6986" s="6"/>
      <c r="G6986" s="6"/>
      <c r="L6986" s="15"/>
      <c r="M6986" s="15"/>
      <c r="N6986" s="15"/>
      <c r="O6986" s="7"/>
    </row>
    <row r="6987" spans="2:15" x14ac:dyDescent="0.25">
      <c r="B6987" s="4"/>
      <c r="C6987" s="23"/>
      <c r="D6987" s="6"/>
      <c r="E6987" s="6"/>
      <c r="F6987" s="6"/>
      <c r="G6987" s="6"/>
      <c r="L6987" s="15"/>
      <c r="M6987" s="15"/>
      <c r="N6987" s="15"/>
      <c r="O6987" s="7"/>
    </row>
    <row r="6988" spans="2:15" x14ac:dyDescent="0.25">
      <c r="B6988" s="4"/>
      <c r="C6988" s="23"/>
      <c r="D6988" s="6"/>
      <c r="E6988" s="6"/>
      <c r="F6988" s="6"/>
      <c r="G6988" s="6"/>
      <c r="L6988" s="15"/>
      <c r="M6988" s="15"/>
      <c r="N6988" s="15"/>
      <c r="O6988" s="7"/>
    </row>
    <row r="6989" spans="2:15" x14ac:dyDescent="0.25">
      <c r="B6989" s="4"/>
      <c r="C6989" s="23"/>
      <c r="D6989" s="6"/>
      <c r="E6989" s="6"/>
      <c r="F6989" s="6"/>
      <c r="G6989" s="6"/>
      <c r="L6989" s="15"/>
      <c r="M6989" s="15"/>
      <c r="N6989" s="15"/>
      <c r="O6989" s="7"/>
    </row>
    <row r="6990" spans="2:15" x14ac:dyDescent="0.25">
      <c r="B6990" s="4"/>
      <c r="C6990" s="23"/>
      <c r="D6990" s="6"/>
      <c r="E6990" s="6"/>
      <c r="F6990" s="6"/>
      <c r="G6990" s="6"/>
      <c r="L6990" s="15"/>
      <c r="M6990" s="15"/>
      <c r="N6990" s="15"/>
      <c r="O6990" s="7"/>
    </row>
    <row r="6991" spans="2:15" x14ac:dyDescent="0.25">
      <c r="B6991" s="4"/>
      <c r="C6991" s="23"/>
      <c r="D6991" s="6"/>
      <c r="E6991" s="6"/>
      <c r="F6991" s="6"/>
      <c r="G6991" s="6"/>
      <c r="L6991" s="15"/>
      <c r="M6991" s="15"/>
      <c r="N6991" s="15"/>
      <c r="O6991" s="7"/>
    </row>
    <row r="6992" spans="2:15" x14ac:dyDescent="0.25">
      <c r="B6992" s="4"/>
      <c r="C6992" s="23"/>
      <c r="D6992" s="6"/>
      <c r="E6992" s="6"/>
      <c r="F6992" s="6"/>
      <c r="G6992" s="6"/>
      <c r="L6992" s="15"/>
      <c r="M6992" s="15"/>
      <c r="N6992" s="15"/>
      <c r="O6992" s="7"/>
    </row>
    <row r="6993" spans="2:15" x14ac:dyDescent="0.25">
      <c r="B6993" s="4"/>
      <c r="C6993" s="23"/>
      <c r="D6993" s="6"/>
      <c r="E6993" s="6"/>
      <c r="F6993" s="6"/>
      <c r="G6993" s="6"/>
      <c r="L6993" s="15"/>
      <c r="M6993" s="15"/>
      <c r="N6993" s="15"/>
      <c r="O6993" s="7"/>
    </row>
    <row r="6994" spans="2:15" x14ac:dyDescent="0.25">
      <c r="B6994" s="4"/>
      <c r="C6994" s="23"/>
      <c r="D6994" s="6"/>
      <c r="E6994" s="6"/>
      <c r="F6994" s="6"/>
      <c r="G6994" s="6"/>
      <c r="L6994" s="15"/>
      <c r="M6994" s="15"/>
      <c r="N6994" s="15"/>
      <c r="O6994" s="7"/>
    </row>
    <row r="6995" spans="2:15" x14ac:dyDescent="0.25">
      <c r="B6995" s="4"/>
      <c r="C6995" s="23"/>
      <c r="D6995" s="6"/>
      <c r="E6995" s="6"/>
      <c r="F6995" s="6"/>
      <c r="G6995" s="6"/>
      <c r="L6995" s="15"/>
      <c r="M6995" s="15"/>
      <c r="N6995" s="15"/>
      <c r="O6995" s="7"/>
    </row>
    <row r="6996" spans="2:15" x14ac:dyDescent="0.25">
      <c r="B6996" s="4"/>
      <c r="C6996" s="23"/>
      <c r="D6996" s="6"/>
      <c r="E6996" s="6"/>
      <c r="F6996" s="6"/>
      <c r="G6996" s="6"/>
      <c r="L6996" s="15"/>
      <c r="M6996" s="15"/>
      <c r="N6996" s="15"/>
      <c r="O6996" s="7"/>
    </row>
    <row r="6997" spans="2:15" x14ac:dyDescent="0.25">
      <c r="B6997" s="4"/>
      <c r="C6997" s="23"/>
      <c r="D6997" s="6"/>
      <c r="E6997" s="6"/>
      <c r="F6997" s="6"/>
      <c r="G6997" s="6"/>
      <c r="L6997" s="15"/>
      <c r="M6997" s="15"/>
      <c r="N6997" s="15"/>
      <c r="O6997" s="7"/>
    </row>
    <row r="6998" spans="2:15" x14ac:dyDescent="0.25">
      <c r="B6998" s="4"/>
      <c r="C6998" s="23"/>
      <c r="D6998" s="6"/>
      <c r="E6998" s="6"/>
      <c r="F6998" s="6"/>
      <c r="G6998" s="6"/>
      <c r="L6998" s="15"/>
      <c r="M6998" s="15"/>
      <c r="N6998" s="15"/>
      <c r="O6998" s="7"/>
    </row>
    <row r="6999" spans="2:15" x14ac:dyDescent="0.25">
      <c r="B6999" s="4"/>
      <c r="C6999" s="23"/>
      <c r="D6999" s="6"/>
      <c r="E6999" s="6"/>
      <c r="F6999" s="6"/>
      <c r="G6999" s="6"/>
      <c r="L6999" s="15"/>
      <c r="M6999" s="15"/>
      <c r="N6999" s="15"/>
      <c r="O6999" s="7"/>
    </row>
    <row r="7000" spans="2:15" x14ac:dyDescent="0.25">
      <c r="B7000" s="4"/>
      <c r="C7000" s="23"/>
      <c r="D7000" s="6"/>
      <c r="E7000" s="6"/>
      <c r="F7000" s="6"/>
      <c r="G7000" s="6"/>
      <c r="L7000" s="15"/>
      <c r="M7000" s="15"/>
      <c r="N7000" s="15"/>
      <c r="O7000" s="7"/>
    </row>
    <row r="7001" spans="2:15" x14ac:dyDescent="0.25">
      <c r="B7001" s="4"/>
      <c r="C7001" s="23"/>
      <c r="D7001" s="6"/>
      <c r="E7001" s="6"/>
      <c r="F7001" s="6"/>
      <c r="G7001" s="6"/>
      <c r="L7001" s="15"/>
      <c r="M7001" s="15"/>
      <c r="N7001" s="15"/>
      <c r="O7001" s="7"/>
    </row>
    <row r="7002" spans="2:15" x14ac:dyDescent="0.25">
      <c r="B7002" s="4"/>
      <c r="C7002" s="23"/>
      <c r="D7002" s="6"/>
      <c r="E7002" s="6"/>
      <c r="F7002" s="6"/>
      <c r="G7002" s="6"/>
      <c r="L7002" s="15"/>
      <c r="M7002" s="15"/>
      <c r="N7002" s="15"/>
      <c r="O7002" s="7"/>
    </row>
    <row r="7003" spans="2:15" x14ac:dyDescent="0.25">
      <c r="B7003" s="4"/>
      <c r="C7003" s="23"/>
      <c r="D7003" s="6"/>
      <c r="E7003" s="6"/>
      <c r="F7003" s="6"/>
      <c r="G7003" s="6"/>
      <c r="L7003" s="15"/>
      <c r="M7003" s="15"/>
      <c r="N7003" s="15"/>
      <c r="O7003" s="7"/>
    </row>
    <row r="7004" spans="2:15" x14ac:dyDescent="0.25">
      <c r="B7004" s="4"/>
      <c r="C7004" s="23"/>
      <c r="D7004" s="6"/>
      <c r="E7004" s="6"/>
      <c r="F7004" s="6"/>
      <c r="G7004" s="6"/>
      <c r="L7004" s="15"/>
      <c r="M7004" s="15"/>
      <c r="N7004" s="15"/>
      <c r="O7004" s="7"/>
    </row>
    <row r="7005" spans="2:15" x14ac:dyDescent="0.25">
      <c r="B7005" s="4"/>
      <c r="C7005" s="23"/>
      <c r="D7005" s="6"/>
      <c r="E7005" s="6"/>
      <c r="F7005" s="6"/>
      <c r="G7005" s="6"/>
      <c r="L7005" s="15"/>
      <c r="M7005" s="15"/>
      <c r="N7005" s="15"/>
      <c r="O7005" s="7"/>
    </row>
    <row r="7006" spans="2:15" x14ac:dyDescent="0.25">
      <c r="B7006" s="4"/>
      <c r="C7006" s="23"/>
      <c r="D7006" s="6"/>
      <c r="E7006" s="6"/>
      <c r="F7006" s="6"/>
      <c r="G7006" s="6"/>
      <c r="L7006" s="15"/>
      <c r="M7006" s="15"/>
      <c r="N7006" s="15"/>
      <c r="O7006" s="7"/>
    </row>
    <row r="7007" spans="2:15" x14ac:dyDescent="0.25">
      <c r="B7007" s="4"/>
      <c r="C7007" s="23"/>
      <c r="D7007" s="6"/>
      <c r="E7007" s="6"/>
      <c r="F7007" s="6"/>
      <c r="G7007" s="6"/>
      <c r="L7007" s="15"/>
      <c r="M7007" s="15"/>
      <c r="N7007" s="15"/>
      <c r="O7007" s="7"/>
    </row>
    <row r="7008" spans="2:15" x14ac:dyDescent="0.25">
      <c r="B7008" s="4"/>
      <c r="C7008" s="23"/>
      <c r="D7008" s="6"/>
      <c r="E7008" s="6"/>
      <c r="F7008" s="6"/>
      <c r="G7008" s="6"/>
      <c r="L7008" s="15"/>
      <c r="M7008" s="15"/>
      <c r="N7008" s="15"/>
      <c r="O7008" s="7"/>
    </row>
    <row r="7009" spans="2:15" x14ac:dyDescent="0.25">
      <c r="B7009" s="4"/>
      <c r="C7009" s="23"/>
      <c r="D7009" s="6"/>
      <c r="E7009" s="6"/>
      <c r="F7009" s="6"/>
      <c r="G7009" s="6"/>
      <c r="L7009" s="15"/>
      <c r="M7009" s="15"/>
      <c r="N7009" s="15"/>
      <c r="O7009" s="7"/>
    </row>
    <row r="7010" spans="2:15" x14ac:dyDescent="0.25">
      <c r="B7010" s="4"/>
      <c r="C7010" s="23"/>
      <c r="D7010" s="6"/>
      <c r="E7010" s="6"/>
      <c r="F7010" s="6"/>
      <c r="G7010" s="6"/>
      <c r="L7010" s="15"/>
      <c r="M7010" s="15"/>
      <c r="N7010" s="15"/>
      <c r="O7010" s="7"/>
    </row>
    <row r="7011" spans="2:15" x14ac:dyDescent="0.25">
      <c r="B7011" s="4"/>
      <c r="C7011" s="23"/>
      <c r="D7011" s="6"/>
      <c r="E7011" s="6"/>
      <c r="F7011" s="6"/>
      <c r="G7011" s="6"/>
      <c r="L7011" s="15"/>
      <c r="M7011" s="15"/>
      <c r="N7011" s="15"/>
      <c r="O7011" s="7"/>
    </row>
    <row r="7012" spans="2:15" x14ac:dyDescent="0.25">
      <c r="B7012" s="4"/>
      <c r="C7012" s="23"/>
      <c r="D7012" s="6"/>
      <c r="E7012" s="6"/>
      <c r="F7012" s="6"/>
      <c r="G7012" s="6"/>
      <c r="L7012" s="15"/>
      <c r="M7012" s="15"/>
      <c r="N7012" s="15"/>
      <c r="O7012" s="7"/>
    </row>
    <row r="7013" spans="2:15" x14ac:dyDescent="0.25">
      <c r="B7013" s="4"/>
      <c r="C7013" s="23"/>
      <c r="D7013" s="6"/>
      <c r="E7013" s="6"/>
      <c r="F7013" s="6"/>
      <c r="G7013" s="6"/>
      <c r="L7013" s="15"/>
      <c r="M7013" s="15"/>
      <c r="N7013" s="15"/>
      <c r="O7013" s="7"/>
    </row>
    <row r="7014" spans="2:15" x14ac:dyDescent="0.25">
      <c r="B7014" s="4"/>
      <c r="C7014" s="23"/>
      <c r="D7014" s="6"/>
      <c r="E7014" s="6"/>
      <c r="F7014" s="6"/>
      <c r="G7014" s="6"/>
      <c r="L7014" s="15"/>
      <c r="M7014" s="15"/>
      <c r="N7014" s="15"/>
      <c r="O7014" s="7"/>
    </row>
    <row r="7015" spans="2:15" x14ac:dyDescent="0.25">
      <c r="B7015" s="4"/>
      <c r="C7015" s="23"/>
      <c r="D7015" s="6"/>
      <c r="E7015" s="6"/>
      <c r="F7015" s="6"/>
      <c r="G7015" s="6"/>
      <c r="L7015" s="15"/>
      <c r="M7015" s="15"/>
      <c r="N7015" s="15"/>
      <c r="O7015" s="7"/>
    </row>
    <row r="7016" spans="2:15" x14ac:dyDescent="0.25">
      <c r="B7016" s="4"/>
      <c r="C7016" s="23"/>
      <c r="D7016" s="6"/>
      <c r="E7016" s="6"/>
      <c r="F7016" s="6"/>
      <c r="G7016" s="6"/>
      <c r="L7016" s="15"/>
      <c r="M7016" s="15"/>
      <c r="N7016" s="15"/>
      <c r="O7016" s="7"/>
    </row>
    <row r="7017" spans="2:15" x14ac:dyDescent="0.25">
      <c r="B7017" s="4"/>
      <c r="C7017" s="23"/>
      <c r="D7017" s="6"/>
      <c r="E7017" s="6"/>
      <c r="F7017" s="6"/>
      <c r="G7017" s="6"/>
      <c r="L7017" s="15"/>
      <c r="M7017" s="15"/>
      <c r="N7017" s="15"/>
      <c r="O7017" s="7"/>
    </row>
    <row r="7018" spans="2:15" x14ac:dyDescent="0.25">
      <c r="B7018" s="4"/>
      <c r="C7018" s="23"/>
      <c r="D7018" s="6"/>
      <c r="E7018" s="6"/>
      <c r="F7018" s="6"/>
      <c r="G7018" s="6"/>
      <c r="L7018" s="15"/>
      <c r="M7018" s="15"/>
      <c r="N7018" s="15"/>
      <c r="O7018" s="7"/>
    </row>
    <row r="7019" spans="2:15" x14ac:dyDescent="0.25">
      <c r="B7019" s="4"/>
      <c r="C7019" s="23"/>
      <c r="D7019" s="6"/>
      <c r="E7019" s="6"/>
      <c r="F7019" s="6"/>
      <c r="G7019" s="6"/>
      <c r="L7019" s="15"/>
      <c r="M7019" s="15"/>
      <c r="N7019" s="15"/>
      <c r="O7019" s="7"/>
    </row>
    <row r="7020" spans="2:15" x14ac:dyDescent="0.25">
      <c r="B7020" s="4"/>
      <c r="C7020" s="23"/>
      <c r="D7020" s="6"/>
      <c r="E7020" s="6"/>
      <c r="F7020" s="6"/>
      <c r="G7020" s="6"/>
      <c r="L7020" s="15"/>
      <c r="M7020" s="15"/>
      <c r="N7020" s="15"/>
      <c r="O7020" s="7"/>
    </row>
    <row r="7021" spans="2:15" x14ac:dyDescent="0.25">
      <c r="B7021" s="4"/>
      <c r="C7021" s="23"/>
      <c r="D7021" s="6"/>
      <c r="E7021" s="6"/>
      <c r="F7021" s="6"/>
      <c r="G7021" s="6"/>
      <c r="L7021" s="15"/>
      <c r="M7021" s="15"/>
      <c r="N7021" s="15"/>
      <c r="O7021" s="7"/>
    </row>
    <row r="7022" spans="2:15" x14ac:dyDescent="0.25">
      <c r="B7022" s="4"/>
      <c r="C7022" s="23"/>
      <c r="D7022" s="6"/>
      <c r="E7022" s="6"/>
      <c r="F7022" s="6"/>
      <c r="G7022" s="6"/>
      <c r="L7022" s="15"/>
      <c r="M7022" s="15"/>
      <c r="N7022" s="15"/>
      <c r="O7022" s="7"/>
    </row>
    <row r="7023" spans="2:15" x14ac:dyDescent="0.25">
      <c r="B7023" s="4"/>
      <c r="C7023" s="23"/>
      <c r="D7023" s="6"/>
      <c r="E7023" s="6"/>
      <c r="F7023" s="6"/>
      <c r="G7023" s="6"/>
      <c r="L7023" s="15"/>
      <c r="M7023" s="15"/>
      <c r="N7023" s="15"/>
      <c r="O7023" s="7"/>
    </row>
    <row r="7024" spans="2:15" x14ac:dyDescent="0.25">
      <c r="B7024" s="4"/>
      <c r="C7024" s="23"/>
      <c r="D7024" s="6"/>
      <c r="E7024" s="6"/>
      <c r="F7024" s="6"/>
      <c r="G7024" s="6"/>
      <c r="L7024" s="15"/>
      <c r="M7024" s="15"/>
      <c r="N7024" s="15"/>
      <c r="O7024" s="7"/>
    </row>
    <row r="7025" spans="2:15" x14ac:dyDescent="0.25">
      <c r="B7025" s="4"/>
      <c r="C7025" s="23"/>
      <c r="D7025" s="6"/>
      <c r="E7025" s="6"/>
      <c r="F7025" s="6"/>
      <c r="G7025" s="6"/>
      <c r="L7025" s="15"/>
      <c r="M7025" s="15"/>
      <c r="N7025" s="15"/>
      <c r="O7025" s="7"/>
    </row>
    <row r="7026" spans="2:15" x14ac:dyDescent="0.25">
      <c r="B7026" s="4"/>
      <c r="C7026" s="23"/>
      <c r="D7026" s="6"/>
      <c r="E7026" s="6"/>
      <c r="F7026" s="6"/>
      <c r="G7026" s="6"/>
      <c r="L7026" s="15"/>
      <c r="M7026" s="15"/>
      <c r="N7026" s="15"/>
      <c r="O7026" s="7"/>
    </row>
    <row r="7027" spans="2:15" x14ac:dyDescent="0.25">
      <c r="B7027" s="4"/>
      <c r="C7027" s="23"/>
      <c r="D7027" s="6"/>
      <c r="E7027" s="6"/>
      <c r="F7027" s="6"/>
      <c r="G7027" s="6"/>
      <c r="L7027" s="15"/>
      <c r="M7027" s="15"/>
      <c r="N7027" s="15"/>
      <c r="O7027" s="7"/>
    </row>
    <row r="7028" spans="2:15" x14ac:dyDescent="0.25">
      <c r="B7028" s="4"/>
      <c r="C7028" s="23"/>
      <c r="D7028" s="6"/>
      <c r="E7028" s="6"/>
      <c r="F7028" s="6"/>
      <c r="G7028" s="6"/>
      <c r="L7028" s="15"/>
      <c r="M7028" s="15"/>
      <c r="N7028" s="15"/>
      <c r="O7028" s="7"/>
    </row>
    <row r="7029" spans="2:15" x14ac:dyDescent="0.25">
      <c r="B7029" s="4"/>
      <c r="C7029" s="23"/>
      <c r="D7029" s="6"/>
      <c r="E7029" s="6"/>
      <c r="F7029" s="6"/>
      <c r="G7029" s="6"/>
      <c r="L7029" s="15"/>
      <c r="M7029" s="15"/>
      <c r="N7029" s="15"/>
      <c r="O7029" s="7"/>
    </row>
    <row r="7030" spans="2:15" x14ac:dyDescent="0.25">
      <c r="B7030" s="4"/>
      <c r="C7030" s="23"/>
      <c r="D7030" s="6"/>
      <c r="E7030" s="6"/>
      <c r="F7030" s="6"/>
      <c r="G7030" s="6"/>
      <c r="L7030" s="15"/>
      <c r="M7030" s="15"/>
      <c r="N7030" s="15"/>
      <c r="O7030" s="7"/>
    </row>
    <row r="7031" spans="2:15" x14ac:dyDescent="0.25">
      <c r="B7031" s="4"/>
      <c r="C7031" s="23"/>
      <c r="D7031" s="6"/>
      <c r="E7031" s="6"/>
      <c r="F7031" s="6"/>
      <c r="G7031" s="6"/>
      <c r="L7031" s="15"/>
      <c r="M7031" s="15"/>
      <c r="N7031" s="15"/>
      <c r="O7031" s="7"/>
    </row>
    <row r="7032" spans="2:15" x14ac:dyDescent="0.25">
      <c r="B7032" s="4"/>
      <c r="C7032" s="23"/>
      <c r="D7032" s="6"/>
      <c r="E7032" s="6"/>
      <c r="F7032" s="6"/>
      <c r="G7032" s="6"/>
      <c r="L7032" s="15"/>
      <c r="M7032" s="15"/>
      <c r="N7032" s="15"/>
      <c r="O7032" s="7"/>
    </row>
    <row r="7033" spans="2:15" x14ac:dyDescent="0.25">
      <c r="B7033" s="4"/>
      <c r="C7033" s="23"/>
      <c r="D7033" s="6"/>
      <c r="E7033" s="6"/>
      <c r="F7033" s="6"/>
      <c r="G7033" s="6"/>
      <c r="L7033" s="15"/>
      <c r="M7033" s="15"/>
      <c r="N7033" s="15"/>
      <c r="O7033" s="7"/>
    </row>
    <row r="7034" spans="2:15" x14ac:dyDescent="0.25">
      <c r="B7034" s="4"/>
      <c r="C7034" s="23"/>
      <c r="D7034" s="6"/>
      <c r="E7034" s="6"/>
      <c r="F7034" s="6"/>
      <c r="G7034" s="6"/>
      <c r="L7034" s="15"/>
      <c r="M7034" s="15"/>
      <c r="N7034" s="15"/>
      <c r="O7034" s="7"/>
    </row>
    <row r="7035" spans="2:15" x14ac:dyDescent="0.25">
      <c r="B7035" s="4"/>
      <c r="C7035" s="23"/>
      <c r="D7035" s="6"/>
      <c r="E7035" s="6"/>
      <c r="F7035" s="6"/>
      <c r="G7035" s="6"/>
      <c r="L7035" s="15"/>
      <c r="M7035" s="15"/>
      <c r="N7035" s="15"/>
      <c r="O7035" s="7"/>
    </row>
    <row r="7036" spans="2:15" x14ac:dyDescent="0.25">
      <c r="B7036" s="4"/>
      <c r="C7036" s="23"/>
      <c r="D7036" s="6"/>
      <c r="E7036" s="6"/>
      <c r="F7036" s="6"/>
      <c r="G7036" s="6"/>
      <c r="L7036" s="15"/>
      <c r="M7036" s="15"/>
      <c r="N7036" s="15"/>
      <c r="O7036" s="7"/>
    </row>
    <row r="7037" spans="2:15" x14ac:dyDescent="0.25">
      <c r="B7037" s="4"/>
      <c r="C7037" s="23"/>
      <c r="D7037" s="6"/>
      <c r="E7037" s="6"/>
      <c r="F7037" s="6"/>
      <c r="G7037" s="6"/>
      <c r="L7037" s="15"/>
      <c r="M7037" s="15"/>
      <c r="N7037" s="15"/>
      <c r="O7037" s="7"/>
    </row>
    <row r="7038" spans="2:15" x14ac:dyDescent="0.25">
      <c r="B7038" s="4"/>
      <c r="C7038" s="23"/>
      <c r="D7038" s="6"/>
      <c r="E7038" s="6"/>
      <c r="F7038" s="6"/>
      <c r="G7038" s="6"/>
      <c r="L7038" s="15"/>
      <c r="M7038" s="15"/>
      <c r="N7038" s="15"/>
      <c r="O7038" s="7"/>
    </row>
    <row r="7039" spans="2:15" x14ac:dyDescent="0.25">
      <c r="B7039" s="4"/>
      <c r="C7039" s="23"/>
      <c r="D7039" s="6"/>
      <c r="E7039" s="6"/>
      <c r="F7039" s="6"/>
      <c r="G7039" s="6"/>
      <c r="L7039" s="15"/>
      <c r="M7039" s="15"/>
      <c r="N7039" s="15"/>
      <c r="O7039" s="7"/>
    </row>
    <row r="7040" spans="2:15" x14ac:dyDescent="0.25">
      <c r="B7040" s="4"/>
      <c r="C7040" s="23"/>
      <c r="D7040" s="6"/>
      <c r="E7040" s="6"/>
      <c r="F7040" s="6"/>
      <c r="G7040" s="6"/>
      <c r="L7040" s="15"/>
      <c r="M7040" s="15"/>
      <c r="N7040" s="15"/>
      <c r="O7040" s="7"/>
    </row>
    <row r="7041" spans="2:15" x14ac:dyDescent="0.25">
      <c r="B7041" s="4"/>
      <c r="C7041" s="23"/>
      <c r="D7041" s="6"/>
      <c r="E7041" s="6"/>
      <c r="F7041" s="6"/>
      <c r="G7041" s="6"/>
      <c r="L7041" s="15"/>
      <c r="M7041" s="15"/>
      <c r="N7041" s="15"/>
      <c r="O7041" s="7"/>
    </row>
    <row r="7042" spans="2:15" x14ac:dyDescent="0.25">
      <c r="B7042" s="4"/>
      <c r="C7042" s="23"/>
      <c r="D7042" s="6"/>
      <c r="E7042" s="6"/>
      <c r="F7042" s="6"/>
      <c r="G7042" s="6"/>
      <c r="L7042" s="15"/>
      <c r="M7042" s="15"/>
      <c r="N7042" s="15"/>
      <c r="O7042" s="7"/>
    </row>
    <row r="7043" spans="2:15" x14ac:dyDescent="0.25">
      <c r="B7043" s="4"/>
      <c r="C7043" s="23"/>
      <c r="D7043" s="6"/>
      <c r="E7043" s="6"/>
      <c r="F7043" s="6"/>
      <c r="G7043" s="6"/>
      <c r="L7043" s="15"/>
      <c r="M7043" s="15"/>
      <c r="N7043" s="15"/>
      <c r="O7043" s="7"/>
    </row>
    <row r="7044" spans="2:15" x14ac:dyDescent="0.25">
      <c r="B7044" s="4"/>
      <c r="C7044" s="23"/>
      <c r="D7044" s="6"/>
      <c r="E7044" s="6"/>
      <c r="F7044" s="6"/>
      <c r="G7044" s="6"/>
      <c r="L7044" s="15"/>
      <c r="M7044" s="15"/>
      <c r="N7044" s="15"/>
      <c r="O7044" s="7"/>
    </row>
    <row r="7045" spans="2:15" x14ac:dyDescent="0.25">
      <c r="B7045" s="4"/>
      <c r="C7045" s="23"/>
      <c r="D7045" s="6"/>
      <c r="E7045" s="6"/>
      <c r="F7045" s="6"/>
      <c r="G7045" s="6"/>
      <c r="L7045" s="15"/>
      <c r="M7045" s="15"/>
      <c r="N7045" s="15"/>
      <c r="O7045" s="7"/>
    </row>
    <row r="7046" spans="2:15" x14ac:dyDescent="0.25">
      <c r="B7046" s="4"/>
      <c r="C7046" s="23"/>
      <c r="D7046" s="6"/>
      <c r="E7046" s="6"/>
      <c r="F7046" s="6"/>
      <c r="G7046" s="6"/>
      <c r="L7046" s="15"/>
      <c r="M7046" s="15"/>
      <c r="N7046" s="15"/>
      <c r="O7046" s="7"/>
    </row>
    <row r="7047" spans="2:15" x14ac:dyDescent="0.25">
      <c r="B7047" s="4"/>
      <c r="C7047" s="23"/>
      <c r="D7047" s="6"/>
      <c r="E7047" s="6"/>
      <c r="F7047" s="6"/>
      <c r="G7047" s="6"/>
      <c r="L7047" s="15"/>
      <c r="M7047" s="15"/>
      <c r="N7047" s="15"/>
      <c r="O7047" s="7"/>
    </row>
    <row r="7048" spans="2:15" x14ac:dyDescent="0.25">
      <c r="B7048" s="4"/>
      <c r="C7048" s="23"/>
      <c r="D7048" s="6"/>
      <c r="E7048" s="6"/>
      <c r="F7048" s="6"/>
      <c r="G7048" s="6"/>
      <c r="L7048" s="15"/>
      <c r="M7048" s="15"/>
      <c r="N7048" s="15"/>
      <c r="O7048" s="7"/>
    </row>
    <row r="7049" spans="2:15" x14ac:dyDescent="0.25">
      <c r="B7049" s="4"/>
      <c r="C7049" s="23"/>
      <c r="D7049" s="6"/>
      <c r="E7049" s="6"/>
      <c r="F7049" s="6"/>
      <c r="G7049" s="6"/>
      <c r="L7049" s="15"/>
      <c r="M7049" s="15"/>
      <c r="N7049" s="15"/>
      <c r="O7049" s="7"/>
    </row>
    <row r="7050" spans="2:15" x14ac:dyDescent="0.25">
      <c r="B7050" s="4"/>
      <c r="C7050" s="23"/>
      <c r="D7050" s="6"/>
      <c r="E7050" s="6"/>
      <c r="F7050" s="6"/>
      <c r="G7050" s="6"/>
      <c r="L7050" s="15"/>
      <c r="M7050" s="15"/>
      <c r="N7050" s="15"/>
      <c r="O7050" s="7"/>
    </row>
    <row r="7051" spans="2:15" x14ac:dyDescent="0.25">
      <c r="B7051" s="4"/>
      <c r="C7051" s="23"/>
      <c r="D7051" s="6"/>
      <c r="E7051" s="6"/>
      <c r="F7051" s="6"/>
      <c r="G7051" s="6"/>
      <c r="L7051" s="15"/>
      <c r="M7051" s="15"/>
      <c r="N7051" s="15"/>
      <c r="O7051" s="7"/>
    </row>
    <row r="7052" spans="2:15" x14ac:dyDescent="0.25">
      <c r="B7052" s="4"/>
      <c r="C7052" s="23"/>
      <c r="D7052" s="6"/>
      <c r="E7052" s="6"/>
      <c r="F7052" s="6"/>
      <c r="G7052" s="6"/>
      <c r="L7052" s="15"/>
      <c r="M7052" s="15"/>
      <c r="N7052" s="15"/>
      <c r="O7052" s="7"/>
    </row>
    <row r="7053" spans="2:15" x14ac:dyDescent="0.25">
      <c r="B7053" s="4"/>
      <c r="C7053" s="23"/>
      <c r="D7053" s="6"/>
      <c r="E7053" s="6"/>
      <c r="F7053" s="6"/>
      <c r="G7053" s="6"/>
      <c r="L7053" s="15"/>
      <c r="M7053" s="15"/>
      <c r="N7053" s="15"/>
      <c r="O7053" s="7"/>
    </row>
    <row r="7054" spans="2:15" x14ac:dyDescent="0.25">
      <c r="B7054" s="4"/>
      <c r="C7054" s="23"/>
      <c r="D7054" s="6"/>
      <c r="E7054" s="6"/>
      <c r="F7054" s="6"/>
      <c r="G7054" s="6"/>
      <c r="L7054" s="15"/>
      <c r="M7054" s="15"/>
      <c r="N7054" s="15"/>
      <c r="O7054" s="7"/>
    </row>
    <row r="7055" spans="2:15" x14ac:dyDescent="0.25">
      <c r="B7055" s="4"/>
      <c r="C7055" s="23"/>
      <c r="D7055" s="6"/>
      <c r="E7055" s="6"/>
      <c r="F7055" s="6"/>
      <c r="G7055" s="6"/>
      <c r="L7055" s="15"/>
      <c r="M7055" s="15"/>
      <c r="N7055" s="15"/>
      <c r="O7055" s="7"/>
    </row>
    <row r="7056" spans="2:15" x14ac:dyDescent="0.25">
      <c r="B7056" s="4"/>
      <c r="C7056" s="23"/>
      <c r="D7056" s="6"/>
      <c r="E7056" s="6"/>
      <c r="F7056" s="6"/>
      <c r="G7056" s="6"/>
      <c r="L7056" s="15"/>
      <c r="M7056" s="15"/>
      <c r="N7056" s="15"/>
      <c r="O7056" s="7"/>
    </row>
    <row r="7057" spans="2:15" x14ac:dyDescent="0.25">
      <c r="B7057" s="4"/>
      <c r="C7057" s="23"/>
      <c r="D7057" s="6"/>
      <c r="E7057" s="6"/>
      <c r="F7057" s="6"/>
      <c r="G7057" s="6"/>
      <c r="L7057" s="15"/>
      <c r="M7057" s="15"/>
      <c r="N7057" s="15"/>
      <c r="O7057" s="7"/>
    </row>
    <row r="7058" spans="2:15" x14ac:dyDescent="0.25">
      <c r="B7058" s="4"/>
      <c r="C7058" s="23"/>
      <c r="D7058" s="6"/>
      <c r="E7058" s="6"/>
      <c r="F7058" s="6"/>
      <c r="G7058" s="6"/>
      <c r="L7058" s="15"/>
      <c r="M7058" s="15"/>
      <c r="N7058" s="15"/>
      <c r="O7058" s="7"/>
    </row>
    <row r="7059" spans="2:15" x14ac:dyDescent="0.25">
      <c r="B7059" s="4"/>
      <c r="C7059" s="23"/>
      <c r="D7059" s="6"/>
      <c r="E7059" s="6"/>
      <c r="F7059" s="6"/>
      <c r="G7059" s="6"/>
      <c r="L7059" s="15"/>
      <c r="M7059" s="15"/>
      <c r="N7059" s="15"/>
      <c r="O7059" s="7"/>
    </row>
    <row r="7060" spans="2:15" x14ac:dyDescent="0.25">
      <c r="B7060" s="4"/>
      <c r="C7060" s="23"/>
      <c r="D7060" s="6"/>
      <c r="E7060" s="6"/>
      <c r="F7060" s="6"/>
      <c r="G7060" s="6"/>
      <c r="L7060" s="15"/>
      <c r="M7060" s="15"/>
      <c r="N7060" s="15"/>
      <c r="O7060" s="7"/>
    </row>
    <row r="7061" spans="2:15" x14ac:dyDescent="0.25">
      <c r="B7061" s="4"/>
      <c r="C7061" s="23"/>
      <c r="D7061" s="6"/>
      <c r="E7061" s="6"/>
      <c r="F7061" s="6"/>
      <c r="G7061" s="6"/>
      <c r="L7061" s="15"/>
      <c r="M7061" s="15"/>
      <c r="N7061" s="15"/>
      <c r="O7061" s="7"/>
    </row>
    <row r="7062" spans="2:15" x14ac:dyDescent="0.25">
      <c r="B7062" s="4"/>
      <c r="C7062" s="23"/>
      <c r="D7062" s="6"/>
      <c r="E7062" s="6"/>
      <c r="F7062" s="6"/>
      <c r="G7062" s="6"/>
      <c r="L7062" s="15"/>
      <c r="M7062" s="15"/>
      <c r="N7062" s="15"/>
      <c r="O7062" s="7"/>
    </row>
    <row r="7063" spans="2:15" x14ac:dyDescent="0.25">
      <c r="B7063" s="4"/>
      <c r="C7063" s="23"/>
      <c r="D7063" s="6"/>
      <c r="E7063" s="6"/>
      <c r="F7063" s="6"/>
      <c r="G7063" s="6"/>
      <c r="L7063" s="15"/>
      <c r="M7063" s="15"/>
      <c r="N7063" s="15"/>
      <c r="O7063" s="7"/>
    </row>
    <row r="7064" spans="2:15" x14ac:dyDescent="0.25">
      <c r="B7064" s="4"/>
      <c r="C7064" s="23"/>
      <c r="D7064" s="6"/>
      <c r="E7064" s="6"/>
      <c r="F7064" s="6"/>
      <c r="G7064" s="6"/>
      <c r="L7064" s="15"/>
      <c r="M7064" s="15"/>
      <c r="N7064" s="15"/>
      <c r="O7064" s="7"/>
    </row>
    <row r="7065" spans="2:15" x14ac:dyDescent="0.25">
      <c r="B7065" s="4"/>
      <c r="C7065" s="23"/>
      <c r="D7065" s="6"/>
      <c r="E7065" s="6"/>
      <c r="F7065" s="6"/>
      <c r="G7065" s="6"/>
      <c r="L7065" s="15"/>
      <c r="M7065" s="15"/>
      <c r="N7065" s="15"/>
      <c r="O7065" s="7"/>
    </row>
    <row r="7066" spans="2:15" x14ac:dyDescent="0.25">
      <c r="B7066" s="4"/>
      <c r="C7066" s="23"/>
      <c r="D7066" s="6"/>
      <c r="E7066" s="6"/>
      <c r="F7066" s="6"/>
      <c r="G7066" s="6"/>
      <c r="L7066" s="15"/>
      <c r="M7066" s="15"/>
      <c r="N7066" s="15"/>
      <c r="O7066" s="7"/>
    </row>
    <row r="7067" spans="2:15" x14ac:dyDescent="0.25">
      <c r="B7067" s="4"/>
      <c r="C7067" s="23"/>
      <c r="D7067" s="6"/>
      <c r="E7067" s="6"/>
      <c r="F7067" s="6"/>
      <c r="G7067" s="6"/>
      <c r="L7067" s="15"/>
      <c r="M7067" s="15"/>
      <c r="N7067" s="15"/>
      <c r="O7067" s="7"/>
    </row>
    <row r="7068" spans="2:15" x14ac:dyDescent="0.25">
      <c r="B7068" s="4"/>
      <c r="C7068" s="23"/>
      <c r="D7068" s="6"/>
      <c r="E7068" s="6"/>
      <c r="F7068" s="6"/>
      <c r="G7068" s="6"/>
      <c r="L7068" s="15"/>
      <c r="M7068" s="15"/>
      <c r="N7068" s="15"/>
      <c r="O7068" s="7"/>
    </row>
    <row r="7069" spans="2:15" x14ac:dyDescent="0.25">
      <c r="B7069" s="4"/>
      <c r="C7069" s="23"/>
      <c r="D7069" s="6"/>
      <c r="E7069" s="6"/>
      <c r="F7069" s="6"/>
      <c r="G7069" s="6"/>
      <c r="L7069" s="15"/>
      <c r="M7069" s="15"/>
      <c r="N7069" s="15"/>
      <c r="O7069" s="7"/>
    </row>
    <row r="7070" spans="2:15" x14ac:dyDescent="0.25">
      <c r="B7070" s="4"/>
      <c r="C7070" s="23"/>
      <c r="D7070" s="6"/>
      <c r="E7070" s="6"/>
      <c r="F7070" s="6"/>
      <c r="G7070" s="6"/>
      <c r="L7070" s="15"/>
      <c r="M7070" s="15"/>
      <c r="N7070" s="15"/>
      <c r="O7070" s="7"/>
    </row>
    <row r="7071" spans="2:15" x14ac:dyDescent="0.25">
      <c r="B7071" s="4"/>
      <c r="C7071" s="23"/>
      <c r="D7071" s="6"/>
      <c r="E7071" s="6"/>
      <c r="F7071" s="6"/>
      <c r="G7071" s="6"/>
      <c r="L7071" s="15"/>
      <c r="M7071" s="15"/>
      <c r="N7071" s="15"/>
      <c r="O7071" s="7"/>
    </row>
    <row r="7072" spans="2:15" x14ac:dyDescent="0.25">
      <c r="B7072" s="4"/>
      <c r="C7072" s="23"/>
      <c r="D7072" s="6"/>
      <c r="E7072" s="6"/>
      <c r="F7072" s="6"/>
      <c r="G7072" s="6"/>
      <c r="L7072" s="15"/>
      <c r="M7072" s="15"/>
      <c r="N7072" s="15"/>
      <c r="O7072" s="7"/>
    </row>
    <row r="7073" spans="2:15" x14ac:dyDescent="0.25">
      <c r="B7073" s="4"/>
      <c r="C7073" s="23"/>
      <c r="D7073" s="6"/>
      <c r="E7073" s="6"/>
      <c r="F7073" s="6"/>
      <c r="G7073" s="6"/>
      <c r="L7073" s="15"/>
      <c r="M7073" s="15"/>
      <c r="N7073" s="15"/>
      <c r="O7073" s="7"/>
    </row>
    <row r="7074" spans="2:15" x14ac:dyDescent="0.25">
      <c r="B7074" s="4"/>
      <c r="C7074" s="23"/>
      <c r="D7074" s="6"/>
      <c r="E7074" s="6"/>
      <c r="F7074" s="6"/>
      <c r="G7074" s="6"/>
      <c r="L7074" s="15"/>
      <c r="M7074" s="15"/>
      <c r="N7074" s="15"/>
      <c r="O7074" s="7"/>
    </row>
    <row r="7075" spans="2:15" x14ac:dyDescent="0.25">
      <c r="B7075" s="4"/>
      <c r="C7075" s="23"/>
      <c r="D7075" s="6"/>
      <c r="E7075" s="6"/>
      <c r="F7075" s="6"/>
      <c r="G7075" s="6"/>
      <c r="L7075" s="15"/>
      <c r="M7075" s="15"/>
      <c r="N7075" s="15"/>
      <c r="O7075" s="7"/>
    </row>
    <row r="7076" spans="2:15" x14ac:dyDescent="0.25">
      <c r="B7076" s="4"/>
      <c r="C7076" s="23"/>
      <c r="D7076" s="6"/>
      <c r="E7076" s="6"/>
      <c r="F7076" s="6"/>
      <c r="G7076" s="6"/>
      <c r="L7076" s="15"/>
      <c r="M7076" s="15"/>
      <c r="N7076" s="15"/>
      <c r="O7076" s="7"/>
    </row>
    <row r="7077" spans="2:15" x14ac:dyDescent="0.25">
      <c r="B7077" s="4"/>
      <c r="C7077" s="23"/>
      <c r="D7077" s="6"/>
      <c r="E7077" s="6"/>
      <c r="F7077" s="6"/>
      <c r="G7077" s="6"/>
      <c r="L7077" s="15"/>
      <c r="M7077" s="15"/>
      <c r="N7077" s="15"/>
      <c r="O7077" s="7"/>
    </row>
    <row r="7078" spans="2:15" x14ac:dyDescent="0.25">
      <c r="B7078" s="4"/>
      <c r="C7078" s="23"/>
      <c r="D7078" s="6"/>
      <c r="E7078" s="6"/>
      <c r="F7078" s="6"/>
      <c r="G7078" s="6"/>
      <c r="L7078" s="15"/>
      <c r="M7078" s="15"/>
      <c r="N7078" s="15"/>
      <c r="O7078" s="7"/>
    </row>
    <row r="7079" spans="2:15" x14ac:dyDescent="0.25">
      <c r="B7079" s="4"/>
      <c r="C7079" s="23"/>
      <c r="D7079" s="6"/>
      <c r="E7079" s="6"/>
      <c r="F7079" s="6"/>
      <c r="G7079" s="6"/>
      <c r="L7079" s="15"/>
      <c r="M7079" s="15"/>
      <c r="N7079" s="15"/>
      <c r="O7079" s="7"/>
    </row>
    <row r="7080" spans="2:15" x14ac:dyDescent="0.25">
      <c r="B7080" s="4"/>
      <c r="C7080" s="23"/>
      <c r="D7080" s="6"/>
      <c r="E7080" s="6"/>
      <c r="F7080" s="6"/>
      <c r="G7080" s="6"/>
      <c r="L7080" s="15"/>
      <c r="M7080" s="15"/>
      <c r="N7080" s="15"/>
      <c r="O7080" s="7"/>
    </row>
    <row r="7081" spans="2:15" x14ac:dyDescent="0.25">
      <c r="B7081" s="4"/>
      <c r="C7081" s="23"/>
      <c r="D7081" s="6"/>
      <c r="E7081" s="6"/>
      <c r="F7081" s="6"/>
      <c r="G7081" s="6"/>
      <c r="L7081" s="15"/>
      <c r="M7081" s="15"/>
      <c r="N7081" s="15"/>
      <c r="O7081" s="7"/>
    </row>
    <row r="7082" spans="2:15" x14ac:dyDescent="0.25">
      <c r="B7082" s="4"/>
      <c r="C7082" s="23"/>
      <c r="D7082" s="6"/>
      <c r="E7082" s="6"/>
      <c r="F7082" s="6"/>
      <c r="G7082" s="6"/>
      <c r="L7082" s="15"/>
      <c r="M7082" s="15"/>
      <c r="N7082" s="15"/>
      <c r="O7082" s="7"/>
    </row>
    <row r="7083" spans="2:15" x14ac:dyDescent="0.25">
      <c r="B7083" s="4"/>
      <c r="C7083" s="23"/>
      <c r="D7083" s="6"/>
      <c r="E7083" s="6"/>
      <c r="F7083" s="6"/>
      <c r="G7083" s="6"/>
      <c r="L7083" s="15"/>
      <c r="M7083" s="15"/>
      <c r="N7083" s="15"/>
      <c r="O7083" s="7"/>
    </row>
    <row r="7084" spans="2:15" x14ac:dyDescent="0.25">
      <c r="B7084" s="4"/>
      <c r="C7084" s="23"/>
      <c r="D7084" s="6"/>
      <c r="E7084" s="6"/>
      <c r="F7084" s="6"/>
      <c r="G7084" s="6"/>
      <c r="L7084" s="15"/>
      <c r="M7084" s="15"/>
      <c r="N7084" s="15"/>
      <c r="O7084" s="7"/>
    </row>
    <row r="7085" spans="2:15" x14ac:dyDescent="0.25">
      <c r="B7085" s="4"/>
      <c r="C7085" s="23"/>
      <c r="D7085" s="6"/>
      <c r="E7085" s="6"/>
      <c r="F7085" s="6"/>
      <c r="G7085" s="6"/>
      <c r="L7085" s="15"/>
      <c r="M7085" s="15"/>
      <c r="N7085" s="15"/>
      <c r="O7085" s="7"/>
    </row>
    <row r="7086" spans="2:15" x14ac:dyDescent="0.25">
      <c r="B7086" s="4"/>
      <c r="C7086" s="23"/>
      <c r="D7086" s="6"/>
      <c r="E7086" s="6"/>
      <c r="F7086" s="6"/>
      <c r="G7086" s="6"/>
      <c r="L7086" s="15"/>
      <c r="M7086" s="15"/>
      <c r="N7086" s="15"/>
      <c r="O7086" s="7"/>
    </row>
    <row r="7087" spans="2:15" x14ac:dyDescent="0.25">
      <c r="B7087" s="4"/>
      <c r="C7087" s="23"/>
      <c r="D7087" s="6"/>
      <c r="E7087" s="6"/>
      <c r="F7087" s="6"/>
      <c r="G7087" s="6"/>
      <c r="L7087" s="15"/>
      <c r="M7087" s="15"/>
      <c r="N7087" s="15"/>
      <c r="O7087" s="7"/>
    </row>
    <row r="7088" spans="2:15" x14ac:dyDescent="0.25">
      <c r="B7088" s="4"/>
      <c r="C7088" s="23"/>
      <c r="D7088" s="6"/>
      <c r="E7088" s="6"/>
      <c r="F7088" s="6"/>
      <c r="G7088" s="6"/>
      <c r="L7088" s="15"/>
      <c r="M7088" s="15"/>
      <c r="N7088" s="15"/>
      <c r="O7088" s="7"/>
    </row>
    <row r="7089" spans="2:15" x14ac:dyDescent="0.25">
      <c r="B7089" s="4"/>
      <c r="C7089" s="23"/>
      <c r="D7089" s="6"/>
      <c r="E7089" s="6"/>
      <c r="F7089" s="6"/>
      <c r="G7089" s="6"/>
      <c r="L7089" s="15"/>
      <c r="M7089" s="15"/>
      <c r="N7089" s="15"/>
      <c r="O7089" s="7"/>
    </row>
    <row r="7090" spans="2:15" x14ac:dyDescent="0.25">
      <c r="B7090" s="4"/>
      <c r="C7090" s="23"/>
      <c r="D7090" s="6"/>
      <c r="E7090" s="6"/>
      <c r="F7090" s="6"/>
      <c r="G7090" s="6"/>
      <c r="L7090" s="15"/>
      <c r="M7090" s="15"/>
      <c r="N7090" s="15"/>
      <c r="O7090" s="7"/>
    </row>
    <row r="7091" spans="2:15" x14ac:dyDescent="0.25">
      <c r="B7091" s="4"/>
      <c r="C7091" s="23"/>
      <c r="D7091" s="6"/>
      <c r="E7091" s="6"/>
      <c r="F7091" s="6"/>
      <c r="G7091" s="6"/>
      <c r="L7091" s="15"/>
      <c r="M7091" s="15"/>
      <c r="N7091" s="15"/>
      <c r="O7091" s="7"/>
    </row>
    <row r="7092" spans="2:15" x14ac:dyDescent="0.25">
      <c r="B7092" s="4"/>
      <c r="C7092" s="23"/>
      <c r="D7092" s="6"/>
      <c r="E7092" s="6"/>
      <c r="F7092" s="6"/>
      <c r="G7092" s="6"/>
      <c r="L7092" s="15"/>
      <c r="M7092" s="15"/>
      <c r="N7092" s="15"/>
      <c r="O7092" s="7"/>
    </row>
    <row r="7093" spans="2:15" x14ac:dyDescent="0.25">
      <c r="B7093" s="4"/>
      <c r="C7093" s="23"/>
      <c r="D7093" s="6"/>
      <c r="E7093" s="6"/>
      <c r="F7093" s="6"/>
      <c r="G7093" s="6"/>
      <c r="L7093" s="15"/>
      <c r="M7093" s="15"/>
      <c r="N7093" s="15"/>
      <c r="O7093" s="7"/>
    </row>
    <row r="7094" spans="2:15" x14ac:dyDescent="0.25">
      <c r="B7094" s="4"/>
      <c r="C7094" s="23"/>
      <c r="D7094" s="6"/>
      <c r="E7094" s="6"/>
      <c r="F7094" s="6"/>
      <c r="G7094" s="6"/>
      <c r="L7094" s="15"/>
      <c r="M7094" s="15"/>
      <c r="N7094" s="15"/>
      <c r="O7094" s="7"/>
    </row>
    <row r="7095" spans="2:15" x14ac:dyDescent="0.25">
      <c r="B7095" s="4"/>
      <c r="C7095" s="23"/>
      <c r="D7095" s="6"/>
      <c r="E7095" s="6"/>
      <c r="F7095" s="6"/>
      <c r="G7095" s="6"/>
      <c r="L7095" s="15"/>
      <c r="M7095" s="15"/>
      <c r="N7095" s="15"/>
      <c r="O7095" s="7"/>
    </row>
    <row r="7096" spans="2:15" x14ac:dyDescent="0.25">
      <c r="B7096" s="4"/>
      <c r="C7096" s="23"/>
      <c r="D7096" s="6"/>
      <c r="E7096" s="6"/>
      <c r="F7096" s="6"/>
      <c r="G7096" s="6"/>
      <c r="L7096" s="15"/>
      <c r="M7096" s="15"/>
      <c r="N7096" s="15"/>
      <c r="O7096" s="7"/>
    </row>
    <row r="7097" spans="2:15" x14ac:dyDescent="0.25">
      <c r="B7097" s="4"/>
      <c r="C7097" s="23"/>
      <c r="D7097" s="6"/>
      <c r="E7097" s="6"/>
      <c r="F7097" s="6"/>
      <c r="G7097" s="6"/>
      <c r="L7097" s="15"/>
      <c r="M7097" s="15"/>
      <c r="N7097" s="15"/>
      <c r="O7097" s="7"/>
    </row>
    <row r="7098" spans="2:15" x14ac:dyDescent="0.25">
      <c r="B7098" s="4"/>
      <c r="C7098" s="23"/>
      <c r="D7098" s="6"/>
      <c r="E7098" s="6"/>
      <c r="F7098" s="6"/>
      <c r="G7098" s="6"/>
      <c r="L7098" s="15"/>
      <c r="M7098" s="15"/>
      <c r="N7098" s="15"/>
      <c r="O7098" s="7"/>
    </row>
    <row r="7099" spans="2:15" x14ac:dyDescent="0.25">
      <c r="B7099" s="4"/>
      <c r="C7099" s="23"/>
      <c r="D7099" s="6"/>
      <c r="E7099" s="6"/>
      <c r="F7099" s="6"/>
      <c r="G7099" s="6"/>
      <c r="L7099" s="15"/>
      <c r="M7099" s="15"/>
      <c r="N7099" s="15"/>
      <c r="O7099" s="7"/>
    </row>
    <row r="7100" spans="2:15" x14ac:dyDescent="0.25">
      <c r="B7100" s="4"/>
      <c r="C7100" s="23"/>
      <c r="D7100" s="6"/>
      <c r="E7100" s="6"/>
      <c r="F7100" s="6"/>
      <c r="G7100" s="6"/>
      <c r="L7100" s="15"/>
      <c r="M7100" s="15"/>
      <c r="N7100" s="15"/>
      <c r="O7100" s="7"/>
    </row>
    <row r="7101" spans="2:15" x14ac:dyDescent="0.25">
      <c r="B7101" s="4"/>
      <c r="C7101" s="23"/>
      <c r="D7101" s="6"/>
      <c r="E7101" s="6"/>
      <c r="F7101" s="6"/>
      <c r="G7101" s="6"/>
      <c r="L7101" s="15"/>
      <c r="M7101" s="15"/>
      <c r="N7101" s="15"/>
      <c r="O7101" s="7"/>
    </row>
    <row r="7102" spans="2:15" x14ac:dyDescent="0.25">
      <c r="B7102" s="4"/>
      <c r="C7102" s="23"/>
      <c r="D7102" s="6"/>
      <c r="E7102" s="6"/>
      <c r="F7102" s="6"/>
      <c r="G7102" s="6"/>
      <c r="L7102" s="15"/>
      <c r="M7102" s="15"/>
      <c r="N7102" s="15"/>
      <c r="O7102" s="7"/>
    </row>
    <row r="7103" spans="2:15" x14ac:dyDescent="0.25">
      <c r="B7103" s="4"/>
      <c r="C7103" s="23"/>
      <c r="D7103" s="6"/>
      <c r="E7103" s="6"/>
      <c r="F7103" s="6"/>
      <c r="G7103" s="6"/>
      <c r="L7103" s="15"/>
      <c r="M7103" s="15"/>
      <c r="N7103" s="15"/>
      <c r="O7103" s="7"/>
    </row>
    <row r="7104" spans="2:15" x14ac:dyDescent="0.25">
      <c r="B7104" s="4"/>
      <c r="C7104" s="23"/>
      <c r="D7104" s="6"/>
      <c r="E7104" s="6"/>
      <c r="F7104" s="6"/>
      <c r="G7104" s="6"/>
      <c r="L7104" s="15"/>
      <c r="M7104" s="15"/>
      <c r="N7104" s="15"/>
      <c r="O7104" s="7"/>
    </row>
    <row r="7105" spans="2:15" x14ac:dyDescent="0.25">
      <c r="B7105" s="4"/>
      <c r="C7105" s="23"/>
      <c r="D7105" s="6"/>
      <c r="E7105" s="6"/>
      <c r="F7105" s="6"/>
      <c r="G7105" s="6"/>
      <c r="L7105" s="15"/>
      <c r="M7105" s="15"/>
      <c r="N7105" s="15"/>
      <c r="O7105" s="7"/>
    </row>
    <row r="7106" spans="2:15" x14ac:dyDescent="0.25">
      <c r="B7106" s="4"/>
      <c r="C7106" s="23"/>
      <c r="D7106" s="6"/>
      <c r="E7106" s="6"/>
      <c r="F7106" s="6"/>
      <c r="G7106" s="6"/>
      <c r="L7106" s="15"/>
      <c r="M7106" s="15"/>
      <c r="N7106" s="15"/>
      <c r="O7106" s="7"/>
    </row>
    <row r="7107" spans="2:15" x14ac:dyDescent="0.25">
      <c r="B7107" s="4"/>
      <c r="C7107" s="23"/>
      <c r="D7107" s="6"/>
      <c r="E7107" s="6"/>
      <c r="F7107" s="6"/>
      <c r="G7107" s="6"/>
      <c r="L7107" s="15"/>
      <c r="M7107" s="15"/>
      <c r="N7107" s="15"/>
      <c r="O7107" s="7"/>
    </row>
    <row r="7108" spans="2:15" x14ac:dyDescent="0.25">
      <c r="B7108" s="4"/>
      <c r="C7108" s="23"/>
      <c r="D7108" s="6"/>
      <c r="E7108" s="6"/>
      <c r="F7108" s="6"/>
      <c r="G7108" s="6"/>
      <c r="L7108" s="15"/>
      <c r="M7108" s="15"/>
      <c r="N7108" s="15"/>
      <c r="O7108" s="7"/>
    </row>
    <row r="7109" spans="2:15" x14ac:dyDescent="0.25">
      <c r="B7109" s="4"/>
      <c r="C7109" s="23"/>
      <c r="D7109" s="6"/>
      <c r="E7109" s="6"/>
      <c r="F7109" s="6"/>
      <c r="G7109" s="6"/>
      <c r="L7109" s="15"/>
      <c r="M7109" s="15"/>
      <c r="N7109" s="15"/>
      <c r="O7109" s="7"/>
    </row>
    <row r="7110" spans="2:15" x14ac:dyDescent="0.25">
      <c r="B7110" s="4"/>
      <c r="C7110" s="23"/>
      <c r="D7110" s="6"/>
      <c r="E7110" s="6"/>
      <c r="F7110" s="6"/>
      <c r="G7110" s="6"/>
      <c r="L7110" s="15"/>
      <c r="M7110" s="15"/>
      <c r="N7110" s="15"/>
      <c r="O7110" s="7"/>
    </row>
    <row r="7111" spans="2:15" x14ac:dyDescent="0.25">
      <c r="B7111" s="4"/>
      <c r="C7111" s="23"/>
      <c r="D7111" s="6"/>
      <c r="E7111" s="6"/>
      <c r="F7111" s="6"/>
      <c r="G7111" s="6"/>
      <c r="L7111" s="15"/>
      <c r="M7111" s="15"/>
      <c r="N7111" s="15"/>
      <c r="O7111" s="7"/>
    </row>
    <row r="7112" spans="2:15" x14ac:dyDescent="0.25">
      <c r="B7112" s="4"/>
      <c r="C7112" s="23"/>
      <c r="D7112" s="6"/>
      <c r="E7112" s="6"/>
      <c r="F7112" s="6"/>
      <c r="G7112" s="6"/>
      <c r="L7112" s="15"/>
      <c r="M7112" s="15"/>
      <c r="N7112" s="15"/>
      <c r="O7112" s="7"/>
    </row>
    <row r="7113" spans="2:15" x14ac:dyDescent="0.25">
      <c r="B7113" s="4"/>
      <c r="C7113" s="23"/>
      <c r="D7113" s="6"/>
      <c r="E7113" s="6"/>
      <c r="F7113" s="6"/>
      <c r="G7113" s="6"/>
      <c r="L7113" s="15"/>
      <c r="M7113" s="15"/>
      <c r="N7113" s="15"/>
      <c r="O7113" s="7"/>
    </row>
    <row r="7114" spans="2:15" x14ac:dyDescent="0.25">
      <c r="B7114" s="4"/>
      <c r="C7114" s="23"/>
      <c r="D7114" s="6"/>
      <c r="E7114" s="6"/>
      <c r="F7114" s="6"/>
      <c r="G7114" s="6"/>
      <c r="L7114" s="15"/>
      <c r="M7114" s="15"/>
      <c r="N7114" s="15"/>
      <c r="O7114" s="7"/>
    </row>
    <row r="7115" spans="2:15" x14ac:dyDescent="0.25">
      <c r="B7115" s="4"/>
      <c r="C7115" s="23"/>
      <c r="D7115" s="6"/>
      <c r="E7115" s="6"/>
      <c r="F7115" s="6"/>
      <c r="G7115" s="6"/>
      <c r="L7115" s="15"/>
      <c r="M7115" s="15"/>
      <c r="N7115" s="15"/>
      <c r="O7115" s="7"/>
    </row>
    <row r="7116" spans="2:15" x14ac:dyDescent="0.25">
      <c r="B7116" s="4"/>
      <c r="C7116" s="23"/>
      <c r="D7116" s="6"/>
      <c r="E7116" s="6"/>
      <c r="F7116" s="6"/>
      <c r="G7116" s="6"/>
      <c r="L7116" s="15"/>
      <c r="M7116" s="15"/>
      <c r="N7116" s="15"/>
      <c r="O7116" s="7"/>
    </row>
    <row r="7117" spans="2:15" x14ac:dyDescent="0.25">
      <c r="B7117" s="4"/>
      <c r="C7117" s="23"/>
      <c r="D7117" s="6"/>
      <c r="E7117" s="6"/>
      <c r="F7117" s="6"/>
      <c r="G7117" s="6"/>
      <c r="L7117" s="15"/>
      <c r="M7117" s="15"/>
      <c r="N7117" s="15"/>
      <c r="O7117" s="7"/>
    </row>
    <row r="7118" spans="2:15" x14ac:dyDescent="0.25">
      <c r="B7118" s="4"/>
      <c r="C7118" s="23"/>
      <c r="D7118" s="6"/>
      <c r="E7118" s="6"/>
      <c r="F7118" s="6"/>
      <c r="G7118" s="6"/>
      <c r="L7118" s="15"/>
      <c r="M7118" s="15"/>
      <c r="N7118" s="15"/>
      <c r="O7118" s="7"/>
    </row>
    <row r="7119" spans="2:15" x14ac:dyDescent="0.25">
      <c r="B7119" s="4"/>
      <c r="C7119" s="23"/>
      <c r="D7119" s="6"/>
      <c r="E7119" s="6"/>
      <c r="F7119" s="6"/>
      <c r="G7119" s="6"/>
      <c r="L7119" s="15"/>
      <c r="M7119" s="15"/>
      <c r="N7119" s="15"/>
      <c r="O7119" s="7"/>
    </row>
    <row r="7120" spans="2:15" x14ac:dyDescent="0.25">
      <c r="B7120" s="4"/>
      <c r="C7120" s="23"/>
      <c r="D7120" s="6"/>
      <c r="E7120" s="6"/>
      <c r="F7120" s="6"/>
      <c r="G7120" s="6"/>
      <c r="L7120" s="15"/>
      <c r="M7120" s="15"/>
      <c r="N7120" s="15"/>
      <c r="O7120" s="7"/>
    </row>
    <row r="7121" spans="2:15" x14ac:dyDescent="0.25">
      <c r="B7121" s="4"/>
      <c r="C7121" s="23"/>
      <c r="D7121" s="6"/>
      <c r="E7121" s="6"/>
      <c r="F7121" s="6"/>
      <c r="G7121" s="6"/>
      <c r="L7121" s="15"/>
      <c r="M7121" s="15"/>
      <c r="N7121" s="15"/>
      <c r="O7121" s="7"/>
    </row>
    <row r="7122" spans="2:15" x14ac:dyDescent="0.25">
      <c r="B7122" s="4"/>
      <c r="C7122" s="23"/>
      <c r="D7122" s="6"/>
      <c r="E7122" s="6"/>
      <c r="F7122" s="6"/>
      <c r="G7122" s="6"/>
      <c r="L7122" s="15"/>
      <c r="M7122" s="15"/>
      <c r="N7122" s="15"/>
      <c r="O7122" s="7"/>
    </row>
    <row r="7123" spans="2:15" x14ac:dyDescent="0.25">
      <c r="B7123" s="4"/>
      <c r="C7123" s="23"/>
      <c r="D7123" s="6"/>
      <c r="E7123" s="6"/>
      <c r="F7123" s="6"/>
      <c r="G7123" s="6"/>
      <c r="L7123" s="15"/>
      <c r="M7123" s="15"/>
      <c r="N7123" s="15"/>
      <c r="O7123" s="7"/>
    </row>
    <row r="7124" spans="2:15" x14ac:dyDescent="0.25">
      <c r="B7124" s="4"/>
      <c r="C7124" s="23"/>
      <c r="D7124" s="6"/>
      <c r="E7124" s="6"/>
      <c r="F7124" s="6"/>
      <c r="G7124" s="6"/>
      <c r="L7124" s="15"/>
      <c r="M7124" s="15"/>
      <c r="N7124" s="15"/>
      <c r="O7124" s="7"/>
    </row>
    <row r="7125" spans="2:15" x14ac:dyDescent="0.25">
      <c r="B7125" s="4"/>
      <c r="C7125" s="23"/>
      <c r="D7125" s="6"/>
      <c r="E7125" s="6"/>
      <c r="F7125" s="6"/>
      <c r="G7125" s="6"/>
      <c r="L7125" s="15"/>
      <c r="M7125" s="15"/>
      <c r="N7125" s="15"/>
      <c r="O7125" s="7"/>
    </row>
    <row r="7126" spans="2:15" x14ac:dyDescent="0.25">
      <c r="B7126" s="4"/>
      <c r="C7126" s="23"/>
      <c r="D7126" s="6"/>
      <c r="E7126" s="6"/>
      <c r="F7126" s="6"/>
      <c r="G7126" s="6"/>
      <c r="L7126" s="15"/>
      <c r="M7126" s="15"/>
      <c r="N7126" s="15"/>
      <c r="O7126" s="7"/>
    </row>
    <row r="7127" spans="2:15" x14ac:dyDescent="0.25">
      <c r="B7127" s="4"/>
      <c r="C7127" s="23"/>
      <c r="D7127" s="6"/>
      <c r="E7127" s="6"/>
      <c r="F7127" s="6"/>
      <c r="G7127" s="6"/>
      <c r="L7127" s="15"/>
      <c r="M7127" s="15"/>
      <c r="N7127" s="15"/>
      <c r="O7127" s="7"/>
    </row>
    <row r="7128" spans="2:15" x14ac:dyDescent="0.25">
      <c r="B7128" s="4"/>
      <c r="C7128" s="23"/>
      <c r="D7128" s="6"/>
      <c r="E7128" s="6"/>
      <c r="F7128" s="6"/>
      <c r="G7128" s="6"/>
      <c r="L7128" s="15"/>
      <c r="M7128" s="15"/>
      <c r="N7128" s="15"/>
      <c r="O7128" s="7"/>
    </row>
    <row r="7129" spans="2:15" x14ac:dyDescent="0.25">
      <c r="B7129" s="4"/>
      <c r="C7129" s="23"/>
      <c r="D7129" s="6"/>
      <c r="E7129" s="6"/>
      <c r="F7129" s="6"/>
      <c r="G7129" s="6"/>
      <c r="L7129" s="15"/>
      <c r="M7129" s="15"/>
      <c r="N7129" s="15"/>
      <c r="O7129" s="7"/>
    </row>
    <row r="7130" spans="2:15" x14ac:dyDescent="0.25">
      <c r="B7130" s="4"/>
      <c r="C7130" s="23"/>
      <c r="D7130" s="6"/>
      <c r="E7130" s="6"/>
      <c r="F7130" s="6"/>
      <c r="G7130" s="6"/>
      <c r="L7130" s="15"/>
      <c r="M7130" s="15"/>
      <c r="N7130" s="15"/>
      <c r="O7130" s="7"/>
    </row>
    <row r="7131" spans="2:15" x14ac:dyDescent="0.25">
      <c r="B7131" s="4"/>
      <c r="C7131" s="23"/>
      <c r="D7131" s="6"/>
      <c r="E7131" s="6"/>
      <c r="F7131" s="6"/>
      <c r="G7131" s="6"/>
      <c r="L7131" s="15"/>
      <c r="M7131" s="15"/>
      <c r="N7131" s="15"/>
      <c r="O7131" s="7"/>
    </row>
    <row r="7132" spans="2:15" x14ac:dyDescent="0.25">
      <c r="B7132" s="4"/>
      <c r="C7132" s="23"/>
      <c r="D7132" s="6"/>
      <c r="E7132" s="6"/>
      <c r="F7132" s="6"/>
      <c r="G7132" s="6"/>
      <c r="L7132" s="15"/>
      <c r="M7132" s="15"/>
      <c r="N7132" s="15"/>
      <c r="O7132" s="7"/>
    </row>
    <row r="7133" spans="2:15" x14ac:dyDescent="0.25">
      <c r="B7133" s="4"/>
      <c r="C7133" s="23"/>
      <c r="D7133" s="6"/>
      <c r="E7133" s="6"/>
      <c r="F7133" s="6"/>
      <c r="G7133" s="6"/>
      <c r="L7133" s="15"/>
      <c r="M7133" s="15"/>
      <c r="N7133" s="15"/>
      <c r="O7133" s="7"/>
    </row>
    <row r="7134" spans="2:15" x14ac:dyDescent="0.25">
      <c r="B7134" s="4"/>
      <c r="C7134" s="23"/>
      <c r="D7134" s="6"/>
      <c r="E7134" s="6"/>
      <c r="F7134" s="6"/>
      <c r="G7134" s="6"/>
      <c r="L7134" s="15"/>
      <c r="M7134" s="15"/>
      <c r="N7134" s="15"/>
      <c r="O7134" s="7"/>
    </row>
    <row r="7135" spans="2:15" x14ac:dyDescent="0.25">
      <c r="B7135" s="4"/>
      <c r="C7135" s="23"/>
      <c r="D7135" s="6"/>
      <c r="E7135" s="6"/>
      <c r="F7135" s="6"/>
      <c r="G7135" s="6"/>
      <c r="L7135" s="15"/>
      <c r="M7135" s="15"/>
      <c r="N7135" s="15"/>
      <c r="O7135" s="7"/>
    </row>
    <row r="7136" spans="2:15" x14ac:dyDescent="0.25">
      <c r="B7136" s="4"/>
      <c r="C7136" s="23"/>
      <c r="D7136" s="6"/>
      <c r="E7136" s="6"/>
      <c r="F7136" s="6"/>
      <c r="G7136" s="6"/>
      <c r="L7136" s="15"/>
      <c r="M7136" s="15"/>
      <c r="N7136" s="15"/>
      <c r="O7136" s="7"/>
    </row>
    <row r="7137" spans="2:15" x14ac:dyDescent="0.25">
      <c r="B7137" s="4"/>
      <c r="C7137" s="23"/>
      <c r="D7137" s="6"/>
      <c r="E7137" s="6"/>
      <c r="F7137" s="6"/>
      <c r="G7137" s="6"/>
      <c r="L7137" s="15"/>
      <c r="M7137" s="15"/>
      <c r="N7137" s="15"/>
      <c r="O7137" s="7"/>
    </row>
    <row r="7138" spans="2:15" x14ac:dyDescent="0.25">
      <c r="B7138" s="4"/>
      <c r="C7138" s="23"/>
      <c r="D7138" s="6"/>
      <c r="E7138" s="6"/>
      <c r="F7138" s="6"/>
      <c r="G7138" s="6"/>
      <c r="L7138" s="15"/>
      <c r="M7138" s="15"/>
      <c r="N7138" s="15"/>
      <c r="O7138" s="7"/>
    </row>
    <row r="7139" spans="2:15" x14ac:dyDescent="0.25">
      <c r="B7139" s="4"/>
      <c r="C7139" s="23"/>
      <c r="D7139" s="6"/>
      <c r="E7139" s="6"/>
      <c r="F7139" s="6"/>
      <c r="G7139" s="6"/>
      <c r="L7139" s="15"/>
      <c r="M7139" s="15"/>
      <c r="N7139" s="15"/>
      <c r="O7139" s="7"/>
    </row>
    <row r="7140" spans="2:15" x14ac:dyDescent="0.25">
      <c r="B7140" s="4"/>
      <c r="C7140" s="23"/>
      <c r="D7140" s="6"/>
      <c r="E7140" s="6"/>
      <c r="F7140" s="6"/>
      <c r="G7140" s="6"/>
      <c r="L7140" s="15"/>
      <c r="M7140" s="15"/>
      <c r="N7140" s="15"/>
      <c r="O7140" s="7"/>
    </row>
    <row r="7141" spans="2:15" x14ac:dyDescent="0.25">
      <c r="B7141" s="4"/>
      <c r="C7141" s="23"/>
      <c r="D7141" s="6"/>
      <c r="E7141" s="6"/>
      <c r="F7141" s="6"/>
      <c r="G7141" s="6"/>
      <c r="L7141" s="15"/>
      <c r="M7141" s="15"/>
      <c r="N7141" s="15"/>
      <c r="O7141" s="7"/>
    </row>
    <row r="7142" spans="2:15" x14ac:dyDescent="0.25">
      <c r="B7142" s="4"/>
      <c r="C7142" s="23"/>
      <c r="D7142" s="6"/>
      <c r="E7142" s="6"/>
      <c r="F7142" s="6"/>
      <c r="G7142" s="6"/>
      <c r="L7142" s="15"/>
      <c r="M7142" s="15"/>
      <c r="N7142" s="15"/>
      <c r="O7142" s="7"/>
    </row>
    <row r="7143" spans="2:15" x14ac:dyDescent="0.25">
      <c r="B7143" s="4"/>
      <c r="C7143" s="23"/>
      <c r="D7143" s="6"/>
      <c r="E7143" s="6"/>
      <c r="F7143" s="6"/>
      <c r="G7143" s="6"/>
      <c r="L7143" s="15"/>
      <c r="M7143" s="15"/>
      <c r="N7143" s="15"/>
      <c r="O7143" s="7"/>
    </row>
    <row r="7144" spans="2:15" x14ac:dyDescent="0.25">
      <c r="B7144" s="4"/>
      <c r="C7144" s="23"/>
      <c r="D7144" s="6"/>
      <c r="E7144" s="6"/>
      <c r="F7144" s="6"/>
      <c r="G7144" s="6"/>
      <c r="L7144" s="15"/>
      <c r="M7144" s="15"/>
      <c r="N7144" s="15"/>
      <c r="O7144" s="7"/>
    </row>
    <row r="7145" spans="2:15" x14ac:dyDescent="0.25">
      <c r="B7145" s="4"/>
      <c r="C7145" s="23"/>
      <c r="D7145" s="6"/>
      <c r="E7145" s="6"/>
      <c r="F7145" s="6"/>
      <c r="G7145" s="6"/>
      <c r="L7145" s="15"/>
      <c r="M7145" s="15"/>
      <c r="N7145" s="15"/>
      <c r="O7145" s="7"/>
    </row>
    <row r="7146" spans="2:15" x14ac:dyDescent="0.25">
      <c r="B7146" s="4"/>
      <c r="C7146" s="23"/>
      <c r="D7146" s="6"/>
      <c r="E7146" s="6"/>
      <c r="F7146" s="6"/>
      <c r="G7146" s="6"/>
      <c r="L7146" s="15"/>
      <c r="M7146" s="15"/>
      <c r="N7146" s="15"/>
      <c r="O7146" s="7"/>
    </row>
    <row r="7147" spans="2:15" x14ac:dyDescent="0.25">
      <c r="B7147" s="4"/>
      <c r="C7147" s="23"/>
      <c r="D7147" s="6"/>
      <c r="E7147" s="6"/>
      <c r="F7147" s="6"/>
      <c r="G7147" s="6"/>
      <c r="L7147" s="15"/>
      <c r="M7147" s="15"/>
      <c r="N7147" s="15"/>
      <c r="O7147" s="7"/>
    </row>
    <row r="7148" spans="2:15" x14ac:dyDescent="0.25">
      <c r="B7148" s="4"/>
      <c r="C7148" s="23"/>
      <c r="D7148" s="6"/>
      <c r="E7148" s="6"/>
      <c r="F7148" s="6"/>
      <c r="G7148" s="6"/>
      <c r="L7148" s="15"/>
      <c r="M7148" s="15"/>
      <c r="N7148" s="15"/>
      <c r="O7148" s="7"/>
    </row>
    <row r="7149" spans="2:15" x14ac:dyDescent="0.25">
      <c r="B7149" s="4"/>
      <c r="C7149" s="23"/>
      <c r="D7149" s="6"/>
      <c r="E7149" s="6"/>
      <c r="F7149" s="6"/>
      <c r="G7149" s="6"/>
      <c r="L7149" s="15"/>
      <c r="M7149" s="15"/>
      <c r="N7149" s="15"/>
      <c r="O7149" s="7"/>
    </row>
    <row r="7150" spans="2:15" x14ac:dyDescent="0.25">
      <c r="B7150" s="4"/>
      <c r="C7150" s="23"/>
      <c r="D7150" s="6"/>
      <c r="E7150" s="6"/>
      <c r="F7150" s="6"/>
      <c r="G7150" s="6"/>
      <c r="L7150" s="15"/>
      <c r="M7150" s="15"/>
      <c r="N7150" s="15"/>
      <c r="O7150" s="7"/>
    </row>
    <row r="7151" spans="2:15" x14ac:dyDescent="0.25">
      <c r="B7151" s="4"/>
      <c r="C7151" s="23"/>
      <c r="D7151" s="6"/>
      <c r="E7151" s="6"/>
      <c r="F7151" s="6"/>
      <c r="G7151" s="6"/>
      <c r="L7151" s="15"/>
      <c r="M7151" s="15"/>
      <c r="N7151" s="15"/>
      <c r="O7151" s="7"/>
    </row>
    <row r="7152" spans="2:15" x14ac:dyDescent="0.25">
      <c r="B7152" s="4"/>
      <c r="C7152" s="23"/>
      <c r="D7152" s="6"/>
      <c r="E7152" s="6"/>
      <c r="F7152" s="6"/>
      <c r="G7152" s="6"/>
      <c r="L7152" s="15"/>
      <c r="M7152" s="15"/>
      <c r="N7152" s="15"/>
      <c r="O7152" s="7"/>
    </row>
    <row r="7153" spans="2:15" x14ac:dyDescent="0.25">
      <c r="B7153" s="4"/>
      <c r="C7153" s="23"/>
      <c r="D7153" s="6"/>
      <c r="E7153" s="6"/>
      <c r="F7153" s="6"/>
      <c r="G7153" s="6"/>
      <c r="L7153" s="15"/>
      <c r="M7153" s="15"/>
      <c r="N7153" s="15"/>
      <c r="O7153" s="7"/>
    </row>
    <row r="7154" spans="2:15" x14ac:dyDescent="0.25">
      <c r="B7154" s="4"/>
      <c r="C7154" s="23"/>
      <c r="D7154" s="6"/>
      <c r="E7154" s="6"/>
      <c r="F7154" s="6"/>
      <c r="G7154" s="6"/>
      <c r="L7154" s="15"/>
      <c r="M7154" s="15"/>
      <c r="N7154" s="15"/>
      <c r="O7154" s="7"/>
    </row>
    <row r="7155" spans="2:15" x14ac:dyDescent="0.25">
      <c r="B7155" s="4"/>
      <c r="C7155" s="23"/>
      <c r="D7155" s="6"/>
      <c r="E7155" s="6"/>
      <c r="F7155" s="6"/>
      <c r="G7155" s="6"/>
      <c r="L7155" s="15"/>
      <c r="M7155" s="15"/>
      <c r="N7155" s="15"/>
      <c r="O7155" s="7"/>
    </row>
    <row r="7156" spans="2:15" x14ac:dyDescent="0.25">
      <c r="B7156" s="4"/>
      <c r="C7156" s="23"/>
      <c r="D7156" s="6"/>
      <c r="E7156" s="6"/>
      <c r="F7156" s="6"/>
      <c r="G7156" s="6"/>
      <c r="L7156" s="15"/>
      <c r="M7156" s="15"/>
      <c r="N7156" s="15"/>
      <c r="O7156" s="7"/>
    </row>
    <row r="7157" spans="2:15" x14ac:dyDescent="0.25">
      <c r="B7157" s="4"/>
      <c r="C7157" s="23"/>
      <c r="D7157" s="6"/>
      <c r="E7157" s="6"/>
      <c r="F7157" s="6"/>
      <c r="G7157" s="6"/>
      <c r="L7157" s="15"/>
      <c r="M7157" s="15"/>
      <c r="N7157" s="15"/>
      <c r="O7157" s="7"/>
    </row>
    <row r="7158" spans="2:15" x14ac:dyDescent="0.25">
      <c r="B7158" s="4"/>
      <c r="C7158" s="23"/>
      <c r="D7158" s="6"/>
      <c r="E7158" s="6"/>
      <c r="F7158" s="6"/>
      <c r="G7158" s="6"/>
      <c r="L7158" s="15"/>
      <c r="M7158" s="15"/>
      <c r="N7158" s="15"/>
      <c r="O7158" s="7"/>
    </row>
    <row r="7159" spans="2:15" x14ac:dyDescent="0.25">
      <c r="B7159" s="4"/>
      <c r="C7159" s="23"/>
      <c r="D7159" s="6"/>
      <c r="E7159" s="6"/>
      <c r="F7159" s="6"/>
      <c r="G7159" s="6"/>
      <c r="L7159" s="15"/>
      <c r="M7159" s="15"/>
      <c r="N7159" s="15"/>
      <c r="O7159" s="7"/>
    </row>
    <row r="7160" spans="2:15" x14ac:dyDescent="0.25">
      <c r="B7160" s="4"/>
      <c r="C7160" s="23"/>
      <c r="D7160" s="6"/>
      <c r="E7160" s="6"/>
      <c r="F7160" s="6"/>
      <c r="G7160" s="6"/>
      <c r="L7160" s="15"/>
      <c r="M7160" s="15"/>
      <c r="N7160" s="15"/>
      <c r="O7160" s="7"/>
    </row>
    <row r="7161" spans="2:15" x14ac:dyDescent="0.25">
      <c r="B7161" s="4"/>
      <c r="C7161" s="23"/>
      <c r="D7161" s="6"/>
      <c r="E7161" s="6"/>
      <c r="F7161" s="6"/>
      <c r="G7161" s="6"/>
      <c r="L7161" s="15"/>
      <c r="M7161" s="15"/>
      <c r="N7161" s="15"/>
      <c r="O7161" s="7"/>
    </row>
    <row r="7162" spans="2:15" x14ac:dyDescent="0.25">
      <c r="B7162" s="4"/>
      <c r="C7162" s="23"/>
      <c r="D7162" s="6"/>
      <c r="E7162" s="6"/>
      <c r="F7162" s="6"/>
      <c r="G7162" s="6"/>
      <c r="L7162" s="15"/>
      <c r="M7162" s="15"/>
      <c r="N7162" s="15"/>
      <c r="O7162" s="7"/>
    </row>
    <row r="7163" spans="2:15" x14ac:dyDescent="0.25">
      <c r="B7163" s="4"/>
      <c r="C7163" s="23"/>
      <c r="D7163" s="6"/>
      <c r="E7163" s="6"/>
      <c r="F7163" s="6"/>
      <c r="G7163" s="6"/>
      <c r="L7163" s="15"/>
      <c r="M7163" s="15"/>
      <c r="N7163" s="15"/>
      <c r="O7163" s="7"/>
    </row>
    <row r="7164" spans="2:15" x14ac:dyDescent="0.25">
      <c r="B7164" s="4"/>
      <c r="C7164" s="23"/>
      <c r="D7164" s="6"/>
      <c r="E7164" s="6"/>
      <c r="F7164" s="6"/>
      <c r="G7164" s="6"/>
      <c r="L7164" s="15"/>
      <c r="M7164" s="15"/>
      <c r="N7164" s="15"/>
      <c r="O7164" s="7"/>
    </row>
    <row r="7165" spans="2:15" x14ac:dyDescent="0.25">
      <c r="B7165" s="4"/>
      <c r="C7165" s="23"/>
      <c r="D7165" s="6"/>
      <c r="E7165" s="6"/>
      <c r="F7165" s="6"/>
      <c r="G7165" s="6"/>
      <c r="L7165" s="15"/>
      <c r="M7165" s="15"/>
      <c r="N7165" s="15"/>
      <c r="O7165" s="7"/>
    </row>
    <row r="7166" spans="2:15" x14ac:dyDescent="0.25">
      <c r="B7166" s="4"/>
      <c r="C7166" s="23"/>
      <c r="D7166" s="6"/>
      <c r="E7166" s="6"/>
      <c r="F7166" s="6"/>
      <c r="G7166" s="6"/>
      <c r="L7166" s="15"/>
      <c r="M7166" s="15"/>
      <c r="N7166" s="15"/>
      <c r="O7166" s="7"/>
    </row>
    <row r="7167" spans="2:15" x14ac:dyDescent="0.25">
      <c r="B7167" s="4"/>
      <c r="C7167" s="23"/>
      <c r="D7167" s="6"/>
      <c r="E7167" s="6"/>
      <c r="F7167" s="6"/>
      <c r="G7167" s="6"/>
      <c r="L7167" s="15"/>
      <c r="M7167" s="15"/>
      <c r="N7167" s="15"/>
      <c r="O7167" s="7"/>
    </row>
    <row r="7168" spans="2:15" x14ac:dyDescent="0.25">
      <c r="B7168" s="4"/>
      <c r="C7168" s="23"/>
      <c r="D7168" s="6"/>
      <c r="E7168" s="6"/>
      <c r="F7168" s="6"/>
      <c r="G7168" s="6"/>
      <c r="L7168" s="15"/>
      <c r="M7168" s="15"/>
      <c r="N7168" s="15"/>
      <c r="O7168" s="7"/>
    </row>
    <row r="7169" spans="2:15" x14ac:dyDescent="0.25">
      <c r="B7169" s="4"/>
      <c r="C7169" s="23"/>
      <c r="D7169" s="6"/>
      <c r="E7169" s="6"/>
      <c r="F7169" s="6"/>
      <c r="G7169" s="6"/>
      <c r="L7169" s="15"/>
      <c r="M7169" s="15"/>
      <c r="N7169" s="15"/>
      <c r="O7169" s="7"/>
    </row>
    <row r="7170" spans="2:15" x14ac:dyDescent="0.25">
      <c r="B7170" s="4"/>
      <c r="C7170" s="23"/>
      <c r="D7170" s="6"/>
      <c r="E7170" s="6"/>
      <c r="F7170" s="6"/>
      <c r="G7170" s="6"/>
      <c r="L7170" s="15"/>
      <c r="M7170" s="15"/>
      <c r="N7170" s="15"/>
      <c r="O7170" s="7"/>
    </row>
    <row r="7171" spans="2:15" x14ac:dyDescent="0.25">
      <c r="B7171" s="4"/>
      <c r="C7171" s="23"/>
      <c r="D7171" s="6"/>
      <c r="E7171" s="6"/>
      <c r="F7171" s="6"/>
      <c r="G7171" s="6"/>
      <c r="L7171" s="15"/>
      <c r="M7171" s="15"/>
      <c r="N7171" s="15"/>
      <c r="O7171" s="7"/>
    </row>
    <row r="7172" spans="2:15" x14ac:dyDescent="0.25">
      <c r="B7172" s="4"/>
      <c r="C7172" s="23"/>
      <c r="D7172" s="6"/>
      <c r="E7172" s="6"/>
      <c r="F7172" s="6"/>
      <c r="G7172" s="6"/>
      <c r="L7172" s="15"/>
      <c r="M7172" s="15"/>
      <c r="N7172" s="15"/>
      <c r="O7172" s="7"/>
    </row>
    <row r="7173" spans="2:15" x14ac:dyDescent="0.25">
      <c r="B7173" s="4"/>
      <c r="C7173" s="23"/>
      <c r="D7173" s="6"/>
      <c r="E7173" s="6"/>
      <c r="F7173" s="6"/>
      <c r="G7173" s="6"/>
      <c r="L7173" s="15"/>
      <c r="M7173" s="15"/>
      <c r="N7173" s="15"/>
      <c r="O7173" s="7"/>
    </row>
    <row r="7174" spans="2:15" x14ac:dyDescent="0.25">
      <c r="B7174" s="4"/>
      <c r="C7174" s="23"/>
      <c r="D7174" s="6"/>
      <c r="E7174" s="6"/>
      <c r="F7174" s="6"/>
      <c r="G7174" s="6"/>
      <c r="L7174" s="15"/>
      <c r="M7174" s="15"/>
      <c r="N7174" s="15"/>
      <c r="O7174" s="7"/>
    </row>
    <row r="7175" spans="2:15" x14ac:dyDescent="0.25">
      <c r="B7175" s="4"/>
      <c r="C7175" s="23"/>
      <c r="D7175" s="6"/>
      <c r="E7175" s="6"/>
      <c r="F7175" s="6"/>
      <c r="G7175" s="6"/>
      <c r="L7175" s="15"/>
      <c r="M7175" s="15"/>
      <c r="N7175" s="15"/>
      <c r="O7175" s="7"/>
    </row>
    <row r="7176" spans="2:15" x14ac:dyDescent="0.25">
      <c r="B7176" s="4"/>
      <c r="C7176" s="23"/>
      <c r="D7176" s="6"/>
      <c r="E7176" s="6"/>
      <c r="F7176" s="6"/>
      <c r="G7176" s="6"/>
      <c r="L7176" s="15"/>
      <c r="M7176" s="15"/>
      <c r="N7176" s="15"/>
      <c r="O7176" s="7"/>
    </row>
    <row r="7177" spans="2:15" x14ac:dyDescent="0.25">
      <c r="B7177" s="4"/>
      <c r="C7177" s="23"/>
      <c r="D7177" s="6"/>
      <c r="E7177" s="6"/>
      <c r="F7177" s="6"/>
      <c r="G7177" s="6"/>
      <c r="L7177" s="15"/>
      <c r="M7177" s="15"/>
      <c r="N7177" s="15"/>
      <c r="O7177" s="7"/>
    </row>
    <row r="7178" spans="2:15" x14ac:dyDescent="0.25">
      <c r="B7178" s="4"/>
      <c r="C7178" s="23"/>
      <c r="D7178" s="6"/>
      <c r="E7178" s="6"/>
      <c r="F7178" s="6"/>
      <c r="G7178" s="6"/>
      <c r="L7178" s="15"/>
      <c r="M7178" s="15"/>
      <c r="N7178" s="15"/>
      <c r="O7178" s="7"/>
    </row>
    <row r="7179" spans="2:15" x14ac:dyDescent="0.25">
      <c r="B7179" s="4"/>
      <c r="C7179" s="23"/>
      <c r="D7179" s="6"/>
      <c r="E7179" s="6"/>
      <c r="F7179" s="6"/>
      <c r="G7179" s="6"/>
      <c r="L7179" s="15"/>
      <c r="M7179" s="15"/>
      <c r="N7179" s="15"/>
      <c r="O7179" s="7"/>
    </row>
    <row r="7180" spans="2:15" x14ac:dyDescent="0.25">
      <c r="B7180" s="4"/>
      <c r="C7180" s="23"/>
      <c r="D7180" s="6"/>
      <c r="E7180" s="6"/>
      <c r="F7180" s="6"/>
      <c r="G7180" s="6"/>
      <c r="L7180" s="15"/>
      <c r="M7180" s="15"/>
      <c r="N7180" s="15"/>
      <c r="O7180" s="7"/>
    </row>
    <row r="7181" spans="2:15" x14ac:dyDescent="0.25">
      <c r="B7181" s="4"/>
      <c r="C7181" s="23"/>
      <c r="D7181" s="6"/>
      <c r="E7181" s="6"/>
      <c r="F7181" s="6"/>
      <c r="G7181" s="6"/>
      <c r="L7181" s="15"/>
      <c r="M7181" s="15"/>
      <c r="N7181" s="15"/>
      <c r="O7181" s="7"/>
    </row>
    <row r="7182" spans="2:15" x14ac:dyDescent="0.25">
      <c r="B7182" s="4"/>
      <c r="C7182" s="23"/>
      <c r="D7182" s="6"/>
      <c r="E7182" s="6"/>
      <c r="F7182" s="6"/>
      <c r="G7182" s="6"/>
      <c r="L7182" s="15"/>
      <c r="M7182" s="15"/>
      <c r="N7182" s="15"/>
      <c r="O7182" s="7"/>
    </row>
    <row r="7183" spans="2:15" x14ac:dyDescent="0.25">
      <c r="B7183" s="4"/>
      <c r="C7183" s="23"/>
      <c r="D7183" s="6"/>
      <c r="E7183" s="6"/>
      <c r="F7183" s="6"/>
      <c r="G7183" s="6"/>
      <c r="L7183" s="15"/>
      <c r="M7183" s="15"/>
      <c r="N7183" s="15"/>
      <c r="O7183" s="7"/>
    </row>
    <row r="7184" spans="2:15" x14ac:dyDescent="0.25">
      <c r="B7184" s="4"/>
      <c r="C7184" s="23"/>
      <c r="D7184" s="6"/>
      <c r="E7184" s="6"/>
      <c r="F7184" s="6"/>
      <c r="G7184" s="6"/>
      <c r="L7184" s="15"/>
      <c r="M7184" s="15"/>
      <c r="N7184" s="15"/>
      <c r="O7184" s="7"/>
    </row>
    <row r="7185" spans="2:15" x14ac:dyDescent="0.25">
      <c r="B7185" s="4"/>
      <c r="C7185" s="23"/>
      <c r="D7185" s="6"/>
      <c r="E7185" s="6"/>
      <c r="F7185" s="6"/>
      <c r="G7185" s="6"/>
      <c r="L7185" s="15"/>
      <c r="M7185" s="15"/>
      <c r="N7185" s="15"/>
      <c r="O7185" s="7"/>
    </row>
    <row r="7186" spans="2:15" x14ac:dyDescent="0.25">
      <c r="B7186" s="4"/>
      <c r="C7186" s="23"/>
      <c r="D7186" s="6"/>
      <c r="E7186" s="6"/>
      <c r="F7186" s="6"/>
      <c r="G7186" s="6"/>
      <c r="L7186" s="15"/>
      <c r="M7186" s="15"/>
      <c r="N7186" s="15"/>
      <c r="O7186" s="7"/>
    </row>
    <row r="7187" spans="2:15" x14ac:dyDescent="0.25">
      <c r="B7187" s="4"/>
      <c r="C7187" s="23"/>
      <c r="D7187" s="6"/>
      <c r="E7187" s="6"/>
      <c r="F7187" s="6"/>
      <c r="G7187" s="6"/>
      <c r="L7187" s="15"/>
      <c r="M7187" s="15"/>
      <c r="N7187" s="15"/>
      <c r="O7187" s="7"/>
    </row>
    <row r="7188" spans="2:15" x14ac:dyDescent="0.25">
      <c r="B7188" s="4"/>
      <c r="C7188" s="23"/>
      <c r="D7188" s="6"/>
      <c r="E7188" s="6"/>
      <c r="F7188" s="6"/>
      <c r="G7188" s="6"/>
      <c r="L7188" s="15"/>
      <c r="M7188" s="15"/>
      <c r="N7188" s="15"/>
      <c r="O7188" s="7"/>
    </row>
    <row r="7189" spans="2:15" x14ac:dyDescent="0.25">
      <c r="B7189" s="4"/>
      <c r="C7189" s="23"/>
      <c r="D7189" s="6"/>
      <c r="E7189" s="6"/>
      <c r="F7189" s="6"/>
      <c r="G7189" s="6"/>
      <c r="L7189" s="15"/>
      <c r="M7189" s="15"/>
      <c r="N7189" s="15"/>
      <c r="O7189" s="7"/>
    </row>
    <row r="7190" spans="2:15" x14ac:dyDescent="0.25">
      <c r="B7190" s="4"/>
      <c r="C7190" s="23"/>
      <c r="D7190" s="6"/>
      <c r="E7190" s="6"/>
      <c r="F7190" s="6"/>
      <c r="G7190" s="6"/>
      <c r="L7190" s="15"/>
      <c r="M7190" s="15"/>
      <c r="N7190" s="15"/>
      <c r="O7190" s="7"/>
    </row>
    <row r="7191" spans="2:15" x14ac:dyDescent="0.25">
      <c r="B7191" s="4"/>
      <c r="C7191" s="23"/>
      <c r="D7191" s="6"/>
      <c r="E7191" s="6"/>
      <c r="F7191" s="6"/>
      <c r="G7191" s="6"/>
      <c r="L7191" s="15"/>
      <c r="M7191" s="15"/>
      <c r="N7191" s="15"/>
      <c r="O7191" s="7"/>
    </row>
    <row r="7192" spans="2:15" x14ac:dyDescent="0.25">
      <c r="B7192" s="4"/>
      <c r="C7192" s="23"/>
      <c r="D7192" s="6"/>
      <c r="E7192" s="6"/>
      <c r="F7192" s="6"/>
      <c r="G7192" s="6"/>
      <c r="L7192" s="15"/>
      <c r="M7192" s="15"/>
      <c r="N7192" s="15"/>
      <c r="O7192" s="7"/>
    </row>
    <row r="7193" spans="2:15" x14ac:dyDescent="0.25">
      <c r="B7193" s="4"/>
      <c r="C7193" s="23"/>
      <c r="D7193" s="6"/>
      <c r="E7193" s="6"/>
      <c r="F7193" s="6"/>
      <c r="G7193" s="6"/>
      <c r="L7193" s="15"/>
      <c r="M7193" s="15"/>
      <c r="N7193" s="15"/>
      <c r="O7193" s="7"/>
    </row>
    <row r="7194" spans="2:15" x14ac:dyDescent="0.25">
      <c r="B7194" s="4"/>
      <c r="C7194" s="23"/>
      <c r="D7194" s="6"/>
      <c r="E7194" s="6"/>
      <c r="F7194" s="6"/>
      <c r="G7194" s="6"/>
      <c r="L7194" s="15"/>
      <c r="M7194" s="15"/>
      <c r="N7194" s="15"/>
      <c r="O7194" s="7"/>
    </row>
    <row r="7195" spans="2:15" x14ac:dyDescent="0.25">
      <c r="B7195" s="4"/>
      <c r="C7195" s="23"/>
      <c r="D7195" s="6"/>
      <c r="E7195" s="6"/>
      <c r="F7195" s="6"/>
      <c r="G7195" s="6"/>
      <c r="L7195" s="15"/>
      <c r="M7195" s="15"/>
      <c r="N7195" s="15"/>
      <c r="O7195" s="7"/>
    </row>
    <row r="7196" spans="2:15" x14ac:dyDescent="0.25">
      <c r="B7196" s="4"/>
      <c r="C7196" s="23"/>
      <c r="D7196" s="6"/>
      <c r="E7196" s="6"/>
      <c r="F7196" s="6"/>
      <c r="G7196" s="6"/>
      <c r="L7196" s="15"/>
      <c r="M7196" s="15"/>
      <c r="N7196" s="15"/>
      <c r="O7196" s="7"/>
    </row>
    <row r="7197" spans="2:15" x14ac:dyDescent="0.25">
      <c r="B7197" s="4"/>
      <c r="C7197" s="23"/>
      <c r="D7197" s="6"/>
      <c r="E7197" s="6"/>
      <c r="F7197" s="6"/>
      <c r="G7197" s="6"/>
      <c r="L7197" s="15"/>
      <c r="M7197" s="15"/>
      <c r="N7197" s="15"/>
      <c r="O7197" s="7"/>
    </row>
    <row r="7198" spans="2:15" x14ac:dyDescent="0.25">
      <c r="B7198" s="4"/>
      <c r="C7198" s="23"/>
      <c r="D7198" s="6"/>
      <c r="E7198" s="6"/>
      <c r="F7198" s="6"/>
      <c r="G7198" s="6"/>
      <c r="L7198" s="15"/>
      <c r="M7198" s="15"/>
      <c r="N7198" s="15"/>
      <c r="O7198" s="7"/>
    </row>
    <row r="7199" spans="2:15" x14ac:dyDescent="0.25">
      <c r="B7199" s="4"/>
      <c r="C7199" s="23"/>
      <c r="D7199" s="6"/>
      <c r="E7199" s="6"/>
      <c r="F7199" s="6"/>
      <c r="G7199" s="6"/>
      <c r="L7199" s="15"/>
      <c r="M7199" s="15"/>
      <c r="N7199" s="15"/>
      <c r="O7199" s="7"/>
    </row>
    <row r="7200" spans="2:15" x14ac:dyDescent="0.25">
      <c r="B7200" s="4"/>
      <c r="C7200" s="23"/>
      <c r="D7200" s="6"/>
      <c r="E7200" s="6"/>
      <c r="F7200" s="6"/>
      <c r="G7200" s="6"/>
      <c r="L7200" s="15"/>
      <c r="M7200" s="15"/>
      <c r="N7200" s="15"/>
      <c r="O7200" s="7"/>
    </row>
    <row r="7201" spans="2:15" x14ac:dyDescent="0.25">
      <c r="B7201" s="4"/>
      <c r="C7201" s="23"/>
      <c r="D7201" s="6"/>
      <c r="E7201" s="6"/>
      <c r="F7201" s="6"/>
      <c r="G7201" s="6"/>
      <c r="L7201" s="15"/>
      <c r="M7201" s="15"/>
      <c r="N7201" s="15"/>
      <c r="O7201" s="7"/>
    </row>
    <row r="7202" spans="2:15" x14ac:dyDescent="0.25">
      <c r="B7202" s="4"/>
      <c r="C7202" s="23"/>
      <c r="D7202" s="6"/>
      <c r="E7202" s="6"/>
      <c r="F7202" s="6"/>
      <c r="G7202" s="6"/>
      <c r="L7202" s="15"/>
      <c r="M7202" s="15"/>
      <c r="N7202" s="15"/>
      <c r="O7202" s="7"/>
    </row>
    <row r="7203" spans="2:15" x14ac:dyDescent="0.25">
      <c r="B7203" s="4"/>
      <c r="C7203" s="23"/>
      <c r="D7203" s="6"/>
      <c r="E7203" s="6"/>
      <c r="F7203" s="6"/>
      <c r="G7203" s="6"/>
      <c r="L7203" s="15"/>
      <c r="M7203" s="15"/>
      <c r="N7203" s="15"/>
      <c r="O7203" s="7"/>
    </row>
    <row r="7204" spans="2:15" x14ac:dyDescent="0.25">
      <c r="B7204" s="4"/>
      <c r="C7204" s="23"/>
      <c r="D7204" s="6"/>
      <c r="E7204" s="6"/>
      <c r="F7204" s="6"/>
      <c r="G7204" s="6"/>
      <c r="L7204" s="15"/>
      <c r="M7204" s="15"/>
      <c r="N7204" s="15"/>
      <c r="O7204" s="7"/>
    </row>
    <row r="7205" spans="2:15" x14ac:dyDescent="0.25">
      <c r="B7205" s="4"/>
      <c r="C7205" s="23"/>
      <c r="D7205" s="6"/>
      <c r="E7205" s="6"/>
      <c r="F7205" s="6"/>
      <c r="G7205" s="6"/>
      <c r="L7205" s="15"/>
      <c r="M7205" s="15"/>
      <c r="N7205" s="15"/>
      <c r="O7205" s="7"/>
    </row>
    <row r="7206" spans="2:15" x14ac:dyDescent="0.25">
      <c r="B7206" s="4"/>
      <c r="C7206" s="23"/>
      <c r="D7206" s="6"/>
      <c r="E7206" s="6"/>
      <c r="F7206" s="6"/>
      <c r="G7206" s="6"/>
      <c r="L7206" s="15"/>
      <c r="M7206" s="15"/>
      <c r="N7206" s="15"/>
      <c r="O7206" s="7"/>
    </row>
    <row r="7207" spans="2:15" x14ac:dyDescent="0.25">
      <c r="B7207" s="4"/>
      <c r="C7207" s="23"/>
      <c r="D7207" s="6"/>
      <c r="E7207" s="6"/>
      <c r="F7207" s="6"/>
      <c r="G7207" s="6"/>
      <c r="L7207" s="15"/>
      <c r="M7207" s="15"/>
      <c r="N7207" s="15"/>
      <c r="O7207" s="7"/>
    </row>
    <row r="7208" spans="2:15" x14ac:dyDescent="0.25">
      <c r="B7208" s="4"/>
      <c r="C7208" s="23"/>
      <c r="D7208" s="6"/>
      <c r="E7208" s="6"/>
      <c r="F7208" s="6"/>
      <c r="G7208" s="6"/>
      <c r="L7208" s="15"/>
      <c r="M7208" s="15"/>
      <c r="N7208" s="15"/>
      <c r="O7208" s="7"/>
    </row>
    <row r="7209" spans="2:15" x14ac:dyDescent="0.25">
      <c r="B7209" s="4"/>
      <c r="C7209" s="23"/>
      <c r="D7209" s="6"/>
      <c r="E7209" s="6"/>
      <c r="F7209" s="6"/>
      <c r="G7209" s="6"/>
      <c r="L7209" s="15"/>
      <c r="M7209" s="15"/>
      <c r="N7209" s="15"/>
      <c r="O7209" s="7"/>
    </row>
    <row r="7210" spans="2:15" x14ac:dyDescent="0.25">
      <c r="B7210" s="4"/>
      <c r="C7210" s="23"/>
      <c r="D7210" s="6"/>
      <c r="E7210" s="6"/>
      <c r="F7210" s="6"/>
      <c r="G7210" s="6"/>
      <c r="L7210" s="15"/>
      <c r="M7210" s="15"/>
      <c r="N7210" s="15"/>
      <c r="O7210" s="7"/>
    </row>
    <row r="7211" spans="2:15" x14ac:dyDescent="0.25">
      <c r="B7211" s="4"/>
      <c r="C7211" s="23"/>
      <c r="D7211" s="6"/>
      <c r="E7211" s="6"/>
      <c r="F7211" s="6"/>
      <c r="G7211" s="6"/>
      <c r="L7211" s="15"/>
      <c r="M7211" s="15"/>
      <c r="N7211" s="15"/>
      <c r="O7211" s="7"/>
    </row>
    <row r="7212" spans="2:15" x14ac:dyDescent="0.25">
      <c r="B7212" s="4"/>
      <c r="C7212" s="23"/>
      <c r="D7212" s="6"/>
      <c r="E7212" s="6"/>
      <c r="F7212" s="6"/>
      <c r="G7212" s="6"/>
      <c r="L7212" s="15"/>
      <c r="M7212" s="15"/>
      <c r="N7212" s="15"/>
      <c r="O7212" s="7"/>
    </row>
    <row r="7213" spans="2:15" x14ac:dyDescent="0.25">
      <c r="B7213" s="4"/>
      <c r="C7213" s="23"/>
      <c r="D7213" s="6"/>
      <c r="E7213" s="6"/>
      <c r="F7213" s="6"/>
      <c r="G7213" s="6"/>
      <c r="L7213" s="15"/>
      <c r="M7213" s="15"/>
      <c r="N7213" s="15"/>
      <c r="O7213" s="7"/>
    </row>
    <row r="7214" spans="2:15" x14ac:dyDescent="0.25">
      <c r="B7214" s="4"/>
      <c r="C7214" s="23"/>
      <c r="D7214" s="6"/>
      <c r="E7214" s="6"/>
      <c r="F7214" s="6"/>
      <c r="G7214" s="6"/>
      <c r="L7214" s="15"/>
      <c r="M7214" s="15"/>
      <c r="N7214" s="15"/>
      <c r="O7214" s="7"/>
    </row>
    <row r="7215" spans="2:15" x14ac:dyDescent="0.25">
      <c r="B7215" s="4"/>
      <c r="C7215" s="23"/>
      <c r="D7215" s="6"/>
      <c r="E7215" s="6"/>
      <c r="F7215" s="6"/>
      <c r="G7215" s="6"/>
      <c r="L7215" s="15"/>
      <c r="M7215" s="15"/>
      <c r="N7215" s="15"/>
      <c r="O7215" s="7"/>
    </row>
    <row r="7216" spans="2:15" x14ac:dyDescent="0.25">
      <c r="B7216" s="4"/>
      <c r="C7216" s="23"/>
      <c r="D7216" s="6"/>
      <c r="E7216" s="6"/>
      <c r="F7216" s="6"/>
      <c r="G7216" s="6"/>
      <c r="L7216" s="15"/>
      <c r="M7216" s="15"/>
      <c r="N7216" s="15"/>
      <c r="O7216" s="7"/>
    </row>
    <row r="7217" spans="2:15" x14ac:dyDescent="0.25">
      <c r="B7217" s="4"/>
      <c r="C7217" s="23"/>
      <c r="D7217" s="6"/>
      <c r="E7217" s="6"/>
      <c r="F7217" s="6"/>
      <c r="G7217" s="6"/>
      <c r="L7217" s="15"/>
      <c r="M7217" s="15"/>
      <c r="N7217" s="15"/>
      <c r="O7217" s="7"/>
    </row>
    <row r="7218" spans="2:15" x14ac:dyDescent="0.25">
      <c r="B7218" s="4"/>
      <c r="C7218" s="23"/>
      <c r="D7218" s="6"/>
      <c r="E7218" s="6"/>
      <c r="F7218" s="6"/>
      <c r="G7218" s="6"/>
      <c r="L7218" s="15"/>
      <c r="M7218" s="15"/>
      <c r="N7218" s="15"/>
      <c r="O7218" s="7"/>
    </row>
    <row r="7219" spans="2:15" x14ac:dyDescent="0.25">
      <c r="B7219" s="4"/>
      <c r="C7219" s="23"/>
      <c r="D7219" s="6"/>
      <c r="E7219" s="6"/>
      <c r="F7219" s="6"/>
      <c r="G7219" s="6"/>
      <c r="L7219" s="15"/>
      <c r="M7219" s="15"/>
      <c r="N7219" s="15"/>
      <c r="O7219" s="7"/>
    </row>
    <row r="7220" spans="2:15" x14ac:dyDescent="0.25">
      <c r="B7220" s="4"/>
      <c r="C7220" s="23"/>
      <c r="D7220" s="6"/>
      <c r="E7220" s="6"/>
      <c r="F7220" s="6"/>
      <c r="G7220" s="6"/>
      <c r="L7220" s="15"/>
      <c r="M7220" s="15"/>
      <c r="N7220" s="15"/>
      <c r="O7220" s="7"/>
    </row>
    <row r="7221" spans="2:15" x14ac:dyDescent="0.25">
      <c r="B7221" s="4"/>
      <c r="C7221" s="23"/>
      <c r="D7221" s="6"/>
      <c r="E7221" s="6"/>
      <c r="F7221" s="6"/>
      <c r="G7221" s="6"/>
      <c r="L7221" s="15"/>
      <c r="M7221" s="15"/>
      <c r="N7221" s="15"/>
      <c r="O7221" s="7"/>
    </row>
    <row r="7222" spans="2:15" x14ac:dyDescent="0.25">
      <c r="B7222" s="4"/>
      <c r="C7222" s="23"/>
      <c r="D7222" s="6"/>
      <c r="E7222" s="6"/>
      <c r="F7222" s="6"/>
      <c r="G7222" s="6"/>
      <c r="L7222" s="15"/>
      <c r="M7222" s="15"/>
      <c r="N7222" s="15"/>
      <c r="O7222" s="7"/>
    </row>
    <row r="7223" spans="2:15" x14ac:dyDescent="0.25">
      <c r="B7223" s="4"/>
      <c r="C7223" s="23"/>
      <c r="D7223" s="6"/>
      <c r="E7223" s="6"/>
      <c r="F7223" s="6"/>
      <c r="G7223" s="6"/>
      <c r="L7223" s="15"/>
      <c r="M7223" s="15"/>
      <c r="N7223" s="15"/>
      <c r="O7223" s="7"/>
    </row>
    <row r="7224" spans="2:15" x14ac:dyDescent="0.25">
      <c r="B7224" s="4"/>
      <c r="C7224" s="23"/>
      <c r="D7224" s="6"/>
      <c r="E7224" s="6"/>
      <c r="F7224" s="6"/>
      <c r="G7224" s="6"/>
      <c r="L7224" s="15"/>
      <c r="M7224" s="15"/>
      <c r="N7224" s="15"/>
      <c r="O7224" s="7"/>
    </row>
    <row r="7225" spans="2:15" x14ac:dyDescent="0.25">
      <c r="B7225" s="4"/>
      <c r="C7225" s="23"/>
      <c r="D7225" s="6"/>
      <c r="E7225" s="6"/>
      <c r="F7225" s="6"/>
      <c r="G7225" s="6"/>
      <c r="L7225" s="15"/>
      <c r="M7225" s="15"/>
      <c r="N7225" s="15"/>
      <c r="O7225" s="7"/>
    </row>
    <row r="7226" spans="2:15" x14ac:dyDescent="0.25">
      <c r="B7226" s="4"/>
      <c r="C7226" s="23"/>
      <c r="D7226" s="6"/>
      <c r="E7226" s="6"/>
      <c r="F7226" s="6"/>
      <c r="G7226" s="6"/>
      <c r="L7226" s="15"/>
      <c r="M7226" s="15"/>
      <c r="N7226" s="15"/>
      <c r="O7226" s="7"/>
    </row>
    <row r="7227" spans="2:15" x14ac:dyDescent="0.25">
      <c r="B7227" s="4"/>
      <c r="C7227" s="23"/>
      <c r="D7227" s="6"/>
      <c r="E7227" s="6"/>
      <c r="F7227" s="6"/>
      <c r="G7227" s="6"/>
      <c r="L7227" s="15"/>
      <c r="M7227" s="15"/>
      <c r="N7227" s="15"/>
      <c r="O7227" s="7"/>
    </row>
    <row r="7228" spans="2:15" x14ac:dyDescent="0.25">
      <c r="B7228" s="4"/>
      <c r="C7228" s="23"/>
      <c r="D7228" s="6"/>
      <c r="E7228" s="6"/>
      <c r="F7228" s="6"/>
      <c r="G7228" s="6"/>
      <c r="L7228" s="15"/>
      <c r="M7228" s="15"/>
      <c r="N7228" s="15"/>
      <c r="O7228" s="7"/>
    </row>
    <row r="7229" spans="2:15" x14ac:dyDescent="0.25">
      <c r="B7229" s="4"/>
      <c r="C7229" s="23"/>
      <c r="D7229" s="6"/>
      <c r="E7229" s="6"/>
      <c r="F7229" s="6"/>
      <c r="G7229" s="6"/>
      <c r="L7229" s="15"/>
      <c r="M7229" s="15"/>
      <c r="N7229" s="15"/>
      <c r="O7229" s="7"/>
    </row>
    <row r="7230" spans="2:15" x14ac:dyDescent="0.25">
      <c r="B7230" s="4"/>
      <c r="C7230" s="23"/>
      <c r="D7230" s="6"/>
      <c r="E7230" s="6"/>
      <c r="F7230" s="6"/>
      <c r="G7230" s="6"/>
      <c r="L7230" s="15"/>
      <c r="M7230" s="15"/>
      <c r="N7230" s="15"/>
      <c r="O7230" s="7"/>
    </row>
    <row r="7231" spans="2:15" x14ac:dyDescent="0.25">
      <c r="B7231" s="4"/>
      <c r="C7231" s="23"/>
      <c r="D7231" s="6"/>
      <c r="E7231" s="6"/>
      <c r="F7231" s="6"/>
      <c r="G7231" s="6"/>
      <c r="L7231" s="15"/>
      <c r="M7231" s="15"/>
      <c r="N7231" s="15"/>
      <c r="O7231" s="7"/>
    </row>
    <row r="7232" spans="2:15" x14ac:dyDescent="0.25">
      <c r="B7232" s="4"/>
      <c r="C7232" s="23"/>
      <c r="D7232" s="6"/>
      <c r="E7232" s="6"/>
      <c r="F7232" s="6"/>
      <c r="G7232" s="6"/>
      <c r="L7232" s="15"/>
      <c r="M7232" s="15"/>
      <c r="N7232" s="15"/>
      <c r="O7232" s="7"/>
    </row>
    <row r="7233" spans="2:15" x14ac:dyDescent="0.25">
      <c r="B7233" s="4"/>
      <c r="C7233" s="23"/>
      <c r="D7233" s="6"/>
      <c r="E7233" s="6"/>
      <c r="F7233" s="6"/>
      <c r="G7233" s="6"/>
      <c r="L7233" s="15"/>
      <c r="M7233" s="15"/>
      <c r="N7233" s="15"/>
      <c r="O7233" s="7"/>
    </row>
    <row r="7234" spans="2:15" x14ac:dyDescent="0.25">
      <c r="B7234" s="4"/>
      <c r="C7234" s="23"/>
      <c r="D7234" s="6"/>
      <c r="E7234" s="6"/>
      <c r="F7234" s="6"/>
      <c r="G7234" s="6"/>
      <c r="L7234" s="15"/>
      <c r="M7234" s="15"/>
      <c r="N7234" s="15"/>
      <c r="O7234" s="7"/>
    </row>
    <row r="7235" spans="2:15" x14ac:dyDescent="0.25">
      <c r="B7235" s="4"/>
      <c r="C7235" s="23"/>
      <c r="D7235" s="6"/>
      <c r="E7235" s="6"/>
      <c r="F7235" s="6"/>
      <c r="G7235" s="6"/>
      <c r="L7235" s="15"/>
      <c r="M7235" s="15"/>
      <c r="N7235" s="15"/>
      <c r="O7235" s="7"/>
    </row>
    <row r="7236" spans="2:15" x14ac:dyDescent="0.25">
      <c r="B7236" s="4"/>
      <c r="C7236" s="23"/>
      <c r="D7236" s="6"/>
      <c r="E7236" s="6"/>
      <c r="F7236" s="6"/>
      <c r="G7236" s="6"/>
      <c r="L7236" s="15"/>
      <c r="M7236" s="15"/>
      <c r="N7236" s="15"/>
      <c r="O7236" s="7"/>
    </row>
    <row r="7237" spans="2:15" x14ac:dyDescent="0.25">
      <c r="B7237" s="4"/>
      <c r="C7237" s="23"/>
      <c r="D7237" s="6"/>
      <c r="E7237" s="6"/>
      <c r="F7237" s="6"/>
      <c r="G7237" s="6"/>
      <c r="L7237" s="15"/>
      <c r="M7237" s="15"/>
      <c r="N7237" s="15"/>
      <c r="O7237" s="7"/>
    </row>
    <row r="7238" spans="2:15" x14ac:dyDescent="0.25">
      <c r="B7238" s="4"/>
      <c r="C7238" s="23"/>
      <c r="D7238" s="6"/>
      <c r="E7238" s="6"/>
      <c r="F7238" s="6"/>
      <c r="G7238" s="6"/>
      <c r="L7238" s="15"/>
      <c r="M7238" s="15"/>
      <c r="N7238" s="15"/>
      <c r="O7238" s="7"/>
    </row>
    <row r="7239" spans="2:15" x14ac:dyDescent="0.25">
      <c r="B7239" s="4"/>
      <c r="C7239" s="23"/>
      <c r="D7239" s="6"/>
      <c r="E7239" s="6"/>
      <c r="F7239" s="6"/>
      <c r="G7239" s="6"/>
      <c r="L7239" s="15"/>
      <c r="M7239" s="15"/>
      <c r="N7239" s="15"/>
      <c r="O7239" s="7"/>
    </row>
    <row r="7240" spans="2:15" x14ac:dyDescent="0.25">
      <c r="B7240" s="4"/>
      <c r="C7240" s="23"/>
      <c r="D7240" s="6"/>
      <c r="E7240" s="6"/>
      <c r="F7240" s="6"/>
      <c r="G7240" s="6"/>
      <c r="L7240" s="15"/>
      <c r="M7240" s="15"/>
      <c r="N7240" s="15"/>
      <c r="O7240" s="7"/>
    </row>
    <row r="7241" spans="2:15" x14ac:dyDescent="0.25">
      <c r="B7241" s="4"/>
      <c r="C7241" s="23"/>
      <c r="D7241" s="6"/>
      <c r="E7241" s="6"/>
      <c r="F7241" s="6"/>
      <c r="G7241" s="6"/>
      <c r="L7241" s="15"/>
      <c r="M7241" s="15"/>
      <c r="N7241" s="15"/>
      <c r="O7241" s="7"/>
    </row>
    <row r="7242" spans="2:15" x14ac:dyDescent="0.25">
      <c r="B7242" s="4"/>
      <c r="C7242" s="23"/>
      <c r="D7242" s="6"/>
      <c r="E7242" s="6"/>
      <c r="F7242" s="6"/>
      <c r="G7242" s="6"/>
      <c r="L7242" s="15"/>
      <c r="M7242" s="15"/>
      <c r="N7242" s="15"/>
      <c r="O7242" s="7"/>
    </row>
    <row r="7243" spans="2:15" x14ac:dyDescent="0.25">
      <c r="B7243" s="4"/>
      <c r="C7243" s="23"/>
      <c r="D7243" s="6"/>
      <c r="E7243" s="6"/>
      <c r="F7243" s="6"/>
      <c r="G7243" s="6"/>
      <c r="L7243" s="15"/>
      <c r="M7243" s="15"/>
      <c r="N7243" s="15"/>
      <c r="O7243" s="7"/>
    </row>
    <row r="7244" spans="2:15" x14ac:dyDescent="0.25">
      <c r="B7244" s="4"/>
      <c r="C7244" s="23"/>
      <c r="D7244" s="6"/>
      <c r="E7244" s="6"/>
      <c r="F7244" s="6"/>
      <c r="G7244" s="6"/>
      <c r="L7244" s="15"/>
      <c r="M7244" s="15"/>
      <c r="N7244" s="15"/>
      <c r="O7244" s="7"/>
    </row>
    <row r="7245" spans="2:15" x14ac:dyDescent="0.25">
      <c r="B7245" s="4"/>
      <c r="C7245" s="23"/>
      <c r="D7245" s="6"/>
      <c r="E7245" s="6"/>
      <c r="F7245" s="6"/>
      <c r="G7245" s="6"/>
      <c r="L7245" s="15"/>
      <c r="M7245" s="15"/>
      <c r="N7245" s="15"/>
      <c r="O7245" s="7"/>
    </row>
    <row r="7246" spans="2:15" x14ac:dyDescent="0.25">
      <c r="B7246" s="4"/>
      <c r="C7246" s="23"/>
      <c r="D7246" s="6"/>
      <c r="E7246" s="6"/>
      <c r="F7246" s="6"/>
      <c r="G7246" s="6"/>
      <c r="L7246" s="15"/>
      <c r="M7246" s="15"/>
      <c r="N7246" s="15"/>
      <c r="O7246" s="7"/>
    </row>
    <row r="7247" spans="2:15" x14ac:dyDescent="0.25">
      <c r="B7247" s="4"/>
      <c r="C7247" s="23"/>
      <c r="D7247" s="6"/>
      <c r="E7247" s="6"/>
      <c r="F7247" s="6"/>
      <c r="G7247" s="6"/>
      <c r="L7247" s="15"/>
      <c r="M7247" s="15"/>
      <c r="N7247" s="15"/>
      <c r="O7247" s="7"/>
    </row>
    <row r="7248" spans="2:15" x14ac:dyDescent="0.25">
      <c r="B7248" s="4"/>
      <c r="C7248" s="23"/>
      <c r="D7248" s="6"/>
      <c r="E7248" s="6"/>
      <c r="F7248" s="6"/>
      <c r="G7248" s="6"/>
      <c r="L7248" s="15"/>
      <c r="M7248" s="15"/>
      <c r="N7248" s="15"/>
      <c r="O7248" s="7"/>
    </row>
    <row r="7249" spans="2:15" x14ac:dyDescent="0.25">
      <c r="B7249" s="4"/>
      <c r="C7249" s="23"/>
      <c r="D7249" s="6"/>
      <c r="E7249" s="6"/>
      <c r="F7249" s="6"/>
      <c r="G7249" s="6"/>
      <c r="L7249" s="15"/>
      <c r="M7249" s="15"/>
      <c r="N7249" s="15"/>
      <c r="O7249" s="7"/>
    </row>
    <row r="7250" spans="2:15" x14ac:dyDescent="0.25">
      <c r="B7250" s="4"/>
      <c r="C7250" s="23"/>
      <c r="D7250" s="6"/>
      <c r="E7250" s="6"/>
      <c r="F7250" s="6"/>
      <c r="G7250" s="6"/>
      <c r="L7250" s="15"/>
      <c r="M7250" s="15"/>
      <c r="N7250" s="15"/>
      <c r="O7250" s="7"/>
    </row>
    <row r="7251" spans="2:15" x14ac:dyDescent="0.25">
      <c r="B7251" s="4"/>
      <c r="C7251" s="23"/>
      <c r="D7251" s="6"/>
      <c r="E7251" s="6"/>
      <c r="F7251" s="6"/>
      <c r="G7251" s="6"/>
      <c r="L7251" s="15"/>
      <c r="M7251" s="15"/>
      <c r="N7251" s="15"/>
      <c r="O7251" s="7"/>
    </row>
    <row r="7252" spans="2:15" x14ac:dyDescent="0.25">
      <c r="B7252" s="4"/>
      <c r="C7252" s="23"/>
      <c r="D7252" s="6"/>
      <c r="E7252" s="6"/>
      <c r="F7252" s="6"/>
      <c r="G7252" s="6"/>
      <c r="L7252" s="15"/>
      <c r="M7252" s="15"/>
      <c r="N7252" s="15"/>
      <c r="O7252" s="7"/>
    </row>
    <row r="7253" spans="2:15" x14ac:dyDescent="0.25">
      <c r="B7253" s="4"/>
      <c r="C7253" s="23"/>
      <c r="D7253" s="6"/>
      <c r="E7253" s="6"/>
      <c r="F7253" s="6"/>
      <c r="G7253" s="6"/>
      <c r="L7253" s="15"/>
      <c r="M7253" s="15"/>
      <c r="N7253" s="15"/>
      <c r="O7253" s="7"/>
    </row>
    <row r="7254" spans="2:15" x14ac:dyDescent="0.25">
      <c r="B7254" s="4"/>
      <c r="C7254" s="23"/>
      <c r="D7254" s="6"/>
      <c r="E7254" s="6"/>
      <c r="F7254" s="6"/>
      <c r="G7254" s="6"/>
      <c r="L7254" s="15"/>
      <c r="M7254" s="15"/>
      <c r="N7254" s="15"/>
      <c r="O7254" s="7"/>
    </row>
    <row r="7255" spans="2:15" x14ac:dyDescent="0.25">
      <c r="B7255" s="4"/>
      <c r="C7255" s="23"/>
      <c r="D7255" s="6"/>
      <c r="E7255" s="6"/>
      <c r="F7255" s="6"/>
      <c r="G7255" s="6"/>
      <c r="L7255" s="15"/>
      <c r="M7255" s="15"/>
      <c r="N7255" s="15"/>
      <c r="O7255" s="7"/>
    </row>
    <row r="7256" spans="2:15" x14ac:dyDescent="0.25">
      <c r="B7256" s="4"/>
      <c r="C7256" s="23"/>
      <c r="D7256" s="6"/>
      <c r="E7256" s="6"/>
      <c r="F7256" s="6"/>
      <c r="G7256" s="6"/>
      <c r="L7256" s="15"/>
      <c r="M7256" s="15"/>
      <c r="N7256" s="15"/>
      <c r="O7256" s="7"/>
    </row>
    <row r="7257" spans="2:15" x14ac:dyDescent="0.25">
      <c r="B7257" s="4"/>
      <c r="C7257" s="23"/>
      <c r="D7257" s="6"/>
      <c r="E7257" s="6"/>
      <c r="F7257" s="6"/>
      <c r="G7257" s="6"/>
      <c r="L7257" s="15"/>
      <c r="M7257" s="15"/>
      <c r="N7257" s="15"/>
      <c r="O7257" s="7"/>
    </row>
    <row r="7258" spans="2:15" x14ac:dyDescent="0.25">
      <c r="B7258" s="4"/>
      <c r="C7258" s="23"/>
      <c r="D7258" s="6"/>
      <c r="E7258" s="6"/>
      <c r="F7258" s="6"/>
      <c r="G7258" s="6"/>
      <c r="L7258" s="15"/>
      <c r="M7258" s="15"/>
      <c r="N7258" s="15"/>
      <c r="O7258" s="7"/>
    </row>
    <row r="7259" spans="2:15" x14ac:dyDescent="0.25">
      <c r="B7259" s="4"/>
      <c r="C7259" s="23"/>
      <c r="D7259" s="6"/>
      <c r="E7259" s="6"/>
      <c r="F7259" s="6"/>
      <c r="G7259" s="6"/>
      <c r="L7259" s="15"/>
      <c r="M7259" s="15"/>
      <c r="N7259" s="15"/>
      <c r="O7259" s="7"/>
    </row>
    <row r="7260" spans="2:15" x14ac:dyDescent="0.25">
      <c r="B7260" s="4"/>
      <c r="C7260" s="23"/>
      <c r="D7260" s="6"/>
      <c r="E7260" s="6"/>
      <c r="F7260" s="6"/>
      <c r="G7260" s="6"/>
      <c r="L7260" s="15"/>
      <c r="M7260" s="15"/>
      <c r="N7260" s="15"/>
      <c r="O7260" s="7"/>
    </row>
    <row r="7261" spans="2:15" x14ac:dyDescent="0.25">
      <c r="B7261" s="4"/>
      <c r="C7261" s="23"/>
      <c r="D7261" s="6"/>
      <c r="E7261" s="6"/>
      <c r="F7261" s="6"/>
      <c r="G7261" s="6"/>
      <c r="L7261" s="15"/>
      <c r="M7261" s="15"/>
      <c r="N7261" s="15"/>
      <c r="O7261" s="7"/>
    </row>
    <row r="7262" spans="2:15" x14ac:dyDescent="0.25">
      <c r="B7262" s="4"/>
      <c r="C7262" s="23"/>
      <c r="D7262" s="6"/>
      <c r="E7262" s="6"/>
      <c r="F7262" s="6"/>
      <c r="G7262" s="6"/>
      <c r="L7262" s="15"/>
      <c r="M7262" s="15"/>
      <c r="N7262" s="15"/>
      <c r="O7262" s="7"/>
    </row>
    <row r="7263" spans="2:15" x14ac:dyDescent="0.25">
      <c r="B7263" s="4"/>
      <c r="C7263" s="23"/>
      <c r="D7263" s="6"/>
      <c r="E7263" s="6"/>
      <c r="F7263" s="6"/>
      <c r="G7263" s="6"/>
      <c r="L7263" s="15"/>
      <c r="M7263" s="15"/>
      <c r="N7263" s="15"/>
      <c r="O7263" s="7"/>
    </row>
    <row r="7264" spans="2:15" x14ac:dyDescent="0.25">
      <c r="B7264" s="4"/>
      <c r="C7264" s="23"/>
      <c r="D7264" s="6"/>
      <c r="E7264" s="6"/>
      <c r="F7264" s="6"/>
      <c r="G7264" s="6"/>
      <c r="L7264" s="15"/>
      <c r="M7264" s="15"/>
      <c r="N7264" s="15"/>
      <c r="O7264" s="7"/>
    </row>
    <row r="7265" spans="2:15" x14ac:dyDescent="0.25">
      <c r="B7265" s="4"/>
      <c r="C7265" s="23"/>
      <c r="D7265" s="6"/>
      <c r="E7265" s="6"/>
      <c r="F7265" s="6"/>
      <c r="G7265" s="6"/>
      <c r="L7265" s="15"/>
      <c r="M7265" s="15"/>
      <c r="N7265" s="15"/>
      <c r="O7265" s="7"/>
    </row>
    <row r="7266" spans="2:15" x14ac:dyDescent="0.25">
      <c r="B7266" s="4"/>
      <c r="C7266" s="23"/>
      <c r="D7266" s="6"/>
      <c r="E7266" s="6"/>
      <c r="F7266" s="6"/>
      <c r="G7266" s="6"/>
      <c r="L7266" s="15"/>
      <c r="M7266" s="15"/>
      <c r="N7266" s="15"/>
      <c r="O7266" s="7"/>
    </row>
    <row r="7267" spans="2:15" x14ac:dyDescent="0.25">
      <c r="B7267" s="4"/>
      <c r="C7267" s="23"/>
      <c r="D7267" s="6"/>
      <c r="E7267" s="6"/>
      <c r="F7267" s="6"/>
      <c r="G7267" s="6"/>
      <c r="L7267" s="15"/>
      <c r="M7267" s="15"/>
      <c r="N7267" s="15"/>
      <c r="O7267" s="7"/>
    </row>
    <row r="7268" spans="2:15" x14ac:dyDescent="0.25">
      <c r="B7268" s="4"/>
      <c r="C7268" s="23"/>
      <c r="D7268" s="6"/>
      <c r="E7268" s="6"/>
      <c r="F7268" s="6"/>
      <c r="G7268" s="6"/>
      <c r="L7268" s="15"/>
      <c r="M7268" s="15"/>
      <c r="N7268" s="15"/>
      <c r="O7268" s="7"/>
    </row>
    <row r="7269" spans="2:15" x14ac:dyDescent="0.25">
      <c r="B7269" s="4"/>
      <c r="C7269" s="23"/>
      <c r="D7269" s="6"/>
      <c r="E7269" s="6"/>
      <c r="F7269" s="6"/>
      <c r="G7269" s="6"/>
      <c r="L7269" s="15"/>
      <c r="M7269" s="15"/>
      <c r="N7269" s="15"/>
      <c r="O7269" s="7"/>
    </row>
    <row r="7270" spans="2:15" x14ac:dyDescent="0.25">
      <c r="B7270" s="4"/>
      <c r="C7270" s="23"/>
      <c r="D7270" s="6"/>
      <c r="E7270" s="6"/>
      <c r="F7270" s="6"/>
      <c r="G7270" s="6"/>
      <c r="L7270" s="15"/>
      <c r="M7270" s="15"/>
      <c r="N7270" s="15"/>
      <c r="O7270" s="7"/>
    </row>
    <row r="7271" spans="2:15" x14ac:dyDescent="0.25">
      <c r="B7271" s="4"/>
      <c r="C7271" s="23"/>
      <c r="D7271" s="6"/>
      <c r="E7271" s="6"/>
      <c r="F7271" s="6"/>
      <c r="G7271" s="6"/>
      <c r="L7271" s="15"/>
      <c r="M7271" s="15"/>
      <c r="N7271" s="15"/>
      <c r="O7271" s="7"/>
    </row>
    <row r="7272" spans="2:15" x14ac:dyDescent="0.25">
      <c r="B7272" s="4"/>
      <c r="C7272" s="23"/>
      <c r="D7272" s="6"/>
      <c r="E7272" s="6"/>
      <c r="F7272" s="6"/>
      <c r="G7272" s="6"/>
      <c r="L7272" s="15"/>
      <c r="M7272" s="15"/>
      <c r="N7272" s="15"/>
      <c r="O7272" s="7"/>
    </row>
    <row r="7273" spans="2:15" x14ac:dyDescent="0.25">
      <c r="B7273" s="4"/>
      <c r="C7273" s="23"/>
      <c r="D7273" s="6"/>
      <c r="E7273" s="6"/>
      <c r="F7273" s="6"/>
      <c r="G7273" s="6"/>
      <c r="L7273" s="15"/>
      <c r="M7273" s="15"/>
      <c r="N7273" s="15"/>
      <c r="O7273" s="7"/>
    </row>
    <row r="7274" spans="2:15" x14ac:dyDescent="0.25">
      <c r="B7274" s="4"/>
      <c r="C7274" s="23"/>
      <c r="D7274" s="6"/>
      <c r="E7274" s="6"/>
      <c r="F7274" s="6"/>
      <c r="G7274" s="6"/>
      <c r="L7274" s="15"/>
      <c r="M7274" s="15"/>
      <c r="N7274" s="15"/>
      <c r="O7274" s="7"/>
    </row>
    <row r="7275" spans="2:15" x14ac:dyDescent="0.25">
      <c r="B7275" s="4"/>
      <c r="C7275" s="23"/>
      <c r="D7275" s="6"/>
      <c r="E7275" s="6"/>
      <c r="F7275" s="6"/>
      <c r="G7275" s="6"/>
      <c r="L7275" s="15"/>
      <c r="M7275" s="15"/>
      <c r="N7275" s="15"/>
      <c r="O7275" s="7"/>
    </row>
    <row r="7276" spans="2:15" x14ac:dyDescent="0.25">
      <c r="B7276" s="4"/>
      <c r="C7276" s="23"/>
      <c r="D7276" s="6"/>
      <c r="E7276" s="6"/>
      <c r="F7276" s="6"/>
      <c r="G7276" s="6"/>
      <c r="L7276" s="15"/>
      <c r="M7276" s="15"/>
      <c r="N7276" s="15"/>
      <c r="O7276" s="7"/>
    </row>
    <row r="7277" spans="2:15" x14ac:dyDescent="0.25">
      <c r="B7277" s="4"/>
      <c r="C7277" s="23"/>
      <c r="D7277" s="6"/>
      <c r="E7277" s="6"/>
      <c r="F7277" s="6"/>
      <c r="G7277" s="6"/>
      <c r="L7277" s="15"/>
      <c r="M7277" s="15"/>
      <c r="N7277" s="15"/>
      <c r="O7277" s="7"/>
    </row>
    <row r="7278" spans="2:15" x14ac:dyDescent="0.25">
      <c r="B7278" s="4"/>
      <c r="C7278" s="23"/>
      <c r="D7278" s="6"/>
      <c r="E7278" s="6"/>
      <c r="F7278" s="6"/>
      <c r="G7278" s="6"/>
      <c r="L7278" s="15"/>
      <c r="M7278" s="15"/>
      <c r="N7278" s="15"/>
      <c r="O7278" s="7"/>
    </row>
    <row r="7279" spans="2:15" x14ac:dyDescent="0.25">
      <c r="B7279" s="4"/>
      <c r="C7279" s="23"/>
      <c r="D7279" s="6"/>
      <c r="E7279" s="6"/>
      <c r="F7279" s="6"/>
      <c r="G7279" s="6"/>
      <c r="L7279" s="15"/>
      <c r="M7279" s="15"/>
      <c r="N7279" s="15"/>
      <c r="O7279" s="7"/>
    </row>
    <row r="7280" spans="2:15" x14ac:dyDescent="0.25">
      <c r="B7280" s="4"/>
      <c r="C7280" s="23"/>
      <c r="D7280" s="6"/>
      <c r="E7280" s="6"/>
      <c r="F7280" s="6"/>
      <c r="G7280" s="6"/>
      <c r="L7280" s="15"/>
      <c r="M7280" s="15"/>
      <c r="N7280" s="15"/>
      <c r="O7280" s="7"/>
    </row>
    <row r="7281" spans="2:15" x14ac:dyDescent="0.25">
      <c r="B7281" s="4"/>
      <c r="C7281" s="23"/>
      <c r="D7281" s="6"/>
      <c r="E7281" s="6"/>
      <c r="F7281" s="6"/>
      <c r="G7281" s="6"/>
      <c r="L7281" s="15"/>
      <c r="M7281" s="15"/>
      <c r="N7281" s="15"/>
      <c r="O7281" s="7"/>
    </row>
    <row r="7282" spans="2:15" x14ac:dyDescent="0.25">
      <c r="B7282" s="4"/>
      <c r="C7282" s="23"/>
      <c r="D7282" s="6"/>
      <c r="E7282" s="6"/>
      <c r="F7282" s="6"/>
      <c r="G7282" s="6"/>
      <c r="L7282" s="15"/>
      <c r="M7282" s="15"/>
      <c r="N7282" s="15"/>
      <c r="O7282" s="7"/>
    </row>
    <row r="7283" spans="2:15" x14ac:dyDescent="0.25">
      <c r="B7283" s="4"/>
      <c r="C7283" s="23"/>
      <c r="D7283" s="6"/>
      <c r="E7283" s="6"/>
      <c r="F7283" s="6"/>
      <c r="G7283" s="6"/>
      <c r="L7283" s="15"/>
      <c r="M7283" s="15"/>
      <c r="N7283" s="15"/>
      <c r="O7283" s="7"/>
    </row>
    <row r="7284" spans="2:15" x14ac:dyDescent="0.25">
      <c r="B7284" s="4"/>
      <c r="C7284" s="23"/>
      <c r="D7284" s="6"/>
      <c r="E7284" s="6"/>
      <c r="F7284" s="6"/>
      <c r="G7284" s="6"/>
      <c r="L7284" s="15"/>
      <c r="M7284" s="15"/>
      <c r="N7284" s="15"/>
      <c r="O7284" s="7"/>
    </row>
    <row r="7285" spans="2:15" x14ac:dyDescent="0.25">
      <c r="B7285" s="4"/>
      <c r="C7285" s="23"/>
      <c r="D7285" s="6"/>
      <c r="E7285" s="6"/>
      <c r="F7285" s="6"/>
      <c r="G7285" s="6"/>
      <c r="L7285" s="15"/>
      <c r="M7285" s="15"/>
      <c r="N7285" s="15"/>
      <c r="O7285" s="7"/>
    </row>
    <row r="7286" spans="2:15" x14ac:dyDescent="0.25">
      <c r="B7286" s="4"/>
      <c r="C7286" s="23"/>
      <c r="D7286" s="6"/>
      <c r="E7286" s="6"/>
      <c r="F7286" s="6"/>
      <c r="G7286" s="6"/>
      <c r="L7286" s="15"/>
      <c r="M7286" s="15"/>
      <c r="N7286" s="15"/>
      <c r="O7286" s="7"/>
    </row>
    <row r="7287" spans="2:15" x14ac:dyDescent="0.25">
      <c r="B7287" s="4"/>
      <c r="C7287" s="23"/>
      <c r="D7287" s="6"/>
      <c r="E7287" s="6"/>
      <c r="F7287" s="6"/>
      <c r="G7287" s="6"/>
      <c r="L7287" s="15"/>
      <c r="M7287" s="15"/>
      <c r="N7287" s="15"/>
      <c r="O7287" s="7"/>
    </row>
    <row r="7288" spans="2:15" x14ac:dyDescent="0.25">
      <c r="B7288" s="4"/>
      <c r="C7288" s="23"/>
      <c r="D7288" s="6"/>
      <c r="E7288" s="6"/>
      <c r="F7288" s="6"/>
      <c r="G7288" s="6"/>
      <c r="L7288" s="15"/>
      <c r="M7288" s="15"/>
      <c r="N7288" s="15"/>
      <c r="O7288" s="7"/>
    </row>
    <row r="7289" spans="2:15" x14ac:dyDescent="0.25">
      <c r="B7289" s="4"/>
      <c r="C7289" s="23"/>
      <c r="D7289" s="6"/>
      <c r="E7289" s="6"/>
      <c r="F7289" s="6"/>
      <c r="G7289" s="6"/>
      <c r="L7289" s="15"/>
      <c r="M7289" s="15"/>
      <c r="N7289" s="15"/>
      <c r="O7289" s="7"/>
    </row>
    <row r="7290" spans="2:15" x14ac:dyDescent="0.25">
      <c r="B7290" s="4"/>
      <c r="C7290" s="23"/>
      <c r="D7290" s="6"/>
      <c r="E7290" s="6"/>
      <c r="F7290" s="6"/>
      <c r="G7290" s="6"/>
      <c r="L7290" s="15"/>
      <c r="M7290" s="15"/>
      <c r="N7290" s="15"/>
      <c r="O7290" s="7"/>
    </row>
    <row r="7291" spans="2:15" x14ac:dyDescent="0.25">
      <c r="B7291" s="4"/>
      <c r="C7291" s="23"/>
      <c r="D7291" s="6"/>
      <c r="E7291" s="6"/>
      <c r="F7291" s="6"/>
      <c r="G7291" s="6"/>
      <c r="L7291" s="15"/>
      <c r="M7291" s="15"/>
      <c r="N7291" s="15"/>
      <c r="O7291" s="7"/>
    </row>
    <row r="7292" spans="2:15" x14ac:dyDescent="0.25">
      <c r="B7292" s="4"/>
      <c r="C7292" s="23"/>
      <c r="D7292" s="6"/>
      <c r="E7292" s="6"/>
      <c r="F7292" s="6"/>
      <c r="G7292" s="6"/>
      <c r="L7292" s="15"/>
      <c r="M7292" s="15"/>
      <c r="N7292" s="15"/>
      <c r="O7292" s="7"/>
    </row>
    <row r="7293" spans="2:15" x14ac:dyDescent="0.25">
      <c r="B7293" s="4"/>
      <c r="C7293" s="23"/>
      <c r="D7293" s="6"/>
      <c r="E7293" s="6"/>
      <c r="F7293" s="6"/>
      <c r="G7293" s="6"/>
      <c r="L7293" s="15"/>
      <c r="M7293" s="15"/>
      <c r="N7293" s="15"/>
      <c r="O7293" s="7"/>
    </row>
    <row r="7294" spans="2:15" x14ac:dyDescent="0.25">
      <c r="B7294" s="4"/>
      <c r="C7294" s="23"/>
      <c r="D7294" s="6"/>
      <c r="E7294" s="6"/>
      <c r="F7294" s="6"/>
      <c r="G7294" s="6"/>
      <c r="L7294" s="15"/>
      <c r="M7294" s="15"/>
      <c r="N7294" s="15"/>
      <c r="O7294" s="7"/>
    </row>
    <row r="7295" spans="2:15" x14ac:dyDescent="0.25">
      <c r="B7295" s="4"/>
      <c r="C7295" s="23"/>
      <c r="D7295" s="6"/>
      <c r="E7295" s="6"/>
      <c r="F7295" s="6"/>
      <c r="G7295" s="6"/>
      <c r="L7295" s="15"/>
      <c r="M7295" s="15"/>
      <c r="N7295" s="15"/>
      <c r="O7295" s="7"/>
    </row>
    <row r="7296" spans="2:15" x14ac:dyDescent="0.25">
      <c r="B7296" s="4"/>
      <c r="C7296" s="23"/>
      <c r="D7296" s="6"/>
      <c r="E7296" s="6"/>
      <c r="F7296" s="6"/>
      <c r="G7296" s="6"/>
      <c r="L7296" s="15"/>
      <c r="M7296" s="15"/>
      <c r="N7296" s="15"/>
      <c r="O7296" s="7"/>
    </row>
    <row r="7297" spans="2:15" x14ac:dyDescent="0.25">
      <c r="B7297" s="4"/>
      <c r="C7297" s="23"/>
      <c r="D7297" s="6"/>
      <c r="E7297" s="6"/>
      <c r="F7297" s="6"/>
      <c r="G7297" s="6"/>
      <c r="L7297" s="15"/>
      <c r="M7297" s="15"/>
      <c r="N7297" s="15"/>
      <c r="O7297" s="7"/>
    </row>
    <row r="7298" spans="2:15" x14ac:dyDescent="0.25">
      <c r="B7298" s="4"/>
      <c r="C7298" s="23"/>
      <c r="D7298" s="6"/>
      <c r="E7298" s="6"/>
      <c r="F7298" s="6"/>
      <c r="G7298" s="6"/>
      <c r="L7298" s="15"/>
      <c r="M7298" s="15"/>
      <c r="N7298" s="15"/>
      <c r="O7298" s="7"/>
    </row>
    <row r="7299" spans="2:15" x14ac:dyDescent="0.25">
      <c r="B7299" s="4"/>
      <c r="C7299" s="23"/>
      <c r="D7299" s="6"/>
      <c r="E7299" s="6"/>
      <c r="F7299" s="6"/>
      <c r="G7299" s="6"/>
      <c r="L7299" s="15"/>
      <c r="M7299" s="15"/>
      <c r="N7299" s="15"/>
      <c r="O7299" s="7"/>
    </row>
    <row r="7300" spans="2:15" x14ac:dyDescent="0.25">
      <c r="B7300" s="4"/>
      <c r="C7300" s="23"/>
      <c r="D7300" s="6"/>
      <c r="E7300" s="6"/>
      <c r="F7300" s="6"/>
      <c r="G7300" s="6"/>
      <c r="L7300" s="15"/>
      <c r="M7300" s="15"/>
      <c r="N7300" s="15"/>
      <c r="O7300" s="7"/>
    </row>
    <row r="7301" spans="2:15" x14ac:dyDescent="0.25">
      <c r="B7301" s="4"/>
      <c r="C7301" s="23"/>
      <c r="D7301" s="6"/>
      <c r="E7301" s="6"/>
      <c r="F7301" s="6"/>
      <c r="G7301" s="6"/>
      <c r="L7301" s="15"/>
      <c r="M7301" s="15"/>
      <c r="N7301" s="15"/>
      <c r="O7301" s="7"/>
    </row>
    <row r="7302" spans="2:15" x14ac:dyDescent="0.25">
      <c r="B7302" s="4"/>
      <c r="C7302" s="23"/>
      <c r="D7302" s="6"/>
      <c r="E7302" s="6"/>
      <c r="F7302" s="6"/>
      <c r="G7302" s="6"/>
      <c r="L7302" s="15"/>
      <c r="M7302" s="15"/>
      <c r="N7302" s="15"/>
      <c r="O7302" s="7"/>
    </row>
    <row r="7303" spans="2:15" x14ac:dyDescent="0.25">
      <c r="B7303" s="4"/>
      <c r="C7303" s="23"/>
      <c r="D7303" s="6"/>
      <c r="E7303" s="6"/>
      <c r="F7303" s="6"/>
      <c r="G7303" s="6"/>
      <c r="L7303" s="15"/>
      <c r="M7303" s="15"/>
      <c r="N7303" s="15"/>
      <c r="O7303" s="7"/>
    </row>
    <row r="7304" spans="2:15" x14ac:dyDescent="0.25">
      <c r="B7304" s="4"/>
      <c r="C7304" s="23"/>
      <c r="D7304" s="6"/>
      <c r="E7304" s="6"/>
      <c r="F7304" s="6"/>
      <c r="G7304" s="6"/>
      <c r="L7304" s="15"/>
      <c r="M7304" s="15"/>
      <c r="N7304" s="15"/>
      <c r="O7304" s="7"/>
    </row>
    <row r="7305" spans="2:15" x14ac:dyDescent="0.25">
      <c r="B7305" s="4"/>
      <c r="C7305" s="23"/>
      <c r="D7305" s="6"/>
      <c r="E7305" s="6"/>
      <c r="F7305" s="6"/>
      <c r="G7305" s="6"/>
      <c r="L7305" s="15"/>
      <c r="M7305" s="15"/>
      <c r="N7305" s="15"/>
      <c r="O7305" s="7"/>
    </row>
    <row r="7306" spans="2:15" x14ac:dyDescent="0.25">
      <c r="B7306" s="4"/>
      <c r="C7306" s="23"/>
      <c r="D7306" s="6"/>
      <c r="E7306" s="6"/>
      <c r="F7306" s="6"/>
      <c r="G7306" s="6"/>
      <c r="L7306" s="15"/>
      <c r="M7306" s="15"/>
      <c r="N7306" s="15"/>
      <c r="O7306" s="7"/>
    </row>
    <row r="7307" spans="2:15" x14ac:dyDescent="0.25">
      <c r="B7307" s="4"/>
      <c r="C7307" s="23"/>
      <c r="D7307" s="6"/>
      <c r="E7307" s="6"/>
      <c r="F7307" s="6"/>
      <c r="G7307" s="6"/>
      <c r="L7307" s="15"/>
      <c r="M7307" s="15"/>
      <c r="N7307" s="15"/>
      <c r="O7307" s="7"/>
    </row>
    <row r="7308" spans="2:15" x14ac:dyDescent="0.25">
      <c r="B7308" s="4"/>
      <c r="C7308" s="23"/>
      <c r="D7308" s="6"/>
      <c r="E7308" s="6"/>
      <c r="F7308" s="6"/>
      <c r="G7308" s="6"/>
      <c r="L7308" s="15"/>
      <c r="M7308" s="15"/>
      <c r="N7308" s="15"/>
      <c r="O7308" s="7"/>
    </row>
    <row r="7309" spans="2:15" x14ac:dyDescent="0.25">
      <c r="B7309" s="4"/>
      <c r="C7309" s="23"/>
      <c r="D7309" s="6"/>
      <c r="E7309" s="6"/>
      <c r="F7309" s="6"/>
      <c r="G7309" s="6"/>
      <c r="L7309" s="15"/>
      <c r="M7309" s="15"/>
      <c r="N7309" s="15"/>
      <c r="O7309" s="7"/>
    </row>
    <row r="7310" spans="2:15" x14ac:dyDescent="0.25">
      <c r="B7310" s="4"/>
      <c r="C7310" s="23"/>
      <c r="D7310" s="6"/>
      <c r="E7310" s="6"/>
      <c r="F7310" s="6"/>
      <c r="G7310" s="6"/>
      <c r="L7310" s="15"/>
      <c r="M7310" s="15"/>
      <c r="N7310" s="15"/>
      <c r="O7310" s="7"/>
    </row>
    <row r="7311" spans="2:15" x14ac:dyDescent="0.25">
      <c r="B7311" s="4"/>
      <c r="C7311" s="23"/>
      <c r="D7311" s="6"/>
      <c r="E7311" s="6"/>
      <c r="F7311" s="6"/>
      <c r="G7311" s="6"/>
      <c r="L7311" s="15"/>
      <c r="M7311" s="15"/>
      <c r="N7311" s="15"/>
      <c r="O7311" s="7"/>
    </row>
    <row r="7312" spans="2:15" x14ac:dyDescent="0.25">
      <c r="B7312" s="4"/>
      <c r="C7312" s="23"/>
      <c r="D7312" s="6"/>
      <c r="E7312" s="6"/>
      <c r="F7312" s="6"/>
      <c r="G7312" s="6"/>
      <c r="L7312" s="15"/>
      <c r="M7312" s="15"/>
      <c r="N7312" s="15"/>
      <c r="O7312" s="7"/>
    </row>
    <row r="7313" spans="2:15" x14ac:dyDescent="0.25">
      <c r="B7313" s="4"/>
      <c r="C7313" s="23"/>
      <c r="D7313" s="6"/>
      <c r="E7313" s="6"/>
      <c r="F7313" s="6"/>
      <c r="G7313" s="6"/>
      <c r="L7313" s="15"/>
      <c r="M7313" s="15"/>
      <c r="N7313" s="15"/>
      <c r="O7313" s="7"/>
    </row>
    <row r="7314" spans="2:15" x14ac:dyDescent="0.25">
      <c r="B7314" s="4"/>
      <c r="C7314" s="23"/>
      <c r="D7314" s="6"/>
      <c r="E7314" s="6"/>
      <c r="F7314" s="6"/>
      <c r="G7314" s="6"/>
      <c r="L7314" s="15"/>
      <c r="M7314" s="15"/>
      <c r="N7314" s="15"/>
      <c r="O7314" s="7"/>
    </row>
    <row r="7315" spans="2:15" x14ac:dyDescent="0.25">
      <c r="B7315" s="4"/>
      <c r="C7315" s="23"/>
      <c r="D7315" s="6"/>
      <c r="E7315" s="6"/>
      <c r="F7315" s="6"/>
      <c r="G7315" s="6"/>
      <c r="L7315" s="15"/>
      <c r="M7315" s="15"/>
      <c r="N7315" s="15"/>
      <c r="O7315" s="7"/>
    </row>
    <row r="7316" spans="2:15" x14ac:dyDescent="0.25">
      <c r="B7316" s="4"/>
      <c r="C7316" s="23"/>
      <c r="D7316" s="6"/>
      <c r="E7316" s="6"/>
      <c r="F7316" s="6"/>
      <c r="G7316" s="6"/>
      <c r="L7316" s="15"/>
      <c r="M7316" s="15"/>
      <c r="N7316" s="15"/>
      <c r="O7316" s="7"/>
    </row>
    <row r="7317" spans="2:15" x14ac:dyDescent="0.25">
      <c r="B7317" s="4"/>
      <c r="C7317" s="23"/>
      <c r="D7317" s="6"/>
      <c r="E7317" s="6"/>
      <c r="F7317" s="6"/>
      <c r="G7317" s="6"/>
      <c r="L7317" s="15"/>
      <c r="M7317" s="15"/>
      <c r="N7317" s="15"/>
      <c r="O7317" s="7"/>
    </row>
    <row r="7318" spans="2:15" x14ac:dyDescent="0.25">
      <c r="B7318" s="4"/>
      <c r="C7318" s="23"/>
      <c r="D7318" s="6"/>
      <c r="E7318" s="6"/>
      <c r="F7318" s="6"/>
      <c r="G7318" s="6"/>
      <c r="L7318" s="15"/>
      <c r="M7318" s="15"/>
      <c r="N7318" s="15"/>
      <c r="O7318" s="7"/>
    </row>
    <row r="7319" spans="2:15" x14ac:dyDescent="0.25">
      <c r="B7319" s="4"/>
      <c r="C7319" s="23"/>
      <c r="D7319" s="6"/>
      <c r="E7319" s="6"/>
      <c r="F7319" s="6"/>
      <c r="G7319" s="6"/>
      <c r="L7319" s="15"/>
      <c r="M7319" s="15"/>
      <c r="N7319" s="15"/>
      <c r="O7319" s="7"/>
    </row>
    <row r="7320" spans="2:15" x14ac:dyDescent="0.25">
      <c r="B7320" s="4"/>
      <c r="C7320" s="23"/>
      <c r="D7320" s="6"/>
      <c r="E7320" s="6"/>
      <c r="F7320" s="6"/>
      <c r="G7320" s="6"/>
      <c r="L7320" s="15"/>
      <c r="M7320" s="15"/>
      <c r="N7320" s="15"/>
      <c r="O7320" s="7"/>
    </row>
    <row r="7321" spans="2:15" x14ac:dyDescent="0.25">
      <c r="B7321" s="4"/>
      <c r="C7321" s="23"/>
      <c r="D7321" s="6"/>
      <c r="E7321" s="6"/>
      <c r="F7321" s="6"/>
      <c r="G7321" s="6"/>
      <c r="L7321" s="15"/>
      <c r="M7321" s="15"/>
      <c r="N7321" s="15"/>
      <c r="O7321" s="7"/>
    </row>
    <row r="7322" spans="2:15" x14ac:dyDescent="0.25">
      <c r="B7322" s="4"/>
      <c r="C7322" s="23"/>
      <c r="D7322" s="6"/>
      <c r="E7322" s="6"/>
      <c r="F7322" s="6"/>
      <c r="G7322" s="6"/>
      <c r="L7322" s="15"/>
      <c r="M7322" s="15"/>
      <c r="N7322" s="15"/>
      <c r="O7322" s="7"/>
    </row>
    <row r="7323" spans="2:15" x14ac:dyDescent="0.25">
      <c r="B7323" s="4"/>
      <c r="C7323" s="23"/>
      <c r="D7323" s="6"/>
      <c r="E7323" s="6"/>
      <c r="F7323" s="6"/>
      <c r="G7323" s="6"/>
      <c r="L7323" s="15"/>
      <c r="M7323" s="15"/>
      <c r="N7323" s="15"/>
      <c r="O7323" s="7"/>
    </row>
    <row r="7324" spans="2:15" x14ac:dyDescent="0.25">
      <c r="B7324" s="4"/>
      <c r="C7324" s="23"/>
      <c r="D7324" s="6"/>
      <c r="E7324" s="6"/>
      <c r="F7324" s="6"/>
      <c r="G7324" s="6"/>
      <c r="L7324" s="15"/>
      <c r="M7324" s="15"/>
      <c r="N7324" s="15"/>
      <c r="O7324" s="7"/>
    </row>
    <row r="7325" spans="2:15" x14ac:dyDescent="0.25">
      <c r="B7325" s="4"/>
      <c r="C7325" s="23"/>
      <c r="D7325" s="6"/>
      <c r="E7325" s="6"/>
      <c r="F7325" s="6"/>
      <c r="G7325" s="6"/>
      <c r="L7325" s="15"/>
      <c r="M7325" s="15"/>
      <c r="N7325" s="15"/>
      <c r="O7325" s="7"/>
    </row>
    <row r="7326" spans="2:15" x14ac:dyDescent="0.25">
      <c r="B7326" s="4"/>
      <c r="C7326" s="23"/>
      <c r="D7326" s="6"/>
      <c r="E7326" s="6"/>
      <c r="F7326" s="6"/>
      <c r="G7326" s="6"/>
      <c r="L7326" s="15"/>
      <c r="M7326" s="15"/>
      <c r="N7326" s="15"/>
      <c r="O7326" s="7"/>
    </row>
    <row r="7327" spans="2:15" x14ac:dyDescent="0.25">
      <c r="B7327" s="4"/>
      <c r="C7327" s="23"/>
      <c r="D7327" s="6"/>
      <c r="E7327" s="6"/>
      <c r="F7327" s="6"/>
      <c r="G7327" s="6"/>
      <c r="L7327" s="15"/>
      <c r="M7327" s="15"/>
      <c r="N7327" s="15"/>
      <c r="O7327" s="7"/>
    </row>
    <row r="7328" spans="2:15" x14ac:dyDescent="0.25">
      <c r="B7328" s="4"/>
      <c r="C7328" s="23"/>
      <c r="D7328" s="6"/>
      <c r="E7328" s="6"/>
      <c r="F7328" s="6"/>
      <c r="G7328" s="6"/>
      <c r="L7328" s="15"/>
      <c r="M7328" s="15"/>
      <c r="N7328" s="15"/>
      <c r="O7328" s="7"/>
    </row>
    <row r="7329" spans="2:15" x14ac:dyDescent="0.25">
      <c r="B7329" s="4"/>
      <c r="C7329" s="23"/>
      <c r="D7329" s="6"/>
      <c r="E7329" s="6"/>
      <c r="F7329" s="6"/>
      <c r="G7329" s="6"/>
      <c r="L7329" s="15"/>
      <c r="M7329" s="15"/>
      <c r="N7329" s="15"/>
      <c r="O7329" s="7"/>
    </row>
    <row r="7330" spans="2:15" x14ac:dyDescent="0.25">
      <c r="B7330" s="4"/>
      <c r="C7330" s="23"/>
      <c r="D7330" s="6"/>
      <c r="E7330" s="6"/>
      <c r="F7330" s="6"/>
      <c r="G7330" s="6"/>
      <c r="L7330" s="15"/>
      <c r="M7330" s="15"/>
      <c r="N7330" s="15"/>
      <c r="O7330" s="7"/>
    </row>
    <row r="7331" spans="2:15" x14ac:dyDescent="0.25">
      <c r="B7331" s="4"/>
      <c r="C7331" s="23"/>
      <c r="D7331" s="6"/>
      <c r="E7331" s="6"/>
      <c r="F7331" s="6"/>
      <c r="G7331" s="6"/>
      <c r="L7331" s="15"/>
      <c r="M7331" s="15"/>
      <c r="N7331" s="15"/>
      <c r="O7331" s="7"/>
    </row>
    <row r="7332" spans="2:15" x14ac:dyDescent="0.25">
      <c r="B7332" s="4"/>
      <c r="C7332" s="23"/>
      <c r="D7332" s="6"/>
      <c r="E7332" s="6"/>
      <c r="F7332" s="6"/>
      <c r="G7332" s="6"/>
      <c r="L7332" s="15"/>
      <c r="M7332" s="15"/>
      <c r="N7332" s="15"/>
      <c r="O7332" s="7"/>
    </row>
    <row r="7333" spans="2:15" x14ac:dyDescent="0.25">
      <c r="B7333" s="4"/>
      <c r="C7333" s="23"/>
      <c r="D7333" s="6"/>
      <c r="E7333" s="6"/>
      <c r="F7333" s="6"/>
      <c r="G7333" s="6"/>
      <c r="L7333" s="15"/>
      <c r="M7333" s="15"/>
      <c r="N7333" s="15"/>
      <c r="O7333" s="7"/>
    </row>
    <row r="7334" spans="2:15" x14ac:dyDescent="0.25">
      <c r="B7334" s="4"/>
      <c r="C7334" s="23"/>
      <c r="D7334" s="6"/>
      <c r="E7334" s="6"/>
      <c r="F7334" s="6"/>
      <c r="G7334" s="6"/>
      <c r="L7334" s="15"/>
      <c r="M7334" s="15"/>
      <c r="N7334" s="15"/>
      <c r="O7334" s="7"/>
    </row>
    <row r="7335" spans="2:15" x14ac:dyDescent="0.25">
      <c r="B7335" s="4"/>
      <c r="C7335" s="23"/>
      <c r="D7335" s="6"/>
      <c r="E7335" s="6"/>
      <c r="F7335" s="6"/>
      <c r="G7335" s="6"/>
      <c r="L7335" s="15"/>
      <c r="M7335" s="15"/>
      <c r="N7335" s="15"/>
      <c r="O7335" s="7"/>
    </row>
    <row r="7336" spans="2:15" x14ac:dyDescent="0.25">
      <c r="B7336" s="4"/>
      <c r="C7336" s="23"/>
      <c r="D7336" s="6"/>
      <c r="E7336" s="6"/>
      <c r="F7336" s="6"/>
      <c r="G7336" s="6"/>
      <c r="L7336" s="15"/>
      <c r="M7336" s="15"/>
      <c r="N7336" s="15"/>
      <c r="O7336" s="7"/>
    </row>
    <row r="7337" spans="2:15" x14ac:dyDescent="0.25">
      <c r="B7337" s="4"/>
      <c r="C7337" s="23"/>
      <c r="D7337" s="6"/>
      <c r="E7337" s="6"/>
      <c r="F7337" s="6"/>
      <c r="G7337" s="6"/>
      <c r="L7337" s="15"/>
      <c r="M7337" s="15"/>
      <c r="N7337" s="15"/>
      <c r="O7337" s="7"/>
    </row>
    <row r="7338" spans="2:15" x14ac:dyDescent="0.25">
      <c r="B7338" s="4"/>
      <c r="C7338" s="23"/>
      <c r="D7338" s="6"/>
      <c r="E7338" s="6"/>
      <c r="F7338" s="6"/>
      <c r="G7338" s="6"/>
      <c r="L7338" s="15"/>
      <c r="M7338" s="15"/>
      <c r="N7338" s="15"/>
      <c r="O7338" s="7"/>
    </row>
    <row r="7339" spans="2:15" x14ac:dyDescent="0.25">
      <c r="B7339" s="4"/>
      <c r="C7339" s="23"/>
      <c r="D7339" s="6"/>
      <c r="E7339" s="6"/>
      <c r="F7339" s="6"/>
      <c r="G7339" s="6"/>
      <c r="L7339" s="15"/>
      <c r="M7339" s="15"/>
      <c r="N7339" s="15"/>
      <c r="O7339" s="7"/>
    </row>
    <row r="7340" spans="2:15" x14ac:dyDescent="0.25">
      <c r="B7340" s="4"/>
      <c r="C7340" s="23"/>
      <c r="D7340" s="6"/>
      <c r="E7340" s="6"/>
      <c r="F7340" s="6"/>
      <c r="G7340" s="6"/>
      <c r="L7340" s="15"/>
      <c r="M7340" s="15"/>
      <c r="N7340" s="15"/>
      <c r="O7340" s="7"/>
    </row>
    <row r="7341" spans="2:15" x14ac:dyDescent="0.25">
      <c r="B7341" s="4"/>
      <c r="C7341" s="23"/>
      <c r="D7341" s="6"/>
      <c r="E7341" s="6"/>
      <c r="F7341" s="6"/>
      <c r="G7341" s="6"/>
      <c r="L7341" s="15"/>
      <c r="M7341" s="15"/>
      <c r="N7341" s="15"/>
      <c r="O7341" s="7"/>
    </row>
    <row r="7342" spans="2:15" x14ac:dyDescent="0.25">
      <c r="B7342" s="4"/>
      <c r="C7342" s="23"/>
      <c r="D7342" s="6"/>
      <c r="E7342" s="6"/>
      <c r="F7342" s="6"/>
      <c r="G7342" s="6"/>
      <c r="L7342" s="15"/>
      <c r="M7342" s="15"/>
      <c r="N7342" s="15"/>
      <c r="O7342" s="7"/>
    </row>
    <row r="7343" spans="2:15" x14ac:dyDescent="0.25">
      <c r="B7343" s="4"/>
      <c r="C7343" s="23"/>
      <c r="D7343" s="6"/>
      <c r="E7343" s="6"/>
      <c r="F7343" s="6"/>
      <c r="G7343" s="6"/>
      <c r="L7343" s="15"/>
      <c r="M7343" s="15"/>
      <c r="N7343" s="15"/>
      <c r="O7343" s="7"/>
    </row>
    <row r="7344" spans="2:15" x14ac:dyDescent="0.25">
      <c r="B7344" s="4"/>
      <c r="C7344" s="23"/>
      <c r="D7344" s="6"/>
      <c r="E7344" s="6"/>
      <c r="F7344" s="6"/>
      <c r="G7344" s="6"/>
      <c r="L7344" s="15"/>
      <c r="M7344" s="15"/>
      <c r="N7344" s="15"/>
      <c r="O7344" s="7"/>
    </row>
    <row r="7345" spans="2:15" x14ac:dyDescent="0.25">
      <c r="B7345" s="4"/>
      <c r="C7345" s="23"/>
      <c r="D7345" s="6"/>
      <c r="E7345" s="6"/>
      <c r="F7345" s="6"/>
      <c r="G7345" s="6"/>
      <c r="L7345" s="15"/>
      <c r="M7345" s="15"/>
      <c r="N7345" s="15"/>
      <c r="O7345" s="7"/>
    </row>
    <row r="7346" spans="2:15" x14ac:dyDescent="0.25">
      <c r="B7346" s="4"/>
      <c r="C7346" s="23"/>
      <c r="D7346" s="6"/>
      <c r="E7346" s="6"/>
      <c r="F7346" s="6"/>
      <c r="G7346" s="6"/>
      <c r="L7346" s="15"/>
      <c r="M7346" s="15"/>
      <c r="N7346" s="15"/>
      <c r="O7346" s="7"/>
    </row>
    <row r="7347" spans="2:15" x14ac:dyDescent="0.25">
      <c r="B7347" s="4"/>
      <c r="C7347" s="23"/>
      <c r="D7347" s="6"/>
      <c r="E7347" s="6"/>
      <c r="F7347" s="6"/>
      <c r="G7347" s="6"/>
      <c r="L7347" s="15"/>
      <c r="M7347" s="15"/>
      <c r="N7347" s="15"/>
      <c r="O7347" s="7"/>
    </row>
    <row r="7348" spans="2:15" x14ac:dyDescent="0.25">
      <c r="B7348" s="4"/>
      <c r="C7348" s="23"/>
      <c r="D7348" s="6"/>
      <c r="E7348" s="6"/>
      <c r="F7348" s="6"/>
      <c r="G7348" s="6"/>
      <c r="L7348" s="15"/>
      <c r="M7348" s="15"/>
      <c r="N7348" s="15"/>
      <c r="O7348" s="7"/>
    </row>
    <row r="7349" spans="2:15" x14ac:dyDescent="0.25">
      <c r="B7349" s="4"/>
      <c r="C7349" s="23"/>
      <c r="D7349" s="6"/>
      <c r="E7349" s="6"/>
      <c r="F7349" s="6"/>
      <c r="G7349" s="6"/>
      <c r="L7349" s="15"/>
      <c r="M7349" s="15"/>
      <c r="N7349" s="15"/>
      <c r="O7349" s="7"/>
    </row>
    <row r="7350" spans="2:15" x14ac:dyDescent="0.25">
      <c r="B7350" s="4"/>
      <c r="C7350" s="23"/>
      <c r="D7350" s="6"/>
      <c r="E7350" s="6"/>
      <c r="F7350" s="6"/>
      <c r="G7350" s="6"/>
      <c r="L7350" s="15"/>
      <c r="M7350" s="15"/>
      <c r="N7350" s="15"/>
      <c r="O7350" s="7"/>
    </row>
    <row r="7351" spans="2:15" x14ac:dyDescent="0.25">
      <c r="B7351" s="4"/>
      <c r="C7351" s="23"/>
      <c r="D7351" s="6"/>
      <c r="E7351" s="6"/>
      <c r="F7351" s="6"/>
      <c r="G7351" s="6"/>
      <c r="L7351" s="15"/>
      <c r="M7351" s="15"/>
      <c r="N7351" s="15"/>
      <c r="O7351" s="7"/>
    </row>
    <row r="7352" spans="2:15" x14ac:dyDescent="0.25">
      <c r="B7352" s="4"/>
      <c r="C7352" s="23"/>
      <c r="D7352" s="6"/>
      <c r="E7352" s="6"/>
      <c r="F7352" s="6"/>
      <c r="G7352" s="6"/>
      <c r="L7352" s="15"/>
      <c r="M7352" s="15"/>
      <c r="N7352" s="15"/>
      <c r="O7352" s="7"/>
    </row>
    <row r="7353" spans="2:15" x14ac:dyDescent="0.25">
      <c r="B7353" s="4"/>
      <c r="C7353" s="23"/>
      <c r="D7353" s="6"/>
      <c r="E7353" s="6"/>
      <c r="F7353" s="6"/>
      <c r="G7353" s="6"/>
      <c r="L7353" s="15"/>
      <c r="M7353" s="15"/>
      <c r="N7353" s="15"/>
      <c r="O7353" s="7"/>
    </row>
    <row r="7354" spans="2:15" x14ac:dyDescent="0.25">
      <c r="B7354" s="4"/>
      <c r="C7354" s="23"/>
      <c r="D7354" s="6"/>
      <c r="E7354" s="6"/>
      <c r="F7354" s="6"/>
      <c r="G7354" s="6"/>
      <c r="L7354" s="15"/>
      <c r="M7354" s="15"/>
      <c r="N7354" s="15"/>
      <c r="O7354" s="7"/>
    </row>
    <row r="7355" spans="2:15" x14ac:dyDescent="0.25">
      <c r="B7355" s="4"/>
      <c r="C7355" s="23"/>
      <c r="D7355" s="6"/>
      <c r="E7355" s="6"/>
      <c r="F7355" s="6"/>
      <c r="G7355" s="6"/>
      <c r="L7355" s="15"/>
      <c r="M7355" s="15"/>
      <c r="N7355" s="15"/>
      <c r="O7355" s="7"/>
    </row>
    <row r="7356" spans="2:15" x14ac:dyDescent="0.25">
      <c r="B7356" s="4"/>
      <c r="C7356" s="23"/>
      <c r="D7356" s="6"/>
      <c r="E7356" s="6"/>
      <c r="F7356" s="6"/>
      <c r="G7356" s="6"/>
      <c r="L7356" s="15"/>
      <c r="M7356" s="15"/>
      <c r="N7356" s="15"/>
      <c r="O7356" s="7"/>
    </row>
    <row r="7357" spans="2:15" x14ac:dyDescent="0.25">
      <c r="B7357" s="4"/>
      <c r="C7357" s="23"/>
      <c r="D7357" s="6"/>
      <c r="E7357" s="6"/>
      <c r="F7357" s="6"/>
      <c r="G7357" s="6"/>
      <c r="L7357" s="15"/>
      <c r="M7357" s="15"/>
      <c r="N7357" s="15"/>
      <c r="O7357" s="7"/>
    </row>
    <row r="7358" spans="2:15" x14ac:dyDescent="0.25">
      <c r="B7358" s="4"/>
      <c r="C7358" s="23"/>
      <c r="D7358" s="6"/>
      <c r="E7358" s="6"/>
      <c r="F7358" s="6"/>
      <c r="G7358" s="6"/>
      <c r="L7358" s="15"/>
      <c r="M7358" s="15"/>
      <c r="N7358" s="15"/>
      <c r="O7358" s="7"/>
    </row>
    <row r="7359" spans="2:15" x14ac:dyDescent="0.25">
      <c r="B7359" s="4"/>
      <c r="C7359" s="23"/>
      <c r="D7359" s="6"/>
      <c r="E7359" s="6"/>
      <c r="F7359" s="6"/>
      <c r="G7359" s="6"/>
      <c r="L7359" s="15"/>
      <c r="M7359" s="15"/>
      <c r="N7359" s="15"/>
      <c r="O7359" s="7"/>
    </row>
    <row r="7360" spans="2:15" x14ac:dyDescent="0.25">
      <c r="B7360" s="4"/>
      <c r="C7360" s="23"/>
      <c r="D7360" s="6"/>
      <c r="E7360" s="6"/>
      <c r="F7360" s="6"/>
      <c r="G7360" s="6"/>
      <c r="L7360" s="15"/>
      <c r="M7360" s="15"/>
      <c r="N7360" s="15"/>
      <c r="O7360" s="7"/>
    </row>
    <row r="7361" spans="2:15" x14ac:dyDescent="0.25">
      <c r="B7361" s="4"/>
      <c r="C7361" s="23"/>
      <c r="D7361" s="6"/>
      <c r="E7361" s="6"/>
      <c r="F7361" s="6"/>
      <c r="G7361" s="6"/>
      <c r="L7361" s="15"/>
      <c r="M7361" s="15"/>
      <c r="N7361" s="15"/>
      <c r="O7361" s="7"/>
    </row>
    <row r="7362" spans="2:15" x14ac:dyDescent="0.25">
      <c r="B7362" s="4"/>
      <c r="C7362" s="23"/>
      <c r="D7362" s="6"/>
      <c r="E7362" s="6"/>
      <c r="F7362" s="6"/>
      <c r="G7362" s="6"/>
      <c r="L7362" s="15"/>
      <c r="M7362" s="15"/>
      <c r="N7362" s="15"/>
      <c r="O7362" s="7"/>
    </row>
    <row r="7363" spans="2:15" x14ac:dyDescent="0.25">
      <c r="B7363" s="4"/>
      <c r="C7363" s="23"/>
      <c r="D7363" s="6"/>
      <c r="E7363" s="6"/>
      <c r="F7363" s="6"/>
      <c r="G7363" s="6"/>
      <c r="L7363" s="15"/>
      <c r="M7363" s="15"/>
      <c r="N7363" s="15"/>
      <c r="O7363" s="7"/>
    </row>
    <row r="7364" spans="2:15" x14ac:dyDescent="0.25">
      <c r="B7364" s="4"/>
      <c r="C7364" s="23"/>
      <c r="D7364" s="6"/>
      <c r="E7364" s="6"/>
      <c r="F7364" s="6"/>
      <c r="G7364" s="6"/>
      <c r="L7364" s="15"/>
      <c r="M7364" s="15"/>
      <c r="N7364" s="15"/>
      <c r="O7364" s="7"/>
    </row>
    <row r="7365" spans="2:15" x14ac:dyDescent="0.25">
      <c r="B7365" s="4"/>
      <c r="C7365" s="23"/>
      <c r="D7365" s="6"/>
      <c r="E7365" s="6"/>
      <c r="F7365" s="6"/>
      <c r="G7365" s="6"/>
      <c r="L7365" s="15"/>
      <c r="M7365" s="15"/>
      <c r="N7365" s="15"/>
      <c r="O7365" s="7"/>
    </row>
    <row r="7366" spans="2:15" x14ac:dyDescent="0.25">
      <c r="B7366" s="4"/>
      <c r="C7366" s="23"/>
      <c r="D7366" s="6"/>
      <c r="E7366" s="6"/>
      <c r="F7366" s="6"/>
      <c r="G7366" s="6"/>
      <c r="L7366" s="15"/>
      <c r="M7366" s="15"/>
      <c r="N7366" s="15"/>
      <c r="O7366" s="7"/>
    </row>
    <row r="7367" spans="2:15" x14ac:dyDescent="0.25">
      <c r="B7367" s="4"/>
      <c r="C7367" s="23"/>
      <c r="D7367" s="6"/>
      <c r="E7367" s="6"/>
      <c r="F7367" s="6"/>
      <c r="G7367" s="6"/>
      <c r="L7367" s="15"/>
      <c r="M7367" s="15"/>
      <c r="N7367" s="15"/>
      <c r="O7367" s="7"/>
    </row>
    <row r="7368" spans="2:15" x14ac:dyDescent="0.25">
      <c r="B7368" s="4"/>
      <c r="C7368" s="23"/>
      <c r="D7368" s="6"/>
      <c r="E7368" s="6"/>
      <c r="F7368" s="6"/>
      <c r="G7368" s="6"/>
      <c r="L7368" s="15"/>
      <c r="M7368" s="15"/>
      <c r="N7368" s="15"/>
      <c r="O7368" s="7"/>
    </row>
    <row r="7369" spans="2:15" x14ac:dyDescent="0.25">
      <c r="B7369" s="4"/>
      <c r="C7369" s="23"/>
      <c r="D7369" s="6"/>
      <c r="E7369" s="6"/>
      <c r="F7369" s="6"/>
      <c r="G7369" s="6"/>
      <c r="L7369" s="15"/>
      <c r="M7369" s="15"/>
      <c r="N7369" s="15"/>
      <c r="O7369" s="7"/>
    </row>
    <row r="7370" spans="2:15" x14ac:dyDescent="0.25">
      <c r="B7370" s="4"/>
      <c r="C7370" s="23"/>
      <c r="D7370" s="6"/>
      <c r="E7370" s="6"/>
      <c r="F7370" s="6"/>
      <c r="G7370" s="6"/>
      <c r="L7370" s="15"/>
      <c r="M7370" s="15"/>
      <c r="N7370" s="15"/>
      <c r="O7370" s="7"/>
    </row>
    <row r="7371" spans="2:15" x14ac:dyDescent="0.25">
      <c r="B7371" s="4"/>
      <c r="C7371" s="23"/>
      <c r="D7371" s="6"/>
      <c r="E7371" s="6"/>
      <c r="F7371" s="6"/>
      <c r="G7371" s="6"/>
      <c r="L7371" s="15"/>
      <c r="M7371" s="15"/>
      <c r="N7371" s="15"/>
      <c r="O7371" s="7"/>
    </row>
    <row r="7372" spans="2:15" x14ac:dyDescent="0.25">
      <c r="B7372" s="4"/>
      <c r="C7372" s="23"/>
      <c r="D7372" s="6"/>
      <c r="E7372" s="6"/>
      <c r="F7372" s="6"/>
      <c r="G7372" s="6"/>
      <c r="L7372" s="15"/>
      <c r="M7372" s="15"/>
      <c r="N7372" s="15"/>
      <c r="O7372" s="7"/>
    </row>
    <row r="7373" spans="2:15" x14ac:dyDescent="0.25">
      <c r="B7373" s="4"/>
      <c r="C7373" s="23"/>
      <c r="D7373" s="6"/>
      <c r="E7373" s="6"/>
      <c r="F7373" s="6"/>
      <c r="G7373" s="6"/>
      <c r="L7373" s="15"/>
      <c r="M7373" s="15"/>
      <c r="N7373" s="15"/>
      <c r="O7373" s="7"/>
    </row>
    <row r="7374" spans="2:15" x14ac:dyDescent="0.25">
      <c r="B7374" s="4"/>
      <c r="C7374" s="23"/>
      <c r="D7374" s="6"/>
      <c r="E7374" s="6"/>
      <c r="F7374" s="6"/>
      <c r="G7374" s="6"/>
      <c r="L7374" s="15"/>
      <c r="M7374" s="15"/>
      <c r="N7374" s="15"/>
      <c r="O7374" s="7"/>
    </row>
    <row r="7375" spans="2:15" x14ac:dyDescent="0.25">
      <c r="B7375" s="4"/>
      <c r="C7375" s="23"/>
      <c r="D7375" s="6"/>
      <c r="E7375" s="6"/>
      <c r="F7375" s="6"/>
      <c r="G7375" s="6"/>
      <c r="L7375" s="15"/>
      <c r="M7375" s="15"/>
      <c r="N7375" s="15"/>
      <c r="O7375" s="7"/>
    </row>
    <row r="7376" spans="2:15" x14ac:dyDescent="0.25">
      <c r="B7376" s="4"/>
      <c r="C7376" s="23"/>
      <c r="D7376" s="6"/>
      <c r="E7376" s="6"/>
      <c r="F7376" s="6"/>
      <c r="G7376" s="6"/>
      <c r="L7376" s="15"/>
      <c r="M7376" s="15"/>
      <c r="N7376" s="15"/>
      <c r="O7376" s="7"/>
    </row>
    <row r="7377" spans="2:15" x14ac:dyDescent="0.25">
      <c r="B7377" s="4"/>
      <c r="C7377" s="23"/>
      <c r="D7377" s="6"/>
      <c r="E7377" s="6"/>
      <c r="F7377" s="6"/>
      <c r="G7377" s="6"/>
      <c r="L7377" s="15"/>
      <c r="M7377" s="15"/>
      <c r="N7377" s="15"/>
      <c r="O7377" s="7"/>
    </row>
    <row r="7378" spans="2:15" x14ac:dyDescent="0.25">
      <c r="B7378" s="4"/>
      <c r="C7378" s="23"/>
      <c r="D7378" s="6"/>
      <c r="E7378" s="6"/>
      <c r="F7378" s="6"/>
      <c r="G7378" s="6"/>
      <c r="L7378" s="15"/>
      <c r="M7378" s="15"/>
      <c r="N7378" s="15"/>
      <c r="O7378" s="7"/>
    </row>
    <row r="7379" spans="2:15" x14ac:dyDescent="0.25">
      <c r="B7379" s="4"/>
      <c r="C7379" s="23"/>
      <c r="D7379" s="6"/>
      <c r="E7379" s="6"/>
      <c r="F7379" s="6"/>
      <c r="G7379" s="6"/>
      <c r="L7379" s="15"/>
      <c r="M7379" s="15"/>
      <c r="N7379" s="15"/>
      <c r="O7379" s="7"/>
    </row>
    <row r="7380" spans="2:15" x14ac:dyDescent="0.25">
      <c r="B7380" s="4"/>
      <c r="C7380" s="23"/>
      <c r="D7380" s="6"/>
      <c r="E7380" s="6"/>
      <c r="F7380" s="6"/>
      <c r="G7380" s="6"/>
      <c r="L7380" s="15"/>
      <c r="M7380" s="15"/>
      <c r="N7380" s="15"/>
      <c r="O7380" s="7"/>
    </row>
    <row r="7381" spans="2:15" x14ac:dyDescent="0.25">
      <c r="B7381" s="4"/>
      <c r="C7381" s="23"/>
      <c r="D7381" s="6"/>
      <c r="E7381" s="6"/>
      <c r="F7381" s="6"/>
      <c r="G7381" s="6"/>
      <c r="L7381" s="15"/>
      <c r="M7381" s="15"/>
      <c r="N7381" s="15"/>
      <c r="O7381" s="7"/>
    </row>
    <row r="7382" spans="2:15" x14ac:dyDescent="0.25">
      <c r="B7382" s="4"/>
      <c r="C7382" s="23"/>
      <c r="D7382" s="6"/>
      <c r="E7382" s="6"/>
      <c r="F7382" s="6"/>
      <c r="G7382" s="6"/>
      <c r="L7382" s="15"/>
      <c r="M7382" s="15"/>
      <c r="N7382" s="15"/>
      <c r="O7382" s="7"/>
    </row>
    <row r="7383" spans="2:15" x14ac:dyDescent="0.25">
      <c r="B7383" s="4"/>
      <c r="C7383" s="23"/>
      <c r="D7383" s="6"/>
      <c r="E7383" s="6"/>
      <c r="F7383" s="6"/>
      <c r="G7383" s="6"/>
      <c r="L7383" s="15"/>
      <c r="M7383" s="15"/>
      <c r="N7383" s="15"/>
      <c r="O7383" s="7"/>
    </row>
    <row r="7384" spans="2:15" x14ac:dyDescent="0.25">
      <c r="B7384" s="4"/>
      <c r="C7384" s="23"/>
      <c r="D7384" s="6"/>
      <c r="E7384" s="6"/>
      <c r="F7384" s="6"/>
      <c r="G7384" s="6"/>
      <c r="L7384" s="15"/>
      <c r="M7384" s="15"/>
      <c r="N7384" s="15"/>
      <c r="O7384" s="7"/>
    </row>
    <row r="7385" spans="2:15" x14ac:dyDescent="0.25">
      <c r="B7385" s="4"/>
      <c r="C7385" s="23"/>
      <c r="D7385" s="6"/>
      <c r="E7385" s="6"/>
      <c r="F7385" s="6"/>
      <c r="G7385" s="6"/>
      <c r="L7385" s="15"/>
      <c r="M7385" s="15"/>
      <c r="N7385" s="15"/>
      <c r="O7385" s="7"/>
    </row>
    <row r="7386" spans="2:15" x14ac:dyDescent="0.25">
      <c r="B7386" s="4"/>
      <c r="C7386" s="23"/>
      <c r="D7386" s="6"/>
      <c r="E7386" s="6"/>
      <c r="F7386" s="6"/>
      <c r="G7386" s="6"/>
      <c r="L7386" s="15"/>
      <c r="M7386" s="15"/>
      <c r="N7386" s="15"/>
      <c r="O7386" s="7"/>
    </row>
    <row r="7387" spans="2:15" x14ac:dyDescent="0.25">
      <c r="B7387" s="4"/>
      <c r="C7387" s="23"/>
      <c r="D7387" s="6"/>
      <c r="E7387" s="6"/>
      <c r="F7387" s="6"/>
      <c r="G7387" s="6"/>
      <c r="L7387" s="15"/>
      <c r="M7387" s="15"/>
      <c r="N7387" s="15"/>
      <c r="O7387" s="7"/>
    </row>
    <row r="7388" spans="2:15" x14ac:dyDescent="0.25">
      <c r="B7388" s="4"/>
      <c r="C7388" s="23"/>
      <c r="D7388" s="6"/>
      <c r="E7388" s="6"/>
      <c r="F7388" s="6"/>
      <c r="G7388" s="6"/>
      <c r="L7388" s="15"/>
      <c r="M7388" s="15"/>
      <c r="N7388" s="15"/>
      <c r="O7388" s="7"/>
    </row>
    <row r="7389" spans="2:15" x14ac:dyDescent="0.25">
      <c r="B7389" s="4"/>
      <c r="C7389" s="23"/>
      <c r="D7389" s="6"/>
      <c r="E7389" s="6"/>
      <c r="F7389" s="6"/>
      <c r="G7389" s="6"/>
      <c r="L7389" s="15"/>
      <c r="M7389" s="15"/>
      <c r="N7389" s="15"/>
      <c r="O7389" s="7"/>
    </row>
    <row r="7390" spans="2:15" x14ac:dyDescent="0.25">
      <c r="B7390" s="4"/>
      <c r="C7390" s="23"/>
      <c r="D7390" s="6"/>
      <c r="E7390" s="6"/>
      <c r="F7390" s="6"/>
      <c r="G7390" s="6"/>
      <c r="L7390" s="15"/>
      <c r="M7390" s="15"/>
      <c r="N7390" s="15"/>
      <c r="O7390" s="7"/>
    </row>
    <row r="7391" spans="2:15" x14ac:dyDescent="0.25">
      <c r="B7391" s="4"/>
      <c r="C7391" s="23"/>
      <c r="D7391" s="6"/>
      <c r="E7391" s="6"/>
      <c r="F7391" s="6"/>
      <c r="G7391" s="6"/>
      <c r="L7391" s="15"/>
      <c r="M7391" s="15"/>
      <c r="N7391" s="15"/>
      <c r="O7391" s="7"/>
    </row>
    <row r="7392" spans="2:15" x14ac:dyDescent="0.25">
      <c r="B7392" s="4"/>
      <c r="C7392" s="23"/>
      <c r="D7392" s="6"/>
      <c r="E7392" s="6"/>
      <c r="F7392" s="6"/>
      <c r="G7392" s="6"/>
      <c r="L7392" s="15"/>
      <c r="M7392" s="15"/>
      <c r="N7392" s="15"/>
      <c r="O7392" s="7"/>
    </row>
    <row r="7393" spans="2:15" x14ac:dyDescent="0.25">
      <c r="B7393" s="4"/>
      <c r="C7393" s="23"/>
      <c r="D7393" s="6"/>
      <c r="E7393" s="6"/>
      <c r="F7393" s="6"/>
      <c r="G7393" s="6"/>
      <c r="L7393" s="15"/>
      <c r="M7393" s="15"/>
      <c r="N7393" s="15"/>
      <c r="O7393" s="7"/>
    </row>
    <row r="7394" spans="2:15" x14ac:dyDescent="0.25">
      <c r="B7394" s="4"/>
      <c r="C7394" s="23"/>
      <c r="D7394" s="6"/>
      <c r="E7394" s="6"/>
      <c r="F7394" s="6"/>
      <c r="G7394" s="6"/>
      <c r="L7394" s="15"/>
      <c r="M7394" s="15"/>
      <c r="N7394" s="15"/>
      <c r="O7394" s="7"/>
    </row>
    <row r="7395" spans="2:15" x14ac:dyDescent="0.25">
      <c r="B7395" s="4"/>
      <c r="C7395" s="23"/>
      <c r="D7395" s="6"/>
      <c r="E7395" s="6"/>
      <c r="F7395" s="6"/>
      <c r="G7395" s="6"/>
      <c r="L7395" s="15"/>
      <c r="M7395" s="15"/>
      <c r="N7395" s="15"/>
      <c r="O7395" s="7"/>
    </row>
    <row r="7396" spans="2:15" x14ac:dyDescent="0.25">
      <c r="B7396" s="4"/>
      <c r="C7396" s="23"/>
      <c r="D7396" s="6"/>
      <c r="E7396" s="6"/>
      <c r="F7396" s="6"/>
      <c r="G7396" s="6"/>
      <c r="L7396" s="15"/>
      <c r="M7396" s="15"/>
      <c r="N7396" s="15"/>
      <c r="O7396" s="7"/>
    </row>
    <row r="7397" spans="2:15" x14ac:dyDescent="0.25">
      <c r="B7397" s="4"/>
      <c r="C7397" s="23"/>
      <c r="D7397" s="6"/>
      <c r="E7397" s="6"/>
      <c r="F7397" s="6"/>
      <c r="G7397" s="6"/>
      <c r="L7397" s="15"/>
      <c r="M7397" s="15"/>
      <c r="N7397" s="15"/>
      <c r="O7397" s="7"/>
    </row>
    <row r="7398" spans="2:15" x14ac:dyDescent="0.25">
      <c r="B7398" s="4"/>
      <c r="C7398" s="23"/>
      <c r="D7398" s="6"/>
      <c r="E7398" s="6"/>
      <c r="F7398" s="6"/>
      <c r="G7398" s="6"/>
      <c r="L7398" s="15"/>
      <c r="M7398" s="15"/>
      <c r="N7398" s="15"/>
      <c r="O7398" s="7"/>
    </row>
    <row r="7399" spans="2:15" x14ac:dyDescent="0.25">
      <c r="B7399" s="4"/>
      <c r="C7399" s="23"/>
      <c r="D7399" s="6"/>
      <c r="E7399" s="6"/>
      <c r="F7399" s="6"/>
      <c r="G7399" s="6"/>
      <c r="L7399" s="15"/>
      <c r="M7399" s="15"/>
      <c r="N7399" s="15"/>
      <c r="O7399" s="7"/>
    </row>
    <row r="7400" spans="2:15" x14ac:dyDescent="0.25">
      <c r="B7400" s="4"/>
      <c r="C7400" s="23"/>
      <c r="D7400" s="6"/>
      <c r="E7400" s="6"/>
      <c r="F7400" s="6"/>
      <c r="G7400" s="6"/>
      <c r="L7400" s="15"/>
      <c r="M7400" s="15"/>
      <c r="N7400" s="15"/>
      <c r="O7400" s="7"/>
    </row>
    <row r="7401" spans="2:15" x14ac:dyDescent="0.25">
      <c r="B7401" s="4"/>
      <c r="C7401" s="23"/>
      <c r="D7401" s="6"/>
      <c r="E7401" s="6"/>
      <c r="F7401" s="6"/>
      <c r="G7401" s="6"/>
      <c r="L7401" s="15"/>
      <c r="M7401" s="15"/>
      <c r="N7401" s="15"/>
      <c r="O7401" s="7"/>
    </row>
    <row r="7402" spans="2:15" x14ac:dyDescent="0.25">
      <c r="B7402" s="4"/>
      <c r="C7402" s="23"/>
      <c r="D7402" s="6"/>
      <c r="E7402" s="6"/>
      <c r="F7402" s="6"/>
      <c r="G7402" s="6"/>
      <c r="L7402" s="15"/>
      <c r="M7402" s="15"/>
      <c r="N7402" s="15"/>
      <c r="O7402" s="7"/>
    </row>
    <row r="7403" spans="2:15" x14ac:dyDescent="0.25">
      <c r="B7403" s="4"/>
      <c r="C7403" s="23"/>
      <c r="D7403" s="6"/>
      <c r="E7403" s="6"/>
      <c r="F7403" s="6"/>
      <c r="G7403" s="6"/>
      <c r="L7403" s="15"/>
      <c r="M7403" s="15"/>
      <c r="N7403" s="15"/>
      <c r="O7403" s="7"/>
    </row>
    <row r="7404" spans="2:15" x14ac:dyDescent="0.25">
      <c r="B7404" s="4"/>
      <c r="C7404" s="23"/>
      <c r="D7404" s="6"/>
      <c r="E7404" s="6"/>
      <c r="F7404" s="6"/>
      <c r="G7404" s="6"/>
      <c r="L7404" s="15"/>
      <c r="M7404" s="15"/>
      <c r="N7404" s="15"/>
      <c r="O7404" s="7"/>
    </row>
    <row r="7405" spans="2:15" x14ac:dyDescent="0.25">
      <c r="B7405" s="4"/>
      <c r="C7405" s="23"/>
      <c r="D7405" s="6"/>
      <c r="E7405" s="6"/>
      <c r="F7405" s="6"/>
      <c r="G7405" s="6"/>
      <c r="L7405" s="15"/>
      <c r="M7405" s="15"/>
      <c r="N7405" s="15"/>
      <c r="O7405" s="7"/>
    </row>
    <row r="7406" spans="2:15" x14ac:dyDescent="0.25">
      <c r="B7406" s="4"/>
      <c r="C7406" s="23"/>
      <c r="D7406" s="6"/>
      <c r="E7406" s="6"/>
      <c r="F7406" s="6"/>
      <c r="G7406" s="6"/>
      <c r="L7406" s="15"/>
      <c r="M7406" s="15"/>
      <c r="N7406" s="15"/>
      <c r="O7406" s="7"/>
    </row>
    <row r="7407" spans="2:15" x14ac:dyDescent="0.25">
      <c r="B7407" s="4"/>
      <c r="C7407" s="23"/>
      <c r="D7407" s="6"/>
      <c r="E7407" s="6"/>
      <c r="F7407" s="6"/>
      <c r="G7407" s="6"/>
      <c r="L7407" s="15"/>
      <c r="M7407" s="15"/>
      <c r="N7407" s="15"/>
      <c r="O7407" s="7"/>
    </row>
    <row r="7408" spans="2:15" x14ac:dyDescent="0.25">
      <c r="B7408" s="4"/>
      <c r="C7408" s="23"/>
      <c r="D7408" s="6"/>
      <c r="E7408" s="6"/>
      <c r="F7408" s="6"/>
      <c r="G7408" s="6"/>
      <c r="L7408" s="15"/>
      <c r="M7408" s="15"/>
      <c r="N7408" s="15"/>
      <c r="O7408" s="7"/>
    </row>
    <row r="7409" spans="2:15" x14ac:dyDescent="0.25">
      <c r="B7409" s="4"/>
      <c r="C7409" s="23"/>
      <c r="D7409" s="6"/>
      <c r="E7409" s="6"/>
      <c r="F7409" s="6"/>
      <c r="G7409" s="6"/>
      <c r="L7409" s="15"/>
      <c r="M7409" s="15"/>
      <c r="N7409" s="15"/>
      <c r="O7409" s="7"/>
    </row>
    <row r="7410" spans="2:15" x14ac:dyDescent="0.25">
      <c r="B7410" s="4"/>
      <c r="C7410" s="23"/>
      <c r="D7410" s="6"/>
      <c r="E7410" s="6"/>
      <c r="F7410" s="6"/>
      <c r="G7410" s="6"/>
      <c r="L7410" s="15"/>
      <c r="M7410" s="15"/>
      <c r="N7410" s="15"/>
      <c r="O7410" s="7"/>
    </row>
    <row r="7411" spans="2:15" x14ac:dyDescent="0.25">
      <c r="B7411" s="4"/>
      <c r="C7411" s="23"/>
      <c r="D7411" s="6"/>
      <c r="E7411" s="6"/>
      <c r="F7411" s="6"/>
      <c r="G7411" s="6"/>
      <c r="L7411" s="15"/>
      <c r="M7411" s="15"/>
      <c r="N7411" s="15"/>
      <c r="O7411" s="7"/>
    </row>
    <row r="7412" spans="2:15" x14ac:dyDescent="0.25">
      <c r="B7412" s="4"/>
      <c r="C7412" s="23"/>
      <c r="D7412" s="6"/>
      <c r="E7412" s="6"/>
      <c r="F7412" s="6"/>
      <c r="G7412" s="6"/>
      <c r="L7412" s="15"/>
      <c r="M7412" s="15"/>
      <c r="N7412" s="15"/>
      <c r="O7412" s="7"/>
    </row>
    <row r="7413" spans="2:15" x14ac:dyDescent="0.25">
      <c r="B7413" s="4"/>
      <c r="C7413" s="23"/>
      <c r="D7413" s="6"/>
      <c r="E7413" s="6"/>
      <c r="F7413" s="6"/>
      <c r="G7413" s="6"/>
      <c r="L7413" s="15"/>
      <c r="M7413" s="15"/>
      <c r="N7413" s="15"/>
      <c r="O7413" s="7"/>
    </row>
    <row r="7414" spans="2:15" x14ac:dyDescent="0.25">
      <c r="B7414" s="4"/>
      <c r="C7414" s="23"/>
      <c r="D7414" s="6"/>
      <c r="E7414" s="6"/>
      <c r="F7414" s="6"/>
      <c r="G7414" s="6"/>
      <c r="L7414" s="15"/>
      <c r="M7414" s="15"/>
      <c r="N7414" s="15"/>
      <c r="O7414" s="7"/>
    </row>
    <row r="7415" spans="2:15" x14ac:dyDescent="0.25">
      <c r="B7415" s="4"/>
      <c r="C7415" s="23"/>
      <c r="D7415" s="6"/>
      <c r="E7415" s="6"/>
      <c r="F7415" s="6"/>
      <c r="G7415" s="6"/>
      <c r="L7415" s="15"/>
      <c r="M7415" s="15"/>
      <c r="N7415" s="15"/>
      <c r="O7415" s="7"/>
    </row>
    <row r="7416" spans="2:15" x14ac:dyDescent="0.25">
      <c r="B7416" s="4"/>
      <c r="C7416" s="23"/>
      <c r="D7416" s="6"/>
      <c r="E7416" s="6"/>
      <c r="F7416" s="6"/>
      <c r="G7416" s="6"/>
      <c r="L7416" s="15"/>
      <c r="M7416" s="15"/>
      <c r="N7416" s="15"/>
      <c r="O7416" s="7"/>
    </row>
    <row r="7417" spans="2:15" x14ac:dyDescent="0.25">
      <c r="B7417" s="4"/>
      <c r="C7417" s="23"/>
      <c r="D7417" s="6"/>
      <c r="E7417" s="6"/>
      <c r="F7417" s="6"/>
      <c r="G7417" s="6"/>
      <c r="L7417" s="15"/>
      <c r="M7417" s="15"/>
      <c r="N7417" s="15"/>
      <c r="O7417" s="7"/>
    </row>
    <row r="7418" spans="2:15" x14ac:dyDescent="0.25">
      <c r="B7418" s="4"/>
      <c r="C7418" s="23"/>
      <c r="D7418" s="6"/>
      <c r="E7418" s="6"/>
      <c r="F7418" s="6"/>
      <c r="G7418" s="6"/>
      <c r="L7418" s="15"/>
      <c r="M7418" s="15"/>
      <c r="N7418" s="15"/>
      <c r="O7418" s="7"/>
    </row>
    <row r="7419" spans="2:15" x14ac:dyDescent="0.25">
      <c r="B7419" s="4"/>
      <c r="C7419" s="23"/>
      <c r="D7419" s="6"/>
      <c r="E7419" s="6"/>
      <c r="F7419" s="6"/>
      <c r="G7419" s="6"/>
      <c r="L7419" s="15"/>
      <c r="M7419" s="15"/>
      <c r="N7419" s="15"/>
      <c r="O7419" s="7"/>
    </row>
    <row r="7420" spans="2:15" x14ac:dyDescent="0.25">
      <c r="B7420" s="4"/>
      <c r="C7420" s="23"/>
      <c r="D7420" s="6"/>
      <c r="E7420" s="6"/>
      <c r="F7420" s="6"/>
      <c r="G7420" s="6"/>
      <c r="L7420" s="15"/>
      <c r="M7420" s="15"/>
      <c r="N7420" s="15"/>
      <c r="O7420" s="7"/>
    </row>
    <row r="7421" spans="2:15" x14ac:dyDescent="0.25">
      <c r="B7421" s="4"/>
      <c r="C7421" s="23"/>
      <c r="D7421" s="6"/>
      <c r="E7421" s="6"/>
      <c r="F7421" s="6"/>
      <c r="G7421" s="6"/>
      <c r="L7421" s="15"/>
      <c r="M7421" s="15"/>
      <c r="N7421" s="15"/>
      <c r="O7421" s="7"/>
    </row>
    <row r="7422" spans="2:15" x14ac:dyDescent="0.25">
      <c r="B7422" s="4"/>
      <c r="C7422" s="23"/>
      <c r="D7422" s="6"/>
      <c r="E7422" s="6"/>
      <c r="F7422" s="6"/>
      <c r="G7422" s="6"/>
      <c r="L7422" s="15"/>
      <c r="M7422" s="15"/>
      <c r="N7422" s="15"/>
      <c r="O7422" s="7"/>
    </row>
    <row r="7423" spans="2:15" x14ac:dyDescent="0.25">
      <c r="B7423" s="4"/>
      <c r="C7423" s="23"/>
      <c r="D7423" s="6"/>
      <c r="E7423" s="6"/>
      <c r="F7423" s="6"/>
      <c r="G7423" s="6"/>
      <c r="L7423" s="15"/>
      <c r="M7423" s="15"/>
      <c r="N7423" s="15"/>
      <c r="O7423" s="7"/>
    </row>
    <row r="7424" spans="2:15" x14ac:dyDescent="0.25">
      <c r="B7424" s="4"/>
      <c r="C7424" s="23"/>
      <c r="D7424" s="6"/>
      <c r="E7424" s="6"/>
      <c r="F7424" s="6"/>
      <c r="G7424" s="6"/>
      <c r="L7424" s="15"/>
      <c r="M7424" s="15"/>
      <c r="N7424" s="15"/>
      <c r="O7424" s="7"/>
    </row>
    <row r="7425" spans="2:15" x14ac:dyDescent="0.25">
      <c r="B7425" s="4"/>
      <c r="C7425" s="23"/>
      <c r="D7425" s="6"/>
      <c r="E7425" s="6"/>
      <c r="F7425" s="6"/>
      <c r="G7425" s="6"/>
      <c r="L7425" s="15"/>
      <c r="M7425" s="15"/>
      <c r="N7425" s="15"/>
      <c r="O7425" s="7"/>
    </row>
    <row r="7426" spans="2:15" x14ac:dyDescent="0.25">
      <c r="B7426" s="4"/>
      <c r="C7426" s="23"/>
      <c r="D7426" s="6"/>
      <c r="E7426" s="6"/>
      <c r="F7426" s="6"/>
      <c r="G7426" s="6"/>
      <c r="L7426" s="15"/>
      <c r="M7426" s="15"/>
      <c r="N7426" s="15"/>
      <c r="O7426" s="7"/>
    </row>
    <row r="7427" spans="2:15" x14ac:dyDescent="0.25">
      <c r="B7427" s="4"/>
      <c r="C7427" s="23"/>
      <c r="D7427" s="6"/>
      <c r="E7427" s="6"/>
      <c r="F7427" s="6"/>
      <c r="G7427" s="6"/>
      <c r="L7427" s="15"/>
      <c r="M7427" s="15"/>
      <c r="N7427" s="15"/>
      <c r="O7427" s="7"/>
    </row>
    <row r="7428" spans="2:15" x14ac:dyDescent="0.25">
      <c r="B7428" s="4"/>
      <c r="C7428" s="23"/>
      <c r="D7428" s="6"/>
      <c r="E7428" s="6"/>
      <c r="F7428" s="6"/>
      <c r="G7428" s="6"/>
      <c r="L7428" s="15"/>
      <c r="M7428" s="15"/>
      <c r="N7428" s="15"/>
      <c r="O7428" s="7"/>
    </row>
    <row r="7429" spans="2:15" x14ac:dyDescent="0.25">
      <c r="B7429" s="4"/>
      <c r="C7429" s="23"/>
      <c r="D7429" s="6"/>
      <c r="E7429" s="6"/>
      <c r="F7429" s="6"/>
      <c r="G7429" s="6"/>
      <c r="L7429" s="15"/>
      <c r="M7429" s="15"/>
      <c r="N7429" s="15"/>
      <c r="O7429" s="7"/>
    </row>
    <row r="7430" spans="2:15" x14ac:dyDescent="0.25">
      <c r="B7430" s="4"/>
      <c r="C7430" s="23"/>
      <c r="D7430" s="6"/>
      <c r="E7430" s="6"/>
      <c r="F7430" s="6"/>
      <c r="G7430" s="6"/>
      <c r="L7430" s="15"/>
      <c r="M7430" s="15"/>
      <c r="N7430" s="15"/>
      <c r="O7430" s="7"/>
    </row>
    <row r="7431" spans="2:15" x14ac:dyDescent="0.25">
      <c r="B7431" s="4"/>
      <c r="C7431" s="23"/>
      <c r="D7431" s="6"/>
      <c r="E7431" s="6"/>
      <c r="F7431" s="6"/>
      <c r="G7431" s="6"/>
      <c r="L7431" s="15"/>
      <c r="M7431" s="15"/>
      <c r="N7431" s="15"/>
      <c r="O7431" s="7"/>
    </row>
    <row r="7432" spans="2:15" x14ac:dyDescent="0.25">
      <c r="B7432" s="4"/>
      <c r="C7432" s="23"/>
      <c r="D7432" s="6"/>
      <c r="E7432" s="6"/>
      <c r="F7432" s="6"/>
      <c r="G7432" s="6"/>
      <c r="L7432" s="15"/>
      <c r="M7432" s="15"/>
      <c r="N7432" s="15"/>
      <c r="O7432" s="7"/>
    </row>
    <row r="7433" spans="2:15" x14ac:dyDescent="0.25">
      <c r="B7433" s="4"/>
      <c r="C7433" s="23"/>
      <c r="D7433" s="6"/>
      <c r="E7433" s="6"/>
      <c r="F7433" s="6"/>
      <c r="G7433" s="6"/>
      <c r="L7433" s="15"/>
      <c r="M7433" s="15"/>
      <c r="N7433" s="15"/>
      <c r="O7433" s="7"/>
    </row>
    <row r="7434" spans="2:15" x14ac:dyDescent="0.25">
      <c r="B7434" s="4"/>
      <c r="C7434" s="23"/>
      <c r="D7434" s="6"/>
      <c r="E7434" s="6"/>
      <c r="F7434" s="6"/>
      <c r="G7434" s="6"/>
      <c r="L7434" s="15"/>
      <c r="M7434" s="15"/>
      <c r="N7434" s="15"/>
      <c r="O7434" s="7"/>
    </row>
    <row r="7435" spans="2:15" x14ac:dyDescent="0.25">
      <c r="B7435" s="4"/>
      <c r="C7435" s="23"/>
      <c r="D7435" s="6"/>
      <c r="E7435" s="6"/>
      <c r="F7435" s="6"/>
      <c r="G7435" s="6"/>
      <c r="L7435" s="15"/>
      <c r="M7435" s="15"/>
      <c r="N7435" s="15"/>
      <c r="O7435" s="7"/>
    </row>
    <row r="7436" spans="2:15" x14ac:dyDescent="0.25">
      <c r="B7436" s="4"/>
      <c r="C7436" s="23"/>
      <c r="D7436" s="6"/>
      <c r="E7436" s="6"/>
      <c r="F7436" s="6"/>
      <c r="G7436" s="6"/>
      <c r="L7436" s="15"/>
      <c r="M7436" s="15"/>
      <c r="N7436" s="15"/>
      <c r="O7436" s="7"/>
    </row>
    <row r="7437" spans="2:15" x14ac:dyDescent="0.25">
      <c r="B7437" s="4"/>
      <c r="C7437" s="23"/>
      <c r="D7437" s="6"/>
      <c r="E7437" s="6"/>
      <c r="F7437" s="6"/>
      <c r="G7437" s="6"/>
      <c r="L7437" s="15"/>
      <c r="M7437" s="15"/>
      <c r="N7437" s="15"/>
      <c r="O7437" s="7"/>
    </row>
    <row r="7438" spans="2:15" x14ac:dyDescent="0.25">
      <c r="B7438" s="4"/>
      <c r="C7438" s="23"/>
      <c r="D7438" s="6"/>
      <c r="E7438" s="6"/>
      <c r="F7438" s="6"/>
      <c r="G7438" s="6"/>
      <c r="L7438" s="15"/>
      <c r="M7438" s="15"/>
      <c r="N7438" s="15"/>
      <c r="O7438" s="7"/>
    </row>
    <row r="7439" spans="2:15" x14ac:dyDescent="0.25">
      <c r="B7439" s="4"/>
      <c r="C7439" s="23"/>
      <c r="D7439" s="6"/>
      <c r="E7439" s="6"/>
      <c r="F7439" s="6"/>
      <c r="G7439" s="6"/>
      <c r="L7439" s="15"/>
      <c r="M7439" s="15"/>
      <c r="N7439" s="15"/>
      <c r="O7439" s="7"/>
    </row>
    <row r="7440" spans="2:15" x14ac:dyDescent="0.25">
      <c r="B7440" s="4"/>
      <c r="C7440" s="23"/>
      <c r="D7440" s="6"/>
      <c r="E7440" s="6"/>
      <c r="F7440" s="6"/>
      <c r="G7440" s="6"/>
      <c r="L7440" s="15"/>
      <c r="M7440" s="15"/>
      <c r="N7440" s="15"/>
      <c r="O7440" s="7"/>
    </row>
    <row r="7441" spans="2:15" x14ac:dyDescent="0.25">
      <c r="B7441" s="4"/>
      <c r="C7441" s="23"/>
      <c r="D7441" s="6"/>
      <c r="E7441" s="6"/>
      <c r="F7441" s="6"/>
      <c r="G7441" s="6"/>
      <c r="L7441" s="15"/>
      <c r="M7441" s="15"/>
      <c r="N7441" s="15"/>
      <c r="O7441" s="7"/>
    </row>
    <row r="7442" spans="2:15" x14ac:dyDescent="0.25">
      <c r="B7442" s="4"/>
      <c r="C7442" s="23"/>
      <c r="D7442" s="6"/>
      <c r="E7442" s="6"/>
      <c r="F7442" s="6"/>
      <c r="G7442" s="6"/>
      <c r="L7442" s="15"/>
      <c r="M7442" s="15"/>
      <c r="N7442" s="15"/>
      <c r="O7442" s="7"/>
    </row>
    <row r="7443" spans="2:15" x14ac:dyDescent="0.25">
      <c r="B7443" s="4"/>
      <c r="C7443" s="23"/>
      <c r="D7443" s="6"/>
      <c r="E7443" s="6"/>
      <c r="F7443" s="6"/>
      <c r="G7443" s="6"/>
      <c r="L7443" s="15"/>
      <c r="M7443" s="15"/>
      <c r="N7443" s="15"/>
      <c r="O7443" s="7"/>
    </row>
    <row r="7444" spans="2:15" x14ac:dyDescent="0.25">
      <c r="B7444" s="4"/>
      <c r="C7444" s="23"/>
      <c r="D7444" s="6"/>
      <c r="E7444" s="6"/>
      <c r="F7444" s="6"/>
      <c r="G7444" s="6"/>
      <c r="L7444" s="15"/>
      <c r="M7444" s="15"/>
      <c r="N7444" s="15"/>
      <c r="O7444" s="7"/>
    </row>
    <row r="7445" spans="2:15" x14ac:dyDescent="0.25">
      <c r="B7445" s="4"/>
      <c r="C7445" s="23"/>
      <c r="D7445" s="6"/>
      <c r="E7445" s="6"/>
      <c r="F7445" s="6"/>
      <c r="G7445" s="6"/>
      <c r="L7445" s="15"/>
      <c r="M7445" s="15"/>
      <c r="N7445" s="15"/>
      <c r="O7445" s="7"/>
    </row>
    <row r="7446" spans="2:15" x14ac:dyDescent="0.25">
      <c r="B7446" s="4"/>
      <c r="C7446" s="23"/>
      <c r="D7446" s="6"/>
      <c r="E7446" s="6"/>
      <c r="F7446" s="6"/>
      <c r="G7446" s="6"/>
      <c r="L7446" s="15"/>
      <c r="M7446" s="15"/>
      <c r="N7446" s="15"/>
      <c r="O7446" s="7"/>
    </row>
    <row r="7447" spans="2:15" x14ac:dyDescent="0.25">
      <c r="B7447" s="4"/>
      <c r="C7447" s="23"/>
      <c r="D7447" s="6"/>
      <c r="E7447" s="6"/>
      <c r="F7447" s="6"/>
      <c r="G7447" s="6"/>
      <c r="L7447" s="15"/>
      <c r="M7447" s="15"/>
      <c r="N7447" s="15"/>
      <c r="O7447" s="7"/>
    </row>
    <row r="7448" spans="2:15" x14ac:dyDescent="0.25">
      <c r="B7448" s="4"/>
      <c r="C7448" s="23"/>
      <c r="D7448" s="6"/>
      <c r="E7448" s="6"/>
      <c r="F7448" s="6"/>
      <c r="G7448" s="6"/>
      <c r="L7448" s="15"/>
      <c r="M7448" s="15"/>
      <c r="N7448" s="15"/>
      <c r="O7448" s="7"/>
    </row>
    <row r="7449" spans="2:15" x14ac:dyDescent="0.25">
      <c r="B7449" s="4"/>
      <c r="C7449" s="23"/>
      <c r="D7449" s="6"/>
      <c r="E7449" s="6"/>
      <c r="F7449" s="6"/>
      <c r="G7449" s="6"/>
      <c r="L7449" s="15"/>
      <c r="M7449" s="15"/>
      <c r="N7449" s="15"/>
      <c r="O7449" s="7"/>
    </row>
    <row r="7450" spans="2:15" x14ac:dyDescent="0.25">
      <c r="B7450" s="4"/>
      <c r="C7450" s="23"/>
      <c r="D7450" s="6"/>
      <c r="E7450" s="6"/>
      <c r="F7450" s="6"/>
      <c r="G7450" s="6"/>
      <c r="L7450" s="15"/>
      <c r="M7450" s="15"/>
      <c r="N7450" s="15"/>
      <c r="O7450" s="7"/>
    </row>
    <row r="7451" spans="2:15" x14ac:dyDescent="0.25">
      <c r="B7451" s="4"/>
      <c r="C7451" s="23"/>
      <c r="D7451" s="6"/>
      <c r="E7451" s="6"/>
      <c r="F7451" s="6"/>
      <c r="G7451" s="6"/>
      <c r="L7451" s="15"/>
      <c r="M7451" s="15"/>
      <c r="N7451" s="15"/>
      <c r="O7451" s="7"/>
    </row>
    <row r="7452" spans="2:15" x14ac:dyDescent="0.25">
      <c r="B7452" s="4"/>
      <c r="C7452" s="23"/>
      <c r="D7452" s="6"/>
      <c r="E7452" s="6"/>
      <c r="F7452" s="6"/>
      <c r="G7452" s="6"/>
      <c r="L7452" s="15"/>
      <c r="M7452" s="15"/>
      <c r="N7452" s="15"/>
      <c r="O7452" s="7"/>
    </row>
    <row r="7453" spans="2:15" x14ac:dyDescent="0.25">
      <c r="B7453" s="4"/>
      <c r="C7453" s="23"/>
      <c r="D7453" s="6"/>
      <c r="E7453" s="6"/>
      <c r="F7453" s="6"/>
      <c r="G7453" s="6"/>
      <c r="L7453" s="15"/>
      <c r="M7453" s="15"/>
      <c r="N7453" s="15"/>
      <c r="O7453" s="7"/>
    </row>
    <row r="7454" spans="2:15" x14ac:dyDescent="0.25">
      <c r="B7454" s="4"/>
      <c r="C7454" s="23"/>
      <c r="D7454" s="6"/>
      <c r="E7454" s="6"/>
      <c r="F7454" s="6"/>
      <c r="G7454" s="6"/>
      <c r="L7454" s="15"/>
      <c r="M7454" s="15"/>
      <c r="N7454" s="15"/>
      <c r="O7454" s="7"/>
    </row>
    <row r="7455" spans="2:15" x14ac:dyDescent="0.25">
      <c r="B7455" s="4"/>
      <c r="C7455" s="23"/>
      <c r="D7455" s="6"/>
      <c r="E7455" s="6"/>
      <c r="F7455" s="6"/>
      <c r="G7455" s="6"/>
      <c r="L7455" s="15"/>
      <c r="M7455" s="15"/>
      <c r="N7455" s="15"/>
      <c r="O7455" s="7"/>
    </row>
    <row r="7456" spans="2:15" x14ac:dyDescent="0.25">
      <c r="B7456" s="4"/>
      <c r="C7456" s="23"/>
      <c r="D7456" s="6"/>
      <c r="E7456" s="6"/>
      <c r="F7456" s="6"/>
      <c r="G7456" s="6"/>
      <c r="L7456" s="15"/>
      <c r="M7456" s="15"/>
      <c r="N7456" s="15"/>
      <c r="O7456" s="7"/>
    </row>
    <row r="7457" spans="2:15" x14ac:dyDescent="0.25">
      <c r="B7457" s="4"/>
      <c r="C7457" s="23"/>
      <c r="D7457" s="6"/>
      <c r="E7457" s="6"/>
      <c r="F7457" s="6"/>
      <c r="G7457" s="6"/>
      <c r="L7457" s="15"/>
      <c r="M7457" s="15"/>
      <c r="N7457" s="15"/>
      <c r="O7457" s="7"/>
    </row>
    <row r="7458" spans="2:15" x14ac:dyDescent="0.25">
      <c r="B7458" s="4"/>
      <c r="C7458" s="23"/>
      <c r="D7458" s="6"/>
      <c r="E7458" s="6"/>
      <c r="F7458" s="6"/>
      <c r="G7458" s="6"/>
      <c r="L7458" s="15"/>
      <c r="M7458" s="15"/>
      <c r="N7458" s="15"/>
      <c r="O7458" s="7"/>
    </row>
    <row r="7459" spans="2:15" x14ac:dyDescent="0.25">
      <c r="B7459" s="4"/>
      <c r="C7459" s="23"/>
      <c r="D7459" s="6"/>
      <c r="E7459" s="6"/>
      <c r="F7459" s="6"/>
      <c r="G7459" s="6"/>
      <c r="L7459" s="15"/>
      <c r="M7459" s="15"/>
      <c r="N7459" s="15"/>
      <c r="O7459" s="7"/>
    </row>
    <row r="7460" spans="2:15" x14ac:dyDescent="0.25">
      <c r="B7460" s="4"/>
      <c r="C7460" s="23"/>
      <c r="D7460" s="6"/>
      <c r="E7460" s="6"/>
      <c r="F7460" s="6"/>
      <c r="G7460" s="6"/>
      <c r="L7460" s="15"/>
      <c r="M7460" s="15"/>
      <c r="N7460" s="15"/>
      <c r="O7460" s="7"/>
    </row>
    <row r="7461" spans="2:15" x14ac:dyDescent="0.25">
      <c r="B7461" s="4"/>
      <c r="C7461" s="23"/>
      <c r="D7461" s="6"/>
      <c r="E7461" s="6"/>
      <c r="F7461" s="6"/>
      <c r="G7461" s="6"/>
      <c r="L7461" s="15"/>
      <c r="M7461" s="15"/>
      <c r="N7461" s="15"/>
      <c r="O7461" s="7"/>
    </row>
    <row r="7462" spans="2:15" x14ac:dyDescent="0.25">
      <c r="B7462" s="4"/>
      <c r="C7462" s="23"/>
      <c r="D7462" s="6"/>
      <c r="E7462" s="6"/>
      <c r="F7462" s="6"/>
      <c r="G7462" s="6"/>
      <c r="L7462" s="15"/>
      <c r="M7462" s="15"/>
      <c r="N7462" s="15"/>
      <c r="O7462" s="7"/>
    </row>
    <row r="7463" spans="2:15" x14ac:dyDescent="0.25">
      <c r="B7463" s="4"/>
      <c r="C7463" s="23"/>
      <c r="D7463" s="6"/>
      <c r="E7463" s="6"/>
      <c r="F7463" s="6"/>
      <c r="G7463" s="6"/>
      <c r="L7463" s="15"/>
      <c r="M7463" s="15"/>
      <c r="N7463" s="15"/>
      <c r="O7463" s="7"/>
    </row>
    <row r="7464" spans="2:15" x14ac:dyDescent="0.25">
      <c r="B7464" s="4"/>
      <c r="C7464" s="23"/>
      <c r="D7464" s="6"/>
      <c r="E7464" s="6"/>
      <c r="F7464" s="6"/>
      <c r="G7464" s="6"/>
      <c r="L7464" s="15"/>
      <c r="M7464" s="15"/>
      <c r="N7464" s="15"/>
      <c r="O7464" s="7"/>
    </row>
    <row r="7465" spans="2:15" x14ac:dyDescent="0.25">
      <c r="B7465" s="4"/>
      <c r="C7465" s="23"/>
      <c r="D7465" s="6"/>
      <c r="E7465" s="6"/>
      <c r="F7465" s="6"/>
      <c r="G7465" s="6"/>
      <c r="L7465" s="15"/>
      <c r="M7465" s="15"/>
      <c r="N7465" s="15"/>
      <c r="O7465" s="7"/>
    </row>
    <row r="7466" spans="2:15" x14ac:dyDescent="0.25">
      <c r="B7466" s="4"/>
      <c r="C7466" s="23"/>
      <c r="D7466" s="6"/>
      <c r="E7466" s="6"/>
      <c r="F7466" s="6"/>
      <c r="G7466" s="6"/>
      <c r="L7466" s="15"/>
      <c r="M7466" s="15"/>
      <c r="N7466" s="15"/>
      <c r="O7466" s="7"/>
    </row>
    <row r="7467" spans="2:15" x14ac:dyDescent="0.25">
      <c r="B7467" s="4"/>
      <c r="C7467" s="23"/>
      <c r="D7467" s="6"/>
      <c r="E7467" s="6"/>
      <c r="F7467" s="6"/>
      <c r="G7467" s="6"/>
      <c r="L7467" s="15"/>
      <c r="M7467" s="15"/>
      <c r="N7467" s="15"/>
      <c r="O7467" s="7"/>
    </row>
    <row r="7468" spans="2:15" x14ac:dyDescent="0.25">
      <c r="B7468" s="4"/>
      <c r="C7468" s="23"/>
      <c r="D7468" s="6"/>
      <c r="E7468" s="6"/>
      <c r="F7468" s="6"/>
      <c r="G7468" s="6"/>
      <c r="L7468" s="15"/>
      <c r="M7468" s="15"/>
      <c r="N7468" s="15"/>
      <c r="O7468" s="7"/>
    </row>
    <row r="7469" spans="2:15" x14ac:dyDescent="0.25">
      <c r="B7469" s="4"/>
      <c r="C7469" s="23"/>
      <c r="D7469" s="6"/>
      <c r="E7469" s="6"/>
      <c r="F7469" s="6"/>
      <c r="G7469" s="6"/>
      <c r="L7469" s="15"/>
      <c r="M7469" s="15"/>
      <c r="N7469" s="15"/>
      <c r="O7469" s="7"/>
    </row>
    <row r="7470" spans="2:15" x14ac:dyDescent="0.25">
      <c r="B7470" s="4"/>
      <c r="C7470" s="23"/>
      <c r="D7470" s="6"/>
      <c r="E7470" s="6"/>
      <c r="F7470" s="6"/>
      <c r="G7470" s="6"/>
      <c r="L7470" s="15"/>
      <c r="M7470" s="15"/>
      <c r="N7470" s="15"/>
      <c r="O7470" s="7"/>
    </row>
    <row r="7471" spans="2:15" x14ac:dyDescent="0.25">
      <c r="B7471" s="4"/>
      <c r="C7471" s="23"/>
      <c r="D7471" s="6"/>
      <c r="E7471" s="6"/>
      <c r="F7471" s="6"/>
      <c r="G7471" s="6"/>
      <c r="L7471" s="15"/>
      <c r="M7471" s="15"/>
      <c r="N7471" s="15"/>
      <c r="O7471" s="7"/>
    </row>
    <row r="7472" spans="2:15" x14ac:dyDescent="0.25">
      <c r="B7472" s="4"/>
      <c r="C7472" s="23"/>
      <c r="D7472" s="6"/>
      <c r="E7472" s="6"/>
      <c r="F7472" s="6"/>
      <c r="G7472" s="6"/>
      <c r="L7472" s="15"/>
      <c r="M7472" s="15"/>
      <c r="N7472" s="15"/>
      <c r="O7472" s="7"/>
    </row>
    <row r="7473" spans="2:15" x14ac:dyDescent="0.25">
      <c r="B7473" s="4"/>
      <c r="C7473" s="23"/>
      <c r="D7473" s="6"/>
      <c r="E7473" s="6"/>
      <c r="F7473" s="6"/>
      <c r="G7473" s="6"/>
      <c r="L7473" s="15"/>
      <c r="M7473" s="15"/>
      <c r="N7473" s="15"/>
      <c r="O7473" s="7"/>
    </row>
    <row r="7474" spans="2:15" x14ac:dyDescent="0.25">
      <c r="B7474" s="4"/>
      <c r="C7474" s="23"/>
      <c r="D7474" s="6"/>
      <c r="E7474" s="6"/>
      <c r="F7474" s="6"/>
      <c r="G7474" s="6"/>
      <c r="L7474" s="15"/>
      <c r="M7474" s="15"/>
      <c r="N7474" s="15"/>
      <c r="O7474" s="7"/>
    </row>
    <row r="7475" spans="2:15" x14ac:dyDescent="0.25">
      <c r="B7475" s="4"/>
      <c r="C7475" s="23"/>
      <c r="D7475" s="6"/>
      <c r="E7475" s="6"/>
      <c r="F7475" s="6"/>
      <c r="G7475" s="6"/>
      <c r="L7475" s="15"/>
      <c r="M7475" s="15"/>
      <c r="N7475" s="15"/>
      <c r="O7475" s="7"/>
    </row>
    <row r="7476" spans="2:15" x14ac:dyDescent="0.25">
      <c r="B7476" s="4"/>
      <c r="C7476" s="23"/>
      <c r="D7476" s="6"/>
      <c r="E7476" s="6"/>
      <c r="F7476" s="6"/>
      <c r="G7476" s="6"/>
      <c r="L7476" s="15"/>
      <c r="M7476" s="15"/>
      <c r="N7476" s="15"/>
      <c r="O7476" s="7"/>
    </row>
    <row r="7477" spans="2:15" x14ac:dyDescent="0.25">
      <c r="B7477" s="4"/>
      <c r="C7477" s="23"/>
      <c r="D7477" s="6"/>
      <c r="E7477" s="6"/>
      <c r="F7477" s="6"/>
      <c r="G7477" s="6"/>
      <c r="L7477" s="15"/>
      <c r="M7477" s="15"/>
      <c r="N7477" s="15"/>
      <c r="O7477" s="7"/>
    </row>
    <row r="7478" spans="2:15" x14ac:dyDescent="0.25">
      <c r="B7478" s="4"/>
      <c r="C7478" s="23"/>
      <c r="D7478" s="6"/>
      <c r="E7478" s="6"/>
      <c r="F7478" s="6"/>
      <c r="G7478" s="6"/>
      <c r="L7478" s="15"/>
      <c r="M7478" s="15"/>
      <c r="N7478" s="15"/>
      <c r="O7478" s="7"/>
    </row>
    <row r="7479" spans="2:15" x14ac:dyDescent="0.25">
      <c r="B7479" s="4"/>
      <c r="C7479" s="23"/>
      <c r="D7479" s="6"/>
      <c r="E7479" s="6"/>
      <c r="F7479" s="6"/>
      <c r="G7479" s="6"/>
      <c r="L7479" s="15"/>
      <c r="M7479" s="15"/>
      <c r="N7479" s="15"/>
      <c r="O7479" s="7"/>
    </row>
    <row r="7480" spans="2:15" x14ac:dyDescent="0.25">
      <c r="B7480" s="4"/>
      <c r="C7480" s="23"/>
      <c r="D7480" s="6"/>
      <c r="E7480" s="6"/>
      <c r="F7480" s="6"/>
      <c r="G7480" s="6"/>
      <c r="L7480" s="15"/>
      <c r="M7480" s="15"/>
      <c r="N7480" s="15"/>
      <c r="O7480" s="7"/>
    </row>
    <row r="7481" spans="2:15" x14ac:dyDescent="0.25">
      <c r="B7481" s="4"/>
      <c r="C7481" s="23"/>
      <c r="D7481" s="6"/>
      <c r="E7481" s="6"/>
      <c r="F7481" s="6"/>
      <c r="G7481" s="6"/>
      <c r="L7481" s="15"/>
      <c r="M7481" s="15"/>
      <c r="N7481" s="15"/>
      <c r="O7481" s="7"/>
    </row>
    <row r="7482" spans="2:15" x14ac:dyDescent="0.25">
      <c r="B7482" s="4"/>
      <c r="C7482" s="23"/>
      <c r="D7482" s="6"/>
      <c r="E7482" s="6"/>
      <c r="F7482" s="6"/>
      <c r="G7482" s="6"/>
      <c r="L7482" s="15"/>
      <c r="M7482" s="15"/>
      <c r="N7482" s="15"/>
      <c r="O7482" s="7"/>
    </row>
    <row r="7483" spans="2:15" x14ac:dyDescent="0.25">
      <c r="B7483" s="4"/>
      <c r="C7483" s="23"/>
      <c r="D7483" s="6"/>
      <c r="E7483" s="6"/>
      <c r="F7483" s="6"/>
      <c r="G7483" s="6"/>
      <c r="L7483" s="15"/>
      <c r="M7483" s="15"/>
      <c r="N7483" s="15"/>
      <c r="O7483" s="7"/>
    </row>
    <row r="7484" spans="2:15" x14ac:dyDescent="0.25">
      <c r="B7484" s="4"/>
      <c r="C7484" s="23"/>
      <c r="D7484" s="6"/>
      <c r="E7484" s="6"/>
      <c r="F7484" s="6"/>
      <c r="G7484" s="6"/>
      <c r="L7484" s="15"/>
      <c r="M7484" s="15"/>
      <c r="N7484" s="15"/>
      <c r="O7484" s="7"/>
    </row>
    <row r="7485" spans="2:15" x14ac:dyDescent="0.25">
      <c r="B7485" s="4"/>
      <c r="C7485" s="23"/>
      <c r="D7485" s="6"/>
      <c r="E7485" s="6"/>
      <c r="F7485" s="6"/>
      <c r="G7485" s="6"/>
      <c r="L7485" s="15"/>
      <c r="M7485" s="15"/>
      <c r="N7485" s="15"/>
      <c r="O7485" s="7"/>
    </row>
    <row r="7486" spans="2:15" x14ac:dyDescent="0.25">
      <c r="B7486" s="4"/>
      <c r="C7486" s="23"/>
      <c r="D7486" s="6"/>
      <c r="E7486" s="6"/>
      <c r="F7486" s="6"/>
      <c r="G7486" s="6"/>
      <c r="L7486" s="15"/>
      <c r="M7486" s="15"/>
      <c r="N7486" s="15"/>
      <c r="O7486" s="7"/>
    </row>
    <row r="7487" spans="2:15" x14ac:dyDescent="0.25">
      <c r="B7487" s="4"/>
      <c r="C7487" s="23"/>
      <c r="D7487" s="6"/>
      <c r="E7487" s="6"/>
      <c r="F7487" s="6"/>
      <c r="G7487" s="6"/>
      <c r="L7487" s="15"/>
      <c r="M7487" s="15"/>
      <c r="N7487" s="15"/>
      <c r="O7487" s="7"/>
    </row>
    <row r="7488" spans="2:15" x14ac:dyDescent="0.25">
      <c r="B7488" s="4"/>
      <c r="C7488" s="23"/>
      <c r="D7488" s="6"/>
      <c r="E7488" s="6"/>
      <c r="F7488" s="6"/>
      <c r="G7488" s="6"/>
      <c r="L7488" s="15"/>
      <c r="M7488" s="15"/>
      <c r="N7488" s="15"/>
      <c r="O7488" s="7"/>
    </row>
    <row r="7489" spans="2:15" x14ac:dyDescent="0.25">
      <c r="B7489" s="4"/>
      <c r="C7489" s="23"/>
      <c r="D7489" s="6"/>
      <c r="E7489" s="6"/>
      <c r="F7489" s="6"/>
      <c r="G7489" s="6"/>
      <c r="L7489" s="15"/>
      <c r="M7489" s="15"/>
      <c r="N7489" s="15"/>
      <c r="O7489" s="7"/>
    </row>
    <row r="7490" spans="2:15" x14ac:dyDescent="0.25">
      <c r="B7490" s="4"/>
      <c r="C7490" s="23"/>
      <c r="D7490" s="6"/>
      <c r="E7490" s="6"/>
      <c r="F7490" s="6"/>
      <c r="G7490" s="6"/>
      <c r="L7490" s="15"/>
      <c r="M7490" s="15"/>
      <c r="N7490" s="15"/>
      <c r="O7490" s="7"/>
    </row>
    <row r="7491" spans="2:15" x14ac:dyDescent="0.25">
      <c r="B7491" s="4"/>
      <c r="C7491" s="23"/>
      <c r="D7491" s="6"/>
      <c r="E7491" s="6"/>
      <c r="F7491" s="6"/>
      <c r="G7491" s="6"/>
      <c r="L7491" s="15"/>
      <c r="M7491" s="15"/>
      <c r="N7491" s="15"/>
      <c r="O7491" s="7"/>
    </row>
    <row r="7492" spans="2:15" x14ac:dyDescent="0.25">
      <c r="B7492" s="4"/>
      <c r="C7492" s="23"/>
      <c r="D7492" s="6"/>
      <c r="E7492" s="6"/>
      <c r="F7492" s="6"/>
      <c r="G7492" s="6"/>
      <c r="L7492" s="15"/>
      <c r="M7492" s="15"/>
      <c r="N7492" s="15"/>
      <c r="O7492" s="7"/>
    </row>
    <row r="7493" spans="2:15" x14ac:dyDescent="0.25">
      <c r="B7493" s="4"/>
      <c r="C7493" s="23"/>
      <c r="D7493" s="6"/>
      <c r="E7493" s="6"/>
      <c r="F7493" s="6"/>
      <c r="G7493" s="6"/>
      <c r="L7493" s="15"/>
      <c r="M7493" s="15"/>
      <c r="N7493" s="15"/>
      <c r="O7493" s="7"/>
    </row>
    <row r="7494" spans="2:15" x14ac:dyDescent="0.25">
      <c r="B7494" s="4"/>
      <c r="C7494" s="23"/>
      <c r="D7494" s="6"/>
      <c r="E7494" s="6"/>
      <c r="F7494" s="6"/>
      <c r="G7494" s="6"/>
      <c r="L7494" s="15"/>
      <c r="M7494" s="15"/>
      <c r="N7494" s="15"/>
      <c r="O7494" s="7"/>
    </row>
    <row r="7495" spans="2:15" x14ac:dyDescent="0.25">
      <c r="B7495" s="4"/>
      <c r="C7495" s="23"/>
      <c r="D7495" s="6"/>
      <c r="E7495" s="6"/>
      <c r="F7495" s="6"/>
      <c r="G7495" s="6"/>
      <c r="L7495" s="15"/>
      <c r="M7495" s="15"/>
      <c r="N7495" s="15"/>
      <c r="O7495" s="7"/>
    </row>
    <row r="7496" spans="2:15" x14ac:dyDescent="0.25">
      <c r="B7496" s="4"/>
      <c r="C7496" s="23"/>
      <c r="D7496" s="6"/>
      <c r="E7496" s="6"/>
      <c r="F7496" s="6"/>
      <c r="G7496" s="6"/>
      <c r="L7496" s="15"/>
      <c r="M7496" s="15"/>
      <c r="N7496" s="15"/>
      <c r="O7496" s="7"/>
    </row>
    <row r="7497" spans="2:15" x14ac:dyDescent="0.25">
      <c r="B7497" s="4"/>
      <c r="C7497" s="23"/>
      <c r="D7497" s="6"/>
      <c r="E7497" s="6"/>
      <c r="F7497" s="6"/>
      <c r="G7497" s="6"/>
      <c r="L7497" s="15"/>
      <c r="M7497" s="15"/>
      <c r="N7497" s="15"/>
      <c r="O7497" s="7"/>
    </row>
    <row r="7498" spans="2:15" x14ac:dyDescent="0.25">
      <c r="B7498" s="4"/>
      <c r="C7498" s="23"/>
      <c r="D7498" s="6"/>
      <c r="E7498" s="6"/>
      <c r="F7498" s="6"/>
      <c r="G7498" s="6"/>
      <c r="L7498" s="15"/>
      <c r="M7498" s="15"/>
      <c r="N7498" s="15"/>
      <c r="O7498" s="7"/>
    </row>
    <row r="7499" spans="2:15" x14ac:dyDescent="0.25">
      <c r="B7499" s="4"/>
      <c r="C7499" s="23"/>
      <c r="D7499" s="6"/>
      <c r="E7499" s="6"/>
      <c r="F7499" s="6"/>
      <c r="G7499" s="6"/>
      <c r="L7499" s="15"/>
      <c r="M7499" s="15"/>
      <c r="N7499" s="15"/>
      <c r="O7499" s="7"/>
    </row>
    <row r="7500" spans="2:15" x14ac:dyDescent="0.25">
      <c r="B7500" s="4"/>
      <c r="C7500" s="23"/>
      <c r="D7500" s="6"/>
      <c r="E7500" s="6"/>
      <c r="F7500" s="6"/>
      <c r="G7500" s="6"/>
      <c r="L7500" s="15"/>
      <c r="M7500" s="15"/>
      <c r="N7500" s="15"/>
      <c r="O7500" s="7"/>
    </row>
    <row r="7501" spans="2:15" x14ac:dyDescent="0.25">
      <c r="B7501" s="4"/>
      <c r="C7501" s="23"/>
      <c r="D7501" s="6"/>
      <c r="E7501" s="6"/>
      <c r="F7501" s="6"/>
      <c r="G7501" s="6"/>
      <c r="L7501" s="15"/>
      <c r="M7501" s="15"/>
      <c r="N7501" s="15"/>
      <c r="O7501" s="7"/>
    </row>
    <row r="7502" spans="2:15" x14ac:dyDescent="0.25">
      <c r="B7502" s="4"/>
      <c r="C7502" s="23"/>
      <c r="D7502" s="6"/>
      <c r="E7502" s="6"/>
      <c r="F7502" s="6"/>
      <c r="G7502" s="6"/>
      <c r="L7502" s="15"/>
      <c r="M7502" s="15"/>
      <c r="N7502" s="15"/>
      <c r="O7502" s="7"/>
    </row>
    <row r="7503" spans="2:15" x14ac:dyDescent="0.25">
      <c r="B7503" s="4"/>
      <c r="C7503" s="23"/>
      <c r="D7503" s="6"/>
      <c r="E7503" s="6"/>
      <c r="F7503" s="6"/>
      <c r="G7503" s="6"/>
      <c r="L7503" s="15"/>
      <c r="M7503" s="15"/>
      <c r="N7503" s="15"/>
      <c r="O7503" s="7"/>
    </row>
    <row r="7504" spans="2:15" x14ac:dyDescent="0.25">
      <c r="B7504" s="4"/>
      <c r="C7504" s="23"/>
      <c r="D7504" s="6"/>
      <c r="E7504" s="6"/>
      <c r="F7504" s="6"/>
      <c r="G7504" s="6"/>
      <c r="L7504" s="15"/>
      <c r="M7504" s="15"/>
      <c r="N7504" s="15"/>
      <c r="O7504" s="7"/>
    </row>
    <row r="7505" spans="2:15" x14ac:dyDescent="0.25">
      <c r="B7505" s="4"/>
      <c r="C7505" s="23"/>
      <c r="D7505" s="6"/>
      <c r="E7505" s="6"/>
      <c r="F7505" s="6"/>
      <c r="G7505" s="6"/>
      <c r="L7505" s="15"/>
      <c r="M7505" s="15"/>
      <c r="N7505" s="15"/>
      <c r="O7505" s="7"/>
    </row>
    <row r="7506" spans="2:15" x14ac:dyDescent="0.25">
      <c r="B7506" s="4"/>
      <c r="C7506" s="23"/>
      <c r="D7506" s="6"/>
      <c r="E7506" s="6"/>
      <c r="F7506" s="6"/>
      <c r="G7506" s="6"/>
      <c r="L7506" s="15"/>
      <c r="M7506" s="15"/>
      <c r="N7506" s="15"/>
      <c r="O7506" s="7"/>
    </row>
    <row r="7507" spans="2:15" x14ac:dyDescent="0.25">
      <c r="B7507" s="4"/>
      <c r="C7507" s="23"/>
      <c r="D7507" s="6"/>
      <c r="E7507" s="6"/>
      <c r="F7507" s="6"/>
      <c r="G7507" s="6"/>
      <c r="L7507" s="15"/>
      <c r="M7507" s="15"/>
      <c r="N7507" s="15"/>
      <c r="O7507" s="7"/>
    </row>
    <row r="7508" spans="2:15" x14ac:dyDescent="0.25">
      <c r="B7508" s="4"/>
      <c r="C7508" s="23"/>
      <c r="D7508" s="6"/>
      <c r="E7508" s="6"/>
      <c r="F7508" s="6"/>
      <c r="G7508" s="6"/>
      <c r="L7508" s="15"/>
      <c r="M7508" s="15"/>
      <c r="N7508" s="15"/>
      <c r="O7508" s="7"/>
    </row>
    <row r="7509" spans="2:15" x14ac:dyDescent="0.25">
      <c r="B7509" s="4"/>
      <c r="C7509" s="23"/>
      <c r="D7509" s="6"/>
      <c r="E7509" s="6"/>
      <c r="F7509" s="6"/>
      <c r="G7509" s="6"/>
      <c r="L7509" s="15"/>
      <c r="M7509" s="15"/>
      <c r="N7509" s="15"/>
      <c r="O7509" s="7"/>
    </row>
    <row r="7510" spans="2:15" x14ac:dyDescent="0.25">
      <c r="B7510" s="4"/>
      <c r="C7510" s="23"/>
      <c r="D7510" s="6"/>
      <c r="E7510" s="6"/>
      <c r="F7510" s="6"/>
      <c r="G7510" s="6"/>
      <c r="L7510" s="15"/>
      <c r="M7510" s="15"/>
      <c r="N7510" s="15"/>
      <c r="O7510" s="7"/>
    </row>
    <row r="7511" spans="2:15" x14ac:dyDescent="0.25">
      <c r="B7511" s="4"/>
      <c r="C7511" s="23"/>
      <c r="D7511" s="6"/>
      <c r="E7511" s="6"/>
      <c r="F7511" s="6"/>
      <c r="G7511" s="6"/>
      <c r="L7511" s="15"/>
      <c r="M7511" s="15"/>
      <c r="N7511" s="15"/>
      <c r="O7511" s="7"/>
    </row>
    <row r="7512" spans="2:15" x14ac:dyDescent="0.25">
      <c r="B7512" s="4"/>
      <c r="C7512" s="23"/>
      <c r="D7512" s="6"/>
      <c r="E7512" s="6"/>
      <c r="F7512" s="6"/>
      <c r="G7512" s="6"/>
      <c r="L7512" s="15"/>
      <c r="M7512" s="15"/>
      <c r="N7512" s="15"/>
      <c r="O7512" s="7"/>
    </row>
    <row r="7513" spans="2:15" x14ac:dyDescent="0.25">
      <c r="B7513" s="4"/>
      <c r="C7513" s="23"/>
      <c r="D7513" s="6"/>
      <c r="E7513" s="6"/>
      <c r="F7513" s="6"/>
      <c r="G7513" s="6"/>
      <c r="L7513" s="15"/>
      <c r="M7513" s="15"/>
      <c r="N7513" s="15"/>
      <c r="O7513" s="7"/>
    </row>
    <row r="7514" spans="2:15" x14ac:dyDescent="0.25">
      <c r="B7514" s="4"/>
      <c r="C7514" s="23"/>
      <c r="D7514" s="6"/>
      <c r="E7514" s="6"/>
      <c r="F7514" s="6"/>
      <c r="G7514" s="6"/>
      <c r="L7514" s="15"/>
      <c r="M7514" s="15"/>
      <c r="N7514" s="15"/>
      <c r="O7514" s="7"/>
    </row>
    <row r="7515" spans="2:15" x14ac:dyDescent="0.25">
      <c r="B7515" s="4"/>
      <c r="C7515" s="23"/>
      <c r="D7515" s="6"/>
      <c r="E7515" s="6"/>
      <c r="F7515" s="6"/>
      <c r="G7515" s="6"/>
      <c r="L7515" s="15"/>
      <c r="M7515" s="15"/>
      <c r="N7515" s="15"/>
      <c r="O7515" s="7"/>
    </row>
    <row r="7516" spans="2:15" x14ac:dyDescent="0.25">
      <c r="B7516" s="4"/>
      <c r="C7516" s="23"/>
      <c r="D7516" s="6"/>
      <c r="E7516" s="6"/>
      <c r="F7516" s="6"/>
      <c r="G7516" s="6"/>
      <c r="L7516" s="15"/>
      <c r="M7516" s="15"/>
      <c r="N7516" s="15"/>
      <c r="O7516" s="7"/>
    </row>
    <row r="7517" spans="2:15" x14ac:dyDescent="0.25">
      <c r="B7517" s="4"/>
      <c r="C7517" s="23"/>
      <c r="D7517" s="6"/>
      <c r="E7517" s="6"/>
      <c r="F7517" s="6"/>
      <c r="G7517" s="6"/>
      <c r="L7517" s="15"/>
      <c r="M7517" s="15"/>
      <c r="N7517" s="15"/>
      <c r="O7517" s="7"/>
    </row>
    <row r="7518" spans="2:15" x14ac:dyDescent="0.25">
      <c r="B7518" s="4"/>
      <c r="C7518" s="23"/>
      <c r="D7518" s="6"/>
      <c r="E7518" s="6"/>
      <c r="F7518" s="6"/>
      <c r="G7518" s="6"/>
      <c r="L7518" s="15"/>
      <c r="M7518" s="15"/>
      <c r="N7518" s="15"/>
      <c r="O7518" s="7"/>
    </row>
    <row r="7519" spans="2:15" x14ac:dyDescent="0.25">
      <c r="B7519" s="4"/>
      <c r="C7519" s="23"/>
      <c r="D7519" s="6"/>
      <c r="E7519" s="6"/>
      <c r="F7519" s="6"/>
      <c r="G7519" s="6"/>
      <c r="L7519" s="15"/>
      <c r="M7519" s="15"/>
      <c r="N7519" s="15"/>
      <c r="O7519" s="7"/>
    </row>
    <row r="7520" spans="2:15" x14ac:dyDescent="0.25">
      <c r="B7520" s="4"/>
      <c r="C7520" s="23"/>
      <c r="D7520" s="6"/>
      <c r="E7520" s="6"/>
      <c r="F7520" s="6"/>
      <c r="G7520" s="6"/>
      <c r="L7520" s="15"/>
      <c r="M7520" s="15"/>
      <c r="N7520" s="15"/>
      <c r="O7520" s="7"/>
    </row>
    <row r="7521" spans="2:15" x14ac:dyDescent="0.25">
      <c r="B7521" s="4"/>
      <c r="C7521" s="23"/>
      <c r="D7521" s="6"/>
      <c r="E7521" s="6"/>
      <c r="F7521" s="6"/>
      <c r="G7521" s="6"/>
      <c r="L7521" s="15"/>
      <c r="M7521" s="15"/>
      <c r="N7521" s="15"/>
      <c r="O7521" s="7"/>
    </row>
    <row r="7522" spans="2:15" x14ac:dyDescent="0.25">
      <c r="B7522" s="4"/>
      <c r="C7522" s="23"/>
      <c r="D7522" s="6"/>
      <c r="E7522" s="6"/>
      <c r="F7522" s="6"/>
      <c r="G7522" s="6"/>
      <c r="L7522" s="15"/>
      <c r="M7522" s="15"/>
      <c r="N7522" s="15"/>
      <c r="O7522" s="7"/>
    </row>
    <row r="7523" spans="2:15" x14ac:dyDescent="0.25">
      <c r="B7523" s="4"/>
      <c r="C7523" s="23"/>
      <c r="D7523" s="6"/>
      <c r="E7523" s="6"/>
      <c r="F7523" s="6"/>
      <c r="G7523" s="6"/>
      <c r="L7523" s="15"/>
      <c r="M7523" s="15"/>
      <c r="N7523" s="15"/>
      <c r="O7523" s="7"/>
    </row>
    <row r="7524" spans="2:15" x14ac:dyDescent="0.25">
      <c r="B7524" s="4"/>
      <c r="C7524" s="23"/>
      <c r="D7524" s="6"/>
      <c r="E7524" s="6"/>
      <c r="F7524" s="6"/>
      <c r="G7524" s="6"/>
      <c r="L7524" s="15"/>
      <c r="M7524" s="15"/>
      <c r="N7524" s="15"/>
      <c r="O7524" s="7"/>
    </row>
    <row r="7525" spans="2:15" x14ac:dyDescent="0.25">
      <c r="B7525" s="4"/>
      <c r="C7525" s="23"/>
      <c r="D7525" s="6"/>
      <c r="E7525" s="6"/>
      <c r="F7525" s="6"/>
      <c r="G7525" s="6"/>
      <c r="L7525" s="15"/>
      <c r="M7525" s="15"/>
      <c r="N7525" s="15"/>
      <c r="O7525" s="7"/>
    </row>
    <row r="7526" spans="2:15" x14ac:dyDescent="0.25">
      <c r="B7526" s="4"/>
      <c r="C7526" s="23"/>
      <c r="D7526" s="6"/>
      <c r="E7526" s="6"/>
      <c r="F7526" s="6"/>
      <c r="G7526" s="6"/>
      <c r="L7526" s="15"/>
      <c r="M7526" s="15"/>
      <c r="N7526" s="15"/>
      <c r="O7526" s="7"/>
    </row>
    <row r="7527" spans="2:15" x14ac:dyDescent="0.25">
      <c r="B7527" s="4"/>
      <c r="C7527" s="23"/>
      <c r="D7527" s="6"/>
      <c r="E7527" s="6"/>
      <c r="F7527" s="6"/>
      <c r="G7527" s="6"/>
      <c r="L7527" s="15"/>
      <c r="M7527" s="15"/>
      <c r="N7527" s="15"/>
      <c r="O7527" s="7"/>
    </row>
    <row r="7528" spans="2:15" x14ac:dyDescent="0.25">
      <c r="B7528" s="4"/>
      <c r="C7528" s="23"/>
      <c r="D7528" s="6"/>
      <c r="E7528" s="6"/>
      <c r="F7528" s="6"/>
      <c r="G7528" s="6"/>
      <c r="L7528" s="15"/>
      <c r="M7528" s="15"/>
      <c r="N7528" s="15"/>
      <c r="O7528" s="7"/>
    </row>
    <row r="7529" spans="2:15" x14ac:dyDescent="0.25">
      <c r="B7529" s="4"/>
      <c r="C7529" s="23"/>
      <c r="D7529" s="6"/>
      <c r="E7529" s="6"/>
      <c r="F7529" s="6"/>
      <c r="G7529" s="6"/>
      <c r="L7529" s="15"/>
      <c r="M7529" s="15"/>
      <c r="N7529" s="15"/>
      <c r="O7529" s="7"/>
    </row>
    <row r="7530" spans="2:15" x14ac:dyDescent="0.25">
      <c r="B7530" s="4"/>
      <c r="C7530" s="23"/>
      <c r="D7530" s="6"/>
      <c r="E7530" s="6"/>
      <c r="F7530" s="6"/>
      <c r="G7530" s="6"/>
      <c r="L7530" s="15"/>
      <c r="M7530" s="15"/>
      <c r="N7530" s="15"/>
      <c r="O7530" s="7"/>
    </row>
    <row r="7531" spans="2:15" x14ac:dyDescent="0.25">
      <c r="B7531" s="4"/>
      <c r="C7531" s="23"/>
      <c r="D7531" s="6"/>
      <c r="E7531" s="6"/>
      <c r="F7531" s="6"/>
      <c r="G7531" s="6"/>
      <c r="L7531" s="15"/>
      <c r="M7531" s="15"/>
      <c r="N7531" s="15"/>
      <c r="O7531" s="7"/>
    </row>
    <row r="7532" spans="2:15" x14ac:dyDescent="0.25">
      <c r="B7532" s="4"/>
      <c r="C7532" s="23"/>
      <c r="D7532" s="6"/>
      <c r="E7532" s="6"/>
      <c r="F7532" s="6"/>
      <c r="G7532" s="6"/>
      <c r="L7532" s="15"/>
      <c r="M7532" s="15"/>
      <c r="N7532" s="15"/>
      <c r="O7532" s="7"/>
    </row>
    <row r="7533" spans="2:15" x14ac:dyDescent="0.25">
      <c r="B7533" s="4"/>
      <c r="C7533" s="23"/>
      <c r="D7533" s="6"/>
      <c r="E7533" s="6"/>
      <c r="F7533" s="6"/>
      <c r="G7533" s="6"/>
      <c r="L7533" s="15"/>
      <c r="M7533" s="15"/>
      <c r="N7533" s="15"/>
      <c r="O7533" s="7"/>
    </row>
    <row r="7534" spans="2:15" x14ac:dyDescent="0.25">
      <c r="B7534" s="4"/>
      <c r="C7534" s="23"/>
      <c r="D7534" s="6"/>
      <c r="E7534" s="6"/>
      <c r="F7534" s="6"/>
      <c r="G7534" s="6"/>
      <c r="L7534" s="15"/>
      <c r="M7534" s="15"/>
      <c r="N7534" s="15"/>
      <c r="O7534" s="7"/>
    </row>
    <row r="7535" spans="2:15" x14ac:dyDescent="0.25">
      <c r="B7535" s="4"/>
      <c r="C7535" s="23"/>
      <c r="D7535" s="6"/>
      <c r="E7535" s="6"/>
      <c r="F7535" s="6"/>
      <c r="G7535" s="6"/>
      <c r="L7535" s="15"/>
      <c r="M7535" s="15"/>
      <c r="N7535" s="15"/>
      <c r="O7535" s="7"/>
    </row>
    <row r="7536" spans="2:15" x14ac:dyDescent="0.25">
      <c r="B7536" s="4"/>
      <c r="C7536" s="23"/>
      <c r="D7536" s="6"/>
      <c r="E7536" s="6"/>
      <c r="F7536" s="6"/>
      <c r="G7536" s="6"/>
      <c r="L7536" s="15"/>
      <c r="M7536" s="15"/>
      <c r="N7536" s="15"/>
      <c r="O7536" s="7"/>
    </row>
    <row r="7537" spans="2:15" x14ac:dyDescent="0.25">
      <c r="B7537" s="4"/>
      <c r="C7537" s="23"/>
      <c r="D7537" s="6"/>
      <c r="E7537" s="6"/>
      <c r="F7537" s="6"/>
      <c r="G7537" s="6"/>
      <c r="L7537" s="15"/>
      <c r="M7537" s="15"/>
      <c r="N7537" s="15"/>
      <c r="O7537" s="7"/>
    </row>
    <row r="7538" spans="2:15" x14ac:dyDescent="0.25">
      <c r="B7538" s="4"/>
      <c r="C7538" s="23"/>
      <c r="D7538" s="6"/>
      <c r="E7538" s="6"/>
      <c r="F7538" s="6"/>
      <c r="G7538" s="6"/>
      <c r="L7538" s="15"/>
      <c r="M7538" s="15"/>
      <c r="N7538" s="15"/>
      <c r="O7538" s="7"/>
    </row>
    <row r="7539" spans="2:15" x14ac:dyDescent="0.25">
      <c r="B7539" s="4"/>
      <c r="C7539" s="23"/>
      <c r="D7539" s="6"/>
      <c r="E7539" s="6"/>
      <c r="F7539" s="6"/>
      <c r="G7539" s="6"/>
      <c r="L7539" s="15"/>
      <c r="M7539" s="15"/>
      <c r="N7539" s="15"/>
      <c r="O7539" s="7"/>
    </row>
    <row r="7540" spans="2:15" x14ac:dyDescent="0.25">
      <c r="B7540" s="4"/>
      <c r="C7540" s="23"/>
      <c r="D7540" s="6"/>
      <c r="E7540" s="6"/>
      <c r="F7540" s="6"/>
      <c r="G7540" s="6"/>
      <c r="L7540" s="15"/>
      <c r="M7540" s="15"/>
      <c r="N7540" s="15"/>
      <c r="O7540" s="7"/>
    </row>
    <row r="7541" spans="2:15" x14ac:dyDescent="0.25">
      <c r="B7541" s="4"/>
      <c r="C7541" s="23"/>
      <c r="D7541" s="6"/>
      <c r="E7541" s="6"/>
      <c r="F7541" s="6"/>
      <c r="G7541" s="6"/>
      <c r="L7541" s="15"/>
      <c r="M7541" s="15"/>
      <c r="N7541" s="15"/>
      <c r="O7541" s="7"/>
    </row>
    <row r="7542" spans="2:15" x14ac:dyDescent="0.25">
      <c r="B7542" s="4"/>
      <c r="C7542" s="23"/>
      <c r="D7542" s="6"/>
      <c r="E7542" s="6"/>
      <c r="F7542" s="6"/>
      <c r="G7542" s="6"/>
      <c r="L7542" s="15"/>
      <c r="M7542" s="15"/>
      <c r="N7542" s="15"/>
      <c r="O7542" s="7"/>
    </row>
    <row r="7543" spans="2:15" x14ac:dyDescent="0.25">
      <c r="B7543" s="4"/>
      <c r="C7543" s="23"/>
      <c r="D7543" s="6"/>
      <c r="E7543" s="6"/>
      <c r="F7543" s="6"/>
      <c r="G7543" s="6"/>
      <c r="L7543" s="15"/>
      <c r="M7543" s="15"/>
      <c r="N7543" s="15"/>
      <c r="O7543" s="7"/>
    </row>
    <row r="7544" spans="2:15" x14ac:dyDescent="0.25">
      <c r="B7544" s="4"/>
      <c r="C7544" s="23"/>
      <c r="D7544" s="6"/>
      <c r="E7544" s="6"/>
      <c r="F7544" s="6"/>
      <c r="G7544" s="6"/>
      <c r="L7544" s="15"/>
      <c r="M7544" s="15"/>
      <c r="N7544" s="15"/>
      <c r="O7544" s="7"/>
    </row>
    <row r="7545" spans="2:15" x14ac:dyDescent="0.25">
      <c r="B7545" s="4"/>
      <c r="C7545" s="23"/>
      <c r="D7545" s="6"/>
      <c r="E7545" s="6"/>
      <c r="F7545" s="6"/>
      <c r="G7545" s="6"/>
      <c r="L7545" s="15"/>
      <c r="M7545" s="15"/>
      <c r="N7545" s="15"/>
      <c r="O7545" s="7"/>
    </row>
    <row r="7546" spans="2:15" x14ac:dyDescent="0.25">
      <c r="B7546" s="4"/>
      <c r="C7546" s="23"/>
      <c r="D7546" s="6"/>
      <c r="E7546" s="6"/>
      <c r="F7546" s="6"/>
      <c r="G7546" s="6"/>
      <c r="L7546" s="15"/>
      <c r="M7546" s="15"/>
      <c r="N7546" s="15"/>
      <c r="O7546" s="7"/>
    </row>
    <row r="7547" spans="2:15" x14ac:dyDescent="0.25">
      <c r="B7547" s="4"/>
      <c r="C7547" s="23"/>
      <c r="D7547" s="6"/>
      <c r="E7547" s="6"/>
      <c r="F7547" s="6"/>
      <c r="G7547" s="6"/>
      <c r="L7547" s="15"/>
      <c r="M7547" s="15"/>
      <c r="N7547" s="15"/>
      <c r="O7547" s="7"/>
    </row>
    <row r="7548" spans="2:15" x14ac:dyDescent="0.25">
      <c r="B7548" s="4"/>
      <c r="C7548" s="23"/>
      <c r="D7548" s="6"/>
      <c r="E7548" s="6"/>
      <c r="F7548" s="6"/>
      <c r="G7548" s="6"/>
      <c r="L7548" s="15"/>
      <c r="M7548" s="15"/>
      <c r="N7548" s="15"/>
      <c r="O7548" s="7"/>
    </row>
    <row r="7549" spans="2:15" x14ac:dyDescent="0.25">
      <c r="B7549" s="4"/>
      <c r="C7549" s="23"/>
      <c r="D7549" s="6"/>
      <c r="E7549" s="6"/>
      <c r="F7549" s="6"/>
      <c r="G7549" s="6"/>
      <c r="L7549" s="15"/>
      <c r="M7549" s="15"/>
      <c r="N7549" s="15"/>
      <c r="O7549" s="7"/>
    </row>
    <row r="7550" spans="2:15" x14ac:dyDescent="0.25">
      <c r="B7550" s="4"/>
      <c r="C7550" s="23"/>
      <c r="D7550" s="6"/>
      <c r="E7550" s="6"/>
      <c r="F7550" s="6"/>
      <c r="G7550" s="6"/>
      <c r="L7550" s="15"/>
      <c r="M7550" s="15"/>
      <c r="N7550" s="15"/>
      <c r="O7550" s="7"/>
    </row>
    <row r="7551" spans="2:15" x14ac:dyDescent="0.25">
      <c r="B7551" s="4"/>
      <c r="C7551" s="23"/>
      <c r="D7551" s="6"/>
      <c r="E7551" s="6"/>
      <c r="F7551" s="6"/>
      <c r="G7551" s="6"/>
      <c r="L7551" s="15"/>
      <c r="M7551" s="15"/>
      <c r="N7551" s="15"/>
      <c r="O7551" s="7"/>
    </row>
    <row r="7552" spans="2:15" x14ac:dyDescent="0.25">
      <c r="B7552" s="4"/>
      <c r="C7552" s="23"/>
      <c r="D7552" s="6"/>
      <c r="E7552" s="6"/>
      <c r="F7552" s="6"/>
      <c r="G7552" s="6"/>
      <c r="L7552" s="15"/>
      <c r="M7552" s="15"/>
      <c r="N7552" s="15"/>
      <c r="O7552" s="7"/>
    </row>
    <row r="7553" spans="2:15" x14ac:dyDescent="0.25">
      <c r="B7553" s="4"/>
      <c r="C7553" s="23"/>
      <c r="D7553" s="6"/>
      <c r="E7553" s="6"/>
      <c r="F7553" s="6"/>
      <c r="G7553" s="6"/>
      <c r="L7553" s="15"/>
      <c r="M7553" s="15"/>
      <c r="N7553" s="15"/>
      <c r="O7553" s="7"/>
    </row>
    <row r="7554" spans="2:15" x14ac:dyDescent="0.25">
      <c r="B7554" s="4"/>
      <c r="C7554" s="23"/>
      <c r="D7554" s="6"/>
      <c r="E7554" s="6"/>
      <c r="F7554" s="6"/>
      <c r="G7554" s="6"/>
      <c r="L7554" s="15"/>
      <c r="M7554" s="15"/>
      <c r="N7554" s="15"/>
      <c r="O7554" s="7"/>
    </row>
    <row r="7555" spans="2:15" x14ac:dyDescent="0.25">
      <c r="B7555" s="4"/>
      <c r="C7555" s="23"/>
      <c r="D7555" s="6"/>
      <c r="E7555" s="6"/>
      <c r="F7555" s="6"/>
      <c r="G7555" s="6"/>
      <c r="L7555" s="15"/>
      <c r="M7555" s="15"/>
      <c r="N7555" s="15"/>
      <c r="O7555" s="7"/>
    </row>
    <row r="7556" spans="2:15" x14ac:dyDescent="0.25">
      <c r="B7556" s="4"/>
      <c r="C7556" s="23"/>
      <c r="D7556" s="6"/>
      <c r="E7556" s="6"/>
      <c r="F7556" s="6"/>
      <c r="G7556" s="6"/>
      <c r="L7556" s="15"/>
      <c r="M7556" s="15"/>
      <c r="N7556" s="15"/>
      <c r="O7556" s="7"/>
    </row>
    <row r="7557" spans="2:15" x14ac:dyDescent="0.25">
      <c r="B7557" s="4"/>
      <c r="C7557" s="23"/>
      <c r="D7557" s="6"/>
      <c r="E7557" s="6"/>
      <c r="F7557" s="6"/>
      <c r="G7557" s="6"/>
      <c r="L7557" s="15"/>
      <c r="M7557" s="15"/>
      <c r="N7557" s="15"/>
      <c r="O7557" s="7"/>
    </row>
    <row r="7558" spans="2:15" x14ac:dyDescent="0.25">
      <c r="B7558" s="4"/>
      <c r="C7558" s="23"/>
      <c r="D7558" s="6"/>
      <c r="E7558" s="6"/>
      <c r="F7558" s="6"/>
      <c r="G7558" s="6"/>
      <c r="L7558" s="15"/>
      <c r="M7558" s="15"/>
      <c r="N7558" s="15"/>
      <c r="O7558" s="7"/>
    </row>
    <row r="7559" spans="2:15" x14ac:dyDescent="0.25">
      <c r="B7559" s="4"/>
      <c r="C7559" s="23"/>
      <c r="D7559" s="6"/>
      <c r="E7559" s="6"/>
      <c r="F7559" s="6"/>
      <c r="G7559" s="6"/>
      <c r="L7559" s="15"/>
      <c r="M7559" s="15"/>
      <c r="N7559" s="15"/>
      <c r="O7559" s="7"/>
    </row>
    <row r="7560" spans="2:15" x14ac:dyDescent="0.25">
      <c r="B7560" s="4"/>
      <c r="C7560" s="23"/>
      <c r="D7560" s="6"/>
      <c r="E7560" s="6"/>
      <c r="F7560" s="6"/>
      <c r="G7560" s="6"/>
      <c r="L7560" s="15"/>
      <c r="M7560" s="15"/>
      <c r="N7560" s="15"/>
      <c r="O7560" s="7"/>
    </row>
    <row r="7561" spans="2:15" x14ac:dyDescent="0.25">
      <c r="B7561" s="4"/>
      <c r="C7561" s="23"/>
      <c r="D7561" s="6"/>
      <c r="E7561" s="6"/>
      <c r="F7561" s="6"/>
      <c r="G7561" s="6"/>
      <c r="L7561" s="15"/>
      <c r="M7561" s="15"/>
      <c r="N7561" s="15"/>
      <c r="O7561" s="7"/>
    </row>
    <row r="7562" spans="2:15" x14ac:dyDescent="0.25">
      <c r="B7562" s="4"/>
      <c r="C7562" s="23"/>
      <c r="D7562" s="6"/>
      <c r="E7562" s="6"/>
      <c r="F7562" s="6"/>
      <c r="G7562" s="6"/>
      <c r="L7562" s="15"/>
      <c r="M7562" s="15"/>
      <c r="N7562" s="15"/>
      <c r="O7562" s="7"/>
    </row>
    <row r="7563" spans="2:15" x14ac:dyDescent="0.25">
      <c r="B7563" s="4"/>
      <c r="C7563" s="23"/>
      <c r="D7563" s="6"/>
      <c r="E7563" s="6"/>
      <c r="F7563" s="6"/>
      <c r="G7563" s="6"/>
      <c r="L7563" s="15"/>
      <c r="M7563" s="15"/>
      <c r="N7563" s="15"/>
      <c r="O7563" s="7"/>
    </row>
    <row r="7564" spans="2:15" x14ac:dyDescent="0.25">
      <c r="B7564" s="4"/>
      <c r="C7564" s="23"/>
      <c r="D7564" s="6"/>
      <c r="E7564" s="6"/>
      <c r="F7564" s="6"/>
      <c r="G7564" s="6"/>
      <c r="L7564" s="15"/>
      <c r="M7564" s="15"/>
      <c r="N7564" s="15"/>
      <c r="O7564" s="7"/>
    </row>
    <row r="7565" spans="2:15" x14ac:dyDescent="0.25">
      <c r="B7565" s="4"/>
      <c r="C7565" s="23"/>
      <c r="D7565" s="6"/>
      <c r="E7565" s="6"/>
      <c r="F7565" s="6"/>
      <c r="G7565" s="6"/>
      <c r="L7565" s="15"/>
      <c r="M7565" s="15"/>
      <c r="N7565" s="15"/>
      <c r="O7565" s="7"/>
    </row>
    <row r="7566" spans="2:15" x14ac:dyDescent="0.25">
      <c r="B7566" s="4"/>
      <c r="C7566" s="23"/>
      <c r="D7566" s="6"/>
      <c r="E7566" s="6"/>
      <c r="F7566" s="6"/>
      <c r="G7566" s="6"/>
      <c r="L7566" s="15"/>
      <c r="M7566" s="15"/>
      <c r="N7566" s="15"/>
      <c r="O7566" s="7"/>
    </row>
    <row r="7567" spans="2:15" x14ac:dyDescent="0.25">
      <c r="B7567" s="4"/>
      <c r="C7567" s="23"/>
      <c r="D7567" s="6"/>
      <c r="E7567" s="6"/>
      <c r="F7567" s="6"/>
      <c r="G7567" s="6"/>
      <c r="L7567" s="15"/>
      <c r="M7567" s="15"/>
      <c r="N7567" s="15"/>
      <c r="O7567" s="7"/>
    </row>
    <row r="7568" spans="2:15" x14ac:dyDescent="0.25">
      <c r="B7568" s="4"/>
      <c r="C7568" s="23"/>
      <c r="D7568" s="6"/>
      <c r="E7568" s="6"/>
      <c r="F7568" s="6"/>
      <c r="G7568" s="6"/>
      <c r="L7568" s="15"/>
      <c r="M7568" s="15"/>
      <c r="N7568" s="15"/>
      <c r="O7568" s="7"/>
    </row>
    <row r="7569" spans="2:15" x14ac:dyDescent="0.25">
      <c r="B7569" s="4"/>
      <c r="C7569" s="23"/>
      <c r="D7569" s="6"/>
      <c r="E7569" s="6"/>
      <c r="F7569" s="6"/>
      <c r="G7569" s="6"/>
      <c r="L7569" s="15"/>
      <c r="M7569" s="15"/>
      <c r="N7569" s="15"/>
      <c r="O7569" s="7"/>
    </row>
    <row r="7570" spans="2:15" x14ac:dyDescent="0.25">
      <c r="B7570" s="4"/>
      <c r="C7570" s="23"/>
      <c r="D7570" s="6"/>
      <c r="E7570" s="6"/>
      <c r="F7570" s="6"/>
      <c r="G7570" s="6"/>
      <c r="L7570" s="15"/>
      <c r="M7570" s="15"/>
      <c r="N7570" s="15"/>
      <c r="O7570" s="7"/>
    </row>
    <row r="7571" spans="2:15" x14ac:dyDescent="0.25">
      <c r="B7571" s="4"/>
      <c r="C7571" s="23"/>
      <c r="D7571" s="6"/>
      <c r="E7571" s="6"/>
      <c r="F7571" s="6"/>
      <c r="G7571" s="6"/>
      <c r="L7571" s="15"/>
      <c r="M7571" s="15"/>
      <c r="N7571" s="15"/>
      <c r="O7571" s="7"/>
    </row>
    <row r="7572" spans="2:15" x14ac:dyDescent="0.25">
      <c r="B7572" s="4"/>
      <c r="C7572" s="23"/>
      <c r="D7572" s="6"/>
      <c r="E7572" s="6"/>
      <c r="F7572" s="6"/>
      <c r="G7572" s="6"/>
      <c r="L7572" s="15"/>
      <c r="M7572" s="15"/>
      <c r="N7572" s="15"/>
      <c r="O7572" s="7"/>
    </row>
    <row r="7573" spans="2:15" x14ac:dyDescent="0.25">
      <c r="B7573" s="4"/>
      <c r="C7573" s="23"/>
      <c r="D7573" s="6"/>
      <c r="E7573" s="6"/>
      <c r="F7573" s="6"/>
      <c r="G7573" s="6"/>
      <c r="L7573" s="15"/>
      <c r="M7573" s="15"/>
      <c r="N7573" s="15"/>
      <c r="O7573" s="7"/>
    </row>
    <row r="7574" spans="2:15" x14ac:dyDescent="0.25">
      <c r="B7574" s="4"/>
      <c r="C7574" s="23"/>
      <c r="D7574" s="6"/>
      <c r="E7574" s="6"/>
      <c r="F7574" s="6"/>
      <c r="G7574" s="6"/>
      <c r="L7574" s="15"/>
      <c r="M7574" s="15"/>
      <c r="N7574" s="15"/>
      <c r="O7574" s="7"/>
    </row>
    <row r="7575" spans="2:15" x14ac:dyDescent="0.25">
      <c r="B7575" s="4"/>
      <c r="C7575" s="23"/>
      <c r="D7575" s="6"/>
      <c r="E7575" s="6"/>
      <c r="F7575" s="6"/>
      <c r="G7575" s="6"/>
      <c r="L7575" s="15"/>
      <c r="M7575" s="15"/>
      <c r="N7575" s="15"/>
      <c r="O7575" s="7"/>
    </row>
    <row r="7576" spans="2:15" x14ac:dyDescent="0.25">
      <c r="B7576" s="4"/>
      <c r="C7576" s="23"/>
      <c r="D7576" s="6"/>
      <c r="E7576" s="6"/>
      <c r="F7576" s="6"/>
      <c r="G7576" s="6"/>
      <c r="L7576" s="15"/>
      <c r="M7576" s="15"/>
      <c r="N7576" s="15"/>
      <c r="O7576" s="7"/>
    </row>
    <row r="7577" spans="2:15" x14ac:dyDescent="0.25">
      <c r="B7577" s="4"/>
      <c r="C7577" s="23"/>
      <c r="D7577" s="6"/>
      <c r="E7577" s="6"/>
      <c r="F7577" s="6"/>
      <c r="G7577" s="6"/>
      <c r="L7577" s="15"/>
      <c r="M7577" s="15"/>
      <c r="N7577" s="15"/>
      <c r="O7577" s="7"/>
    </row>
    <row r="7578" spans="2:15" x14ac:dyDescent="0.25">
      <c r="B7578" s="4"/>
      <c r="C7578" s="23"/>
      <c r="D7578" s="6"/>
      <c r="E7578" s="6"/>
      <c r="F7578" s="6"/>
      <c r="G7578" s="6"/>
      <c r="L7578" s="15"/>
      <c r="M7578" s="15"/>
      <c r="N7578" s="15"/>
      <c r="O7578" s="7"/>
    </row>
    <row r="7579" spans="2:15" x14ac:dyDescent="0.25">
      <c r="B7579" s="4"/>
      <c r="C7579" s="23"/>
      <c r="D7579" s="6"/>
      <c r="E7579" s="6"/>
      <c r="F7579" s="6"/>
      <c r="G7579" s="6"/>
      <c r="L7579" s="15"/>
      <c r="M7579" s="15"/>
      <c r="N7579" s="15"/>
      <c r="O7579" s="7"/>
    </row>
    <row r="7580" spans="2:15" x14ac:dyDescent="0.25">
      <c r="B7580" s="4"/>
      <c r="C7580" s="23"/>
      <c r="D7580" s="6"/>
      <c r="E7580" s="6"/>
      <c r="F7580" s="6"/>
      <c r="G7580" s="6"/>
      <c r="L7580" s="15"/>
      <c r="M7580" s="15"/>
      <c r="N7580" s="15"/>
      <c r="O7580" s="7"/>
    </row>
    <row r="7581" spans="2:15" x14ac:dyDescent="0.25">
      <c r="B7581" s="4"/>
      <c r="C7581" s="23"/>
      <c r="D7581" s="6"/>
      <c r="E7581" s="6"/>
      <c r="F7581" s="6"/>
      <c r="G7581" s="6"/>
      <c r="L7581" s="15"/>
      <c r="M7581" s="15"/>
      <c r="N7581" s="15"/>
      <c r="O7581" s="7"/>
    </row>
    <row r="7582" spans="2:15" x14ac:dyDescent="0.25">
      <c r="B7582" s="4"/>
      <c r="C7582" s="23"/>
      <c r="D7582" s="6"/>
      <c r="E7582" s="6"/>
      <c r="F7582" s="6"/>
      <c r="G7582" s="6"/>
      <c r="L7582" s="15"/>
      <c r="M7582" s="15"/>
      <c r="N7582" s="15"/>
      <c r="O7582" s="7"/>
    </row>
    <row r="7583" spans="2:15" x14ac:dyDescent="0.25">
      <c r="B7583" s="4"/>
      <c r="C7583" s="23"/>
      <c r="D7583" s="6"/>
      <c r="E7583" s="6"/>
      <c r="F7583" s="6"/>
      <c r="G7583" s="6"/>
      <c r="L7583" s="15"/>
      <c r="M7583" s="15"/>
      <c r="N7583" s="15"/>
      <c r="O7583" s="7"/>
    </row>
    <row r="7584" spans="2:15" x14ac:dyDescent="0.25">
      <c r="B7584" s="4"/>
      <c r="C7584" s="23"/>
      <c r="D7584" s="6"/>
      <c r="E7584" s="6"/>
      <c r="F7584" s="6"/>
      <c r="G7584" s="6"/>
      <c r="L7584" s="15"/>
      <c r="M7584" s="15"/>
      <c r="N7584" s="15"/>
      <c r="O7584" s="7"/>
    </row>
    <row r="7585" spans="2:15" x14ac:dyDescent="0.25">
      <c r="B7585" s="4"/>
      <c r="C7585" s="23"/>
      <c r="D7585" s="6"/>
      <c r="E7585" s="6"/>
      <c r="F7585" s="6"/>
      <c r="G7585" s="6"/>
      <c r="L7585" s="15"/>
      <c r="M7585" s="15"/>
      <c r="N7585" s="15"/>
      <c r="O7585" s="7"/>
    </row>
    <row r="7586" spans="2:15" x14ac:dyDescent="0.25">
      <c r="B7586" s="4"/>
      <c r="C7586" s="23"/>
      <c r="D7586" s="6"/>
      <c r="E7586" s="6"/>
      <c r="F7586" s="6"/>
      <c r="G7586" s="6"/>
      <c r="L7586" s="15"/>
      <c r="M7586" s="15"/>
      <c r="N7586" s="15"/>
      <c r="O7586" s="7"/>
    </row>
    <row r="7587" spans="2:15" x14ac:dyDescent="0.25">
      <c r="B7587" s="4"/>
      <c r="C7587" s="23"/>
      <c r="D7587" s="6"/>
      <c r="E7587" s="6"/>
      <c r="F7587" s="6"/>
      <c r="G7587" s="6"/>
      <c r="L7587" s="15"/>
      <c r="M7587" s="15"/>
      <c r="N7587" s="15"/>
      <c r="O7587" s="7"/>
    </row>
    <row r="7588" spans="2:15" x14ac:dyDescent="0.25">
      <c r="B7588" s="4"/>
      <c r="C7588" s="23"/>
      <c r="D7588" s="6"/>
      <c r="E7588" s="6"/>
      <c r="F7588" s="6"/>
      <c r="G7588" s="6"/>
      <c r="L7588" s="15"/>
      <c r="M7588" s="15"/>
      <c r="N7588" s="15"/>
      <c r="O7588" s="7"/>
    </row>
    <row r="7589" spans="2:15" x14ac:dyDescent="0.25">
      <c r="B7589" s="4"/>
      <c r="C7589" s="23"/>
      <c r="D7589" s="6"/>
      <c r="E7589" s="6"/>
      <c r="F7589" s="6"/>
      <c r="G7589" s="6"/>
      <c r="L7589" s="15"/>
      <c r="M7589" s="15"/>
      <c r="N7589" s="15"/>
      <c r="O7589" s="7"/>
    </row>
    <row r="7590" spans="2:15" x14ac:dyDescent="0.25">
      <c r="B7590" s="4"/>
      <c r="C7590" s="23"/>
      <c r="D7590" s="6"/>
      <c r="E7590" s="6"/>
      <c r="F7590" s="6"/>
      <c r="G7590" s="6"/>
      <c r="L7590" s="15"/>
      <c r="M7590" s="15"/>
      <c r="N7590" s="15"/>
      <c r="O7590" s="7"/>
    </row>
    <row r="7591" spans="2:15" x14ac:dyDescent="0.25">
      <c r="B7591" s="4"/>
      <c r="C7591" s="23"/>
      <c r="D7591" s="6"/>
      <c r="E7591" s="6"/>
      <c r="F7591" s="6"/>
      <c r="G7591" s="6"/>
      <c r="L7591" s="15"/>
      <c r="M7591" s="15"/>
      <c r="N7591" s="15"/>
      <c r="O7591" s="7"/>
    </row>
    <row r="7592" spans="2:15" x14ac:dyDescent="0.25">
      <c r="B7592" s="4"/>
      <c r="C7592" s="23"/>
      <c r="D7592" s="6"/>
      <c r="E7592" s="6"/>
      <c r="F7592" s="6"/>
      <c r="G7592" s="6"/>
      <c r="L7592" s="15"/>
      <c r="M7592" s="15"/>
      <c r="N7592" s="15"/>
      <c r="O7592" s="7"/>
    </row>
    <row r="7593" spans="2:15" x14ac:dyDescent="0.25">
      <c r="B7593" s="4"/>
      <c r="C7593" s="23"/>
      <c r="D7593" s="6"/>
      <c r="E7593" s="6"/>
      <c r="F7593" s="6"/>
      <c r="G7593" s="6"/>
      <c r="L7593" s="15"/>
      <c r="M7593" s="15"/>
      <c r="N7593" s="15"/>
      <c r="O7593" s="7"/>
    </row>
    <row r="7594" spans="2:15" x14ac:dyDescent="0.25">
      <c r="B7594" s="4"/>
      <c r="C7594" s="23"/>
      <c r="D7594" s="6"/>
      <c r="E7594" s="6"/>
      <c r="F7594" s="6"/>
      <c r="G7594" s="6"/>
      <c r="L7594" s="15"/>
      <c r="M7594" s="15"/>
      <c r="N7594" s="15"/>
      <c r="O7594" s="7"/>
    </row>
    <row r="7595" spans="2:15" x14ac:dyDescent="0.25">
      <c r="B7595" s="4"/>
      <c r="C7595" s="23"/>
      <c r="D7595" s="6"/>
      <c r="E7595" s="6"/>
      <c r="F7595" s="6"/>
      <c r="G7595" s="6"/>
      <c r="L7595" s="15"/>
      <c r="M7595" s="15"/>
      <c r="N7595" s="15"/>
      <c r="O7595" s="7"/>
    </row>
    <row r="7596" spans="2:15" x14ac:dyDescent="0.25">
      <c r="B7596" s="4"/>
      <c r="C7596" s="23"/>
      <c r="D7596" s="6"/>
      <c r="E7596" s="6"/>
      <c r="F7596" s="6"/>
      <c r="G7596" s="6"/>
      <c r="L7596" s="15"/>
      <c r="M7596" s="15"/>
      <c r="N7596" s="15"/>
      <c r="O7596" s="7"/>
    </row>
    <row r="7597" spans="2:15" x14ac:dyDescent="0.25">
      <c r="B7597" s="4"/>
      <c r="C7597" s="23"/>
      <c r="D7597" s="6"/>
      <c r="E7597" s="6"/>
      <c r="F7597" s="6"/>
      <c r="G7597" s="6"/>
      <c r="L7597" s="15"/>
      <c r="M7597" s="15"/>
      <c r="N7597" s="15"/>
      <c r="O7597" s="7"/>
    </row>
    <row r="7598" spans="2:15" x14ac:dyDescent="0.25">
      <c r="B7598" s="4"/>
      <c r="C7598" s="23"/>
      <c r="D7598" s="6"/>
      <c r="E7598" s="6"/>
      <c r="F7598" s="6"/>
      <c r="G7598" s="6"/>
      <c r="L7598" s="15"/>
      <c r="M7598" s="15"/>
      <c r="N7598" s="15"/>
      <c r="O7598" s="7"/>
    </row>
    <row r="7599" spans="2:15" x14ac:dyDescent="0.25">
      <c r="B7599" s="4"/>
      <c r="C7599" s="23"/>
      <c r="D7599" s="6"/>
      <c r="E7599" s="6"/>
      <c r="F7599" s="6"/>
      <c r="G7599" s="6"/>
      <c r="L7599" s="15"/>
      <c r="M7599" s="15"/>
      <c r="N7599" s="15"/>
      <c r="O7599" s="7"/>
    </row>
    <row r="7600" spans="2:15" x14ac:dyDescent="0.25">
      <c r="B7600" s="4"/>
      <c r="C7600" s="23"/>
      <c r="D7600" s="6"/>
      <c r="E7600" s="6"/>
      <c r="F7600" s="6"/>
      <c r="G7600" s="6"/>
      <c r="L7600" s="15"/>
      <c r="M7600" s="15"/>
      <c r="N7600" s="15"/>
      <c r="O7600" s="7"/>
    </row>
    <row r="7601" spans="2:15" x14ac:dyDescent="0.25">
      <c r="B7601" s="4"/>
      <c r="C7601" s="23"/>
      <c r="D7601" s="6"/>
      <c r="E7601" s="6"/>
      <c r="F7601" s="6"/>
      <c r="G7601" s="6"/>
      <c r="L7601" s="15"/>
      <c r="M7601" s="15"/>
      <c r="N7601" s="15"/>
      <c r="O7601" s="7"/>
    </row>
    <row r="7602" spans="2:15" x14ac:dyDescent="0.25">
      <c r="B7602" s="4"/>
      <c r="C7602" s="23"/>
      <c r="D7602" s="6"/>
      <c r="E7602" s="6"/>
      <c r="F7602" s="6"/>
      <c r="G7602" s="6"/>
      <c r="L7602" s="15"/>
      <c r="M7602" s="15"/>
      <c r="N7602" s="15"/>
      <c r="O7602" s="7"/>
    </row>
    <row r="7603" spans="2:15" x14ac:dyDescent="0.25">
      <c r="B7603" s="4"/>
      <c r="C7603" s="23"/>
      <c r="D7603" s="6"/>
      <c r="E7603" s="6"/>
      <c r="F7603" s="6"/>
      <c r="G7603" s="6"/>
      <c r="L7603" s="15"/>
      <c r="M7603" s="15"/>
      <c r="N7603" s="15"/>
      <c r="O7603" s="7"/>
    </row>
    <row r="7604" spans="2:15" x14ac:dyDescent="0.25">
      <c r="B7604" s="4"/>
      <c r="C7604" s="23"/>
      <c r="D7604" s="6"/>
      <c r="E7604" s="6"/>
      <c r="F7604" s="6"/>
      <c r="G7604" s="6"/>
      <c r="L7604" s="15"/>
      <c r="M7604" s="15"/>
      <c r="N7604" s="15"/>
      <c r="O7604" s="7"/>
    </row>
    <row r="7605" spans="2:15" x14ac:dyDescent="0.25">
      <c r="B7605" s="4"/>
      <c r="C7605" s="23"/>
      <c r="D7605" s="6"/>
      <c r="E7605" s="6"/>
      <c r="F7605" s="6"/>
      <c r="G7605" s="6"/>
      <c r="L7605" s="15"/>
      <c r="M7605" s="15"/>
      <c r="N7605" s="15"/>
      <c r="O7605" s="7"/>
    </row>
    <row r="7606" spans="2:15" x14ac:dyDescent="0.25">
      <c r="B7606" s="4"/>
      <c r="C7606" s="23"/>
      <c r="D7606" s="6"/>
      <c r="E7606" s="6"/>
      <c r="F7606" s="6"/>
      <c r="G7606" s="6"/>
      <c r="L7606" s="15"/>
      <c r="M7606" s="15"/>
      <c r="N7606" s="15"/>
      <c r="O7606" s="7"/>
    </row>
    <row r="7607" spans="2:15" x14ac:dyDescent="0.25">
      <c r="B7607" s="4"/>
      <c r="C7607" s="23"/>
      <c r="D7607" s="6"/>
      <c r="E7607" s="6"/>
      <c r="F7607" s="6"/>
      <c r="G7607" s="6"/>
      <c r="L7607" s="15"/>
      <c r="M7607" s="15"/>
      <c r="N7607" s="15"/>
      <c r="O7607" s="7"/>
    </row>
    <row r="7608" spans="2:15" x14ac:dyDescent="0.25">
      <c r="B7608" s="4"/>
      <c r="C7608" s="23"/>
      <c r="D7608" s="6"/>
      <c r="E7608" s="6"/>
      <c r="F7608" s="6"/>
      <c r="G7608" s="6"/>
      <c r="L7608" s="15"/>
      <c r="M7608" s="15"/>
      <c r="N7608" s="15"/>
      <c r="O7608" s="7"/>
    </row>
    <row r="7609" spans="2:15" x14ac:dyDescent="0.25">
      <c r="B7609" s="4"/>
      <c r="C7609" s="23"/>
      <c r="D7609" s="6"/>
      <c r="E7609" s="6"/>
      <c r="F7609" s="6"/>
      <c r="G7609" s="6"/>
      <c r="L7609" s="15"/>
      <c r="M7609" s="15"/>
      <c r="N7609" s="15"/>
      <c r="O7609" s="7"/>
    </row>
    <row r="7610" spans="2:15" x14ac:dyDescent="0.25">
      <c r="B7610" s="4"/>
      <c r="C7610" s="23"/>
      <c r="D7610" s="6"/>
      <c r="E7610" s="6"/>
      <c r="F7610" s="6"/>
      <c r="G7610" s="6"/>
      <c r="L7610" s="15"/>
      <c r="M7610" s="15"/>
      <c r="N7610" s="15"/>
      <c r="O7610" s="7"/>
    </row>
    <row r="7611" spans="2:15" x14ac:dyDescent="0.25">
      <c r="B7611" s="4"/>
      <c r="C7611" s="23"/>
      <c r="D7611" s="6"/>
      <c r="E7611" s="6"/>
      <c r="F7611" s="6"/>
      <c r="G7611" s="6"/>
      <c r="L7611" s="15"/>
      <c r="M7611" s="15"/>
      <c r="N7611" s="15"/>
      <c r="O7611" s="7"/>
    </row>
    <row r="7612" spans="2:15" x14ac:dyDescent="0.25">
      <c r="B7612" s="4"/>
      <c r="C7612" s="23"/>
      <c r="D7612" s="6"/>
      <c r="E7612" s="6"/>
      <c r="F7612" s="6"/>
      <c r="G7612" s="6"/>
      <c r="L7612" s="15"/>
      <c r="M7612" s="15"/>
      <c r="N7612" s="15"/>
      <c r="O7612" s="7"/>
    </row>
    <row r="7613" spans="2:15" x14ac:dyDescent="0.25">
      <c r="B7613" s="4"/>
      <c r="C7613" s="23"/>
      <c r="D7613" s="6"/>
      <c r="E7613" s="6"/>
      <c r="F7613" s="6"/>
      <c r="G7613" s="6"/>
      <c r="L7613" s="15"/>
      <c r="M7613" s="15"/>
      <c r="N7613" s="15"/>
      <c r="O7613" s="7"/>
    </row>
    <row r="7614" spans="2:15" x14ac:dyDescent="0.25">
      <c r="B7614" s="4"/>
      <c r="C7614" s="23"/>
      <c r="D7614" s="6"/>
      <c r="E7614" s="6"/>
      <c r="F7614" s="6"/>
      <c r="G7614" s="6"/>
      <c r="L7614" s="15"/>
      <c r="M7614" s="15"/>
      <c r="N7614" s="15"/>
      <c r="O7614" s="7"/>
    </row>
    <row r="7615" spans="2:15" x14ac:dyDescent="0.25">
      <c r="B7615" s="4"/>
      <c r="C7615" s="23"/>
      <c r="D7615" s="6"/>
      <c r="E7615" s="6"/>
      <c r="F7615" s="6"/>
      <c r="G7615" s="6"/>
      <c r="L7615" s="15"/>
      <c r="M7615" s="15"/>
      <c r="N7615" s="15"/>
      <c r="O7615" s="7"/>
    </row>
    <row r="7616" spans="2:15" x14ac:dyDescent="0.25">
      <c r="B7616" s="4"/>
      <c r="C7616" s="23"/>
      <c r="D7616" s="6"/>
      <c r="E7616" s="6"/>
      <c r="F7616" s="6"/>
      <c r="G7616" s="6"/>
      <c r="L7616" s="15"/>
      <c r="M7616" s="15"/>
      <c r="N7616" s="15"/>
      <c r="O7616" s="7"/>
    </row>
    <row r="7617" spans="2:15" x14ac:dyDescent="0.25">
      <c r="B7617" s="4"/>
      <c r="C7617" s="23"/>
      <c r="D7617" s="6"/>
      <c r="E7617" s="6"/>
      <c r="F7617" s="6"/>
      <c r="G7617" s="6"/>
      <c r="L7617" s="15"/>
      <c r="M7617" s="15"/>
      <c r="N7617" s="15"/>
      <c r="O7617" s="7"/>
    </row>
    <row r="7618" spans="2:15" x14ac:dyDescent="0.25">
      <c r="B7618" s="4"/>
      <c r="C7618" s="23"/>
      <c r="D7618" s="6"/>
      <c r="E7618" s="6"/>
      <c r="F7618" s="6"/>
      <c r="G7618" s="6"/>
      <c r="L7618" s="15"/>
      <c r="M7618" s="15"/>
      <c r="N7618" s="15"/>
      <c r="O7618" s="7"/>
    </row>
    <row r="7619" spans="2:15" x14ac:dyDescent="0.25">
      <c r="B7619" s="4"/>
      <c r="C7619" s="23"/>
      <c r="D7619" s="6"/>
      <c r="E7619" s="6"/>
      <c r="F7619" s="6"/>
      <c r="G7619" s="6"/>
      <c r="L7619" s="15"/>
      <c r="M7619" s="15"/>
      <c r="N7619" s="15"/>
      <c r="O7619" s="7"/>
    </row>
    <row r="7620" spans="2:15" x14ac:dyDescent="0.25">
      <c r="B7620" s="4"/>
      <c r="C7620" s="23"/>
      <c r="D7620" s="6"/>
      <c r="E7620" s="6"/>
      <c r="F7620" s="6"/>
      <c r="G7620" s="6"/>
      <c r="L7620" s="15"/>
      <c r="M7620" s="15"/>
      <c r="N7620" s="15"/>
      <c r="O7620" s="7"/>
    </row>
    <row r="7621" spans="2:15" x14ac:dyDescent="0.25">
      <c r="B7621" s="4"/>
      <c r="C7621" s="23"/>
      <c r="D7621" s="6"/>
      <c r="E7621" s="6"/>
      <c r="F7621" s="6"/>
      <c r="G7621" s="6"/>
      <c r="L7621" s="15"/>
      <c r="M7621" s="15"/>
      <c r="N7621" s="15"/>
      <c r="O7621" s="7"/>
    </row>
    <row r="7622" spans="2:15" x14ac:dyDescent="0.25">
      <c r="B7622" s="4"/>
      <c r="C7622" s="23"/>
      <c r="D7622" s="6"/>
      <c r="E7622" s="6"/>
      <c r="F7622" s="6"/>
      <c r="G7622" s="6"/>
      <c r="L7622" s="15"/>
      <c r="M7622" s="15"/>
      <c r="N7622" s="15"/>
      <c r="O7622" s="7"/>
    </row>
    <row r="7623" spans="2:15" x14ac:dyDescent="0.25">
      <c r="B7623" s="4"/>
      <c r="C7623" s="23"/>
      <c r="D7623" s="6"/>
      <c r="E7623" s="6"/>
      <c r="F7623" s="6"/>
      <c r="G7623" s="6"/>
      <c r="L7623" s="15"/>
      <c r="M7623" s="15"/>
      <c r="N7623" s="15"/>
      <c r="O7623" s="7"/>
    </row>
    <row r="7624" spans="2:15" x14ac:dyDescent="0.25">
      <c r="B7624" s="4"/>
      <c r="C7624" s="23"/>
      <c r="D7624" s="6"/>
      <c r="E7624" s="6"/>
      <c r="F7624" s="6"/>
      <c r="G7624" s="6"/>
      <c r="L7624" s="15"/>
      <c r="M7624" s="15"/>
      <c r="N7624" s="15"/>
      <c r="O7624" s="7"/>
    </row>
    <row r="7625" spans="2:15" x14ac:dyDescent="0.25">
      <c r="B7625" s="4"/>
      <c r="C7625" s="23"/>
      <c r="D7625" s="6"/>
      <c r="E7625" s="6"/>
      <c r="F7625" s="6"/>
      <c r="G7625" s="6"/>
      <c r="L7625" s="15"/>
      <c r="M7625" s="15"/>
      <c r="N7625" s="15"/>
      <c r="O7625" s="7"/>
    </row>
    <row r="7626" spans="2:15" x14ac:dyDescent="0.25">
      <c r="B7626" s="4"/>
      <c r="C7626" s="23"/>
      <c r="D7626" s="6"/>
      <c r="E7626" s="6"/>
      <c r="F7626" s="6"/>
      <c r="G7626" s="6"/>
      <c r="L7626" s="15"/>
      <c r="M7626" s="15"/>
      <c r="N7626" s="15"/>
      <c r="O7626" s="7"/>
    </row>
    <row r="7627" spans="2:15" x14ac:dyDescent="0.25">
      <c r="B7627" s="4"/>
      <c r="C7627" s="23"/>
      <c r="D7627" s="6"/>
      <c r="E7627" s="6"/>
      <c r="F7627" s="6"/>
      <c r="G7627" s="6"/>
      <c r="L7627" s="15"/>
      <c r="M7627" s="15"/>
      <c r="N7627" s="15"/>
      <c r="O7627" s="7"/>
    </row>
    <row r="7628" spans="2:15" x14ac:dyDescent="0.25">
      <c r="B7628" s="4"/>
      <c r="C7628" s="23"/>
      <c r="D7628" s="6"/>
      <c r="E7628" s="6"/>
      <c r="F7628" s="6"/>
      <c r="G7628" s="6"/>
      <c r="L7628" s="15"/>
      <c r="M7628" s="15"/>
      <c r="N7628" s="15"/>
      <c r="O7628" s="7"/>
    </row>
    <row r="7629" spans="2:15" x14ac:dyDescent="0.25">
      <c r="B7629" s="4"/>
      <c r="C7629" s="23"/>
      <c r="D7629" s="6"/>
      <c r="E7629" s="6"/>
      <c r="F7629" s="6"/>
      <c r="G7629" s="6"/>
      <c r="L7629" s="15"/>
      <c r="M7629" s="15"/>
      <c r="N7629" s="15"/>
      <c r="O7629" s="7"/>
    </row>
    <row r="7630" spans="2:15" x14ac:dyDescent="0.25">
      <c r="B7630" s="4"/>
      <c r="C7630" s="23"/>
      <c r="D7630" s="6"/>
      <c r="E7630" s="6"/>
      <c r="F7630" s="6"/>
      <c r="G7630" s="6"/>
      <c r="L7630" s="15"/>
      <c r="M7630" s="15"/>
      <c r="N7630" s="15"/>
      <c r="O7630" s="7"/>
    </row>
    <row r="7631" spans="2:15" x14ac:dyDescent="0.25">
      <c r="B7631" s="4"/>
      <c r="C7631" s="23"/>
      <c r="D7631" s="6"/>
      <c r="E7631" s="6"/>
      <c r="F7631" s="6"/>
      <c r="G7631" s="6"/>
      <c r="L7631" s="15"/>
      <c r="M7631" s="15"/>
      <c r="N7631" s="15"/>
      <c r="O7631" s="7"/>
    </row>
    <row r="7632" spans="2:15" x14ac:dyDescent="0.25">
      <c r="B7632" s="4"/>
      <c r="C7632" s="23"/>
      <c r="D7632" s="6"/>
      <c r="E7632" s="6"/>
      <c r="F7632" s="6"/>
      <c r="G7632" s="6"/>
      <c r="L7632" s="15"/>
      <c r="M7632" s="15"/>
      <c r="N7632" s="15"/>
      <c r="O7632" s="7"/>
    </row>
    <row r="7633" spans="2:15" x14ac:dyDescent="0.25">
      <c r="B7633" s="4"/>
      <c r="C7633" s="23"/>
      <c r="D7633" s="6"/>
      <c r="E7633" s="6"/>
      <c r="F7633" s="6"/>
      <c r="G7633" s="6"/>
      <c r="L7633" s="15"/>
      <c r="M7633" s="15"/>
      <c r="N7633" s="15"/>
      <c r="O7633" s="7"/>
    </row>
    <row r="7634" spans="2:15" x14ac:dyDescent="0.25">
      <c r="B7634" s="4"/>
      <c r="C7634" s="23"/>
      <c r="D7634" s="6"/>
      <c r="E7634" s="6"/>
      <c r="F7634" s="6"/>
      <c r="G7634" s="6"/>
      <c r="L7634" s="15"/>
      <c r="M7634" s="15"/>
      <c r="N7634" s="15"/>
      <c r="O7634" s="7"/>
    </row>
    <row r="7635" spans="2:15" x14ac:dyDescent="0.25">
      <c r="B7635" s="4"/>
      <c r="C7635" s="23"/>
      <c r="D7635" s="6"/>
      <c r="E7635" s="6"/>
      <c r="F7635" s="6"/>
      <c r="G7635" s="6"/>
      <c r="L7635" s="15"/>
      <c r="M7635" s="15"/>
      <c r="N7635" s="15"/>
      <c r="O7635" s="7"/>
    </row>
    <row r="7636" spans="2:15" x14ac:dyDescent="0.25">
      <c r="B7636" s="4"/>
      <c r="C7636" s="23"/>
      <c r="D7636" s="6"/>
      <c r="E7636" s="6"/>
      <c r="F7636" s="6"/>
      <c r="G7636" s="6"/>
      <c r="L7636" s="15"/>
      <c r="M7636" s="15"/>
      <c r="N7636" s="15"/>
      <c r="O7636" s="7"/>
    </row>
    <row r="7637" spans="2:15" x14ac:dyDescent="0.25">
      <c r="B7637" s="4"/>
      <c r="C7637" s="23"/>
      <c r="D7637" s="6"/>
      <c r="E7637" s="6"/>
      <c r="F7637" s="6"/>
      <c r="G7637" s="6"/>
      <c r="L7637" s="15"/>
      <c r="M7637" s="15"/>
      <c r="N7637" s="15"/>
      <c r="O7637" s="7"/>
    </row>
    <row r="7638" spans="2:15" x14ac:dyDescent="0.25">
      <c r="B7638" s="4"/>
      <c r="C7638" s="23"/>
      <c r="D7638" s="6"/>
      <c r="E7638" s="6"/>
      <c r="F7638" s="6"/>
      <c r="G7638" s="6"/>
      <c r="L7638" s="15"/>
      <c r="M7638" s="15"/>
      <c r="N7638" s="15"/>
      <c r="O7638" s="7"/>
    </row>
    <row r="7639" spans="2:15" x14ac:dyDescent="0.25">
      <c r="B7639" s="4"/>
      <c r="C7639" s="23"/>
      <c r="D7639" s="6"/>
      <c r="E7639" s="6"/>
      <c r="F7639" s="6"/>
      <c r="G7639" s="6"/>
      <c r="L7639" s="15"/>
      <c r="M7639" s="15"/>
      <c r="N7639" s="15"/>
      <c r="O7639" s="7"/>
    </row>
    <row r="7640" spans="2:15" x14ac:dyDescent="0.25">
      <c r="B7640" s="4"/>
      <c r="C7640" s="23"/>
      <c r="D7640" s="6"/>
      <c r="E7640" s="6"/>
      <c r="F7640" s="6"/>
      <c r="G7640" s="6"/>
      <c r="L7640" s="15"/>
      <c r="M7640" s="15"/>
      <c r="N7640" s="15"/>
      <c r="O7640" s="7"/>
    </row>
    <row r="7641" spans="2:15" x14ac:dyDescent="0.25">
      <c r="B7641" s="4"/>
      <c r="C7641" s="23"/>
      <c r="D7641" s="6"/>
      <c r="E7641" s="6"/>
      <c r="F7641" s="6"/>
      <c r="G7641" s="6"/>
      <c r="L7641" s="15"/>
      <c r="M7641" s="15"/>
      <c r="N7641" s="15"/>
      <c r="O7641" s="7"/>
    </row>
    <row r="7642" spans="2:15" x14ac:dyDescent="0.25">
      <c r="B7642" s="4"/>
      <c r="C7642" s="23"/>
      <c r="D7642" s="6"/>
      <c r="E7642" s="6"/>
      <c r="F7642" s="6"/>
      <c r="G7642" s="6"/>
      <c r="L7642" s="15"/>
      <c r="M7642" s="15"/>
      <c r="N7642" s="15"/>
      <c r="O7642" s="7"/>
    </row>
    <row r="7643" spans="2:15" x14ac:dyDescent="0.25">
      <c r="B7643" s="4"/>
      <c r="C7643" s="23"/>
      <c r="D7643" s="6"/>
      <c r="E7643" s="6"/>
      <c r="F7643" s="6"/>
      <c r="G7643" s="6"/>
      <c r="L7643" s="15"/>
      <c r="M7643" s="15"/>
      <c r="N7643" s="15"/>
      <c r="O7643" s="7"/>
    </row>
    <row r="7644" spans="2:15" x14ac:dyDescent="0.25">
      <c r="B7644" s="4"/>
      <c r="C7644" s="23"/>
      <c r="D7644" s="6"/>
      <c r="E7644" s="6"/>
      <c r="F7644" s="6"/>
      <c r="G7644" s="6"/>
      <c r="L7644" s="15"/>
      <c r="M7644" s="15"/>
      <c r="N7644" s="15"/>
      <c r="O7644" s="7"/>
    </row>
    <row r="7645" spans="2:15" x14ac:dyDescent="0.25">
      <c r="B7645" s="4"/>
      <c r="C7645" s="23"/>
      <c r="D7645" s="6"/>
      <c r="E7645" s="6"/>
      <c r="F7645" s="6"/>
      <c r="G7645" s="6"/>
      <c r="L7645" s="15"/>
      <c r="M7645" s="15"/>
      <c r="N7645" s="15"/>
      <c r="O7645" s="7"/>
    </row>
    <row r="7646" spans="2:15" x14ac:dyDescent="0.25">
      <c r="B7646" s="4"/>
      <c r="C7646" s="23"/>
      <c r="D7646" s="6"/>
      <c r="E7646" s="6"/>
      <c r="F7646" s="6"/>
      <c r="G7646" s="6"/>
      <c r="L7646" s="15"/>
      <c r="M7646" s="15"/>
      <c r="N7646" s="15"/>
      <c r="O7646" s="7"/>
    </row>
    <row r="7647" spans="2:15" x14ac:dyDescent="0.25">
      <c r="B7647" s="4"/>
      <c r="C7647" s="23"/>
      <c r="D7647" s="6"/>
      <c r="E7647" s="6"/>
      <c r="F7647" s="6"/>
      <c r="G7647" s="6"/>
      <c r="L7647" s="15"/>
      <c r="M7647" s="15"/>
      <c r="N7647" s="15"/>
      <c r="O7647" s="7"/>
    </row>
    <row r="7648" spans="2:15" x14ac:dyDescent="0.25">
      <c r="B7648" s="4"/>
      <c r="C7648" s="23"/>
      <c r="D7648" s="6"/>
      <c r="E7648" s="6"/>
      <c r="F7648" s="6"/>
      <c r="G7648" s="6"/>
      <c r="L7648" s="15"/>
      <c r="M7648" s="15"/>
      <c r="N7648" s="15"/>
      <c r="O7648" s="7"/>
    </row>
    <row r="7649" spans="2:15" x14ac:dyDescent="0.25">
      <c r="B7649" s="4"/>
      <c r="C7649" s="23"/>
      <c r="D7649" s="6"/>
      <c r="E7649" s="6"/>
      <c r="F7649" s="6"/>
      <c r="G7649" s="6"/>
      <c r="L7649" s="15"/>
      <c r="M7649" s="15"/>
      <c r="N7649" s="15"/>
      <c r="O7649" s="7"/>
    </row>
    <row r="7650" spans="2:15" x14ac:dyDescent="0.25">
      <c r="B7650" s="4"/>
      <c r="C7650" s="23"/>
      <c r="D7650" s="6"/>
      <c r="E7650" s="6"/>
      <c r="F7650" s="6"/>
      <c r="G7650" s="6"/>
      <c r="L7650" s="15"/>
      <c r="M7650" s="15"/>
      <c r="N7650" s="15"/>
      <c r="O7650" s="7"/>
    </row>
    <row r="7651" spans="2:15" x14ac:dyDescent="0.25">
      <c r="B7651" s="4"/>
      <c r="C7651" s="23"/>
      <c r="D7651" s="6"/>
      <c r="E7651" s="6"/>
      <c r="F7651" s="6"/>
      <c r="G7651" s="6"/>
      <c r="L7651" s="15"/>
      <c r="M7651" s="15"/>
      <c r="N7651" s="15"/>
      <c r="O7651" s="7"/>
    </row>
    <row r="7652" spans="2:15" x14ac:dyDescent="0.25">
      <c r="B7652" s="4"/>
      <c r="C7652" s="23"/>
      <c r="D7652" s="6"/>
      <c r="E7652" s="6"/>
      <c r="F7652" s="6"/>
      <c r="G7652" s="6"/>
      <c r="L7652" s="15"/>
      <c r="M7652" s="15"/>
      <c r="N7652" s="15"/>
      <c r="O7652" s="7"/>
    </row>
    <row r="7653" spans="2:15" x14ac:dyDescent="0.25">
      <c r="B7653" s="4"/>
      <c r="C7653" s="23"/>
      <c r="D7653" s="6"/>
      <c r="E7653" s="6"/>
      <c r="F7653" s="6"/>
      <c r="G7653" s="6"/>
      <c r="L7653" s="15"/>
      <c r="M7653" s="15"/>
      <c r="N7653" s="15"/>
      <c r="O7653" s="7"/>
    </row>
    <row r="7654" spans="2:15" x14ac:dyDescent="0.25">
      <c r="B7654" s="4"/>
      <c r="C7654" s="23"/>
      <c r="D7654" s="6"/>
      <c r="E7654" s="6"/>
      <c r="F7654" s="6"/>
      <c r="G7654" s="6"/>
      <c r="L7654" s="15"/>
      <c r="M7654" s="15"/>
      <c r="N7654" s="15"/>
      <c r="O7654" s="7"/>
    </row>
    <row r="7655" spans="2:15" x14ac:dyDescent="0.25">
      <c r="B7655" s="4"/>
      <c r="C7655" s="23"/>
      <c r="D7655" s="6"/>
      <c r="E7655" s="6"/>
      <c r="F7655" s="6"/>
      <c r="G7655" s="6"/>
      <c r="L7655" s="15"/>
      <c r="M7655" s="15"/>
      <c r="N7655" s="15"/>
      <c r="O7655" s="7"/>
    </row>
    <row r="7656" spans="2:15" x14ac:dyDescent="0.25">
      <c r="B7656" s="4"/>
      <c r="C7656" s="23"/>
      <c r="D7656" s="6"/>
      <c r="E7656" s="6"/>
      <c r="F7656" s="6"/>
      <c r="G7656" s="6"/>
      <c r="L7656" s="15"/>
      <c r="M7656" s="15"/>
      <c r="N7656" s="15"/>
      <c r="O7656" s="7"/>
    </row>
    <row r="7657" spans="2:15" x14ac:dyDescent="0.25">
      <c r="B7657" s="4"/>
      <c r="C7657" s="23"/>
      <c r="D7657" s="6"/>
      <c r="E7657" s="6"/>
      <c r="F7657" s="6"/>
      <c r="G7657" s="6"/>
      <c r="L7657" s="15"/>
      <c r="M7657" s="15"/>
      <c r="N7657" s="15"/>
      <c r="O7657" s="7"/>
    </row>
    <row r="7658" spans="2:15" x14ac:dyDescent="0.25">
      <c r="B7658" s="4"/>
      <c r="C7658" s="23"/>
      <c r="D7658" s="6"/>
      <c r="E7658" s="6"/>
      <c r="F7658" s="6"/>
      <c r="G7658" s="6"/>
      <c r="L7658" s="15"/>
      <c r="M7658" s="15"/>
      <c r="N7658" s="15"/>
      <c r="O7658" s="7"/>
    </row>
    <row r="7659" spans="2:15" x14ac:dyDescent="0.25">
      <c r="B7659" s="4"/>
      <c r="C7659" s="23"/>
      <c r="D7659" s="6"/>
      <c r="E7659" s="6"/>
      <c r="F7659" s="6"/>
      <c r="G7659" s="6"/>
      <c r="L7659" s="15"/>
      <c r="M7659" s="15"/>
      <c r="N7659" s="15"/>
      <c r="O7659" s="7"/>
    </row>
    <row r="7660" spans="2:15" x14ac:dyDescent="0.25">
      <c r="B7660" s="4"/>
      <c r="C7660" s="23"/>
      <c r="D7660" s="6"/>
      <c r="E7660" s="6"/>
      <c r="F7660" s="6"/>
      <c r="G7660" s="6"/>
      <c r="L7660" s="15"/>
      <c r="M7660" s="15"/>
      <c r="N7660" s="15"/>
      <c r="O7660" s="7"/>
    </row>
    <row r="7661" spans="2:15" x14ac:dyDescent="0.25">
      <c r="B7661" s="4"/>
      <c r="C7661" s="23"/>
      <c r="D7661" s="6"/>
      <c r="E7661" s="6"/>
      <c r="F7661" s="6"/>
      <c r="G7661" s="6"/>
      <c r="L7661" s="15"/>
      <c r="M7661" s="15"/>
      <c r="N7661" s="15"/>
      <c r="O7661" s="7"/>
    </row>
    <row r="7662" spans="2:15" x14ac:dyDescent="0.25">
      <c r="B7662" s="4"/>
      <c r="C7662" s="23"/>
      <c r="D7662" s="6"/>
      <c r="E7662" s="6"/>
      <c r="F7662" s="6"/>
      <c r="G7662" s="6"/>
      <c r="L7662" s="15"/>
      <c r="M7662" s="15"/>
      <c r="N7662" s="15"/>
      <c r="O7662" s="7"/>
    </row>
    <row r="7663" spans="2:15" x14ac:dyDescent="0.25">
      <c r="B7663" s="4"/>
      <c r="C7663" s="23"/>
      <c r="D7663" s="6"/>
      <c r="E7663" s="6"/>
      <c r="F7663" s="6"/>
      <c r="G7663" s="6"/>
      <c r="L7663" s="15"/>
      <c r="M7663" s="15"/>
      <c r="N7663" s="15"/>
      <c r="O7663" s="7"/>
    </row>
    <row r="7664" spans="2:15" x14ac:dyDescent="0.25">
      <c r="B7664" s="4"/>
      <c r="C7664" s="23"/>
      <c r="D7664" s="6"/>
      <c r="E7664" s="6"/>
      <c r="F7664" s="6"/>
      <c r="G7664" s="6"/>
      <c r="L7664" s="15"/>
      <c r="M7664" s="15"/>
      <c r="N7664" s="15"/>
      <c r="O7664" s="7"/>
    </row>
    <row r="7665" spans="2:15" x14ac:dyDescent="0.25">
      <c r="B7665" s="4"/>
      <c r="C7665" s="23"/>
      <c r="D7665" s="6"/>
      <c r="E7665" s="6"/>
      <c r="F7665" s="6"/>
      <c r="G7665" s="6"/>
      <c r="L7665" s="15"/>
      <c r="M7665" s="15"/>
      <c r="N7665" s="15"/>
      <c r="O7665" s="7"/>
    </row>
    <row r="7666" spans="2:15" x14ac:dyDescent="0.25">
      <c r="B7666" s="4"/>
      <c r="C7666" s="23"/>
      <c r="D7666" s="6"/>
      <c r="E7666" s="6"/>
      <c r="F7666" s="6"/>
      <c r="G7666" s="6"/>
      <c r="L7666" s="15"/>
      <c r="M7666" s="15"/>
      <c r="N7666" s="15"/>
      <c r="O7666" s="7"/>
    </row>
    <row r="7667" spans="2:15" x14ac:dyDescent="0.25">
      <c r="B7667" s="4"/>
      <c r="C7667" s="23"/>
      <c r="D7667" s="6"/>
      <c r="E7667" s="6"/>
      <c r="F7667" s="6"/>
      <c r="G7667" s="6"/>
      <c r="L7667" s="15"/>
      <c r="M7667" s="15"/>
      <c r="N7667" s="15"/>
      <c r="O7667" s="7"/>
    </row>
    <row r="7668" spans="2:15" x14ac:dyDescent="0.25">
      <c r="B7668" s="4"/>
      <c r="C7668" s="23"/>
      <c r="D7668" s="6"/>
      <c r="E7668" s="6"/>
      <c r="F7668" s="6"/>
      <c r="G7668" s="6"/>
      <c r="L7668" s="15"/>
      <c r="M7668" s="15"/>
      <c r="N7668" s="15"/>
      <c r="O7668" s="7"/>
    </row>
    <row r="7669" spans="2:15" x14ac:dyDescent="0.25">
      <c r="B7669" s="4"/>
      <c r="C7669" s="23"/>
      <c r="D7669" s="6"/>
      <c r="E7669" s="6"/>
      <c r="F7669" s="6"/>
      <c r="G7669" s="6"/>
      <c r="L7669" s="15"/>
      <c r="M7669" s="15"/>
      <c r="N7669" s="15"/>
      <c r="O7669" s="7"/>
    </row>
    <row r="7670" spans="2:15" x14ac:dyDescent="0.25">
      <c r="B7670" s="4"/>
      <c r="C7670" s="23"/>
      <c r="D7670" s="6"/>
      <c r="E7670" s="6"/>
      <c r="F7670" s="6"/>
      <c r="G7670" s="6"/>
      <c r="L7670" s="15"/>
      <c r="M7670" s="15"/>
      <c r="N7670" s="15"/>
      <c r="O7670" s="7"/>
    </row>
    <row r="7671" spans="2:15" x14ac:dyDescent="0.25">
      <c r="B7671" s="4"/>
      <c r="C7671" s="23"/>
      <c r="D7671" s="6"/>
      <c r="E7671" s="6"/>
      <c r="F7671" s="6"/>
      <c r="G7671" s="6"/>
      <c r="L7671" s="15"/>
      <c r="M7671" s="15"/>
      <c r="N7671" s="15"/>
      <c r="O7671" s="7"/>
    </row>
    <row r="7672" spans="2:15" x14ac:dyDescent="0.25">
      <c r="B7672" s="4"/>
      <c r="C7672" s="23"/>
      <c r="D7672" s="6"/>
      <c r="E7672" s="6"/>
      <c r="F7672" s="6"/>
      <c r="G7672" s="6"/>
      <c r="L7672" s="15"/>
      <c r="M7672" s="15"/>
      <c r="N7672" s="15"/>
      <c r="O7672" s="7"/>
    </row>
    <row r="7673" spans="2:15" x14ac:dyDescent="0.25">
      <c r="B7673" s="4"/>
      <c r="C7673" s="23"/>
      <c r="D7673" s="6"/>
      <c r="E7673" s="6"/>
      <c r="F7673" s="6"/>
      <c r="G7673" s="6"/>
      <c r="L7673" s="15"/>
      <c r="M7673" s="15"/>
      <c r="N7673" s="15"/>
      <c r="O7673" s="7"/>
    </row>
    <row r="7674" spans="2:15" x14ac:dyDescent="0.25">
      <c r="B7674" s="4"/>
      <c r="C7674" s="23"/>
      <c r="D7674" s="6"/>
      <c r="E7674" s="6"/>
      <c r="F7674" s="6"/>
      <c r="G7674" s="6"/>
      <c r="L7674" s="15"/>
      <c r="M7674" s="15"/>
      <c r="N7674" s="15"/>
      <c r="O7674" s="7"/>
    </row>
    <row r="7675" spans="2:15" x14ac:dyDescent="0.25">
      <c r="B7675" s="4"/>
      <c r="C7675" s="23"/>
      <c r="D7675" s="6"/>
      <c r="E7675" s="6"/>
      <c r="F7675" s="6"/>
      <c r="G7675" s="6"/>
      <c r="L7675" s="15"/>
      <c r="M7675" s="15"/>
      <c r="N7675" s="15"/>
      <c r="O7675" s="7"/>
    </row>
    <row r="7676" spans="2:15" x14ac:dyDescent="0.25">
      <c r="B7676" s="4"/>
      <c r="C7676" s="23"/>
      <c r="D7676" s="6"/>
      <c r="E7676" s="6"/>
      <c r="F7676" s="6"/>
      <c r="G7676" s="6"/>
      <c r="L7676" s="15"/>
      <c r="M7676" s="15"/>
      <c r="N7676" s="15"/>
      <c r="O7676" s="7"/>
    </row>
    <row r="7677" spans="2:15" x14ac:dyDescent="0.25">
      <c r="B7677" s="4"/>
      <c r="C7677" s="23"/>
      <c r="D7677" s="6"/>
      <c r="E7677" s="6"/>
      <c r="F7677" s="6"/>
      <c r="G7677" s="6"/>
      <c r="L7677" s="15"/>
      <c r="M7677" s="15"/>
      <c r="N7677" s="15"/>
      <c r="O7677" s="7"/>
    </row>
    <row r="7678" spans="2:15" x14ac:dyDescent="0.25">
      <c r="B7678" s="4"/>
      <c r="C7678" s="23"/>
      <c r="D7678" s="6"/>
      <c r="E7678" s="6"/>
      <c r="F7678" s="6"/>
      <c r="G7678" s="6"/>
      <c r="L7678" s="15"/>
      <c r="M7678" s="15"/>
      <c r="N7678" s="15"/>
      <c r="O7678" s="7"/>
    </row>
    <row r="7679" spans="2:15" x14ac:dyDescent="0.25">
      <c r="B7679" s="4"/>
      <c r="C7679" s="23"/>
      <c r="D7679" s="6"/>
      <c r="E7679" s="6"/>
      <c r="F7679" s="6"/>
      <c r="G7679" s="6"/>
      <c r="L7679" s="15"/>
      <c r="M7679" s="15"/>
      <c r="N7679" s="15"/>
      <c r="O7679" s="7"/>
    </row>
    <row r="7680" spans="2:15" x14ac:dyDescent="0.25">
      <c r="B7680" s="4"/>
      <c r="C7680" s="23"/>
      <c r="D7680" s="6"/>
      <c r="E7680" s="6"/>
      <c r="F7680" s="6"/>
      <c r="G7680" s="6"/>
      <c r="L7680" s="15"/>
      <c r="M7680" s="15"/>
      <c r="N7680" s="15"/>
      <c r="O7680" s="7"/>
    </row>
    <row r="7681" spans="2:15" x14ac:dyDescent="0.25">
      <c r="B7681" s="4"/>
      <c r="C7681" s="23"/>
      <c r="D7681" s="6"/>
      <c r="E7681" s="6"/>
      <c r="F7681" s="6"/>
      <c r="G7681" s="6"/>
      <c r="L7681" s="15"/>
      <c r="M7681" s="15"/>
      <c r="N7681" s="15"/>
      <c r="O7681" s="7"/>
    </row>
    <row r="7682" spans="2:15" x14ac:dyDescent="0.25">
      <c r="B7682" s="4"/>
      <c r="C7682" s="23"/>
      <c r="D7682" s="6"/>
      <c r="E7682" s="6"/>
      <c r="F7682" s="6"/>
      <c r="G7682" s="6"/>
      <c r="L7682" s="15"/>
      <c r="M7682" s="15"/>
      <c r="N7682" s="15"/>
      <c r="O7682" s="7"/>
    </row>
    <row r="7683" spans="2:15" x14ac:dyDescent="0.25">
      <c r="B7683" s="4"/>
      <c r="C7683" s="23"/>
      <c r="D7683" s="6"/>
      <c r="E7683" s="6"/>
      <c r="F7683" s="6"/>
      <c r="G7683" s="6"/>
      <c r="L7683" s="15"/>
      <c r="M7683" s="15"/>
      <c r="N7683" s="15"/>
      <c r="O7683" s="7"/>
    </row>
    <row r="7684" spans="2:15" x14ac:dyDescent="0.25">
      <c r="B7684" s="4"/>
      <c r="C7684" s="23"/>
      <c r="D7684" s="6"/>
      <c r="E7684" s="6"/>
      <c r="F7684" s="6"/>
      <c r="G7684" s="6"/>
      <c r="L7684" s="15"/>
      <c r="M7684" s="15"/>
      <c r="N7684" s="15"/>
      <c r="O7684" s="7"/>
    </row>
    <row r="7685" spans="2:15" x14ac:dyDescent="0.25">
      <c r="B7685" s="4"/>
      <c r="C7685" s="23"/>
      <c r="D7685" s="6"/>
      <c r="E7685" s="6"/>
      <c r="F7685" s="6"/>
      <c r="G7685" s="6"/>
      <c r="L7685" s="15"/>
      <c r="M7685" s="15"/>
      <c r="N7685" s="15"/>
      <c r="O7685" s="7"/>
    </row>
    <row r="7686" spans="2:15" x14ac:dyDescent="0.25">
      <c r="B7686" s="4"/>
      <c r="C7686" s="23"/>
      <c r="D7686" s="6"/>
      <c r="E7686" s="6"/>
      <c r="F7686" s="6"/>
      <c r="G7686" s="6"/>
      <c r="L7686" s="15"/>
      <c r="M7686" s="15"/>
      <c r="N7686" s="15"/>
      <c r="O7686" s="7"/>
    </row>
    <row r="7687" spans="2:15" x14ac:dyDescent="0.25">
      <c r="B7687" s="4"/>
      <c r="C7687" s="23"/>
      <c r="D7687" s="6"/>
      <c r="E7687" s="6"/>
      <c r="F7687" s="6"/>
      <c r="G7687" s="6"/>
      <c r="L7687" s="15"/>
      <c r="M7687" s="15"/>
      <c r="N7687" s="15"/>
      <c r="O7687" s="7"/>
    </row>
    <row r="7688" spans="2:15" x14ac:dyDescent="0.25">
      <c r="B7688" s="4"/>
      <c r="C7688" s="23"/>
      <c r="D7688" s="6"/>
      <c r="E7688" s="6"/>
      <c r="F7688" s="6"/>
      <c r="G7688" s="6"/>
      <c r="L7688" s="15"/>
      <c r="M7688" s="15"/>
      <c r="N7688" s="15"/>
      <c r="O7688" s="7"/>
    </row>
    <row r="7689" spans="2:15" x14ac:dyDescent="0.25">
      <c r="B7689" s="4"/>
      <c r="C7689" s="23"/>
      <c r="D7689" s="6"/>
      <c r="E7689" s="6"/>
      <c r="F7689" s="6"/>
      <c r="G7689" s="6"/>
      <c r="L7689" s="15"/>
      <c r="M7689" s="15"/>
      <c r="N7689" s="15"/>
      <c r="O7689" s="7"/>
    </row>
    <row r="7690" spans="2:15" x14ac:dyDescent="0.25">
      <c r="B7690" s="4"/>
      <c r="C7690" s="23"/>
      <c r="D7690" s="6"/>
      <c r="E7690" s="6"/>
      <c r="F7690" s="6"/>
      <c r="G7690" s="6"/>
      <c r="L7690" s="15"/>
      <c r="M7690" s="15"/>
      <c r="N7690" s="15"/>
      <c r="O7690" s="7"/>
    </row>
    <row r="7691" spans="2:15" x14ac:dyDescent="0.25">
      <c r="B7691" s="4"/>
      <c r="C7691" s="23"/>
      <c r="D7691" s="6"/>
      <c r="E7691" s="6"/>
      <c r="F7691" s="6"/>
      <c r="G7691" s="6"/>
      <c r="L7691" s="15"/>
      <c r="M7691" s="15"/>
      <c r="N7691" s="15"/>
      <c r="O7691" s="7"/>
    </row>
    <row r="7692" spans="2:15" x14ac:dyDescent="0.25">
      <c r="B7692" s="4"/>
      <c r="C7692" s="23"/>
      <c r="D7692" s="6"/>
      <c r="E7692" s="6"/>
      <c r="F7692" s="6"/>
      <c r="G7692" s="6"/>
      <c r="L7692" s="15"/>
      <c r="M7692" s="15"/>
      <c r="N7692" s="15"/>
      <c r="O7692" s="7"/>
    </row>
    <row r="7693" spans="2:15" x14ac:dyDescent="0.25">
      <c r="B7693" s="4"/>
      <c r="C7693" s="23"/>
      <c r="D7693" s="6"/>
      <c r="E7693" s="6"/>
      <c r="F7693" s="6"/>
      <c r="G7693" s="6"/>
      <c r="L7693" s="15"/>
      <c r="M7693" s="15"/>
      <c r="N7693" s="15"/>
      <c r="O7693" s="7"/>
    </row>
    <row r="7694" spans="2:15" x14ac:dyDescent="0.25">
      <c r="B7694" s="4"/>
      <c r="C7694" s="23"/>
      <c r="D7694" s="6"/>
      <c r="E7694" s="6"/>
      <c r="F7694" s="6"/>
      <c r="G7694" s="6"/>
      <c r="L7694" s="15"/>
      <c r="M7694" s="15"/>
      <c r="N7694" s="15"/>
      <c r="O7694" s="7"/>
    </row>
    <row r="7695" spans="2:15" x14ac:dyDescent="0.25">
      <c r="B7695" s="4"/>
      <c r="C7695" s="23"/>
      <c r="D7695" s="6"/>
      <c r="E7695" s="6"/>
      <c r="F7695" s="6"/>
      <c r="G7695" s="6"/>
      <c r="L7695" s="15"/>
      <c r="M7695" s="15"/>
      <c r="N7695" s="15"/>
      <c r="O7695" s="7"/>
    </row>
    <row r="7696" spans="2:15" x14ac:dyDescent="0.25">
      <c r="B7696" s="4"/>
      <c r="C7696" s="23"/>
      <c r="D7696" s="6"/>
      <c r="E7696" s="6"/>
      <c r="F7696" s="6"/>
      <c r="G7696" s="6"/>
      <c r="L7696" s="15"/>
      <c r="M7696" s="15"/>
      <c r="N7696" s="15"/>
      <c r="O7696" s="7"/>
    </row>
    <row r="7697" spans="2:15" x14ac:dyDescent="0.25">
      <c r="B7697" s="4"/>
      <c r="C7697" s="23"/>
      <c r="D7697" s="6"/>
      <c r="E7697" s="6"/>
      <c r="F7697" s="6"/>
      <c r="G7697" s="6"/>
      <c r="L7697" s="15"/>
      <c r="M7697" s="15"/>
      <c r="N7697" s="15"/>
      <c r="O7697" s="7"/>
    </row>
    <row r="7698" spans="2:15" x14ac:dyDescent="0.25">
      <c r="B7698" s="4"/>
      <c r="C7698" s="23"/>
      <c r="D7698" s="6"/>
      <c r="E7698" s="6"/>
      <c r="F7698" s="6"/>
      <c r="G7698" s="6"/>
      <c r="L7698" s="15"/>
      <c r="M7698" s="15"/>
      <c r="N7698" s="15"/>
      <c r="O7698" s="7"/>
    </row>
    <row r="7699" spans="2:15" x14ac:dyDescent="0.25">
      <c r="B7699" s="4"/>
      <c r="C7699" s="23"/>
      <c r="D7699" s="6"/>
      <c r="E7699" s="6"/>
      <c r="F7699" s="6"/>
      <c r="G7699" s="6"/>
      <c r="L7699" s="15"/>
      <c r="M7699" s="15"/>
      <c r="N7699" s="15"/>
      <c r="O7699" s="7"/>
    </row>
    <row r="7700" spans="2:15" x14ac:dyDescent="0.25">
      <c r="B7700" s="4"/>
      <c r="C7700" s="23"/>
      <c r="D7700" s="6"/>
      <c r="E7700" s="6"/>
      <c r="F7700" s="6"/>
      <c r="G7700" s="6"/>
      <c r="L7700" s="15"/>
      <c r="M7700" s="15"/>
      <c r="N7700" s="15"/>
      <c r="O7700" s="7"/>
    </row>
    <row r="7701" spans="2:15" x14ac:dyDescent="0.25">
      <c r="B7701" s="4"/>
      <c r="C7701" s="23"/>
      <c r="D7701" s="6"/>
      <c r="E7701" s="6"/>
      <c r="F7701" s="6"/>
      <c r="G7701" s="6"/>
      <c r="L7701" s="15"/>
      <c r="M7701" s="15"/>
      <c r="N7701" s="15"/>
      <c r="O7701" s="7"/>
    </row>
    <row r="7702" spans="2:15" x14ac:dyDescent="0.25">
      <c r="B7702" s="4"/>
      <c r="C7702" s="23"/>
      <c r="D7702" s="6"/>
      <c r="E7702" s="6"/>
      <c r="F7702" s="6"/>
      <c r="G7702" s="6"/>
      <c r="L7702" s="15"/>
      <c r="M7702" s="15"/>
      <c r="N7702" s="15"/>
      <c r="O7702" s="7"/>
    </row>
    <row r="7703" spans="2:15" x14ac:dyDescent="0.25">
      <c r="B7703" s="4"/>
      <c r="C7703" s="23"/>
      <c r="D7703" s="6"/>
      <c r="E7703" s="6"/>
      <c r="F7703" s="6"/>
      <c r="G7703" s="6"/>
      <c r="L7703" s="15"/>
      <c r="M7703" s="15"/>
      <c r="N7703" s="15"/>
      <c r="O7703" s="7"/>
    </row>
    <row r="7704" spans="2:15" x14ac:dyDescent="0.25">
      <c r="B7704" s="4"/>
      <c r="C7704" s="23"/>
      <c r="D7704" s="6"/>
      <c r="E7704" s="6"/>
      <c r="F7704" s="6"/>
      <c r="G7704" s="6"/>
      <c r="L7704" s="15"/>
      <c r="M7704" s="15"/>
      <c r="N7704" s="15"/>
      <c r="O7704" s="7"/>
    </row>
    <row r="7705" spans="2:15" x14ac:dyDescent="0.25">
      <c r="B7705" s="4"/>
      <c r="C7705" s="23"/>
      <c r="D7705" s="6"/>
      <c r="E7705" s="6"/>
      <c r="F7705" s="6"/>
      <c r="G7705" s="6"/>
      <c r="L7705" s="15"/>
      <c r="M7705" s="15"/>
      <c r="N7705" s="15"/>
      <c r="O7705" s="7"/>
    </row>
    <row r="7706" spans="2:15" x14ac:dyDescent="0.25">
      <c r="B7706" s="4"/>
      <c r="C7706" s="23"/>
      <c r="D7706" s="6"/>
      <c r="E7706" s="6"/>
      <c r="F7706" s="6"/>
      <c r="G7706" s="6"/>
      <c r="L7706" s="15"/>
      <c r="M7706" s="15"/>
      <c r="N7706" s="15"/>
      <c r="O7706" s="7"/>
    </row>
    <row r="7707" spans="2:15" x14ac:dyDescent="0.25">
      <c r="B7707" s="4"/>
      <c r="C7707" s="23"/>
      <c r="D7707" s="6"/>
      <c r="E7707" s="6"/>
      <c r="F7707" s="6"/>
      <c r="G7707" s="6"/>
      <c r="L7707" s="15"/>
      <c r="M7707" s="15"/>
      <c r="N7707" s="15"/>
      <c r="O7707" s="7"/>
    </row>
    <row r="7708" spans="2:15" x14ac:dyDescent="0.25">
      <c r="B7708" s="4"/>
      <c r="C7708" s="23"/>
      <c r="D7708" s="6"/>
      <c r="E7708" s="6"/>
      <c r="F7708" s="6"/>
      <c r="G7708" s="6"/>
      <c r="L7708" s="15"/>
      <c r="M7708" s="15"/>
      <c r="N7708" s="15"/>
      <c r="O7708" s="7"/>
    </row>
    <row r="7709" spans="2:15" x14ac:dyDescent="0.25">
      <c r="B7709" s="4"/>
      <c r="C7709" s="23"/>
      <c r="D7709" s="6"/>
      <c r="E7709" s="6"/>
      <c r="F7709" s="6"/>
      <c r="G7709" s="6"/>
      <c r="L7709" s="15"/>
      <c r="M7709" s="15"/>
      <c r="N7709" s="15"/>
      <c r="O7709" s="7"/>
    </row>
    <row r="7710" spans="2:15" x14ac:dyDescent="0.25">
      <c r="B7710" s="4"/>
      <c r="C7710" s="23"/>
      <c r="D7710" s="6"/>
      <c r="E7710" s="6"/>
      <c r="F7710" s="6"/>
      <c r="G7710" s="6"/>
      <c r="L7710" s="15"/>
      <c r="M7710" s="15"/>
      <c r="N7710" s="15"/>
      <c r="O7710" s="7"/>
    </row>
    <row r="7711" spans="2:15" x14ac:dyDescent="0.25">
      <c r="B7711" s="4"/>
      <c r="C7711" s="23"/>
      <c r="D7711" s="6"/>
      <c r="E7711" s="6"/>
      <c r="F7711" s="6"/>
      <c r="G7711" s="6"/>
      <c r="L7711" s="15"/>
      <c r="M7711" s="15"/>
      <c r="N7711" s="15"/>
      <c r="O7711" s="7"/>
    </row>
    <row r="7712" spans="2:15" x14ac:dyDescent="0.25">
      <c r="B7712" s="4"/>
      <c r="C7712" s="23"/>
      <c r="D7712" s="6"/>
      <c r="E7712" s="6"/>
      <c r="F7712" s="6"/>
      <c r="G7712" s="6"/>
      <c r="L7712" s="15"/>
      <c r="M7712" s="15"/>
      <c r="N7712" s="15"/>
      <c r="O7712" s="7"/>
    </row>
    <row r="7713" spans="2:15" x14ac:dyDescent="0.25">
      <c r="B7713" s="4"/>
      <c r="C7713" s="23"/>
      <c r="D7713" s="6"/>
      <c r="E7713" s="6"/>
      <c r="F7713" s="6"/>
      <c r="G7713" s="6"/>
      <c r="L7713" s="15"/>
      <c r="M7713" s="15"/>
      <c r="N7713" s="15"/>
      <c r="O7713" s="7"/>
    </row>
    <row r="7714" spans="2:15" x14ac:dyDescent="0.25">
      <c r="B7714" s="4"/>
      <c r="C7714" s="23"/>
      <c r="D7714" s="6"/>
      <c r="E7714" s="6"/>
      <c r="F7714" s="6"/>
      <c r="G7714" s="6"/>
      <c r="L7714" s="15"/>
      <c r="M7714" s="15"/>
      <c r="N7714" s="15"/>
      <c r="O7714" s="7"/>
    </row>
    <row r="7715" spans="2:15" x14ac:dyDescent="0.25">
      <c r="B7715" s="4"/>
      <c r="C7715" s="23"/>
      <c r="D7715" s="6"/>
      <c r="E7715" s="6"/>
      <c r="F7715" s="6"/>
      <c r="G7715" s="6"/>
      <c r="L7715" s="15"/>
      <c r="M7715" s="15"/>
      <c r="N7715" s="15"/>
      <c r="O7715" s="7"/>
    </row>
    <row r="7716" spans="2:15" x14ac:dyDescent="0.25">
      <c r="B7716" s="4"/>
      <c r="C7716" s="23"/>
      <c r="D7716" s="6"/>
      <c r="E7716" s="6"/>
      <c r="F7716" s="6"/>
      <c r="G7716" s="6"/>
      <c r="L7716" s="15"/>
      <c r="M7716" s="15"/>
      <c r="N7716" s="15"/>
      <c r="O7716" s="7"/>
    </row>
    <row r="7717" spans="2:15" x14ac:dyDescent="0.25">
      <c r="B7717" s="4"/>
      <c r="C7717" s="23"/>
      <c r="D7717" s="6"/>
      <c r="E7717" s="6"/>
      <c r="F7717" s="6"/>
      <c r="G7717" s="6"/>
      <c r="L7717" s="15"/>
      <c r="M7717" s="15"/>
      <c r="N7717" s="15"/>
      <c r="O7717" s="7"/>
    </row>
    <row r="7718" spans="2:15" x14ac:dyDescent="0.25">
      <c r="B7718" s="4"/>
      <c r="C7718" s="23"/>
      <c r="D7718" s="6"/>
      <c r="E7718" s="6"/>
      <c r="F7718" s="6"/>
      <c r="G7718" s="6"/>
      <c r="L7718" s="15"/>
      <c r="M7718" s="15"/>
      <c r="N7718" s="15"/>
      <c r="O7718" s="7"/>
    </row>
    <row r="7719" spans="2:15" x14ac:dyDescent="0.25">
      <c r="B7719" s="4"/>
      <c r="C7719" s="23"/>
      <c r="D7719" s="6"/>
      <c r="E7719" s="6"/>
      <c r="F7719" s="6"/>
      <c r="G7719" s="6"/>
      <c r="L7719" s="15"/>
      <c r="M7719" s="15"/>
      <c r="N7719" s="15"/>
      <c r="O7719" s="7"/>
    </row>
    <row r="7720" spans="2:15" x14ac:dyDescent="0.25">
      <c r="B7720" s="4"/>
      <c r="C7720" s="23"/>
      <c r="D7720" s="6"/>
      <c r="E7720" s="6"/>
      <c r="F7720" s="6"/>
      <c r="G7720" s="6"/>
      <c r="L7720" s="15"/>
      <c r="M7720" s="15"/>
      <c r="N7720" s="15"/>
      <c r="O7720" s="7"/>
    </row>
    <row r="7721" spans="2:15" x14ac:dyDescent="0.25">
      <c r="B7721" s="4"/>
      <c r="C7721" s="23"/>
      <c r="D7721" s="6"/>
      <c r="E7721" s="6"/>
      <c r="F7721" s="6"/>
      <c r="G7721" s="6"/>
      <c r="L7721" s="15"/>
      <c r="M7721" s="15"/>
      <c r="N7721" s="15"/>
      <c r="O7721" s="7"/>
    </row>
    <row r="7722" spans="2:15" x14ac:dyDescent="0.25">
      <c r="B7722" s="4"/>
      <c r="C7722" s="23"/>
      <c r="D7722" s="6"/>
      <c r="E7722" s="6"/>
      <c r="F7722" s="6"/>
      <c r="G7722" s="6"/>
      <c r="L7722" s="15"/>
      <c r="M7722" s="15"/>
      <c r="N7722" s="15"/>
      <c r="O7722" s="7"/>
    </row>
    <row r="7723" spans="2:15" x14ac:dyDescent="0.25">
      <c r="B7723" s="4"/>
      <c r="C7723" s="23"/>
      <c r="D7723" s="6"/>
      <c r="E7723" s="6"/>
      <c r="F7723" s="6"/>
      <c r="G7723" s="6"/>
      <c r="L7723" s="15"/>
      <c r="M7723" s="15"/>
      <c r="N7723" s="15"/>
      <c r="O7723" s="7"/>
    </row>
    <row r="7724" spans="2:15" x14ac:dyDescent="0.25">
      <c r="B7724" s="4"/>
      <c r="C7724" s="23"/>
      <c r="D7724" s="6"/>
      <c r="E7724" s="6"/>
      <c r="F7724" s="6"/>
      <c r="G7724" s="6"/>
      <c r="L7724" s="15"/>
      <c r="M7724" s="15"/>
      <c r="N7724" s="15"/>
      <c r="O7724" s="7"/>
    </row>
    <row r="7725" spans="2:15" x14ac:dyDescent="0.25">
      <c r="B7725" s="4"/>
      <c r="C7725" s="23"/>
      <c r="D7725" s="6"/>
      <c r="E7725" s="6"/>
      <c r="F7725" s="6"/>
      <c r="G7725" s="6"/>
      <c r="L7725" s="15"/>
      <c r="M7725" s="15"/>
      <c r="N7725" s="15"/>
      <c r="O7725" s="7"/>
    </row>
    <row r="7726" spans="2:15" x14ac:dyDescent="0.25">
      <c r="B7726" s="4"/>
      <c r="C7726" s="23"/>
      <c r="D7726" s="6"/>
      <c r="E7726" s="6"/>
      <c r="F7726" s="6"/>
      <c r="G7726" s="6"/>
      <c r="L7726" s="15"/>
      <c r="M7726" s="15"/>
      <c r="N7726" s="15"/>
      <c r="O7726" s="7"/>
    </row>
    <row r="7727" spans="2:15" x14ac:dyDescent="0.25">
      <c r="B7727" s="4"/>
      <c r="C7727" s="23"/>
      <c r="D7727" s="6"/>
      <c r="E7727" s="6"/>
      <c r="F7727" s="6"/>
      <c r="G7727" s="6"/>
      <c r="L7727" s="15"/>
      <c r="M7727" s="15"/>
      <c r="N7727" s="15"/>
      <c r="O7727" s="7"/>
    </row>
    <row r="7728" spans="2:15" x14ac:dyDescent="0.25">
      <c r="B7728" s="4"/>
      <c r="C7728" s="23"/>
      <c r="D7728" s="6"/>
      <c r="E7728" s="6"/>
      <c r="F7728" s="6"/>
      <c r="G7728" s="6"/>
      <c r="L7728" s="15"/>
      <c r="M7728" s="15"/>
      <c r="N7728" s="15"/>
      <c r="O7728" s="7"/>
    </row>
    <row r="7729" spans="2:15" x14ac:dyDescent="0.25">
      <c r="B7729" s="4"/>
      <c r="C7729" s="23"/>
      <c r="D7729" s="6"/>
      <c r="E7729" s="6"/>
      <c r="F7729" s="6"/>
      <c r="G7729" s="6"/>
      <c r="L7729" s="15"/>
      <c r="M7729" s="15"/>
      <c r="N7729" s="15"/>
      <c r="O7729" s="7"/>
    </row>
    <row r="7730" spans="2:15" x14ac:dyDescent="0.25">
      <c r="B7730" s="4"/>
      <c r="C7730" s="23"/>
      <c r="D7730" s="6"/>
      <c r="E7730" s="6"/>
      <c r="F7730" s="6"/>
      <c r="G7730" s="6"/>
      <c r="L7730" s="15"/>
      <c r="M7730" s="15"/>
      <c r="N7730" s="15"/>
      <c r="O7730" s="7"/>
    </row>
    <row r="7731" spans="2:15" x14ac:dyDescent="0.25">
      <c r="B7731" s="4"/>
      <c r="C7731" s="23"/>
      <c r="D7731" s="6"/>
      <c r="E7731" s="6"/>
      <c r="F7731" s="6"/>
      <c r="G7731" s="6"/>
      <c r="L7731" s="15"/>
      <c r="M7731" s="15"/>
      <c r="N7731" s="15"/>
      <c r="O7731" s="7"/>
    </row>
    <row r="7732" spans="2:15" x14ac:dyDescent="0.25">
      <c r="B7732" s="4"/>
      <c r="C7732" s="23"/>
      <c r="D7732" s="6"/>
      <c r="E7732" s="6"/>
      <c r="F7732" s="6"/>
      <c r="G7732" s="6"/>
      <c r="L7732" s="15"/>
      <c r="M7732" s="15"/>
      <c r="N7732" s="15"/>
      <c r="O7732" s="7"/>
    </row>
    <row r="7733" spans="2:15" x14ac:dyDescent="0.25">
      <c r="B7733" s="4"/>
      <c r="C7733" s="23"/>
      <c r="D7733" s="6"/>
      <c r="E7733" s="6"/>
      <c r="F7733" s="6"/>
      <c r="G7733" s="6"/>
      <c r="L7733" s="15"/>
      <c r="M7733" s="15"/>
      <c r="N7733" s="15"/>
      <c r="O7733" s="7"/>
    </row>
    <row r="7734" spans="2:15" x14ac:dyDescent="0.25">
      <c r="B7734" s="4"/>
      <c r="C7734" s="23"/>
      <c r="D7734" s="6"/>
      <c r="E7734" s="6"/>
      <c r="F7734" s="6"/>
      <c r="G7734" s="6"/>
      <c r="L7734" s="15"/>
      <c r="M7734" s="15"/>
      <c r="N7734" s="15"/>
      <c r="O7734" s="7"/>
    </row>
    <row r="7735" spans="2:15" x14ac:dyDescent="0.25">
      <c r="B7735" s="4"/>
      <c r="C7735" s="23"/>
      <c r="D7735" s="6"/>
      <c r="E7735" s="6"/>
      <c r="F7735" s="6"/>
      <c r="G7735" s="6"/>
      <c r="L7735" s="15"/>
      <c r="M7735" s="15"/>
      <c r="N7735" s="15"/>
      <c r="O7735" s="7"/>
    </row>
    <row r="7736" spans="2:15" x14ac:dyDescent="0.25">
      <c r="B7736" s="4"/>
      <c r="C7736" s="23"/>
      <c r="D7736" s="6"/>
      <c r="E7736" s="6"/>
      <c r="F7736" s="6"/>
      <c r="G7736" s="6"/>
      <c r="L7736" s="15"/>
      <c r="M7736" s="15"/>
      <c r="N7736" s="15"/>
      <c r="O7736" s="7"/>
    </row>
    <row r="7737" spans="2:15" x14ac:dyDescent="0.25">
      <c r="B7737" s="4"/>
      <c r="C7737" s="23"/>
      <c r="D7737" s="6"/>
      <c r="E7737" s="6"/>
      <c r="F7737" s="6"/>
      <c r="G7737" s="6"/>
      <c r="L7737" s="15"/>
      <c r="M7737" s="15"/>
      <c r="N7737" s="15"/>
      <c r="O7737" s="7"/>
    </row>
    <row r="7738" spans="2:15" x14ac:dyDescent="0.25">
      <c r="B7738" s="4"/>
      <c r="C7738" s="23"/>
      <c r="D7738" s="6"/>
      <c r="E7738" s="6"/>
      <c r="F7738" s="6"/>
      <c r="G7738" s="6"/>
      <c r="L7738" s="15"/>
      <c r="M7738" s="15"/>
      <c r="N7738" s="15"/>
      <c r="O7738" s="7"/>
    </row>
    <row r="7739" spans="2:15" x14ac:dyDescent="0.25">
      <c r="B7739" s="4"/>
      <c r="C7739" s="23"/>
      <c r="D7739" s="6"/>
      <c r="E7739" s="6"/>
      <c r="F7739" s="6"/>
      <c r="G7739" s="6"/>
      <c r="L7739" s="15"/>
      <c r="M7739" s="15"/>
      <c r="N7739" s="15"/>
      <c r="O7739" s="7"/>
    </row>
    <row r="7740" spans="2:15" x14ac:dyDescent="0.25">
      <c r="B7740" s="4"/>
      <c r="C7740" s="23"/>
      <c r="D7740" s="6"/>
      <c r="E7740" s="6"/>
      <c r="F7740" s="6"/>
      <c r="G7740" s="6"/>
      <c r="L7740" s="15"/>
      <c r="M7740" s="15"/>
      <c r="N7740" s="15"/>
      <c r="O7740" s="7"/>
    </row>
    <row r="7741" spans="2:15" x14ac:dyDescent="0.25">
      <c r="B7741" s="4"/>
      <c r="C7741" s="23"/>
      <c r="D7741" s="6"/>
      <c r="E7741" s="6"/>
      <c r="F7741" s="6"/>
      <c r="G7741" s="6"/>
      <c r="L7741" s="15"/>
      <c r="M7741" s="15"/>
      <c r="N7741" s="15"/>
      <c r="O7741" s="7"/>
    </row>
    <row r="7742" spans="2:15" x14ac:dyDescent="0.25">
      <c r="B7742" s="4"/>
      <c r="C7742" s="23"/>
      <c r="D7742" s="6"/>
      <c r="E7742" s="6"/>
      <c r="F7742" s="6"/>
      <c r="G7742" s="6"/>
      <c r="L7742" s="15"/>
      <c r="M7742" s="15"/>
      <c r="N7742" s="15"/>
      <c r="O7742" s="7"/>
    </row>
    <row r="7743" spans="2:15" x14ac:dyDescent="0.25">
      <c r="B7743" s="4"/>
      <c r="C7743" s="23"/>
      <c r="D7743" s="6"/>
      <c r="E7743" s="6"/>
      <c r="F7743" s="6"/>
      <c r="G7743" s="6"/>
      <c r="L7743" s="15"/>
      <c r="M7743" s="15"/>
      <c r="N7743" s="15"/>
      <c r="O7743" s="7"/>
    </row>
    <row r="7744" spans="2:15" x14ac:dyDescent="0.25">
      <c r="B7744" s="4"/>
      <c r="C7744" s="23"/>
      <c r="D7744" s="6"/>
      <c r="E7744" s="6"/>
      <c r="F7744" s="6"/>
      <c r="G7744" s="6"/>
      <c r="L7744" s="15"/>
      <c r="M7744" s="15"/>
      <c r="N7744" s="15"/>
      <c r="O7744" s="7"/>
    </row>
    <row r="7745" spans="2:15" x14ac:dyDescent="0.25">
      <c r="B7745" s="4"/>
      <c r="C7745" s="23"/>
      <c r="D7745" s="6"/>
      <c r="E7745" s="6"/>
      <c r="F7745" s="6"/>
      <c r="G7745" s="6"/>
      <c r="L7745" s="15"/>
      <c r="M7745" s="15"/>
      <c r="N7745" s="15"/>
      <c r="O7745" s="7"/>
    </row>
    <row r="7746" spans="2:15" x14ac:dyDescent="0.25">
      <c r="B7746" s="4"/>
      <c r="C7746" s="23"/>
      <c r="D7746" s="6"/>
      <c r="E7746" s="6"/>
      <c r="F7746" s="6"/>
      <c r="G7746" s="6"/>
      <c r="L7746" s="15"/>
      <c r="M7746" s="15"/>
      <c r="N7746" s="15"/>
      <c r="O7746" s="7"/>
    </row>
    <row r="7747" spans="2:15" x14ac:dyDescent="0.25">
      <c r="B7747" s="4"/>
      <c r="C7747" s="23"/>
      <c r="D7747" s="6"/>
      <c r="E7747" s="6"/>
      <c r="F7747" s="6"/>
      <c r="G7747" s="6"/>
      <c r="L7747" s="15"/>
      <c r="M7747" s="15"/>
      <c r="N7747" s="15"/>
      <c r="O7747" s="7"/>
    </row>
    <row r="7748" spans="2:15" x14ac:dyDescent="0.25">
      <c r="B7748" s="4"/>
      <c r="C7748" s="23"/>
      <c r="D7748" s="6"/>
      <c r="E7748" s="6"/>
      <c r="F7748" s="6"/>
      <c r="G7748" s="6"/>
      <c r="L7748" s="15"/>
      <c r="M7748" s="15"/>
      <c r="N7748" s="15"/>
      <c r="O7748" s="7"/>
    </row>
    <row r="7749" spans="2:15" x14ac:dyDescent="0.25">
      <c r="B7749" s="4"/>
      <c r="C7749" s="23"/>
      <c r="D7749" s="6"/>
      <c r="E7749" s="6"/>
      <c r="F7749" s="6"/>
      <c r="G7749" s="6"/>
      <c r="L7749" s="15"/>
      <c r="M7749" s="15"/>
      <c r="N7749" s="15"/>
      <c r="O7749" s="7"/>
    </row>
    <row r="7750" spans="2:15" x14ac:dyDescent="0.25">
      <c r="B7750" s="4"/>
      <c r="C7750" s="23"/>
      <c r="D7750" s="6"/>
      <c r="E7750" s="6"/>
      <c r="F7750" s="6"/>
      <c r="G7750" s="6"/>
      <c r="L7750" s="15"/>
      <c r="M7750" s="15"/>
      <c r="N7750" s="15"/>
      <c r="O7750" s="7"/>
    </row>
    <row r="7751" spans="2:15" x14ac:dyDescent="0.25">
      <c r="B7751" s="4"/>
      <c r="C7751" s="23"/>
      <c r="D7751" s="6"/>
      <c r="E7751" s="6"/>
      <c r="F7751" s="6"/>
      <c r="G7751" s="6"/>
      <c r="L7751" s="15"/>
      <c r="M7751" s="15"/>
      <c r="N7751" s="15"/>
      <c r="O7751" s="7"/>
    </row>
    <row r="7752" spans="2:15" x14ac:dyDescent="0.25">
      <c r="B7752" s="4"/>
      <c r="C7752" s="23"/>
      <c r="D7752" s="6"/>
      <c r="E7752" s="6"/>
      <c r="F7752" s="6"/>
      <c r="G7752" s="6"/>
      <c r="L7752" s="15"/>
      <c r="M7752" s="15"/>
      <c r="N7752" s="15"/>
      <c r="O7752" s="7"/>
    </row>
    <row r="7753" spans="2:15" x14ac:dyDescent="0.25">
      <c r="B7753" s="4"/>
      <c r="C7753" s="23"/>
      <c r="D7753" s="6"/>
      <c r="E7753" s="6"/>
      <c r="F7753" s="6"/>
      <c r="G7753" s="6"/>
      <c r="L7753" s="15"/>
      <c r="M7753" s="15"/>
      <c r="N7753" s="15"/>
      <c r="O7753" s="7"/>
    </row>
    <row r="7754" spans="2:15" x14ac:dyDescent="0.25">
      <c r="B7754" s="4"/>
      <c r="C7754" s="23"/>
      <c r="D7754" s="6"/>
      <c r="E7754" s="6"/>
      <c r="F7754" s="6"/>
      <c r="G7754" s="6"/>
      <c r="L7754" s="15"/>
      <c r="M7754" s="15"/>
      <c r="N7754" s="15"/>
      <c r="O7754" s="7"/>
    </row>
    <row r="7755" spans="2:15" x14ac:dyDescent="0.25">
      <c r="B7755" s="4"/>
      <c r="C7755" s="23"/>
      <c r="D7755" s="6"/>
      <c r="E7755" s="6"/>
      <c r="F7755" s="6"/>
      <c r="G7755" s="6"/>
      <c r="L7755" s="15"/>
      <c r="M7755" s="15"/>
      <c r="N7755" s="15"/>
      <c r="O7755" s="7"/>
    </row>
    <row r="7756" spans="2:15" x14ac:dyDescent="0.25">
      <c r="B7756" s="4"/>
      <c r="C7756" s="23"/>
      <c r="D7756" s="6"/>
      <c r="E7756" s="6"/>
      <c r="F7756" s="6"/>
      <c r="G7756" s="6"/>
      <c r="L7756" s="15"/>
      <c r="M7756" s="15"/>
      <c r="N7756" s="15"/>
      <c r="O7756" s="7"/>
    </row>
    <row r="7757" spans="2:15" x14ac:dyDescent="0.25">
      <c r="B7757" s="4"/>
      <c r="C7757" s="23"/>
      <c r="D7757" s="6"/>
      <c r="E7757" s="6"/>
      <c r="F7757" s="6"/>
      <c r="G7757" s="6"/>
      <c r="L7757" s="15"/>
      <c r="M7757" s="15"/>
      <c r="N7757" s="15"/>
      <c r="O7757" s="7"/>
    </row>
    <row r="7758" spans="2:15" x14ac:dyDescent="0.25">
      <c r="B7758" s="4"/>
      <c r="C7758" s="23"/>
      <c r="D7758" s="6"/>
      <c r="E7758" s="6"/>
      <c r="F7758" s="6"/>
      <c r="G7758" s="6"/>
      <c r="L7758" s="15"/>
      <c r="M7758" s="15"/>
      <c r="N7758" s="15"/>
      <c r="O7758" s="7"/>
    </row>
    <row r="7759" spans="2:15" x14ac:dyDescent="0.25">
      <c r="B7759" s="4"/>
      <c r="C7759" s="23"/>
      <c r="D7759" s="6"/>
      <c r="E7759" s="6"/>
      <c r="F7759" s="6"/>
      <c r="G7759" s="6"/>
      <c r="L7759" s="15"/>
      <c r="M7759" s="15"/>
      <c r="N7759" s="15"/>
      <c r="O7759" s="7"/>
    </row>
    <row r="7760" spans="2:15" x14ac:dyDescent="0.25">
      <c r="B7760" s="4"/>
      <c r="C7760" s="23"/>
      <c r="D7760" s="6"/>
      <c r="E7760" s="6"/>
      <c r="F7760" s="6"/>
      <c r="G7760" s="6"/>
      <c r="L7760" s="15"/>
      <c r="M7760" s="15"/>
      <c r="N7760" s="15"/>
      <c r="O7760" s="7"/>
    </row>
    <row r="7761" spans="2:15" x14ac:dyDescent="0.25">
      <c r="B7761" s="4"/>
      <c r="C7761" s="23"/>
      <c r="D7761" s="6"/>
      <c r="E7761" s="6"/>
      <c r="F7761" s="6"/>
      <c r="G7761" s="6"/>
      <c r="L7761" s="15"/>
      <c r="M7761" s="15"/>
      <c r="N7761" s="15"/>
      <c r="O7761" s="7"/>
    </row>
    <row r="7762" spans="2:15" x14ac:dyDescent="0.25">
      <c r="B7762" s="4"/>
      <c r="C7762" s="23"/>
      <c r="D7762" s="6"/>
      <c r="E7762" s="6"/>
      <c r="F7762" s="6"/>
      <c r="G7762" s="6"/>
      <c r="L7762" s="15"/>
      <c r="M7762" s="15"/>
      <c r="N7762" s="15"/>
      <c r="O7762" s="7"/>
    </row>
    <row r="7763" spans="2:15" x14ac:dyDescent="0.25">
      <c r="B7763" s="4"/>
      <c r="C7763" s="23"/>
      <c r="D7763" s="6"/>
      <c r="E7763" s="6"/>
      <c r="F7763" s="6"/>
      <c r="G7763" s="6"/>
      <c r="L7763" s="15"/>
      <c r="M7763" s="15"/>
      <c r="N7763" s="15"/>
      <c r="O7763" s="7"/>
    </row>
    <row r="7764" spans="2:15" x14ac:dyDescent="0.25">
      <c r="B7764" s="4"/>
      <c r="C7764" s="23"/>
      <c r="D7764" s="6"/>
      <c r="E7764" s="6"/>
      <c r="F7764" s="6"/>
      <c r="G7764" s="6"/>
      <c r="L7764" s="15"/>
      <c r="M7764" s="15"/>
      <c r="N7764" s="15"/>
      <c r="O7764" s="7"/>
    </row>
    <row r="7765" spans="2:15" x14ac:dyDescent="0.25">
      <c r="B7765" s="4"/>
      <c r="C7765" s="23"/>
      <c r="D7765" s="6"/>
      <c r="E7765" s="6"/>
      <c r="F7765" s="6"/>
      <c r="G7765" s="6"/>
      <c r="L7765" s="15"/>
      <c r="M7765" s="15"/>
      <c r="N7765" s="15"/>
      <c r="O7765" s="7"/>
    </row>
    <row r="7766" spans="2:15" x14ac:dyDescent="0.25">
      <c r="B7766" s="4"/>
      <c r="C7766" s="23"/>
      <c r="D7766" s="6"/>
      <c r="E7766" s="6"/>
      <c r="F7766" s="6"/>
      <c r="G7766" s="6"/>
      <c r="L7766" s="15"/>
      <c r="M7766" s="15"/>
      <c r="N7766" s="15"/>
      <c r="O7766" s="7"/>
    </row>
    <row r="7767" spans="2:15" x14ac:dyDescent="0.25">
      <c r="B7767" s="4"/>
      <c r="C7767" s="23"/>
      <c r="D7767" s="6"/>
      <c r="E7767" s="6"/>
      <c r="F7767" s="6"/>
      <c r="G7767" s="6"/>
      <c r="L7767" s="15"/>
      <c r="M7767" s="15"/>
      <c r="N7767" s="15"/>
      <c r="O7767" s="7"/>
    </row>
    <row r="7768" spans="2:15" x14ac:dyDescent="0.25">
      <c r="B7768" s="4"/>
      <c r="C7768" s="23"/>
      <c r="D7768" s="6"/>
      <c r="E7768" s="6"/>
      <c r="F7768" s="6"/>
      <c r="G7768" s="6"/>
      <c r="L7768" s="15"/>
      <c r="M7768" s="15"/>
      <c r="N7768" s="15"/>
      <c r="O7768" s="7"/>
    </row>
    <row r="7769" spans="2:15" x14ac:dyDescent="0.25">
      <c r="B7769" s="4"/>
      <c r="C7769" s="23"/>
      <c r="D7769" s="6"/>
      <c r="E7769" s="6"/>
      <c r="F7769" s="6"/>
      <c r="G7769" s="6"/>
      <c r="L7769" s="15"/>
      <c r="M7769" s="15"/>
      <c r="N7769" s="15"/>
      <c r="O7769" s="7"/>
    </row>
    <row r="7770" spans="2:15" x14ac:dyDescent="0.25">
      <c r="B7770" s="4"/>
      <c r="C7770" s="23"/>
      <c r="D7770" s="6"/>
      <c r="E7770" s="6"/>
      <c r="F7770" s="6"/>
      <c r="G7770" s="6"/>
      <c r="L7770" s="15"/>
      <c r="M7770" s="15"/>
      <c r="N7770" s="15"/>
      <c r="O7770" s="7"/>
    </row>
    <row r="7771" spans="2:15" x14ac:dyDescent="0.25">
      <c r="B7771" s="4"/>
      <c r="C7771" s="23"/>
      <c r="D7771" s="6"/>
      <c r="E7771" s="6"/>
      <c r="F7771" s="6"/>
      <c r="G7771" s="6"/>
      <c r="L7771" s="15"/>
      <c r="M7771" s="15"/>
      <c r="N7771" s="15"/>
      <c r="O7771" s="7"/>
    </row>
    <row r="7772" spans="2:15" x14ac:dyDescent="0.25">
      <c r="B7772" s="4"/>
      <c r="C7772" s="23"/>
      <c r="D7772" s="6"/>
      <c r="E7772" s="6"/>
      <c r="F7772" s="6"/>
      <c r="G7772" s="6"/>
      <c r="L7772" s="15"/>
      <c r="M7772" s="15"/>
      <c r="N7772" s="15"/>
      <c r="O7772" s="7"/>
    </row>
    <row r="7773" spans="2:15" x14ac:dyDescent="0.25">
      <c r="B7773" s="4"/>
      <c r="C7773" s="23"/>
      <c r="D7773" s="6"/>
      <c r="E7773" s="6"/>
      <c r="F7773" s="6"/>
      <c r="G7773" s="6"/>
      <c r="L7773" s="15"/>
      <c r="M7773" s="15"/>
      <c r="N7773" s="15"/>
      <c r="O7773" s="7"/>
    </row>
    <row r="7774" spans="2:15" x14ac:dyDescent="0.25">
      <c r="B7774" s="4"/>
      <c r="C7774" s="23"/>
      <c r="D7774" s="6"/>
      <c r="E7774" s="6"/>
      <c r="F7774" s="6"/>
      <c r="G7774" s="6"/>
      <c r="L7774" s="15"/>
      <c r="M7774" s="15"/>
      <c r="N7774" s="15"/>
      <c r="O7774" s="7"/>
    </row>
    <row r="7775" spans="2:15" x14ac:dyDescent="0.25">
      <c r="B7775" s="4"/>
      <c r="C7775" s="23"/>
      <c r="D7775" s="6"/>
      <c r="E7775" s="6"/>
      <c r="F7775" s="6"/>
      <c r="G7775" s="6"/>
      <c r="L7775" s="15"/>
      <c r="M7775" s="15"/>
      <c r="N7775" s="15"/>
      <c r="O7775" s="7"/>
    </row>
    <row r="7776" spans="2:15" x14ac:dyDescent="0.25">
      <c r="B7776" s="4"/>
      <c r="C7776" s="23"/>
      <c r="D7776" s="6"/>
      <c r="E7776" s="6"/>
      <c r="F7776" s="6"/>
      <c r="G7776" s="6"/>
      <c r="L7776" s="15"/>
      <c r="M7776" s="15"/>
      <c r="N7776" s="15"/>
      <c r="O7776" s="7"/>
    </row>
    <row r="7777" spans="2:15" x14ac:dyDescent="0.25">
      <c r="B7777" s="4"/>
      <c r="C7777" s="23"/>
      <c r="D7777" s="6"/>
      <c r="E7777" s="6"/>
      <c r="F7777" s="6"/>
      <c r="G7777" s="6"/>
      <c r="L7777" s="15"/>
      <c r="M7777" s="15"/>
      <c r="N7777" s="15"/>
      <c r="O7777" s="7"/>
    </row>
    <row r="7778" spans="2:15" x14ac:dyDescent="0.25">
      <c r="B7778" s="4"/>
      <c r="C7778" s="23"/>
      <c r="D7778" s="6"/>
      <c r="E7778" s="6"/>
      <c r="F7778" s="6"/>
      <c r="G7778" s="6"/>
      <c r="L7778" s="15"/>
      <c r="M7778" s="15"/>
      <c r="N7778" s="15"/>
      <c r="O7778" s="7"/>
    </row>
    <row r="7779" spans="2:15" x14ac:dyDescent="0.25">
      <c r="B7779" s="4"/>
      <c r="C7779" s="23"/>
      <c r="D7779" s="6"/>
      <c r="E7779" s="6"/>
      <c r="F7779" s="6"/>
      <c r="G7779" s="6"/>
      <c r="L7779" s="15"/>
      <c r="M7779" s="15"/>
      <c r="N7779" s="15"/>
      <c r="O7779" s="7"/>
    </row>
    <row r="7780" spans="2:15" x14ac:dyDescent="0.25">
      <c r="B7780" s="4"/>
      <c r="C7780" s="23"/>
      <c r="D7780" s="6"/>
      <c r="E7780" s="6"/>
      <c r="F7780" s="6"/>
      <c r="G7780" s="6"/>
      <c r="L7780" s="15"/>
      <c r="M7780" s="15"/>
      <c r="N7780" s="15"/>
      <c r="O7780" s="7"/>
    </row>
    <row r="7781" spans="2:15" x14ac:dyDescent="0.25">
      <c r="B7781" s="4"/>
      <c r="C7781" s="23"/>
      <c r="D7781" s="6"/>
      <c r="E7781" s="6"/>
      <c r="F7781" s="6"/>
      <c r="G7781" s="6"/>
      <c r="L7781" s="15"/>
      <c r="M7781" s="15"/>
      <c r="N7781" s="15"/>
      <c r="O7781" s="7"/>
    </row>
    <row r="7782" spans="2:15" x14ac:dyDescent="0.25">
      <c r="B7782" s="4"/>
      <c r="C7782" s="23"/>
      <c r="D7782" s="6"/>
      <c r="E7782" s="6"/>
      <c r="F7782" s="6"/>
      <c r="G7782" s="6"/>
      <c r="L7782" s="15"/>
      <c r="M7782" s="15"/>
      <c r="N7782" s="15"/>
      <c r="O7782" s="7"/>
    </row>
    <row r="7783" spans="2:15" x14ac:dyDescent="0.25">
      <c r="B7783" s="4"/>
      <c r="C7783" s="23"/>
      <c r="D7783" s="6"/>
      <c r="E7783" s="6"/>
      <c r="F7783" s="6"/>
      <c r="G7783" s="6"/>
      <c r="L7783" s="15"/>
      <c r="M7783" s="15"/>
      <c r="N7783" s="15"/>
      <c r="O7783" s="7"/>
    </row>
    <row r="7784" spans="2:15" x14ac:dyDescent="0.25">
      <c r="B7784" s="4"/>
      <c r="C7784" s="23"/>
      <c r="D7784" s="6"/>
      <c r="E7784" s="6"/>
      <c r="F7784" s="6"/>
      <c r="G7784" s="6"/>
      <c r="L7784" s="15"/>
      <c r="M7784" s="15"/>
      <c r="N7784" s="15"/>
      <c r="O7784" s="7"/>
    </row>
    <row r="7785" spans="2:15" x14ac:dyDescent="0.25">
      <c r="B7785" s="4"/>
      <c r="C7785" s="23"/>
      <c r="D7785" s="6"/>
      <c r="E7785" s="6"/>
      <c r="F7785" s="6"/>
      <c r="G7785" s="6"/>
      <c r="L7785" s="15"/>
      <c r="M7785" s="15"/>
      <c r="N7785" s="15"/>
      <c r="O7785" s="7"/>
    </row>
    <row r="7786" spans="2:15" x14ac:dyDescent="0.25">
      <c r="B7786" s="4"/>
      <c r="C7786" s="23"/>
      <c r="D7786" s="6"/>
      <c r="E7786" s="6"/>
      <c r="F7786" s="6"/>
      <c r="G7786" s="6"/>
      <c r="L7786" s="15"/>
      <c r="M7786" s="15"/>
      <c r="N7786" s="15"/>
      <c r="O7786" s="7"/>
    </row>
    <row r="7787" spans="2:15" x14ac:dyDescent="0.25">
      <c r="B7787" s="4"/>
      <c r="C7787" s="23"/>
      <c r="D7787" s="6"/>
      <c r="E7787" s="6"/>
      <c r="F7787" s="6"/>
      <c r="G7787" s="6"/>
      <c r="L7787" s="15"/>
      <c r="M7787" s="15"/>
      <c r="N7787" s="15"/>
      <c r="O7787" s="7"/>
    </row>
    <row r="7788" spans="2:15" x14ac:dyDescent="0.25">
      <c r="B7788" s="4"/>
      <c r="C7788" s="23"/>
      <c r="D7788" s="6"/>
      <c r="E7788" s="6"/>
      <c r="F7788" s="6"/>
      <c r="G7788" s="6"/>
      <c r="L7788" s="15"/>
      <c r="M7788" s="15"/>
      <c r="N7788" s="15"/>
      <c r="O7788" s="7"/>
    </row>
    <row r="7789" spans="2:15" x14ac:dyDescent="0.25">
      <c r="B7789" s="4"/>
      <c r="C7789" s="23"/>
      <c r="D7789" s="6"/>
      <c r="E7789" s="6"/>
      <c r="F7789" s="6"/>
      <c r="G7789" s="6"/>
      <c r="L7789" s="15"/>
      <c r="M7789" s="15"/>
      <c r="N7789" s="15"/>
      <c r="O7789" s="7"/>
    </row>
    <row r="7790" spans="2:15" x14ac:dyDescent="0.25">
      <c r="B7790" s="4"/>
      <c r="C7790" s="23"/>
      <c r="D7790" s="6"/>
      <c r="E7790" s="6"/>
      <c r="F7790" s="6"/>
      <c r="G7790" s="6"/>
      <c r="L7790" s="15"/>
      <c r="M7790" s="15"/>
      <c r="N7790" s="15"/>
      <c r="O7790" s="7"/>
    </row>
    <row r="7791" spans="2:15" x14ac:dyDescent="0.25">
      <c r="B7791" s="4"/>
      <c r="C7791" s="23"/>
      <c r="D7791" s="6"/>
      <c r="E7791" s="6"/>
      <c r="F7791" s="6"/>
      <c r="G7791" s="6"/>
      <c r="L7791" s="15"/>
      <c r="M7791" s="15"/>
      <c r="N7791" s="15"/>
      <c r="O7791" s="7"/>
    </row>
    <row r="7792" spans="2:15" x14ac:dyDescent="0.25">
      <c r="B7792" s="4"/>
      <c r="C7792" s="23"/>
      <c r="D7792" s="6"/>
      <c r="E7792" s="6"/>
      <c r="F7792" s="6"/>
      <c r="G7792" s="6"/>
      <c r="L7792" s="15"/>
      <c r="M7792" s="15"/>
      <c r="N7792" s="15"/>
      <c r="O7792" s="7"/>
    </row>
    <row r="7793" spans="2:15" x14ac:dyDescent="0.25">
      <c r="B7793" s="4"/>
      <c r="C7793" s="23"/>
      <c r="D7793" s="6"/>
      <c r="E7793" s="6"/>
      <c r="F7793" s="6"/>
      <c r="G7793" s="6"/>
      <c r="L7793" s="15"/>
      <c r="M7793" s="15"/>
      <c r="N7793" s="15"/>
      <c r="O7793" s="7"/>
    </row>
    <row r="7794" spans="2:15" x14ac:dyDescent="0.25">
      <c r="B7794" s="4"/>
      <c r="C7794" s="23"/>
      <c r="D7794" s="6"/>
      <c r="E7794" s="6"/>
      <c r="F7794" s="6"/>
      <c r="G7794" s="6"/>
      <c r="L7794" s="15"/>
      <c r="M7794" s="15"/>
      <c r="N7794" s="15"/>
      <c r="O7794" s="7"/>
    </row>
    <row r="7795" spans="2:15" x14ac:dyDescent="0.25">
      <c r="B7795" s="4"/>
      <c r="C7795" s="23"/>
      <c r="D7795" s="6"/>
      <c r="E7795" s="6"/>
      <c r="F7795" s="6"/>
      <c r="G7795" s="6"/>
      <c r="L7795" s="15"/>
      <c r="M7795" s="15"/>
      <c r="N7795" s="15"/>
      <c r="O7795" s="7"/>
    </row>
    <row r="7796" spans="2:15" x14ac:dyDescent="0.25">
      <c r="B7796" s="4"/>
      <c r="C7796" s="23"/>
      <c r="D7796" s="6"/>
      <c r="E7796" s="6"/>
      <c r="F7796" s="6"/>
      <c r="G7796" s="6"/>
      <c r="L7796" s="15"/>
      <c r="M7796" s="15"/>
      <c r="N7796" s="15"/>
      <c r="O7796" s="7"/>
    </row>
    <row r="7797" spans="2:15" x14ac:dyDescent="0.25">
      <c r="B7797" s="4"/>
      <c r="C7797" s="23"/>
      <c r="D7797" s="6"/>
      <c r="E7797" s="6"/>
      <c r="F7797" s="6"/>
      <c r="G7797" s="6"/>
      <c r="L7797" s="15"/>
      <c r="M7797" s="15"/>
      <c r="N7797" s="15"/>
      <c r="O7797" s="7"/>
    </row>
    <row r="7798" spans="2:15" x14ac:dyDescent="0.25">
      <c r="B7798" s="4"/>
      <c r="C7798" s="23"/>
      <c r="D7798" s="6"/>
      <c r="E7798" s="6"/>
      <c r="F7798" s="6"/>
      <c r="G7798" s="6"/>
      <c r="L7798" s="15"/>
      <c r="M7798" s="15"/>
      <c r="N7798" s="15"/>
      <c r="O7798" s="7"/>
    </row>
    <row r="7799" spans="2:15" x14ac:dyDescent="0.25">
      <c r="B7799" s="4"/>
      <c r="C7799" s="23"/>
      <c r="D7799" s="6"/>
      <c r="E7799" s="6"/>
      <c r="F7799" s="6"/>
      <c r="G7799" s="6"/>
      <c r="L7799" s="15"/>
      <c r="M7799" s="15"/>
      <c r="N7799" s="15"/>
      <c r="O7799" s="7"/>
    </row>
    <row r="7800" spans="2:15" x14ac:dyDescent="0.25">
      <c r="B7800" s="4"/>
      <c r="C7800" s="23"/>
      <c r="D7800" s="6"/>
      <c r="E7800" s="6"/>
      <c r="F7800" s="6"/>
      <c r="G7800" s="6"/>
      <c r="L7800" s="15"/>
      <c r="M7800" s="15"/>
      <c r="N7800" s="15"/>
      <c r="O7800" s="7"/>
    </row>
    <row r="7801" spans="2:15" x14ac:dyDescent="0.25">
      <c r="B7801" s="4"/>
      <c r="C7801" s="23"/>
      <c r="D7801" s="6"/>
      <c r="E7801" s="6"/>
      <c r="F7801" s="6"/>
      <c r="G7801" s="6"/>
      <c r="L7801" s="15"/>
      <c r="M7801" s="15"/>
      <c r="N7801" s="15"/>
      <c r="O7801" s="7"/>
    </row>
    <row r="7802" spans="2:15" x14ac:dyDescent="0.25">
      <c r="B7802" s="4"/>
      <c r="C7802" s="23"/>
      <c r="D7802" s="6"/>
      <c r="E7802" s="6"/>
      <c r="F7802" s="6"/>
      <c r="G7802" s="6"/>
      <c r="L7802" s="15"/>
      <c r="M7802" s="15"/>
      <c r="N7802" s="15"/>
      <c r="O7802" s="7"/>
    </row>
    <row r="7803" spans="2:15" x14ac:dyDescent="0.25">
      <c r="B7803" s="4"/>
      <c r="C7803" s="23"/>
      <c r="D7803" s="6"/>
      <c r="E7803" s="6"/>
      <c r="F7803" s="6"/>
      <c r="G7803" s="6"/>
      <c r="L7803" s="15"/>
      <c r="M7803" s="15"/>
      <c r="N7803" s="15"/>
      <c r="O7803" s="7"/>
    </row>
    <row r="7804" spans="2:15" x14ac:dyDescent="0.25">
      <c r="B7804" s="4"/>
      <c r="C7804" s="23"/>
      <c r="D7804" s="6"/>
      <c r="E7804" s="6"/>
      <c r="F7804" s="6"/>
      <c r="G7804" s="6"/>
      <c r="L7804" s="15"/>
      <c r="M7804" s="15"/>
      <c r="N7804" s="15"/>
      <c r="O7804" s="7"/>
    </row>
    <row r="7805" spans="2:15" x14ac:dyDescent="0.25">
      <c r="B7805" s="4"/>
      <c r="C7805" s="23"/>
      <c r="D7805" s="6"/>
      <c r="E7805" s="6"/>
      <c r="F7805" s="6"/>
      <c r="G7805" s="6"/>
      <c r="L7805" s="15"/>
      <c r="M7805" s="15"/>
      <c r="N7805" s="15"/>
      <c r="O7805" s="7"/>
    </row>
    <row r="7806" spans="2:15" x14ac:dyDescent="0.25">
      <c r="B7806" s="4"/>
      <c r="C7806" s="23"/>
      <c r="D7806" s="6"/>
      <c r="E7806" s="6"/>
      <c r="F7806" s="6"/>
      <c r="G7806" s="6"/>
      <c r="L7806" s="15"/>
      <c r="M7806" s="15"/>
      <c r="N7806" s="15"/>
      <c r="O7806" s="7"/>
    </row>
    <row r="7807" spans="2:15" x14ac:dyDescent="0.25">
      <c r="B7807" s="4"/>
      <c r="C7807" s="23"/>
      <c r="D7807" s="6"/>
      <c r="E7807" s="6"/>
      <c r="F7807" s="6"/>
      <c r="G7807" s="6"/>
      <c r="L7807" s="15"/>
      <c r="M7807" s="15"/>
      <c r="N7807" s="15"/>
      <c r="O7807" s="7"/>
    </row>
    <row r="7808" spans="2:15" x14ac:dyDescent="0.25">
      <c r="B7808" s="4"/>
      <c r="C7808" s="23"/>
      <c r="D7808" s="6"/>
      <c r="E7808" s="6"/>
      <c r="F7808" s="6"/>
      <c r="G7808" s="6"/>
      <c r="L7808" s="15"/>
      <c r="M7808" s="15"/>
      <c r="N7808" s="15"/>
      <c r="O7808" s="7"/>
    </row>
    <row r="7809" spans="2:15" x14ac:dyDescent="0.25">
      <c r="B7809" s="4"/>
      <c r="C7809" s="23"/>
      <c r="D7809" s="6"/>
      <c r="E7809" s="6"/>
      <c r="F7809" s="6"/>
      <c r="G7809" s="6"/>
      <c r="L7809" s="15"/>
      <c r="M7809" s="15"/>
      <c r="N7809" s="15"/>
      <c r="O7809" s="7"/>
    </row>
    <row r="7810" spans="2:15" x14ac:dyDescent="0.25">
      <c r="B7810" s="4"/>
      <c r="C7810" s="23"/>
      <c r="D7810" s="6"/>
      <c r="E7810" s="6"/>
      <c r="F7810" s="6"/>
      <c r="G7810" s="6"/>
      <c r="L7810" s="15"/>
      <c r="M7810" s="15"/>
      <c r="N7810" s="15"/>
      <c r="O7810" s="7"/>
    </row>
    <row r="7811" spans="2:15" x14ac:dyDescent="0.25">
      <c r="B7811" s="4"/>
      <c r="C7811" s="23"/>
      <c r="D7811" s="6"/>
      <c r="E7811" s="6"/>
      <c r="F7811" s="6"/>
      <c r="G7811" s="6"/>
      <c r="L7811" s="15"/>
      <c r="M7811" s="15"/>
      <c r="N7811" s="15"/>
      <c r="O7811" s="7"/>
    </row>
    <row r="7812" spans="2:15" x14ac:dyDescent="0.25">
      <c r="B7812" s="4"/>
      <c r="C7812" s="23"/>
      <c r="D7812" s="6"/>
      <c r="E7812" s="6"/>
      <c r="F7812" s="6"/>
      <c r="G7812" s="6"/>
      <c r="L7812" s="15"/>
      <c r="M7812" s="15"/>
      <c r="N7812" s="15"/>
      <c r="O7812" s="7"/>
    </row>
    <row r="7813" spans="2:15" x14ac:dyDescent="0.25">
      <c r="B7813" s="4"/>
      <c r="C7813" s="23"/>
      <c r="D7813" s="6"/>
      <c r="E7813" s="6"/>
      <c r="F7813" s="6"/>
      <c r="G7813" s="6"/>
      <c r="L7813" s="15"/>
      <c r="M7813" s="15"/>
      <c r="N7813" s="15"/>
      <c r="O7813" s="7"/>
    </row>
    <row r="7814" spans="2:15" x14ac:dyDescent="0.25">
      <c r="B7814" s="4"/>
      <c r="C7814" s="23"/>
      <c r="D7814" s="6"/>
      <c r="E7814" s="6"/>
      <c r="F7814" s="6"/>
      <c r="G7814" s="6"/>
      <c r="L7814" s="15"/>
      <c r="M7814" s="15"/>
      <c r="N7814" s="15"/>
      <c r="O7814" s="7"/>
    </row>
    <row r="7815" spans="2:15" x14ac:dyDescent="0.25">
      <c r="B7815" s="4"/>
      <c r="C7815" s="23"/>
      <c r="D7815" s="6"/>
      <c r="E7815" s="6"/>
      <c r="F7815" s="6"/>
      <c r="G7815" s="6"/>
      <c r="L7815" s="15"/>
      <c r="M7815" s="15"/>
      <c r="N7815" s="15"/>
      <c r="O7815" s="7"/>
    </row>
    <row r="7816" spans="2:15" x14ac:dyDescent="0.25">
      <c r="B7816" s="4"/>
      <c r="C7816" s="23"/>
      <c r="D7816" s="6"/>
      <c r="E7816" s="6"/>
      <c r="F7816" s="6"/>
      <c r="G7816" s="6"/>
      <c r="L7816" s="15"/>
      <c r="M7816" s="15"/>
      <c r="N7816" s="15"/>
      <c r="O7816" s="7"/>
    </row>
    <row r="7817" spans="2:15" x14ac:dyDescent="0.25">
      <c r="B7817" s="4"/>
      <c r="C7817" s="23"/>
      <c r="D7817" s="6"/>
      <c r="E7817" s="6"/>
      <c r="F7817" s="6"/>
      <c r="G7817" s="6"/>
      <c r="L7817" s="15"/>
      <c r="M7817" s="15"/>
      <c r="N7817" s="15"/>
      <c r="O7817" s="7"/>
    </row>
    <row r="7818" spans="2:15" x14ac:dyDescent="0.25">
      <c r="B7818" s="4"/>
      <c r="C7818" s="23"/>
      <c r="D7818" s="6"/>
      <c r="E7818" s="6"/>
      <c r="F7818" s="6"/>
      <c r="G7818" s="6"/>
      <c r="L7818" s="15"/>
      <c r="M7818" s="15"/>
      <c r="N7818" s="15"/>
      <c r="O7818" s="7"/>
    </row>
    <row r="7819" spans="2:15" x14ac:dyDescent="0.25">
      <c r="B7819" s="4"/>
      <c r="C7819" s="23"/>
      <c r="D7819" s="6"/>
      <c r="E7819" s="6"/>
      <c r="F7819" s="6"/>
      <c r="G7819" s="6"/>
      <c r="L7819" s="15"/>
      <c r="M7819" s="15"/>
      <c r="N7819" s="15"/>
      <c r="O7819" s="7"/>
    </row>
    <row r="7820" spans="2:15" x14ac:dyDescent="0.25">
      <c r="B7820" s="4"/>
      <c r="C7820" s="23"/>
      <c r="D7820" s="6"/>
      <c r="E7820" s="6"/>
      <c r="F7820" s="6"/>
      <c r="G7820" s="6"/>
      <c r="L7820" s="15"/>
      <c r="M7820" s="15"/>
      <c r="N7820" s="15"/>
      <c r="O7820" s="7"/>
    </row>
    <row r="7821" spans="2:15" x14ac:dyDescent="0.25">
      <c r="B7821" s="4"/>
      <c r="C7821" s="23"/>
      <c r="D7821" s="6"/>
      <c r="E7821" s="6"/>
      <c r="F7821" s="6"/>
      <c r="G7821" s="6"/>
      <c r="L7821" s="15"/>
      <c r="M7821" s="15"/>
      <c r="N7821" s="15"/>
      <c r="O7821" s="7"/>
    </row>
    <row r="7822" spans="2:15" x14ac:dyDescent="0.25">
      <c r="B7822" s="4"/>
      <c r="C7822" s="23"/>
      <c r="D7822" s="6"/>
      <c r="E7822" s="6"/>
      <c r="F7822" s="6"/>
      <c r="G7822" s="6"/>
      <c r="L7822" s="15"/>
      <c r="M7822" s="15"/>
      <c r="N7822" s="15"/>
      <c r="O7822" s="7"/>
    </row>
    <row r="7823" spans="2:15" x14ac:dyDescent="0.25">
      <c r="B7823" s="4"/>
      <c r="C7823" s="23"/>
      <c r="D7823" s="6"/>
      <c r="E7823" s="6"/>
      <c r="F7823" s="6"/>
      <c r="G7823" s="6"/>
      <c r="L7823" s="15"/>
      <c r="M7823" s="15"/>
      <c r="N7823" s="15"/>
      <c r="O7823" s="7"/>
    </row>
    <row r="7824" spans="2:15" x14ac:dyDescent="0.25">
      <c r="B7824" s="4"/>
      <c r="C7824" s="23"/>
      <c r="D7824" s="6"/>
      <c r="E7824" s="6"/>
      <c r="F7824" s="6"/>
      <c r="G7824" s="6"/>
      <c r="L7824" s="15"/>
      <c r="M7824" s="15"/>
      <c r="N7824" s="15"/>
      <c r="O7824" s="7"/>
    </row>
    <row r="7825" spans="2:15" x14ac:dyDescent="0.25">
      <c r="B7825" s="4"/>
      <c r="C7825" s="23"/>
      <c r="D7825" s="6"/>
      <c r="E7825" s="6"/>
      <c r="F7825" s="6"/>
      <c r="G7825" s="6"/>
      <c r="L7825" s="15"/>
      <c r="M7825" s="15"/>
      <c r="N7825" s="15"/>
      <c r="O7825" s="7"/>
    </row>
    <row r="7826" spans="2:15" x14ac:dyDescent="0.25">
      <c r="B7826" s="4"/>
      <c r="C7826" s="23"/>
      <c r="D7826" s="6"/>
      <c r="E7826" s="6"/>
      <c r="F7826" s="6"/>
      <c r="G7826" s="6"/>
      <c r="L7826" s="15"/>
      <c r="M7826" s="15"/>
      <c r="N7826" s="15"/>
      <c r="O7826" s="7"/>
    </row>
    <row r="7827" spans="2:15" x14ac:dyDescent="0.25">
      <c r="B7827" s="4"/>
      <c r="C7827" s="23"/>
      <c r="D7827" s="6"/>
      <c r="E7827" s="6"/>
      <c r="F7827" s="6"/>
      <c r="G7827" s="6"/>
      <c r="L7827" s="15"/>
      <c r="M7827" s="15"/>
      <c r="N7827" s="15"/>
      <c r="O7827" s="7"/>
    </row>
    <row r="7828" spans="2:15" x14ac:dyDescent="0.25">
      <c r="B7828" s="4"/>
      <c r="C7828" s="23"/>
      <c r="D7828" s="6"/>
      <c r="E7828" s="6"/>
      <c r="F7828" s="6"/>
      <c r="G7828" s="6"/>
      <c r="L7828" s="15"/>
      <c r="M7828" s="15"/>
      <c r="N7828" s="15"/>
      <c r="O7828" s="7"/>
    </row>
    <row r="7829" spans="2:15" x14ac:dyDescent="0.25">
      <c r="B7829" s="4"/>
      <c r="C7829" s="23"/>
      <c r="D7829" s="6"/>
      <c r="E7829" s="6"/>
      <c r="F7829" s="6"/>
      <c r="G7829" s="6"/>
      <c r="L7829" s="15"/>
      <c r="M7829" s="15"/>
      <c r="N7829" s="15"/>
      <c r="O7829" s="7"/>
    </row>
    <row r="7830" spans="2:15" x14ac:dyDescent="0.25">
      <c r="B7830" s="4"/>
      <c r="C7830" s="23"/>
      <c r="D7830" s="6"/>
      <c r="E7830" s="6"/>
      <c r="F7830" s="6"/>
      <c r="G7830" s="6"/>
      <c r="L7830" s="15"/>
      <c r="M7830" s="15"/>
      <c r="N7830" s="15"/>
      <c r="O7830" s="7"/>
    </row>
    <row r="7831" spans="2:15" x14ac:dyDescent="0.25">
      <c r="B7831" s="4"/>
      <c r="C7831" s="23"/>
      <c r="D7831" s="6"/>
      <c r="E7831" s="6"/>
      <c r="F7831" s="6"/>
      <c r="G7831" s="6"/>
      <c r="L7831" s="15"/>
      <c r="M7831" s="15"/>
      <c r="N7831" s="15"/>
      <c r="O7831" s="7"/>
    </row>
    <row r="7832" spans="2:15" x14ac:dyDescent="0.25">
      <c r="B7832" s="4"/>
      <c r="C7832" s="23"/>
      <c r="D7832" s="6"/>
      <c r="E7832" s="6"/>
      <c r="F7832" s="6"/>
      <c r="G7832" s="6"/>
      <c r="L7832" s="15"/>
      <c r="M7832" s="15"/>
      <c r="N7832" s="15"/>
      <c r="O7832" s="7"/>
    </row>
    <row r="7833" spans="2:15" x14ac:dyDescent="0.25">
      <c r="B7833" s="4"/>
      <c r="C7833" s="23"/>
      <c r="D7833" s="6"/>
      <c r="E7833" s="6"/>
      <c r="F7833" s="6"/>
      <c r="G7833" s="6"/>
      <c r="L7833" s="15"/>
      <c r="M7833" s="15"/>
      <c r="N7833" s="15"/>
      <c r="O7833" s="7"/>
    </row>
    <row r="7834" spans="2:15" x14ac:dyDescent="0.25">
      <c r="B7834" s="4"/>
      <c r="C7834" s="23"/>
      <c r="D7834" s="6"/>
      <c r="E7834" s="6"/>
      <c r="F7834" s="6"/>
      <c r="G7834" s="6"/>
      <c r="L7834" s="15"/>
      <c r="M7834" s="15"/>
      <c r="N7834" s="15"/>
      <c r="O7834" s="7"/>
    </row>
    <row r="7835" spans="2:15" x14ac:dyDescent="0.25">
      <c r="B7835" s="4"/>
      <c r="C7835" s="23"/>
      <c r="D7835" s="6"/>
      <c r="E7835" s="6"/>
      <c r="F7835" s="6"/>
      <c r="G7835" s="6"/>
      <c r="L7835" s="15"/>
      <c r="M7835" s="15"/>
      <c r="N7835" s="15"/>
      <c r="O7835" s="7"/>
    </row>
    <row r="7836" spans="2:15" x14ac:dyDescent="0.25">
      <c r="B7836" s="4"/>
      <c r="C7836" s="23"/>
      <c r="D7836" s="6"/>
      <c r="E7836" s="6"/>
      <c r="F7836" s="6"/>
      <c r="G7836" s="6"/>
      <c r="L7836" s="15"/>
      <c r="M7836" s="15"/>
      <c r="N7836" s="15"/>
      <c r="O7836" s="7"/>
    </row>
    <row r="7837" spans="2:15" x14ac:dyDescent="0.25">
      <c r="B7837" s="4"/>
      <c r="C7837" s="23"/>
      <c r="D7837" s="6"/>
      <c r="E7837" s="6"/>
      <c r="F7837" s="6"/>
      <c r="G7837" s="6"/>
      <c r="L7837" s="15"/>
      <c r="M7837" s="15"/>
      <c r="N7837" s="15"/>
      <c r="O7837" s="7"/>
    </row>
    <row r="7838" spans="2:15" x14ac:dyDescent="0.25">
      <c r="B7838" s="4"/>
      <c r="C7838" s="23"/>
      <c r="D7838" s="6"/>
      <c r="E7838" s="6"/>
      <c r="F7838" s="6"/>
      <c r="G7838" s="6"/>
      <c r="L7838" s="15"/>
      <c r="M7838" s="15"/>
      <c r="N7838" s="15"/>
      <c r="O7838" s="7"/>
    </row>
    <row r="7839" spans="2:15" x14ac:dyDescent="0.25">
      <c r="B7839" s="4"/>
      <c r="C7839" s="23"/>
      <c r="D7839" s="6"/>
      <c r="E7839" s="6"/>
      <c r="F7839" s="6"/>
      <c r="G7839" s="6"/>
      <c r="L7839" s="15"/>
      <c r="M7839" s="15"/>
      <c r="N7839" s="15"/>
      <c r="O7839" s="7"/>
    </row>
    <row r="7840" spans="2:15" x14ac:dyDescent="0.25">
      <c r="B7840" s="4"/>
      <c r="C7840" s="23"/>
      <c r="D7840" s="6"/>
      <c r="E7840" s="6"/>
      <c r="F7840" s="6"/>
      <c r="G7840" s="6"/>
      <c r="L7840" s="15"/>
      <c r="M7840" s="15"/>
      <c r="N7840" s="15"/>
      <c r="O7840" s="7"/>
    </row>
    <row r="7841" spans="2:15" x14ac:dyDescent="0.25">
      <c r="B7841" s="4"/>
      <c r="C7841" s="23"/>
      <c r="D7841" s="6"/>
      <c r="E7841" s="6"/>
      <c r="F7841" s="6"/>
      <c r="G7841" s="6"/>
      <c r="L7841" s="15"/>
      <c r="M7841" s="15"/>
      <c r="N7841" s="15"/>
      <c r="O7841" s="7"/>
    </row>
    <row r="7842" spans="2:15" x14ac:dyDescent="0.25">
      <c r="B7842" s="4"/>
      <c r="C7842" s="23"/>
      <c r="D7842" s="6"/>
      <c r="E7842" s="6"/>
      <c r="F7842" s="6"/>
      <c r="G7842" s="6"/>
      <c r="L7842" s="15"/>
      <c r="M7842" s="15"/>
      <c r="N7842" s="15"/>
      <c r="O7842" s="7"/>
    </row>
    <row r="7843" spans="2:15" x14ac:dyDescent="0.25">
      <c r="B7843" s="4"/>
      <c r="C7843" s="23"/>
      <c r="D7843" s="6"/>
      <c r="E7843" s="6"/>
      <c r="F7843" s="6"/>
      <c r="G7843" s="6"/>
      <c r="L7843" s="15"/>
      <c r="M7843" s="15"/>
      <c r="N7843" s="15"/>
      <c r="O7843" s="7"/>
    </row>
    <row r="7844" spans="2:15" x14ac:dyDescent="0.25">
      <c r="B7844" s="4"/>
      <c r="C7844" s="23"/>
      <c r="D7844" s="6"/>
      <c r="E7844" s="6"/>
      <c r="F7844" s="6"/>
      <c r="G7844" s="6"/>
      <c r="L7844" s="15"/>
      <c r="M7844" s="15"/>
      <c r="N7844" s="15"/>
      <c r="O7844" s="7"/>
    </row>
    <row r="7845" spans="2:15" x14ac:dyDescent="0.25">
      <c r="B7845" s="4"/>
      <c r="C7845" s="23"/>
      <c r="D7845" s="6"/>
      <c r="E7845" s="6"/>
      <c r="F7845" s="6"/>
      <c r="G7845" s="6"/>
      <c r="L7845" s="15"/>
      <c r="M7845" s="15"/>
      <c r="N7845" s="15"/>
      <c r="O7845" s="7"/>
    </row>
    <row r="7846" spans="2:15" x14ac:dyDescent="0.25">
      <c r="B7846" s="4"/>
      <c r="C7846" s="23"/>
      <c r="D7846" s="6"/>
      <c r="E7846" s="6"/>
      <c r="F7846" s="6"/>
      <c r="G7846" s="6"/>
      <c r="L7846" s="15"/>
      <c r="M7846" s="15"/>
      <c r="N7846" s="15"/>
      <c r="O7846" s="7"/>
    </row>
    <row r="7847" spans="2:15" x14ac:dyDescent="0.25">
      <c r="B7847" s="4"/>
      <c r="C7847" s="23"/>
      <c r="D7847" s="6"/>
      <c r="E7847" s="6"/>
      <c r="F7847" s="6"/>
      <c r="G7847" s="6"/>
      <c r="L7847" s="15"/>
      <c r="M7847" s="15"/>
      <c r="N7847" s="15"/>
      <c r="O7847" s="7"/>
    </row>
    <row r="7848" spans="2:15" x14ac:dyDescent="0.25">
      <c r="B7848" s="4"/>
      <c r="C7848" s="23"/>
      <c r="D7848" s="6"/>
      <c r="E7848" s="6"/>
      <c r="F7848" s="6"/>
      <c r="G7848" s="6"/>
      <c r="L7848" s="15"/>
      <c r="M7848" s="15"/>
      <c r="N7848" s="15"/>
      <c r="O7848" s="7"/>
    </row>
    <row r="7849" spans="2:15" x14ac:dyDescent="0.25">
      <c r="B7849" s="4"/>
      <c r="C7849" s="23"/>
      <c r="D7849" s="6"/>
      <c r="E7849" s="6"/>
      <c r="F7849" s="6"/>
      <c r="G7849" s="6"/>
      <c r="L7849" s="15"/>
      <c r="M7849" s="15"/>
      <c r="N7849" s="15"/>
      <c r="O7849" s="7"/>
    </row>
    <row r="7850" spans="2:15" x14ac:dyDescent="0.25">
      <c r="B7850" s="4"/>
      <c r="C7850" s="23"/>
      <c r="D7850" s="6"/>
      <c r="E7850" s="6"/>
      <c r="F7850" s="6"/>
      <c r="G7850" s="6"/>
      <c r="L7850" s="15"/>
      <c r="M7850" s="15"/>
      <c r="N7850" s="15"/>
      <c r="O7850" s="7"/>
    </row>
    <row r="7851" spans="2:15" x14ac:dyDescent="0.25">
      <c r="B7851" s="4"/>
      <c r="C7851" s="23"/>
      <c r="D7851" s="6"/>
      <c r="E7851" s="6"/>
      <c r="F7851" s="6"/>
      <c r="G7851" s="6"/>
      <c r="L7851" s="15"/>
      <c r="M7851" s="15"/>
      <c r="N7851" s="15"/>
      <c r="O7851" s="7"/>
    </row>
    <row r="7852" spans="2:15" x14ac:dyDescent="0.25">
      <c r="B7852" s="4"/>
      <c r="C7852" s="23"/>
      <c r="D7852" s="6"/>
      <c r="E7852" s="6"/>
      <c r="F7852" s="6"/>
      <c r="G7852" s="6"/>
      <c r="L7852" s="15"/>
      <c r="M7852" s="15"/>
      <c r="N7852" s="15"/>
      <c r="O7852" s="7"/>
    </row>
    <row r="7853" spans="2:15" x14ac:dyDescent="0.25">
      <c r="B7853" s="4"/>
      <c r="C7853" s="23"/>
      <c r="D7853" s="6"/>
      <c r="E7853" s="6"/>
      <c r="F7853" s="6"/>
      <c r="G7853" s="6"/>
      <c r="L7853" s="15"/>
      <c r="M7853" s="15"/>
      <c r="N7853" s="15"/>
      <c r="O7853" s="7"/>
    </row>
    <row r="7854" spans="2:15" x14ac:dyDescent="0.25">
      <c r="B7854" s="4"/>
      <c r="C7854" s="23"/>
      <c r="D7854" s="6"/>
      <c r="E7854" s="6"/>
      <c r="F7854" s="6"/>
      <c r="G7854" s="6"/>
      <c r="L7854" s="15"/>
      <c r="M7854" s="15"/>
      <c r="N7854" s="15"/>
      <c r="O7854" s="7"/>
    </row>
    <row r="7855" spans="2:15" x14ac:dyDescent="0.25">
      <c r="B7855" s="4"/>
      <c r="C7855" s="23"/>
      <c r="D7855" s="6"/>
      <c r="E7855" s="6"/>
      <c r="F7855" s="6"/>
      <c r="G7855" s="6"/>
      <c r="L7855" s="15"/>
      <c r="M7855" s="15"/>
      <c r="N7855" s="15"/>
      <c r="O7855" s="7"/>
    </row>
    <row r="7856" spans="2:15" x14ac:dyDescent="0.25">
      <c r="B7856" s="4"/>
      <c r="C7856" s="23"/>
      <c r="D7856" s="6"/>
      <c r="E7856" s="6"/>
      <c r="F7856" s="6"/>
      <c r="G7856" s="6"/>
      <c r="L7856" s="15"/>
      <c r="M7856" s="15"/>
      <c r="N7856" s="15"/>
      <c r="O7856" s="7"/>
    </row>
    <row r="7857" spans="2:15" x14ac:dyDescent="0.25">
      <c r="B7857" s="4"/>
      <c r="C7857" s="23"/>
      <c r="D7857" s="6"/>
      <c r="E7857" s="6"/>
      <c r="F7857" s="6"/>
      <c r="G7857" s="6"/>
      <c r="L7857" s="15"/>
      <c r="M7857" s="15"/>
      <c r="N7857" s="15"/>
      <c r="O7857" s="7"/>
    </row>
    <row r="7858" spans="2:15" x14ac:dyDescent="0.25">
      <c r="B7858" s="4"/>
      <c r="C7858" s="23"/>
      <c r="D7858" s="6"/>
      <c r="E7858" s="6"/>
      <c r="F7858" s="6"/>
      <c r="G7858" s="6"/>
      <c r="L7858" s="15"/>
      <c r="M7858" s="15"/>
      <c r="N7858" s="15"/>
      <c r="O7858" s="7"/>
    </row>
    <row r="7859" spans="2:15" x14ac:dyDescent="0.25">
      <c r="B7859" s="4"/>
      <c r="C7859" s="23"/>
      <c r="D7859" s="6"/>
      <c r="E7859" s="6"/>
      <c r="F7859" s="6"/>
      <c r="G7859" s="6"/>
      <c r="L7859" s="15"/>
      <c r="M7859" s="15"/>
      <c r="N7859" s="15"/>
      <c r="O7859" s="7"/>
    </row>
    <row r="7860" spans="2:15" x14ac:dyDescent="0.25">
      <c r="B7860" s="4"/>
      <c r="C7860" s="23"/>
      <c r="D7860" s="6"/>
      <c r="E7860" s="6"/>
      <c r="F7860" s="6"/>
      <c r="G7860" s="6"/>
      <c r="L7860" s="15"/>
      <c r="M7860" s="15"/>
      <c r="N7860" s="15"/>
      <c r="O7860" s="7"/>
    </row>
    <row r="7861" spans="2:15" x14ac:dyDescent="0.25">
      <c r="B7861" s="4"/>
      <c r="C7861" s="23"/>
      <c r="D7861" s="6"/>
      <c r="E7861" s="6"/>
      <c r="F7861" s="6"/>
      <c r="G7861" s="6"/>
      <c r="L7861" s="15"/>
      <c r="M7861" s="15"/>
      <c r="N7861" s="15"/>
      <c r="O7861" s="7"/>
    </row>
    <row r="7862" spans="2:15" x14ac:dyDescent="0.25">
      <c r="B7862" s="4"/>
      <c r="C7862" s="23"/>
      <c r="D7862" s="6"/>
      <c r="E7862" s="6"/>
      <c r="F7862" s="6"/>
      <c r="G7862" s="6"/>
      <c r="L7862" s="15"/>
      <c r="M7862" s="15"/>
      <c r="N7862" s="15"/>
      <c r="O7862" s="7"/>
    </row>
    <row r="7863" spans="2:15" x14ac:dyDescent="0.25">
      <c r="B7863" s="4"/>
      <c r="C7863" s="23"/>
      <c r="D7863" s="6"/>
      <c r="E7863" s="6"/>
      <c r="F7863" s="6"/>
      <c r="G7863" s="6"/>
      <c r="L7863" s="15"/>
      <c r="M7863" s="15"/>
      <c r="N7863" s="15"/>
      <c r="O7863" s="7"/>
    </row>
    <row r="7864" spans="2:15" x14ac:dyDescent="0.25">
      <c r="B7864" s="4"/>
      <c r="C7864" s="23"/>
      <c r="D7864" s="6"/>
      <c r="E7864" s="6"/>
      <c r="F7864" s="6"/>
      <c r="G7864" s="6"/>
      <c r="L7864" s="15"/>
      <c r="M7864" s="15"/>
      <c r="N7864" s="15"/>
      <c r="O7864" s="7"/>
    </row>
    <row r="7865" spans="2:15" x14ac:dyDescent="0.25">
      <c r="B7865" s="4"/>
      <c r="C7865" s="23"/>
      <c r="D7865" s="6"/>
      <c r="E7865" s="6"/>
      <c r="F7865" s="6"/>
      <c r="G7865" s="6"/>
      <c r="L7865" s="15"/>
      <c r="M7865" s="15"/>
      <c r="N7865" s="15"/>
      <c r="O7865" s="7"/>
    </row>
    <row r="7866" spans="2:15" x14ac:dyDescent="0.25">
      <c r="B7866" s="4"/>
      <c r="C7866" s="23"/>
      <c r="D7866" s="6"/>
      <c r="E7866" s="6"/>
      <c r="F7866" s="6"/>
      <c r="G7866" s="6"/>
      <c r="L7866" s="15"/>
      <c r="M7866" s="15"/>
      <c r="N7866" s="15"/>
      <c r="O7866" s="7"/>
    </row>
    <row r="7867" spans="2:15" x14ac:dyDescent="0.25">
      <c r="B7867" s="4"/>
      <c r="C7867" s="23"/>
      <c r="D7867" s="6"/>
      <c r="E7867" s="6"/>
      <c r="F7867" s="6"/>
      <c r="G7867" s="6"/>
      <c r="L7867" s="15"/>
      <c r="M7867" s="15"/>
      <c r="N7867" s="15"/>
      <c r="O7867" s="7"/>
    </row>
    <row r="7868" spans="2:15" x14ac:dyDescent="0.25">
      <c r="B7868" s="4"/>
      <c r="C7868" s="23"/>
      <c r="D7868" s="6"/>
      <c r="E7868" s="6"/>
      <c r="F7868" s="6"/>
      <c r="G7868" s="6"/>
      <c r="L7868" s="15"/>
      <c r="M7868" s="15"/>
      <c r="N7868" s="15"/>
      <c r="O7868" s="7"/>
    </row>
    <row r="7869" spans="2:15" x14ac:dyDescent="0.25">
      <c r="B7869" s="4"/>
      <c r="C7869" s="23"/>
      <c r="D7869" s="6"/>
      <c r="E7869" s="6"/>
      <c r="F7869" s="6"/>
      <c r="G7869" s="6"/>
      <c r="L7869" s="15"/>
      <c r="M7869" s="15"/>
      <c r="N7869" s="15"/>
      <c r="O7869" s="7"/>
    </row>
    <row r="7870" spans="2:15" x14ac:dyDescent="0.25">
      <c r="B7870" s="4"/>
      <c r="C7870" s="23"/>
      <c r="D7870" s="6"/>
      <c r="E7870" s="6"/>
      <c r="F7870" s="6"/>
      <c r="G7870" s="6"/>
      <c r="L7870" s="15"/>
      <c r="M7870" s="15"/>
      <c r="N7870" s="15"/>
      <c r="O7870" s="7"/>
    </row>
    <row r="7871" spans="2:15" x14ac:dyDescent="0.25">
      <c r="B7871" s="4"/>
      <c r="C7871" s="23"/>
      <c r="D7871" s="6"/>
      <c r="E7871" s="6"/>
      <c r="F7871" s="6"/>
      <c r="G7871" s="6"/>
      <c r="L7871" s="15"/>
      <c r="M7871" s="15"/>
      <c r="N7871" s="15"/>
      <c r="O7871" s="7"/>
    </row>
    <row r="7872" spans="2:15" x14ac:dyDescent="0.25">
      <c r="B7872" s="4"/>
      <c r="C7872" s="23"/>
      <c r="D7872" s="6"/>
      <c r="E7872" s="6"/>
      <c r="F7872" s="6"/>
      <c r="G7872" s="6"/>
      <c r="L7872" s="15"/>
      <c r="M7872" s="15"/>
      <c r="N7872" s="15"/>
      <c r="O7872" s="7"/>
    </row>
    <row r="7873" spans="2:15" x14ac:dyDescent="0.25">
      <c r="B7873" s="4"/>
      <c r="C7873" s="23"/>
      <c r="D7873" s="6"/>
      <c r="E7873" s="6"/>
      <c r="F7873" s="6"/>
      <c r="G7873" s="6"/>
      <c r="L7873" s="15"/>
      <c r="M7873" s="15"/>
      <c r="N7873" s="15"/>
      <c r="O7873" s="7"/>
    </row>
    <row r="7874" spans="2:15" x14ac:dyDescent="0.25">
      <c r="B7874" s="4"/>
      <c r="C7874" s="23"/>
      <c r="D7874" s="6"/>
      <c r="E7874" s="6"/>
      <c r="F7874" s="6"/>
      <c r="G7874" s="6"/>
      <c r="L7874" s="15"/>
      <c r="M7874" s="15"/>
      <c r="N7874" s="15"/>
      <c r="O7874" s="7"/>
    </row>
    <row r="7875" spans="2:15" x14ac:dyDescent="0.25">
      <c r="B7875" s="4"/>
      <c r="C7875" s="23"/>
      <c r="D7875" s="6"/>
      <c r="E7875" s="6"/>
      <c r="F7875" s="6"/>
      <c r="G7875" s="6"/>
      <c r="L7875" s="15"/>
      <c r="M7875" s="15"/>
      <c r="N7875" s="15"/>
      <c r="O7875" s="7"/>
    </row>
    <row r="7876" spans="2:15" x14ac:dyDescent="0.25">
      <c r="B7876" s="4"/>
      <c r="C7876" s="23"/>
      <c r="D7876" s="6"/>
      <c r="E7876" s="6"/>
      <c r="F7876" s="6"/>
      <c r="G7876" s="6"/>
      <c r="L7876" s="15"/>
      <c r="M7876" s="15"/>
      <c r="N7876" s="15"/>
      <c r="O7876" s="7"/>
    </row>
    <row r="7877" spans="2:15" x14ac:dyDescent="0.25">
      <c r="B7877" s="4"/>
      <c r="C7877" s="23"/>
      <c r="D7877" s="6"/>
      <c r="E7877" s="6"/>
      <c r="F7877" s="6"/>
      <c r="G7877" s="6"/>
      <c r="L7877" s="15"/>
      <c r="M7877" s="15"/>
      <c r="N7877" s="15"/>
      <c r="O7877" s="7"/>
    </row>
    <row r="7878" spans="2:15" x14ac:dyDescent="0.25">
      <c r="B7878" s="4"/>
      <c r="C7878" s="23"/>
      <c r="D7878" s="6"/>
      <c r="E7878" s="6"/>
      <c r="F7878" s="6"/>
      <c r="G7878" s="6"/>
      <c r="L7878" s="15"/>
      <c r="M7878" s="15"/>
      <c r="N7878" s="15"/>
      <c r="O7878" s="7"/>
    </row>
    <row r="7879" spans="2:15" x14ac:dyDescent="0.25">
      <c r="B7879" s="4"/>
      <c r="C7879" s="23"/>
      <c r="D7879" s="6"/>
      <c r="E7879" s="6"/>
      <c r="F7879" s="6"/>
      <c r="G7879" s="6"/>
      <c r="L7879" s="15"/>
      <c r="M7879" s="15"/>
      <c r="N7879" s="15"/>
      <c r="O7879" s="7"/>
    </row>
    <row r="7880" spans="2:15" x14ac:dyDescent="0.25">
      <c r="B7880" s="4"/>
      <c r="C7880" s="23"/>
      <c r="D7880" s="6"/>
      <c r="E7880" s="6"/>
      <c r="F7880" s="6"/>
      <c r="G7880" s="6"/>
      <c r="L7880" s="15"/>
      <c r="M7880" s="15"/>
      <c r="N7880" s="15"/>
      <c r="O7880" s="7"/>
    </row>
    <row r="7881" spans="2:15" x14ac:dyDescent="0.25">
      <c r="B7881" s="4"/>
      <c r="C7881" s="23"/>
      <c r="D7881" s="6"/>
      <c r="E7881" s="6"/>
      <c r="F7881" s="6"/>
      <c r="G7881" s="6"/>
      <c r="L7881" s="15"/>
      <c r="M7881" s="15"/>
      <c r="N7881" s="15"/>
      <c r="O7881" s="7"/>
    </row>
    <row r="7882" spans="2:15" x14ac:dyDescent="0.25">
      <c r="B7882" s="4"/>
      <c r="C7882" s="23"/>
      <c r="D7882" s="6"/>
      <c r="E7882" s="6"/>
      <c r="F7882" s="6"/>
      <c r="G7882" s="6"/>
      <c r="L7882" s="15"/>
      <c r="M7882" s="15"/>
      <c r="N7882" s="15"/>
      <c r="O7882" s="7"/>
    </row>
    <row r="7883" spans="2:15" x14ac:dyDescent="0.25">
      <c r="B7883" s="4"/>
      <c r="C7883" s="23"/>
      <c r="D7883" s="6"/>
      <c r="E7883" s="6"/>
      <c r="F7883" s="6"/>
      <c r="G7883" s="6"/>
      <c r="L7883" s="15"/>
      <c r="M7883" s="15"/>
      <c r="N7883" s="15"/>
      <c r="O7883" s="7"/>
    </row>
    <row r="7884" spans="2:15" x14ac:dyDescent="0.25">
      <c r="B7884" s="4"/>
      <c r="C7884" s="23"/>
      <c r="D7884" s="6"/>
      <c r="E7884" s="6"/>
      <c r="F7884" s="6"/>
      <c r="G7884" s="6"/>
      <c r="L7884" s="15"/>
      <c r="M7884" s="15"/>
      <c r="N7884" s="15"/>
      <c r="O7884" s="7"/>
    </row>
    <row r="7885" spans="2:15" x14ac:dyDescent="0.25">
      <c r="B7885" s="4"/>
      <c r="C7885" s="23"/>
      <c r="D7885" s="6"/>
      <c r="E7885" s="6"/>
      <c r="F7885" s="6"/>
      <c r="G7885" s="6"/>
      <c r="L7885" s="15"/>
      <c r="M7885" s="15"/>
      <c r="N7885" s="15"/>
      <c r="O7885" s="7"/>
    </row>
    <row r="7886" spans="2:15" x14ac:dyDescent="0.25">
      <c r="B7886" s="4"/>
      <c r="C7886" s="23"/>
      <c r="D7886" s="6"/>
      <c r="E7886" s="6"/>
      <c r="F7886" s="6"/>
      <c r="G7886" s="6"/>
      <c r="L7886" s="15"/>
      <c r="M7886" s="15"/>
      <c r="N7886" s="15"/>
      <c r="O7886" s="7"/>
    </row>
    <row r="7887" spans="2:15" x14ac:dyDescent="0.25">
      <c r="B7887" s="4"/>
      <c r="C7887" s="23"/>
      <c r="D7887" s="6"/>
      <c r="E7887" s="6"/>
      <c r="F7887" s="6"/>
      <c r="G7887" s="6"/>
      <c r="L7887" s="15"/>
      <c r="M7887" s="15"/>
      <c r="N7887" s="15"/>
      <c r="O7887" s="7"/>
    </row>
    <row r="7888" spans="2:15" x14ac:dyDescent="0.25">
      <c r="B7888" s="4"/>
      <c r="C7888" s="23"/>
      <c r="D7888" s="6"/>
      <c r="E7888" s="6"/>
      <c r="F7888" s="6"/>
      <c r="G7888" s="6"/>
      <c r="L7888" s="15"/>
      <c r="M7888" s="15"/>
      <c r="N7888" s="15"/>
      <c r="O7888" s="7"/>
    </row>
    <row r="7889" spans="2:15" x14ac:dyDescent="0.25">
      <c r="B7889" s="4"/>
      <c r="C7889" s="23"/>
      <c r="D7889" s="6"/>
      <c r="E7889" s="6"/>
      <c r="F7889" s="6"/>
      <c r="G7889" s="6"/>
      <c r="L7889" s="15"/>
      <c r="M7889" s="15"/>
      <c r="N7889" s="15"/>
      <c r="O7889" s="7"/>
    </row>
    <row r="7890" spans="2:15" x14ac:dyDescent="0.25">
      <c r="B7890" s="4"/>
      <c r="C7890" s="23"/>
      <c r="D7890" s="6"/>
      <c r="E7890" s="6"/>
      <c r="F7890" s="6"/>
      <c r="G7890" s="6"/>
      <c r="L7890" s="15"/>
      <c r="M7890" s="15"/>
      <c r="N7890" s="15"/>
      <c r="O7890" s="7"/>
    </row>
    <row r="7891" spans="2:15" x14ac:dyDescent="0.25">
      <c r="B7891" s="4"/>
      <c r="C7891" s="23"/>
      <c r="D7891" s="6"/>
      <c r="E7891" s="6"/>
      <c r="F7891" s="6"/>
      <c r="G7891" s="6"/>
      <c r="L7891" s="15"/>
      <c r="M7891" s="15"/>
      <c r="N7891" s="15"/>
      <c r="O7891" s="7"/>
    </row>
    <row r="7892" spans="2:15" x14ac:dyDescent="0.25">
      <c r="B7892" s="4"/>
      <c r="C7892" s="23"/>
      <c r="D7892" s="6"/>
      <c r="E7892" s="6"/>
      <c r="F7892" s="6"/>
      <c r="G7892" s="6"/>
      <c r="L7892" s="15"/>
      <c r="M7892" s="15"/>
      <c r="N7892" s="15"/>
      <c r="O7892" s="7"/>
    </row>
    <row r="7893" spans="2:15" x14ac:dyDescent="0.25">
      <c r="B7893" s="4"/>
      <c r="C7893" s="23"/>
      <c r="D7893" s="6"/>
      <c r="E7893" s="6"/>
      <c r="F7893" s="6"/>
      <c r="G7893" s="6"/>
      <c r="L7893" s="15"/>
      <c r="M7893" s="15"/>
      <c r="N7893" s="15"/>
      <c r="O7893" s="7"/>
    </row>
    <row r="7894" spans="2:15" x14ac:dyDescent="0.25">
      <c r="B7894" s="4"/>
      <c r="C7894" s="23"/>
      <c r="D7894" s="6"/>
      <c r="E7894" s="6"/>
      <c r="F7894" s="6"/>
      <c r="G7894" s="6"/>
      <c r="L7894" s="15"/>
      <c r="M7894" s="15"/>
      <c r="N7894" s="15"/>
      <c r="O7894" s="7"/>
    </row>
    <row r="7895" spans="2:15" x14ac:dyDescent="0.25">
      <c r="B7895" s="4"/>
      <c r="C7895" s="23"/>
      <c r="D7895" s="6"/>
      <c r="E7895" s="6"/>
      <c r="F7895" s="6"/>
      <c r="G7895" s="6"/>
      <c r="L7895" s="15"/>
      <c r="M7895" s="15"/>
      <c r="N7895" s="15"/>
      <c r="O7895" s="7"/>
    </row>
    <row r="7896" spans="2:15" x14ac:dyDescent="0.25">
      <c r="B7896" s="4"/>
      <c r="C7896" s="23"/>
      <c r="D7896" s="6"/>
      <c r="E7896" s="6"/>
      <c r="F7896" s="6"/>
      <c r="G7896" s="6"/>
      <c r="L7896" s="15"/>
      <c r="M7896" s="15"/>
      <c r="N7896" s="15"/>
      <c r="O7896" s="7"/>
    </row>
    <row r="7897" spans="2:15" x14ac:dyDescent="0.25">
      <c r="B7897" s="4"/>
      <c r="C7897" s="23"/>
      <c r="D7897" s="6"/>
      <c r="E7897" s="6"/>
      <c r="F7897" s="6"/>
      <c r="G7897" s="6"/>
      <c r="L7897" s="15"/>
      <c r="M7897" s="15"/>
      <c r="N7897" s="15"/>
      <c r="O7897" s="7"/>
    </row>
    <row r="7898" spans="2:15" x14ac:dyDescent="0.25">
      <c r="B7898" s="4"/>
      <c r="C7898" s="23"/>
      <c r="D7898" s="6"/>
      <c r="E7898" s="6"/>
      <c r="F7898" s="6"/>
      <c r="G7898" s="6"/>
      <c r="L7898" s="15"/>
      <c r="M7898" s="15"/>
      <c r="N7898" s="15"/>
      <c r="O7898" s="7"/>
    </row>
    <row r="7899" spans="2:15" x14ac:dyDescent="0.25">
      <c r="B7899" s="4"/>
      <c r="C7899" s="23"/>
      <c r="D7899" s="6"/>
      <c r="E7899" s="6"/>
      <c r="F7899" s="6"/>
      <c r="G7899" s="6"/>
      <c r="L7899" s="15"/>
      <c r="M7899" s="15"/>
      <c r="N7899" s="15"/>
      <c r="O7899" s="7"/>
    </row>
    <row r="7900" spans="2:15" x14ac:dyDescent="0.25">
      <c r="B7900" s="4"/>
      <c r="C7900" s="23"/>
      <c r="D7900" s="6"/>
      <c r="E7900" s="6"/>
      <c r="F7900" s="6"/>
      <c r="G7900" s="6"/>
      <c r="L7900" s="15"/>
      <c r="M7900" s="15"/>
      <c r="N7900" s="15"/>
      <c r="O7900" s="7"/>
    </row>
    <row r="7901" spans="2:15" x14ac:dyDescent="0.25">
      <c r="B7901" s="4"/>
      <c r="C7901" s="23"/>
      <c r="D7901" s="6"/>
      <c r="E7901" s="6"/>
      <c r="F7901" s="6"/>
      <c r="G7901" s="6"/>
      <c r="L7901" s="15"/>
      <c r="M7901" s="15"/>
      <c r="N7901" s="15"/>
      <c r="O7901" s="7"/>
    </row>
    <row r="7902" spans="2:15" x14ac:dyDescent="0.25">
      <c r="B7902" s="4"/>
      <c r="C7902" s="23"/>
      <c r="D7902" s="6"/>
      <c r="E7902" s="6"/>
      <c r="F7902" s="6"/>
      <c r="G7902" s="6"/>
      <c r="L7902" s="15"/>
      <c r="M7902" s="15"/>
      <c r="N7902" s="15"/>
      <c r="O7902" s="7"/>
    </row>
    <row r="7903" spans="2:15" x14ac:dyDescent="0.25">
      <c r="B7903" s="4"/>
      <c r="C7903" s="23"/>
      <c r="D7903" s="6"/>
      <c r="E7903" s="6"/>
      <c r="F7903" s="6"/>
      <c r="G7903" s="6"/>
      <c r="L7903" s="15"/>
      <c r="M7903" s="15"/>
      <c r="N7903" s="15"/>
      <c r="O7903" s="7"/>
    </row>
    <row r="7904" spans="2:15" x14ac:dyDescent="0.25">
      <c r="B7904" s="4"/>
      <c r="C7904" s="23"/>
      <c r="D7904" s="6"/>
      <c r="E7904" s="6"/>
      <c r="F7904" s="6"/>
      <c r="G7904" s="6"/>
      <c r="L7904" s="15"/>
      <c r="M7904" s="15"/>
      <c r="N7904" s="15"/>
      <c r="O7904" s="7"/>
    </row>
    <row r="7905" spans="2:15" x14ac:dyDescent="0.25">
      <c r="B7905" s="4"/>
      <c r="C7905" s="23"/>
      <c r="D7905" s="6"/>
      <c r="E7905" s="6"/>
      <c r="F7905" s="6"/>
      <c r="G7905" s="6"/>
      <c r="L7905" s="15"/>
      <c r="M7905" s="15"/>
      <c r="N7905" s="15"/>
      <c r="O7905" s="7"/>
    </row>
    <row r="7906" spans="2:15" x14ac:dyDescent="0.25">
      <c r="B7906" s="4"/>
      <c r="C7906" s="23"/>
      <c r="D7906" s="6"/>
      <c r="E7906" s="6"/>
      <c r="F7906" s="6"/>
      <c r="G7906" s="6"/>
      <c r="L7906" s="15"/>
      <c r="M7906" s="15"/>
      <c r="N7906" s="15"/>
      <c r="O7906" s="7"/>
    </row>
    <row r="7907" spans="2:15" x14ac:dyDescent="0.25">
      <c r="B7907" s="4"/>
      <c r="C7907" s="23"/>
      <c r="D7907" s="6"/>
      <c r="E7907" s="6"/>
      <c r="F7907" s="6"/>
      <c r="G7907" s="6"/>
      <c r="L7907" s="15"/>
      <c r="M7907" s="15"/>
      <c r="N7907" s="15"/>
      <c r="O7907" s="7"/>
    </row>
    <row r="7908" spans="2:15" x14ac:dyDescent="0.25">
      <c r="B7908" s="4"/>
      <c r="C7908" s="23"/>
      <c r="D7908" s="6"/>
      <c r="E7908" s="6"/>
      <c r="F7908" s="6"/>
      <c r="G7908" s="6"/>
      <c r="L7908" s="15"/>
      <c r="M7908" s="15"/>
      <c r="N7908" s="15"/>
      <c r="O7908" s="7"/>
    </row>
    <row r="7909" spans="2:15" x14ac:dyDescent="0.25">
      <c r="B7909" s="4"/>
      <c r="C7909" s="23"/>
      <c r="D7909" s="6"/>
      <c r="E7909" s="6"/>
      <c r="F7909" s="6"/>
      <c r="G7909" s="6"/>
      <c r="L7909" s="15"/>
      <c r="M7909" s="15"/>
      <c r="N7909" s="15"/>
      <c r="O7909" s="7"/>
    </row>
    <row r="7910" spans="2:15" x14ac:dyDescent="0.25">
      <c r="B7910" s="4"/>
      <c r="C7910" s="23"/>
      <c r="D7910" s="6"/>
      <c r="E7910" s="6"/>
      <c r="F7910" s="6"/>
      <c r="G7910" s="6"/>
      <c r="L7910" s="15"/>
      <c r="M7910" s="15"/>
      <c r="N7910" s="15"/>
      <c r="O7910" s="7"/>
    </row>
    <row r="7911" spans="2:15" x14ac:dyDescent="0.25">
      <c r="B7911" s="4"/>
      <c r="C7911" s="23"/>
      <c r="D7911" s="6"/>
      <c r="E7911" s="6"/>
      <c r="F7911" s="6"/>
      <c r="G7911" s="6"/>
      <c r="L7911" s="15"/>
      <c r="M7911" s="15"/>
      <c r="N7911" s="15"/>
      <c r="O7911" s="7"/>
    </row>
    <row r="7912" spans="2:15" x14ac:dyDescent="0.25">
      <c r="B7912" s="4"/>
      <c r="C7912" s="23"/>
      <c r="D7912" s="6"/>
      <c r="E7912" s="6"/>
      <c r="F7912" s="6"/>
      <c r="G7912" s="6"/>
      <c r="L7912" s="15"/>
      <c r="M7912" s="15"/>
      <c r="N7912" s="15"/>
      <c r="O7912" s="7"/>
    </row>
    <row r="7913" spans="2:15" x14ac:dyDescent="0.25">
      <c r="B7913" s="4"/>
      <c r="C7913" s="23"/>
      <c r="D7913" s="6"/>
      <c r="E7913" s="6"/>
      <c r="F7913" s="6"/>
      <c r="G7913" s="6"/>
      <c r="L7913" s="15"/>
      <c r="M7913" s="15"/>
      <c r="N7913" s="15"/>
      <c r="O7913" s="7"/>
    </row>
    <row r="7914" spans="2:15" x14ac:dyDescent="0.25">
      <c r="B7914" s="4"/>
      <c r="C7914" s="23"/>
      <c r="D7914" s="6"/>
      <c r="E7914" s="6"/>
      <c r="F7914" s="6"/>
      <c r="G7914" s="6"/>
      <c r="L7914" s="15"/>
      <c r="M7914" s="15"/>
      <c r="N7914" s="15"/>
      <c r="O7914" s="7"/>
    </row>
    <row r="7915" spans="2:15" x14ac:dyDescent="0.25">
      <c r="B7915" s="4"/>
      <c r="C7915" s="23"/>
      <c r="D7915" s="6"/>
      <c r="E7915" s="6"/>
      <c r="F7915" s="6"/>
      <c r="G7915" s="6"/>
      <c r="L7915" s="15"/>
      <c r="M7915" s="15"/>
      <c r="N7915" s="15"/>
      <c r="O7915" s="7"/>
    </row>
    <row r="7916" spans="2:15" x14ac:dyDescent="0.25">
      <c r="B7916" s="4"/>
      <c r="C7916" s="23"/>
      <c r="D7916" s="6"/>
      <c r="E7916" s="6"/>
      <c r="F7916" s="6"/>
      <c r="G7916" s="6"/>
      <c r="L7916" s="15"/>
      <c r="M7916" s="15"/>
      <c r="N7916" s="15"/>
      <c r="O7916" s="7"/>
    </row>
    <row r="7917" spans="2:15" x14ac:dyDescent="0.25">
      <c r="B7917" s="4"/>
      <c r="C7917" s="23"/>
      <c r="D7917" s="6"/>
      <c r="E7917" s="6"/>
      <c r="F7917" s="6"/>
      <c r="G7917" s="6"/>
      <c r="L7917" s="15"/>
      <c r="M7917" s="15"/>
      <c r="N7917" s="15"/>
      <c r="O7917" s="7"/>
    </row>
    <row r="7918" spans="2:15" x14ac:dyDescent="0.25">
      <c r="B7918" s="4"/>
      <c r="C7918" s="23"/>
      <c r="D7918" s="6"/>
      <c r="E7918" s="6"/>
      <c r="F7918" s="6"/>
      <c r="G7918" s="6"/>
      <c r="L7918" s="15"/>
      <c r="M7918" s="15"/>
      <c r="N7918" s="15"/>
      <c r="O7918" s="7"/>
    </row>
    <row r="7919" spans="2:15" x14ac:dyDescent="0.25">
      <c r="B7919" s="4"/>
      <c r="C7919" s="23"/>
      <c r="D7919" s="6"/>
      <c r="E7919" s="6"/>
      <c r="F7919" s="6"/>
      <c r="G7919" s="6"/>
      <c r="L7919" s="15"/>
      <c r="M7919" s="15"/>
      <c r="N7919" s="15"/>
      <c r="O7919" s="7"/>
    </row>
    <row r="7920" spans="2:15" x14ac:dyDescent="0.25">
      <c r="B7920" s="4"/>
      <c r="C7920" s="23"/>
      <c r="D7920" s="6"/>
      <c r="E7920" s="6"/>
      <c r="F7920" s="6"/>
      <c r="G7920" s="6"/>
      <c r="L7920" s="15"/>
      <c r="M7920" s="15"/>
      <c r="N7920" s="15"/>
      <c r="O7920" s="7"/>
    </row>
    <row r="7921" spans="2:15" x14ac:dyDescent="0.25">
      <c r="B7921" s="4"/>
      <c r="C7921" s="23"/>
      <c r="D7921" s="6"/>
      <c r="E7921" s="6"/>
      <c r="F7921" s="6"/>
      <c r="G7921" s="6"/>
      <c r="L7921" s="15"/>
      <c r="M7921" s="15"/>
      <c r="N7921" s="15"/>
      <c r="O7921" s="7"/>
    </row>
    <row r="7922" spans="2:15" x14ac:dyDescent="0.25">
      <c r="B7922" s="4"/>
      <c r="C7922" s="23"/>
      <c r="D7922" s="6"/>
      <c r="E7922" s="6"/>
      <c r="F7922" s="6"/>
      <c r="G7922" s="6"/>
      <c r="L7922" s="15"/>
      <c r="M7922" s="15"/>
      <c r="N7922" s="15"/>
      <c r="O7922" s="7"/>
    </row>
    <row r="7923" spans="2:15" x14ac:dyDescent="0.25">
      <c r="B7923" s="4"/>
      <c r="C7923" s="23"/>
      <c r="D7923" s="6"/>
      <c r="E7923" s="6"/>
      <c r="F7923" s="6"/>
      <c r="G7923" s="6"/>
      <c r="L7923" s="15"/>
      <c r="M7923" s="15"/>
      <c r="N7923" s="15"/>
      <c r="O7923" s="7"/>
    </row>
    <row r="7924" spans="2:15" x14ac:dyDescent="0.25">
      <c r="B7924" s="4"/>
      <c r="C7924" s="23"/>
      <c r="D7924" s="6"/>
      <c r="E7924" s="6"/>
      <c r="F7924" s="6"/>
      <c r="G7924" s="6"/>
      <c r="L7924" s="15"/>
      <c r="M7924" s="15"/>
      <c r="N7924" s="15"/>
      <c r="O7924" s="7"/>
    </row>
    <row r="7925" spans="2:15" x14ac:dyDescent="0.25">
      <c r="B7925" s="4"/>
      <c r="C7925" s="23"/>
      <c r="D7925" s="6"/>
      <c r="E7925" s="6"/>
      <c r="F7925" s="6"/>
      <c r="G7925" s="6"/>
      <c r="L7925" s="15"/>
      <c r="M7925" s="15"/>
      <c r="N7925" s="15"/>
      <c r="O7925" s="7"/>
    </row>
    <row r="7926" spans="2:15" x14ac:dyDescent="0.25">
      <c r="B7926" s="4"/>
      <c r="C7926" s="23"/>
      <c r="D7926" s="6"/>
      <c r="E7926" s="6"/>
      <c r="F7926" s="6"/>
      <c r="G7926" s="6"/>
      <c r="L7926" s="15"/>
      <c r="M7926" s="15"/>
      <c r="N7926" s="15"/>
      <c r="O7926" s="7"/>
    </row>
    <row r="7927" spans="2:15" x14ac:dyDescent="0.25">
      <c r="B7927" s="4"/>
      <c r="C7927" s="23"/>
      <c r="D7927" s="6"/>
      <c r="E7927" s="6"/>
      <c r="F7927" s="6"/>
      <c r="G7927" s="6"/>
      <c r="L7927" s="15"/>
      <c r="M7927" s="15"/>
      <c r="N7927" s="15"/>
      <c r="O7927" s="7"/>
    </row>
    <row r="7928" spans="2:15" x14ac:dyDescent="0.25">
      <c r="B7928" s="4"/>
      <c r="C7928" s="23"/>
      <c r="D7928" s="6"/>
      <c r="E7928" s="6"/>
      <c r="F7928" s="6"/>
      <c r="G7928" s="6"/>
      <c r="L7928" s="15"/>
      <c r="M7928" s="15"/>
      <c r="N7928" s="15"/>
      <c r="O7928" s="7"/>
    </row>
    <row r="7929" spans="2:15" x14ac:dyDescent="0.25">
      <c r="B7929" s="4"/>
      <c r="C7929" s="23"/>
      <c r="D7929" s="6"/>
      <c r="E7929" s="6"/>
      <c r="F7929" s="6"/>
      <c r="G7929" s="6"/>
      <c r="L7929" s="15"/>
      <c r="M7929" s="15"/>
      <c r="N7929" s="15"/>
      <c r="O7929" s="7"/>
    </row>
    <row r="7930" spans="2:15" x14ac:dyDescent="0.25">
      <c r="B7930" s="4"/>
      <c r="C7930" s="23"/>
      <c r="D7930" s="6"/>
      <c r="E7930" s="6"/>
      <c r="F7930" s="6"/>
      <c r="G7930" s="6"/>
      <c r="L7930" s="15"/>
      <c r="M7930" s="15"/>
      <c r="N7930" s="15"/>
      <c r="O7930" s="7"/>
    </row>
    <row r="7931" spans="2:15" x14ac:dyDescent="0.25">
      <c r="B7931" s="4"/>
      <c r="C7931" s="23"/>
      <c r="D7931" s="6"/>
      <c r="E7931" s="6"/>
      <c r="F7931" s="6"/>
      <c r="G7931" s="6"/>
      <c r="L7931" s="15"/>
      <c r="M7931" s="15"/>
      <c r="N7931" s="15"/>
      <c r="O7931" s="7"/>
    </row>
    <row r="7932" spans="2:15" x14ac:dyDescent="0.25">
      <c r="B7932" s="4"/>
      <c r="C7932" s="23"/>
      <c r="D7932" s="6"/>
      <c r="E7932" s="6"/>
      <c r="F7932" s="6"/>
      <c r="G7932" s="6"/>
      <c r="L7932" s="15"/>
      <c r="M7932" s="15"/>
      <c r="N7932" s="15"/>
      <c r="O7932" s="7"/>
    </row>
    <row r="7933" spans="2:15" x14ac:dyDescent="0.25">
      <c r="B7933" s="4"/>
      <c r="C7933" s="23"/>
      <c r="D7933" s="6"/>
      <c r="E7933" s="6"/>
      <c r="F7933" s="6"/>
      <c r="G7933" s="6"/>
      <c r="L7933" s="15"/>
      <c r="M7933" s="15"/>
      <c r="N7933" s="15"/>
      <c r="O7933" s="7"/>
    </row>
    <row r="7934" spans="2:15" x14ac:dyDescent="0.25">
      <c r="B7934" s="4"/>
      <c r="C7934" s="23"/>
      <c r="D7934" s="6"/>
      <c r="E7934" s="6"/>
      <c r="F7934" s="6"/>
      <c r="G7934" s="6"/>
      <c r="L7934" s="15"/>
      <c r="M7934" s="15"/>
      <c r="N7934" s="15"/>
      <c r="O7934" s="7"/>
    </row>
    <row r="7935" spans="2:15" x14ac:dyDescent="0.25">
      <c r="B7935" s="4"/>
      <c r="C7935" s="23"/>
      <c r="D7935" s="6"/>
      <c r="E7935" s="6"/>
      <c r="F7935" s="6"/>
      <c r="G7935" s="6"/>
      <c r="L7935" s="15"/>
      <c r="M7935" s="15"/>
      <c r="N7935" s="15"/>
      <c r="O7935" s="7"/>
    </row>
    <row r="7936" spans="2:15" x14ac:dyDescent="0.25">
      <c r="B7936" s="4"/>
      <c r="C7936" s="23"/>
      <c r="D7936" s="6"/>
      <c r="E7936" s="6"/>
      <c r="F7936" s="6"/>
      <c r="G7936" s="6"/>
      <c r="L7936" s="15"/>
      <c r="M7936" s="15"/>
      <c r="N7936" s="15"/>
      <c r="O7936" s="7"/>
    </row>
    <row r="7937" spans="2:15" x14ac:dyDescent="0.25">
      <c r="B7937" s="4"/>
      <c r="C7937" s="23"/>
      <c r="D7937" s="6"/>
      <c r="E7937" s="6"/>
      <c r="F7937" s="6"/>
      <c r="G7937" s="6"/>
      <c r="L7937" s="15"/>
      <c r="M7937" s="15"/>
      <c r="N7937" s="15"/>
      <c r="O7937" s="7"/>
    </row>
    <row r="7938" spans="2:15" x14ac:dyDescent="0.25">
      <c r="B7938" s="4"/>
      <c r="C7938" s="23"/>
      <c r="D7938" s="6"/>
      <c r="E7938" s="6"/>
      <c r="F7938" s="6"/>
      <c r="G7938" s="6"/>
      <c r="L7938" s="15"/>
      <c r="M7938" s="15"/>
      <c r="N7938" s="15"/>
      <c r="O7938" s="7"/>
    </row>
    <row r="7939" spans="2:15" x14ac:dyDescent="0.25">
      <c r="B7939" s="4"/>
      <c r="C7939" s="23"/>
      <c r="D7939" s="6"/>
      <c r="E7939" s="6"/>
      <c r="F7939" s="6"/>
      <c r="G7939" s="6"/>
      <c r="L7939" s="15"/>
      <c r="M7939" s="15"/>
      <c r="N7939" s="15"/>
      <c r="O7939" s="7"/>
    </row>
    <row r="7940" spans="2:15" x14ac:dyDescent="0.25">
      <c r="B7940" s="4"/>
      <c r="C7940" s="23"/>
      <c r="D7940" s="6"/>
      <c r="E7940" s="6"/>
      <c r="F7940" s="6"/>
      <c r="G7940" s="6"/>
      <c r="L7940" s="15"/>
      <c r="M7940" s="15"/>
      <c r="N7940" s="15"/>
      <c r="O7940" s="7"/>
    </row>
    <row r="7941" spans="2:15" x14ac:dyDescent="0.25">
      <c r="B7941" s="4"/>
      <c r="C7941" s="23"/>
      <c r="D7941" s="6"/>
      <c r="E7941" s="6"/>
      <c r="F7941" s="6"/>
      <c r="G7941" s="6"/>
      <c r="L7941" s="15"/>
      <c r="M7941" s="15"/>
      <c r="N7941" s="15"/>
      <c r="O7941" s="7"/>
    </row>
    <row r="7942" spans="2:15" x14ac:dyDescent="0.25">
      <c r="B7942" s="4"/>
      <c r="C7942" s="23"/>
      <c r="D7942" s="6"/>
      <c r="E7942" s="6"/>
      <c r="F7942" s="6"/>
      <c r="G7942" s="6"/>
      <c r="L7942" s="15"/>
      <c r="M7942" s="15"/>
      <c r="N7942" s="15"/>
      <c r="O7942" s="7"/>
    </row>
    <row r="7943" spans="2:15" x14ac:dyDescent="0.25">
      <c r="B7943" s="4"/>
      <c r="C7943" s="23"/>
      <c r="D7943" s="6"/>
      <c r="E7943" s="6"/>
      <c r="F7943" s="6"/>
      <c r="G7943" s="6"/>
      <c r="L7943" s="15"/>
      <c r="M7943" s="15"/>
      <c r="N7943" s="15"/>
      <c r="O7943" s="7"/>
    </row>
    <row r="7944" spans="2:15" x14ac:dyDescent="0.25">
      <c r="B7944" s="4"/>
      <c r="C7944" s="23"/>
      <c r="D7944" s="6"/>
      <c r="E7944" s="6"/>
      <c r="F7944" s="6"/>
      <c r="G7944" s="6"/>
      <c r="L7944" s="15"/>
      <c r="M7944" s="15"/>
      <c r="N7944" s="15"/>
      <c r="O7944" s="7"/>
    </row>
    <row r="7945" spans="2:15" x14ac:dyDescent="0.25">
      <c r="B7945" s="4"/>
      <c r="C7945" s="23"/>
      <c r="D7945" s="6"/>
      <c r="E7945" s="6"/>
      <c r="F7945" s="6"/>
      <c r="G7945" s="6"/>
      <c r="L7945" s="15"/>
      <c r="M7945" s="15"/>
      <c r="N7945" s="15"/>
      <c r="O7945" s="7"/>
    </row>
    <row r="7946" spans="2:15" x14ac:dyDescent="0.25">
      <c r="B7946" s="4"/>
      <c r="C7946" s="23"/>
      <c r="D7946" s="6"/>
      <c r="E7946" s="6"/>
      <c r="F7946" s="6"/>
      <c r="G7946" s="6"/>
      <c r="L7946" s="15"/>
      <c r="M7946" s="15"/>
      <c r="N7946" s="15"/>
      <c r="O7946" s="7"/>
    </row>
    <row r="7947" spans="2:15" x14ac:dyDescent="0.25">
      <c r="B7947" s="4"/>
      <c r="C7947" s="23"/>
      <c r="D7947" s="6"/>
      <c r="E7947" s="6"/>
      <c r="F7947" s="6"/>
      <c r="G7947" s="6"/>
      <c r="L7947" s="15"/>
      <c r="M7947" s="15"/>
      <c r="N7947" s="15"/>
      <c r="O7947" s="7"/>
    </row>
    <row r="7948" spans="2:15" x14ac:dyDescent="0.25">
      <c r="B7948" s="4"/>
      <c r="C7948" s="23"/>
      <c r="D7948" s="6"/>
      <c r="E7948" s="6"/>
      <c r="F7948" s="6"/>
      <c r="G7948" s="6"/>
      <c r="L7948" s="15"/>
      <c r="M7948" s="15"/>
      <c r="N7948" s="15"/>
      <c r="O7948" s="7"/>
    </row>
    <row r="7949" spans="2:15" x14ac:dyDescent="0.25">
      <c r="B7949" s="4"/>
      <c r="C7949" s="23"/>
      <c r="D7949" s="6"/>
      <c r="E7949" s="6"/>
      <c r="F7949" s="6"/>
      <c r="G7949" s="6"/>
      <c r="L7949" s="15"/>
      <c r="M7949" s="15"/>
      <c r="N7949" s="15"/>
      <c r="O7949" s="7"/>
    </row>
    <row r="7950" spans="2:15" x14ac:dyDescent="0.25">
      <c r="B7950" s="4"/>
      <c r="C7950" s="23"/>
      <c r="D7950" s="6"/>
      <c r="E7950" s="6"/>
      <c r="F7950" s="6"/>
      <c r="G7950" s="6"/>
      <c r="L7950" s="15"/>
      <c r="M7950" s="15"/>
      <c r="N7950" s="15"/>
      <c r="O7950" s="7"/>
    </row>
    <row r="7951" spans="2:15" x14ac:dyDescent="0.25">
      <c r="B7951" s="4"/>
      <c r="C7951" s="23"/>
      <c r="D7951" s="6"/>
      <c r="E7951" s="6"/>
      <c r="F7951" s="6"/>
      <c r="G7951" s="6"/>
      <c r="L7951" s="15"/>
      <c r="M7951" s="15"/>
      <c r="N7951" s="15"/>
      <c r="O7951" s="7"/>
    </row>
    <row r="7952" spans="2:15" x14ac:dyDescent="0.25">
      <c r="B7952" s="4"/>
      <c r="C7952" s="23"/>
      <c r="D7952" s="6"/>
      <c r="E7952" s="6"/>
      <c r="F7952" s="6"/>
      <c r="G7952" s="6"/>
      <c r="L7952" s="15"/>
      <c r="M7952" s="15"/>
      <c r="N7952" s="15"/>
      <c r="O7952" s="7"/>
    </row>
    <row r="7953" spans="2:15" x14ac:dyDescent="0.25">
      <c r="B7953" s="4"/>
      <c r="C7953" s="23"/>
      <c r="D7953" s="6"/>
      <c r="E7953" s="6"/>
      <c r="F7953" s="6"/>
      <c r="G7953" s="6"/>
      <c r="L7953" s="15"/>
      <c r="M7953" s="15"/>
      <c r="N7953" s="15"/>
      <c r="O7953" s="7"/>
    </row>
    <row r="7954" spans="2:15" x14ac:dyDescent="0.25">
      <c r="B7954" s="4"/>
      <c r="C7954" s="23"/>
      <c r="D7954" s="6"/>
      <c r="E7954" s="6"/>
      <c r="F7954" s="6"/>
      <c r="G7954" s="6"/>
      <c r="L7954" s="15"/>
      <c r="M7954" s="15"/>
      <c r="N7954" s="15"/>
      <c r="O7954" s="7"/>
    </row>
    <row r="7955" spans="2:15" x14ac:dyDescent="0.25">
      <c r="B7955" s="4"/>
      <c r="C7955" s="23"/>
      <c r="D7955" s="6"/>
      <c r="E7955" s="6"/>
      <c r="F7955" s="6"/>
      <c r="G7955" s="6"/>
      <c r="L7955" s="15"/>
      <c r="M7955" s="15"/>
      <c r="N7955" s="15"/>
      <c r="O7955" s="7"/>
    </row>
    <row r="7956" spans="2:15" x14ac:dyDescent="0.25">
      <c r="B7956" s="4"/>
      <c r="C7956" s="23"/>
      <c r="D7956" s="6"/>
      <c r="E7956" s="6"/>
      <c r="F7956" s="6"/>
      <c r="G7956" s="6"/>
      <c r="L7956" s="15"/>
      <c r="M7956" s="15"/>
      <c r="N7956" s="15"/>
      <c r="O7956" s="7"/>
    </row>
    <row r="7957" spans="2:15" x14ac:dyDescent="0.25">
      <c r="B7957" s="4"/>
      <c r="C7957" s="23"/>
      <c r="D7957" s="6"/>
      <c r="E7957" s="6"/>
      <c r="F7957" s="6"/>
      <c r="G7957" s="6"/>
      <c r="L7957" s="15"/>
      <c r="M7957" s="15"/>
      <c r="N7957" s="15"/>
      <c r="O7957" s="7"/>
    </row>
    <row r="7958" spans="2:15" x14ac:dyDescent="0.25">
      <c r="B7958" s="4"/>
      <c r="C7958" s="23"/>
      <c r="D7958" s="6"/>
      <c r="E7958" s="6"/>
      <c r="F7958" s="6"/>
      <c r="G7958" s="6"/>
      <c r="L7958" s="15"/>
      <c r="M7958" s="15"/>
      <c r="N7958" s="15"/>
      <c r="O7958" s="7"/>
    </row>
    <row r="7959" spans="2:15" x14ac:dyDescent="0.25">
      <c r="B7959" s="4"/>
      <c r="C7959" s="23"/>
      <c r="D7959" s="6"/>
      <c r="E7959" s="6"/>
      <c r="F7959" s="6"/>
      <c r="G7959" s="6"/>
      <c r="L7959" s="15"/>
      <c r="M7959" s="15"/>
      <c r="N7959" s="15"/>
      <c r="O7959" s="7"/>
    </row>
    <row r="7960" spans="2:15" x14ac:dyDescent="0.25">
      <c r="B7960" s="4"/>
      <c r="C7960" s="23"/>
      <c r="D7960" s="6"/>
      <c r="E7960" s="6"/>
      <c r="F7960" s="6"/>
      <c r="G7960" s="6"/>
      <c r="L7960" s="15"/>
      <c r="M7960" s="15"/>
      <c r="N7960" s="15"/>
      <c r="O7960" s="7"/>
    </row>
    <row r="7961" spans="2:15" x14ac:dyDescent="0.25">
      <c r="B7961" s="4"/>
      <c r="C7961" s="23"/>
      <c r="D7961" s="6"/>
      <c r="E7961" s="6"/>
      <c r="F7961" s="6"/>
      <c r="G7961" s="6"/>
      <c r="L7961" s="15"/>
      <c r="M7961" s="15"/>
      <c r="N7961" s="15"/>
      <c r="O7961" s="7"/>
    </row>
    <row r="7962" spans="2:15" x14ac:dyDescent="0.25">
      <c r="B7962" s="4"/>
      <c r="C7962" s="23"/>
      <c r="D7962" s="6"/>
      <c r="E7962" s="6"/>
      <c r="F7962" s="6"/>
      <c r="G7962" s="6"/>
      <c r="L7962" s="15"/>
      <c r="M7962" s="15"/>
      <c r="N7962" s="15"/>
      <c r="O7962" s="7"/>
    </row>
    <row r="7963" spans="2:15" x14ac:dyDescent="0.25">
      <c r="B7963" s="4"/>
      <c r="C7963" s="23"/>
      <c r="D7963" s="6"/>
      <c r="E7963" s="6"/>
      <c r="F7963" s="6"/>
      <c r="G7963" s="6"/>
      <c r="L7963" s="15"/>
      <c r="M7963" s="15"/>
      <c r="N7963" s="15"/>
      <c r="O7963" s="7"/>
    </row>
    <row r="7964" spans="2:15" x14ac:dyDescent="0.25">
      <c r="B7964" s="4"/>
      <c r="C7964" s="23"/>
      <c r="D7964" s="6"/>
      <c r="E7964" s="6"/>
      <c r="F7964" s="6"/>
      <c r="G7964" s="6"/>
      <c r="L7964" s="15"/>
      <c r="M7964" s="15"/>
      <c r="N7964" s="15"/>
      <c r="O7964" s="7"/>
    </row>
    <row r="7965" spans="2:15" x14ac:dyDescent="0.25">
      <c r="B7965" s="4"/>
      <c r="C7965" s="23"/>
      <c r="D7965" s="6"/>
      <c r="E7965" s="6"/>
      <c r="F7965" s="6"/>
      <c r="G7965" s="6"/>
      <c r="L7965" s="15"/>
      <c r="M7965" s="15"/>
      <c r="N7965" s="15"/>
      <c r="O7965" s="7"/>
    </row>
    <row r="7966" spans="2:15" x14ac:dyDescent="0.25">
      <c r="B7966" s="4"/>
      <c r="C7966" s="23"/>
      <c r="D7966" s="6"/>
      <c r="E7966" s="6"/>
      <c r="F7966" s="6"/>
      <c r="G7966" s="6"/>
      <c r="L7966" s="15"/>
      <c r="M7966" s="15"/>
      <c r="N7966" s="15"/>
      <c r="O7966" s="7"/>
    </row>
    <row r="7967" spans="2:15" x14ac:dyDescent="0.25">
      <c r="B7967" s="4"/>
      <c r="C7967" s="23"/>
      <c r="D7967" s="6"/>
      <c r="E7967" s="6"/>
      <c r="F7967" s="6"/>
      <c r="G7967" s="6"/>
      <c r="L7967" s="15"/>
      <c r="M7967" s="15"/>
      <c r="N7967" s="15"/>
      <c r="O7967" s="7"/>
    </row>
    <row r="7968" spans="2:15" x14ac:dyDescent="0.25">
      <c r="B7968" s="4"/>
      <c r="C7968" s="23"/>
      <c r="D7968" s="6"/>
      <c r="E7968" s="6"/>
      <c r="F7968" s="6"/>
      <c r="G7968" s="6"/>
      <c r="L7968" s="15"/>
      <c r="M7968" s="15"/>
      <c r="N7968" s="15"/>
      <c r="O7968" s="7"/>
    </row>
    <row r="7969" spans="2:15" x14ac:dyDescent="0.25">
      <c r="B7969" s="4"/>
      <c r="C7969" s="23"/>
      <c r="D7969" s="6"/>
      <c r="E7969" s="6"/>
      <c r="F7969" s="6"/>
      <c r="G7969" s="6"/>
      <c r="L7969" s="15"/>
      <c r="M7969" s="15"/>
      <c r="N7969" s="15"/>
      <c r="O7969" s="7"/>
    </row>
    <row r="7970" spans="2:15" x14ac:dyDescent="0.25">
      <c r="B7970" s="4"/>
      <c r="C7970" s="23"/>
      <c r="D7970" s="6"/>
      <c r="E7970" s="6"/>
      <c r="F7970" s="6"/>
      <c r="G7970" s="6"/>
      <c r="L7970" s="15"/>
      <c r="M7970" s="15"/>
      <c r="N7970" s="15"/>
      <c r="O7970" s="7"/>
    </row>
    <row r="7971" spans="2:15" x14ac:dyDescent="0.25">
      <c r="B7971" s="4"/>
      <c r="C7971" s="23"/>
      <c r="D7971" s="6"/>
      <c r="E7971" s="6"/>
      <c r="F7971" s="6"/>
      <c r="G7971" s="6"/>
      <c r="L7971" s="15"/>
      <c r="M7971" s="15"/>
      <c r="N7971" s="15"/>
      <c r="O7971" s="7"/>
    </row>
    <row r="7972" spans="2:15" x14ac:dyDescent="0.25">
      <c r="B7972" s="4"/>
      <c r="C7972" s="23"/>
      <c r="D7972" s="6"/>
      <c r="E7972" s="6"/>
      <c r="F7972" s="6"/>
      <c r="G7972" s="6"/>
      <c r="L7972" s="15"/>
      <c r="M7972" s="15"/>
      <c r="N7972" s="15"/>
      <c r="O7972" s="7"/>
    </row>
    <row r="7973" spans="2:15" x14ac:dyDescent="0.25">
      <c r="B7973" s="4"/>
      <c r="C7973" s="23"/>
      <c r="D7973" s="6"/>
      <c r="E7973" s="6"/>
      <c r="F7973" s="6"/>
      <c r="G7973" s="6"/>
      <c r="L7973" s="15"/>
      <c r="M7973" s="15"/>
      <c r="N7973" s="15"/>
      <c r="O7973" s="7"/>
    </row>
    <row r="7974" spans="2:15" x14ac:dyDescent="0.25">
      <c r="B7974" s="4"/>
      <c r="C7974" s="23"/>
      <c r="D7974" s="6"/>
      <c r="E7974" s="6"/>
      <c r="F7974" s="6"/>
      <c r="G7974" s="6"/>
      <c r="L7974" s="15"/>
      <c r="M7974" s="15"/>
      <c r="N7974" s="15"/>
      <c r="O7974" s="7"/>
    </row>
    <row r="7975" spans="2:15" x14ac:dyDescent="0.25">
      <c r="B7975" s="4"/>
      <c r="C7975" s="23"/>
      <c r="D7975" s="6"/>
      <c r="E7975" s="6"/>
      <c r="F7975" s="6"/>
      <c r="G7975" s="6"/>
      <c r="L7975" s="15"/>
      <c r="M7975" s="15"/>
      <c r="N7975" s="15"/>
      <c r="O7975" s="7"/>
    </row>
    <row r="7976" spans="2:15" x14ac:dyDescent="0.25">
      <c r="B7976" s="4"/>
      <c r="C7976" s="23"/>
      <c r="D7976" s="6"/>
      <c r="E7976" s="6"/>
      <c r="F7976" s="6"/>
      <c r="G7976" s="6"/>
      <c r="L7976" s="15"/>
      <c r="M7976" s="15"/>
      <c r="N7976" s="15"/>
      <c r="O7976" s="7"/>
    </row>
    <row r="7977" spans="2:15" x14ac:dyDescent="0.25">
      <c r="B7977" s="4"/>
      <c r="C7977" s="23"/>
      <c r="D7977" s="6"/>
      <c r="E7977" s="6"/>
      <c r="F7977" s="6"/>
      <c r="G7977" s="6"/>
      <c r="L7977" s="15"/>
      <c r="M7977" s="15"/>
      <c r="N7977" s="15"/>
      <c r="O7977" s="7"/>
    </row>
    <row r="7978" spans="2:15" x14ac:dyDescent="0.25">
      <c r="B7978" s="4"/>
      <c r="C7978" s="23"/>
      <c r="D7978" s="6"/>
      <c r="E7978" s="6"/>
      <c r="F7978" s="6"/>
      <c r="G7978" s="6"/>
      <c r="L7978" s="15"/>
      <c r="M7978" s="15"/>
      <c r="N7978" s="15"/>
      <c r="O7978" s="7"/>
    </row>
    <row r="7979" spans="2:15" x14ac:dyDescent="0.25">
      <c r="B7979" s="4"/>
      <c r="C7979" s="23"/>
      <c r="D7979" s="6"/>
      <c r="E7979" s="6"/>
      <c r="F7979" s="6"/>
      <c r="G7979" s="6"/>
      <c r="L7979" s="15"/>
      <c r="M7979" s="15"/>
      <c r="N7979" s="15"/>
      <c r="O7979" s="7"/>
    </row>
    <row r="7980" spans="2:15" x14ac:dyDescent="0.25">
      <c r="B7980" s="4"/>
      <c r="C7980" s="23"/>
      <c r="D7980" s="6"/>
      <c r="E7980" s="6"/>
      <c r="F7980" s="6"/>
      <c r="G7980" s="6"/>
      <c r="L7980" s="15"/>
      <c r="M7980" s="15"/>
      <c r="N7980" s="15"/>
      <c r="O7980" s="7"/>
    </row>
    <row r="7981" spans="2:15" x14ac:dyDescent="0.25">
      <c r="B7981" s="4"/>
      <c r="C7981" s="23"/>
      <c r="D7981" s="6"/>
      <c r="E7981" s="6"/>
      <c r="F7981" s="6"/>
      <c r="G7981" s="6"/>
      <c r="L7981" s="15"/>
      <c r="M7981" s="15"/>
      <c r="N7981" s="15"/>
      <c r="O7981" s="7"/>
    </row>
    <row r="7982" spans="2:15" x14ac:dyDescent="0.25">
      <c r="B7982" s="4"/>
      <c r="C7982" s="23"/>
      <c r="D7982" s="6"/>
      <c r="E7982" s="6"/>
      <c r="F7982" s="6"/>
      <c r="G7982" s="6"/>
      <c r="L7982" s="15"/>
      <c r="M7982" s="15"/>
      <c r="N7982" s="15"/>
      <c r="O7982" s="7"/>
    </row>
    <row r="7983" spans="2:15" x14ac:dyDescent="0.25">
      <c r="B7983" s="4"/>
      <c r="C7983" s="23"/>
      <c r="D7983" s="6"/>
      <c r="E7983" s="6"/>
      <c r="F7983" s="6"/>
      <c r="G7983" s="6"/>
      <c r="L7983" s="15"/>
      <c r="M7983" s="15"/>
      <c r="N7983" s="15"/>
      <c r="O7983" s="7"/>
    </row>
    <row r="7984" spans="2:15" x14ac:dyDescent="0.25">
      <c r="B7984" s="4"/>
      <c r="C7984" s="23"/>
      <c r="D7984" s="6"/>
      <c r="E7984" s="6"/>
      <c r="F7984" s="6"/>
      <c r="G7984" s="6"/>
      <c r="L7984" s="15"/>
      <c r="M7984" s="15"/>
      <c r="N7984" s="15"/>
      <c r="O7984" s="7"/>
    </row>
    <row r="7985" spans="2:15" x14ac:dyDescent="0.25">
      <c r="B7985" s="4"/>
      <c r="C7985" s="23"/>
      <c r="D7985" s="6"/>
      <c r="E7985" s="6"/>
      <c r="F7985" s="6"/>
      <c r="G7985" s="6"/>
      <c r="L7985" s="15"/>
      <c r="M7985" s="15"/>
      <c r="N7985" s="15"/>
      <c r="O7985" s="7"/>
    </row>
    <row r="7986" spans="2:15" x14ac:dyDescent="0.25">
      <c r="B7986" s="4"/>
      <c r="C7986" s="23"/>
      <c r="D7986" s="6"/>
      <c r="E7986" s="6"/>
      <c r="F7986" s="6"/>
      <c r="G7986" s="6"/>
      <c r="L7986" s="15"/>
      <c r="M7986" s="15"/>
      <c r="N7986" s="15"/>
      <c r="O7986" s="7"/>
    </row>
    <row r="7987" spans="2:15" x14ac:dyDescent="0.25">
      <c r="B7987" s="4"/>
      <c r="C7987" s="23"/>
      <c r="D7987" s="6"/>
      <c r="E7987" s="6"/>
      <c r="F7987" s="6"/>
      <c r="G7987" s="6"/>
      <c r="L7987" s="15"/>
      <c r="M7987" s="15"/>
      <c r="N7987" s="15"/>
      <c r="O7987" s="7"/>
    </row>
    <row r="7988" spans="2:15" x14ac:dyDescent="0.25">
      <c r="B7988" s="4"/>
      <c r="C7988" s="23"/>
      <c r="D7988" s="6"/>
      <c r="E7988" s="6"/>
      <c r="F7988" s="6"/>
      <c r="G7988" s="6"/>
      <c r="L7988" s="15"/>
      <c r="M7988" s="15"/>
      <c r="N7988" s="15"/>
      <c r="O7988" s="7"/>
    </row>
    <row r="7989" spans="2:15" x14ac:dyDescent="0.25">
      <c r="B7989" s="4"/>
      <c r="C7989" s="23"/>
      <c r="D7989" s="6"/>
      <c r="E7989" s="6"/>
      <c r="F7989" s="6"/>
      <c r="G7989" s="6"/>
      <c r="L7989" s="15"/>
      <c r="M7989" s="15"/>
      <c r="N7989" s="15"/>
      <c r="O7989" s="7"/>
    </row>
    <row r="7990" spans="2:15" x14ac:dyDescent="0.25">
      <c r="B7990" s="4"/>
      <c r="C7990" s="23"/>
      <c r="D7990" s="6"/>
      <c r="E7990" s="6"/>
      <c r="F7990" s="6"/>
      <c r="G7990" s="6"/>
      <c r="L7990" s="15"/>
      <c r="M7990" s="15"/>
      <c r="N7990" s="15"/>
      <c r="O7990" s="7"/>
    </row>
    <row r="7991" spans="2:15" x14ac:dyDescent="0.25">
      <c r="B7991" s="4"/>
      <c r="C7991" s="23"/>
      <c r="D7991" s="6"/>
      <c r="E7991" s="6"/>
      <c r="F7991" s="6"/>
      <c r="G7991" s="6"/>
      <c r="L7991" s="15"/>
      <c r="M7991" s="15"/>
      <c r="N7991" s="15"/>
      <c r="O7991" s="7"/>
    </row>
    <row r="7992" spans="2:15" x14ac:dyDescent="0.25">
      <c r="B7992" s="4"/>
      <c r="C7992" s="23"/>
      <c r="D7992" s="6"/>
      <c r="E7992" s="6"/>
      <c r="F7992" s="6"/>
      <c r="G7992" s="6"/>
      <c r="L7992" s="15"/>
      <c r="M7992" s="15"/>
      <c r="N7992" s="15"/>
      <c r="O7992" s="7"/>
    </row>
    <row r="7993" spans="2:15" x14ac:dyDescent="0.25">
      <c r="B7993" s="4"/>
      <c r="C7993" s="23"/>
      <c r="D7993" s="6"/>
      <c r="E7993" s="6"/>
      <c r="F7993" s="6"/>
      <c r="G7993" s="6"/>
      <c r="L7993" s="15"/>
      <c r="M7993" s="15"/>
      <c r="N7993" s="15"/>
      <c r="O7993" s="7"/>
    </row>
    <row r="7994" spans="2:15" x14ac:dyDescent="0.25">
      <c r="B7994" s="4"/>
      <c r="C7994" s="23"/>
      <c r="D7994" s="6"/>
      <c r="E7994" s="6"/>
      <c r="F7994" s="6"/>
      <c r="G7994" s="6"/>
      <c r="L7994" s="15"/>
      <c r="M7994" s="15"/>
      <c r="N7994" s="15"/>
      <c r="O7994" s="7"/>
    </row>
    <row r="7995" spans="2:15" x14ac:dyDescent="0.25">
      <c r="B7995" s="4"/>
      <c r="C7995" s="23"/>
      <c r="D7995" s="6"/>
      <c r="E7995" s="6"/>
      <c r="F7995" s="6"/>
      <c r="G7995" s="6"/>
      <c r="L7995" s="15"/>
      <c r="M7995" s="15"/>
      <c r="N7995" s="15"/>
      <c r="O7995" s="7"/>
    </row>
    <row r="7996" spans="2:15" x14ac:dyDescent="0.25">
      <c r="B7996" s="4"/>
      <c r="C7996" s="23"/>
      <c r="D7996" s="6"/>
      <c r="E7996" s="6"/>
      <c r="F7996" s="6"/>
      <c r="G7996" s="6"/>
      <c r="L7996" s="15"/>
      <c r="M7996" s="15"/>
      <c r="N7996" s="15"/>
      <c r="O7996" s="7"/>
    </row>
    <row r="7997" spans="2:15" x14ac:dyDescent="0.25">
      <c r="B7997" s="4"/>
      <c r="C7997" s="23"/>
      <c r="D7997" s="6"/>
      <c r="E7997" s="6"/>
      <c r="F7997" s="6"/>
      <c r="G7997" s="6"/>
      <c r="L7997" s="15"/>
      <c r="M7997" s="15"/>
      <c r="N7997" s="15"/>
      <c r="O7997" s="7"/>
    </row>
    <row r="7998" spans="2:15" x14ac:dyDescent="0.25">
      <c r="B7998" s="4"/>
      <c r="C7998" s="23"/>
      <c r="D7998" s="6"/>
      <c r="E7998" s="6"/>
      <c r="F7998" s="6"/>
      <c r="G7998" s="6"/>
      <c r="L7998" s="15"/>
      <c r="M7998" s="15"/>
      <c r="N7998" s="15"/>
      <c r="O7998" s="7"/>
    </row>
    <row r="7999" spans="2:15" x14ac:dyDescent="0.25">
      <c r="B7999" s="4"/>
      <c r="C7999" s="23"/>
      <c r="D7999" s="6"/>
      <c r="E7999" s="6"/>
      <c r="F7999" s="6"/>
      <c r="G7999" s="6"/>
      <c r="L7999" s="15"/>
      <c r="M7999" s="15"/>
      <c r="N7999" s="15"/>
      <c r="O7999" s="7"/>
    </row>
    <row r="8000" spans="2:15" x14ac:dyDescent="0.25">
      <c r="B8000" s="4"/>
      <c r="C8000" s="23"/>
      <c r="D8000" s="6"/>
      <c r="E8000" s="6"/>
      <c r="F8000" s="6"/>
      <c r="G8000" s="6"/>
      <c r="L8000" s="15"/>
      <c r="M8000" s="15"/>
      <c r="N8000" s="15"/>
      <c r="O8000" s="7"/>
    </row>
    <row r="8001" spans="2:15" x14ac:dyDescent="0.25">
      <c r="B8001" s="4"/>
      <c r="C8001" s="23"/>
      <c r="D8001" s="6"/>
      <c r="E8001" s="6"/>
      <c r="F8001" s="6"/>
      <c r="G8001" s="6"/>
      <c r="L8001" s="15"/>
      <c r="M8001" s="15"/>
      <c r="N8001" s="15"/>
      <c r="O8001" s="7"/>
    </row>
    <row r="8002" spans="2:15" x14ac:dyDescent="0.25">
      <c r="B8002" s="4"/>
      <c r="C8002" s="23"/>
      <c r="D8002" s="6"/>
      <c r="E8002" s="6"/>
      <c r="F8002" s="6"/>
      <c r="G8002" s="6"/>
      <c r="L8002" s="15"/>
      <c r="M8002" s="15"/>
      <c r="N8002" s="15"/>
      <c r="O8002" s="7"/>
    </row>
    <row r="8003" spans="2:15" x14ac:dyDescent="0.25">
      <c r="B8003" s="4"/>
      <c r="C8003" s="23"/>
      <c r="D8003" s="6"/>
      <c r="E8003" s="6"/>
      <c r="F8003" s="6"/>
      <c r="G8003" s="6"/>
      <c r="L8003" s="15"/>
      <c r="M8003" s="15"/>
      <c r="N8003" s="15"/>
      <c r="O8003" s="7"/>
    </row>
    <row r="8004" spans="2:15" x14ac:dyDescent="0.25">
      <c r="B8004" s="4"/>
      <c r="C8004" s="23"/>
      <c r="D8004" s="6"/>
      <c r="E8004" s="6"/>
      <c r="F8004" s="6"/>
      <c r="G8004" s="6"/>
      <c r="L8004" s="15"/>
      <c r="M8004" s="15"/>
      <c r="N8004" s="15"/>
      <c r="O8004" s="7"/>
    </row>
    <row r="8005" spans="2:15" x14ac:dyDescent="0.25">
      <c r="B8005" s="4"/>
      <c r="C8005" s="23"/>
      <c r="D8005" s="6"/>
      <c r="E8005" s="6"/>
      <c r="F8005" s="6"/>
      <c r="G8005" s="6"/>
      <c r="L8005" s="15"/>
      <c r="M8005" s="15"/>
      <c r="N8005" s="15"/>
      <c r="O8005" s="7"/>
    </row>
    <row r="8006" spans="2:15" x14ac:dyDescent="0.25">
      <c r="B8006" s="4"/>
      <c r="C8006" s="23"/>
      <c r="D8006" s="6"/>
      <c r="E8006" s="6"/>
      <c r="F8006" s="6"/>
      <c r="G8006" s="6"/>
      <c r="L8006" s="15"/>
      <c r="M8006" s="15"/>
      <c r="N8006" s="15"/>
      <c r="O8006" s="7"/>
    </row>
    <row r="8007" spans="2:15" x14ac:dyDescent="0.25">
      <c r="B8007" s="4"/>
      <c r="C8007" s="23"/>
      <c r="D8007" s="6"/>
      <c r="E8007" s="6"/>
      <c r="F8007" s="6"/>
      <c r="G8007" s="6"/>
      <c r="L8007" s="15"/>
      <c r="M8007" s="15"/>
      <c r="N8007" s="15"/>
      <c r="O8007" s="7"/>
    </row>
    <row r="8008" spans="2:15" x14ac:dyDescent="0.25">
      <c r="B8008" s="4"/>
      <c r="C8008" s="23"/>
      <c r="D8008" s="6"/>
      <c r="E8008" s="6"/>
      <c r="F8008" s="6"/>
      <c r="G8008" s="6"/>
      <c r="L8008" s="15"/>
      <c r="M8008" s="15"/>
      <c r="N8008" s="15"/>
      <c r="O8008" s="7"/>
    </row>
    <row r="8009" spans="2:15" x14ac:dyDescent="0.25">
      <c r="B8009" s="4"/>
      <c r="C8009" s="23"/>
      <c r="D8009" s="6"/>
      <c r="E8009" s="6"/>
      <c r="F8009" s="6"/>
      <c r="G8009" s="6"/>
      <c r="L8009" s="15"/>
      <c r="M8009" s="15"/>
      <c r="N8009" s="15"/>
      <c r="O8009" s="7"/>
    </row>
    <row r="8010" spans="2:15" x14ac:dyDescent="0.25">
      <c r="B8010" s="4"/>
      <c r="C8010" s="23"/>
      <c r="D8010" s="6"/>
      <c r="E8010" s="6"/>
      <c r="F8010" s="6"/>
      <c r="G8010" s="6"/>
      <c r="L8010" s="15"/>
      <c r="M8010" s="15"/>
      <c r="N8010" s="15"/>
      <c r="O8010" s="7"/>
    </row>
    <row r="8011" spans="2:15" x14ac:dyDescent="0.25">
      <c r="B8011" s="4"/>
      <c r="C8011" s="23"/>
      <c r="D8011" s="6"/>
      <c r="E8011" s="6"/>
      <c r="F8011" s="6"/>
      <c r="G8011" s="6"/>
      <c r="L8011" s="15"/>
      <c r="M8011" s="15"/>
      <c r="N8011" s="15"/>
      <c r="O8011" s="7"/>
    </row>
    <row r="8012" spans="2:15" x14ac:dyDescent="0.25">
      <c r="B8012" s="4"/>
      <c r="C8012" s="23"/>
      <c r="D8012" s="6"/>
      <c r="E8012" s="6"/>
      <c r="F8012" s="6"/>
      <c r="G8012" s="6"/>
      <c r="L8012" s="15"/>
      <c r="M8012" s="15"/>
      <c r="N8012" s="15"/>
      <c r="O8012" s="7"/>
    </row>
    <row r="8013" spans="2:15" x14ac:dyDescent="0.25">
      <c r="B8013" s="4"/>
      <c r="C8013" s="23"/>
      <c r="D8013" s="6"/>
      <c r="E8013" s="6"/>
      <c r="F8013" s="6"/>
      <c r="G8013" s="6"/>
      <c r="L8013" s="15"/>
      <c r="M8013" s="15"/>
      <c r="N8013" s="15"/>
      <c r="O8013" s="7"/>
    </row>
    <row r="8014" spans="2:15" x14ac:dyDescent="0.25">
      <c r="B8014" s="4"/>
      <c r="C8014" s="23"/>
      <c r="D8014" s="6"/>
      <c r="E8014" s="6"/>
      <c r="F8014" s="6"/>
      <c r="G8014" s="6"/>
      <c r="L8014" s="15"/>
      <c r="M8014" s="15"/>
      <c r="N8014" s="15"/>
      <c r="O8014" s="7"/>
    </row>
    <row r="8015" spans="2:15" x14ac:dyDescent="0.25">
      <c r="B8015" s="4"/>
      <c r="C8015" s="23"/>
      <c r="D8015" s="6"/>
      <c r="E8015" s="6"/>
      <c r="F8015" s="6"/>
      <c r="G8015" s="6"/>
      <c r="L8015" s="15"/>
      <c r="M8015" s="15"/>
      <c r="N8015" s="15"/>
      <c r="O8015" s="7"/>
    </row>
    <row r="8016" spans="2:15" x14ac:dyDescent="0.25">
      <c r="B8016" s="4"/>
      <c r="C8016" s="23"/>
      <c r="D8016" s="6"/>
      <c r="E8016" s="6"/>
      <c r="F8016" s="6"/>
      <c r="G8016" s="6"/>
      <c r="L8016" s="15"/>
      <c r="M8016" s="15"/>
      <c r="N8016" s="15"/>
      <c r="O8016" s="7"/>
    </row>
    <row r="8017" spans="2:15" x14ac:dyDescent="0.25">
      <c r="B8017" s="4"/>
      <c r="C8017" s="23"/>
      <c r="D8017" s="6"/>
      <c r="E8017" s="6"/>
      <c r="F8017" s="6"/>
      <c r="G8017" s="6"/>
      <c r="L8017" s="15"/>
      <c r="M8017" s="15"/>
      <c r="N8017" s="15"/>
      <c r="O8017" s="7"/>
    </row>
    <row r="8018" spans="2:15" x14ac:dyDescent="0.25">
      <c r="B8018" s="4"/>
      <c r="C8018" s="23"/>
      <c r="D8018" s="6"/>
      <c r="E8018" s="6"/>
      <c r="F8018" s="6"/>
      <c r="G8018" s="6"/>
      <c r="L8018" s="15"/>
      <c r="M8018" s="15"/>
      <c r="N8018" s="15"/>
      <c r="O8018" s="7"/>
    </row>
    <row r="8019" spans="2:15" x14ac:dyDescent="0.25">
      <c r="B8019" s="4"/>
      <c r="C8019" s="23"/>
      <c r="D8019" s="6"/>
      <c r="E8019" s="6"/>
      <c r="F8019" s="6"/>
      <c r="G8019" s="6"/>
      <c r="L8019" s="15"/>
      <c r="M8019" s="15"/>
      <c r="N8019" s="15"/>
      <c r="O8019" s="7"/>
    </row>
    <row r="8020" spans="2:15" x14ac:dyDescent="0.25">
      <c r="B8020" s="4"/>
      <c r="C8020" s="23"/>
      <c r="D8020" s="6"/>
      <c r="E8020" s="6"/>
      <c r="F8020" s="6"/>
      <c r="G8020" s="6"/>
      <c r="L8020" s="15"/>
      <c r="M8020" s="15"/>
      <c r="N8020" s="15"/>
      <c r="O8020" s="7"/>
    </row>
    <row r="8021" spans="2:15" x14ac:dyDescent="0.25">
      <c r="B8021" s="4"/>
      <c r="C8021" s="23"/>
      <c r="D8021" s="6"/>
      <c r="E8021" s="6"/>
      <c r="F8021" s="6"/>
      <c r="G8021" s="6"/>
      <c r="L8021" s="15"/>
      <c r="M8021" s="15"/>
      <c r="N8021" s="15"/>
      <c r="O8021" s="7"/>
    </row>
    <row r="8022" spans="2:15" x14ac:dyDescent="0.25">
      <c r="B8022" s="4"/>
      <c r="C8022" s="23"/>
      <c r="D8022" s="6"/>
      <c r="E8022" s="6"/>
      <c r="F8022" s="6"/>
      <c r="G8022" s="6"/>
      <c r="L8022" s="15"/>
      <c r="M8022" s="15"/>
      <c r="N8022" s="15"/>
      <c r="O8022" s="7"/>
    </row>
    <row r="8023" spans="2:15" x14ac:dyDescent="0.25">
      <c r="B8023" s="4"/>
      <c r="C8023" s="23"/>
      <c r="D8023" s="6"/>
      <c r="E8023" s="6"/>
      <c r="F8023" s="6"/>
      <c r="G8023" s="6"/>
      <c r="L8023" s="15"/>
      <c r="M8023" s="15"/>
      <c r="N8023" s="15"/>
      <c r="O8023" s="7"/>
    </row>
    <row r="8024" spans="2:15" x14ac:dyDescent="0.25">
      <c r="B8024" s="4"/>
      <c r="C8024" s="23"/>
      <c r="D8024" s="6"/>
      <c r="E8024" s="6"/>
      <c r="F8024" s="6"/>
      <c r="G8024" s="6"/>
      <c r="L8024" s="15"/>
      <c r="M8024" s="15"/>
      <c r="N8024" s="15"/>
      <c r="O8024" s="7"/>
    </row>
    <row r="8025" spans="2:15" x14ac:dyDescent="0.25">
      <c r="B8025" s="4"/>
      <c r="C8025" s="23"/>
      <c r="D8025" s="6"/>
      <c r="E8025" s="6"/>
      <c r="F8025" s="6"/>
      <c r="G8025" s="6"/>
      <c r="L8025" s="15"/>
      <c r="M8025" s="15"/>
      <c r="N8025" s="15"/>
      <c r="O8025" s="7"/>
    </row>
    <row r="8026" spans="2:15" x14ac:dyDescent="0.25">
      <c r="B8026" s="4"/>
      <c r="C8026" s="23"/>
      <c r="D8026" s="6"/>
      <c r="E8026" s="6"/>
      <c r="F8026" s="6"/>
      <c r="G8026" s="6"/>
      <c r="L8026" s="15"/>
      <c r="M8026" s="15"/>
      <c r="N8026" s="15"/>
      <c r="O8026" s="7"/>
    </row>
    <row r="8027" spans="2:15" x14ac:dyDescent="0.25">
      <c r="B8027" s="4"/>
      <c r="C8027" s="23"/>
      <c r="D8027" s="6"/>
      <c r="E8027" s="6"/>
      <c r="F8027" s="6"/>
      <c r="G8027" s="6"/>
      <c r="L8027" s="15"/>
      <c r="M8027" s="15"/>
      <c r="N8027" s="15"/>
      <c r="O8027" s="7"/>
    </row>
    <row r="8028" spans="2:15" x14ac:dyDescent="0.25">
      <c r="B8028" s="4"/>
      <c r="C8028" s="23"/>
      <c r="D8028" s="6"/>
      <c r="E8028" s="6"/>
      <c r="F8028" s="6"/>
      <c r="G8028" s="6"/>
      <c r="L8028" s="15"/>
      <c r="M8028" s="15"/>
      <c r="N8028" s="15"/>
      <c r="O8028" s="7"/>
    </row>
    <row r="8029" spans="2:15" x14ac:dyDescent="0.25">
      <c r="B8029" s="4"/>
      <c r="C8029" s="23"/>
      <c r="D8029" s="6"/>
      <c r="E8029" s="6"/>
      <c r="F8029" s="6"/>
      <c r="G8029" s="6"/>
      <c r="L8029" s="15"/>
      <c r="M8029" s="15"/>
      <c r="N8029" s="15"/>
      <c r="O8029" s="7"/>
    </row>
    <row r="8030" spans="2:15" x14ac:dyDescent="0.25">
      <c r="B8030" s="4"/>
      <c r="C8030" s="23"/>
      <c r="D8030" s="6"/>
      <c r="E8030" s="6"/>
      <c r="F8030" s="6"/>
      <c r="G8030" s="6"/>
      <c r="L8030" s="15"/>
      <c r="M8030" s="15"/>
      <c r="N8030" s="15"/>
      <c r="O8030" s="7"/>
    </row>
    <row r="8031" spans="2:15" x14ac:dyDescent="0.25">
      <c r="B8031" s="4"/>
      <c r="C8031" s="23"/>
      <c r="D8031" s="6"/>
      <c r="E8031" s="6"/>
      <c r="F8031" s="6"/>
      <c r="G8031" s="6"/>
      <c r="L8031" s="15"/>
      <c r="M8031" s="15"/>
      <c r="N8031" s="15"/>
      <c r="O8031" s="7"/>
    </row>
    <row r="8032" spans="2:15" x14ac:dyDescent="0.25">
      <c r="B8032" s="4"/>
      <c r="C8032" s="23"/>
      <c r="D8032" s="6"/>
      <c r="E8032" s="6"/>
      <c r="F8032" s="6"/>
      <c r="G8032" s="6"/>
      <c r="L8032" s="15"/>
      <c r="M8032" s="15"/>
      <c r="N8032" s="15"/>
      <c r="O8032" s="7"/>
    </row>
    <row r="8033" spans="2:15" x14ac:dyDescent="0.25">
      <c r="B8033" s="4"/>
      <c r="C8033" s="23"/>
      <c r="D8033" s="6"/>
      <c r="E8033" s="6"/>
      <c r="F8033" s="6"/>
      <c r="G8033" s="6"/>
      <c r="L8033" s="15"/>
      <c r="M8033" s="15"/>
      <c r="N8033" s="15"/>
      <c r="O8033" s="7"/>
    </row>
    <row r="8034" spans="2:15" x14ac:dyDescent="0.25">
      <c r="B8034" s="4"/>
      <c r="C8034" s="23"/>
      <c r="D8034" s="6"/>
      <c r="E8034" s="6"/>
      <c r="F8034" s="6"/>
      <c r="G8034" s="6"/>
      <c r="L8034" s="15"/>
      <c r="M8034" s="15"/>
      <c r="N8034" s="15"/>
      <c r="O8034" s="7"/>
    </row>
    <row r="8035" spans="2:15" x14ac:dyDescent="0.25">
      <c r="B8035" s="4"/>
      <c r="C8035" s="23"/>
      <c r="D8035" s="6"/>
      <c r="E8035" s="6"/>
      <c r="F8035" s="6"/>
      <c r="G8035" s="6"/>
      <c r="L8035" s="15"/>
      <c r="M8035" s="15"/>
      <c r="N8035" s="15"/>
      <c r="O8035" s="7"/>
    </row>
    <row r="8036" spans="2:15" x14ac:dyDescent="0.25">
      <c r="B8036" s="4"/>
      <c r="C8036" s="23"/>
      <c r="D8036" s="6"/>
      <c r="E8036" s="6"/>
      <c r="F8036" s="6"/>
      <c r="G8036" s="6"/>
      <c r="L8036" s="15"/>
      <c r="M8036" s="15"/>
      <c r="N8036" s="15"/>
      <c r="O8036" s="7"/>
    </row>
    <row r="8037" spans="2:15" x14ac:dyDescent="0.25">
      <c r="B8037" s="4"/>
      <c r="C8037" s="23"/>
      <c r="D8037" s="6"/>
      <c r="E8037" s="6"/>
      <c r="F8037" s="6"/>
      <c r="G8037" s="6"/>
      <c r="L8037" s="15"/>
      <c r="M8037" s="15"/>
      <c r="N8037" s="15"/>
      <c r="O8037" s="7"/>
    </row>
    <row r="8038" spans="2:15" x14ac:dyDescent="0.25">
      <c r="B8038" s="4"/>
      <c r="C8038" s="23"/>
      <c r="D8038" s="6"/>
      <c r="E8038" s="6"/>
      <c r="F8038" s="6"/>
      <c r="G8038" s="6"/>
      <c r="L8038" s="15"/>
      <c r="M8038" s="15"/>
      <c r="N8038" s="15"/>
      <c r="O8038" s="7"/>
    </row>
    <row r="8039" spans="2:15" x14ac:dyDescent="0.25">
      <c r="B8039" s="4"/>
      <c r="C8039" s="23"/>
      <c r="D8039" s="6"/>
      <c r="E8039" s="6"/>
      <c r="F8039" s="6"/>
      <c r="G8039" s="6"/>
      <c r="L8039" s="15"/>
      <c r="M8039" s="15"/>
      <c r="N8039" s="15"/>
      <c r="O8039" s="7"/>
    </row>
    <row r="8040" spans="2:15" x14ac:dyDescent="0.25">
      <c r="B8040" s="4"/>
      <c r="C8040" s="23"/>
      <c r="D8040" s="6"/>
      <c r="E8040" s="6"/>
      <c r="F8040" s="6"/>
      <c r="G8040" s="6"/>
      <c r="L8040" s="15"/>
      <c r="M8040" s="15"/>
      <c r="N8040" s="15"/>
      <c r="O8040" s="7"/>
    </row>
    <row r="8041" spans="2:15" x14ac:dyDescent="0.25">
      <c r="B8041" s="4"/>
      <c r="C8041" s="23"/>
      <c r="D8041" s="6"/>
      <c r="E8041" s="6"/>
      <c r="F8041" s="6"/>
      <c r="G8041" s="6"/>
      <c r="L8041" s="15"/>
      <c r="M8041" s="15"/>
      <c r="N8041" s="15"/>
      <c r="O8041" s="7"/>
    </row>
    <row r="8042" spans="2:15" x14ac:dyDescent="0.25">
      <c r="B8042" s="4"/>
      <c r="C8042" s="23"/>
      <c r="D8042" s="6"/>
      <c r="E8042" s="6"/>
      <c r="F8042" s="6"/>
      <c r="G8042" s="6"/>
      <c r="L8042" s="15"/>
      <c r="M8042" s="15"/>
      <c r="N8042" s="15"/>
      <c r="O8042" s="7"/>
    </row>
    <row r="8043" spans="2:15" x14ac:dyDescent="0.25">
      <c r="B8043" s="4"/>
      <c r="C8043" s="23"/>
      <c r="D8043" s="6"/>
      <c r="E8043" s="6"/>
      <c r="F8043" s="6"/>
      <c r="G8043" s="6"/>
      <c r="L8043" s="15"/>
      <c r="M8043" s="15"/>
      <c r="N8043" s="15"/>
      <c r="O8043" s="7"/>
    </row>
    <row r="8044" spans="2:15" x14ac:dyDescent="0.25">
      <c r="B8044" s="4"/>
      <c r="C8044" s="23"/>
      <c r="D8044" s="6"/>
      <c r="E8044" s="6"/>
      <c r="F8044" s="6"/>
      <c r="G8044" s="6"/>
      <c r="L8044" s="15"/>
      <c r="M8044" s="15"/>
      <c r="N8044" s="15"/>
      <c r="O8044" s="7"/>
    </row>
    <row r="8045" spans="2:15" x14ac:dyDescent="0.25">
      <c r="B8045" s="4"/>
      <c r="C8045" s="23"/>
      <c r="D8045" s="6"/>
      <c r="E8045" s="6"/>
      <c r="F8045" s="6"/>
      <c r="G8045" s="6"/>
      <c r="L8045" s="15"/>
      <c r="M8045" s="15"/>
      <c r="N8045" s="15"/>
      <c r="O8045" s="7"/>
    </row>
    <row r="8046" spans="2:15" x14ac:dyDescent="0.25">
      <c r="B8046" s="4"/>
      <c r="C8046" s="23"/>
      <c r="D8046" s="6"/>
      <c r="E8046" s="6"/>
      <c r="F8046" s="6"/>
      <c r="G8046" s="6"/>
      <c r="L8046" s="15"/>
      <c r="M8046" s="15"/>
      <c r="N8046" s="15"/>
      <c r="O8046" s="7"/>
    </row>
    <row r="8047" spans="2:15" x14ac:dyDescent="0.25">
      <c r="B8047" s="4"/>
      <c r="C8047" s="23"/>
      <c r="D8047" s="6"/>
      <c r="E8047" s="6"/>
      <c r="F8047" s="6"/>
      <c r="G8047" s="6"/>
      <c r="L8047" s="15"/>
      <c r="M8047" s="15"/>
      <c r="N8047" s="15"/>
      <c r="O8047" s="7"/>
    </row>
    <row r="8048" spans="2:15" x14ac:dyDescent="0.25">
      <c r="B8048" s="4"/>
      <c r="C8048" s="23"/>
      <c r="D8048" s="6"/>
      <c r="E8048" s="6"/>
      <c r="F8048" s="6"/>
      <c r="G8048" s="6"/>
      <c r="L8048" s="15"/>
      <c r="M8048" s="15"/>
      <c r="N8048" s="15"/>
      <c r="O8048" s="7"/>
    </row>
    <row r="8049" spans="2:15" x14ac:dyDescent="0.25">
      <c r="B8049" s="4"/>
      <c r="C8049" s="23"/>
      <c r="D8049" s="6"/>
      <c r="E8049" s="6"/>
      <c r="F8049" s="6"/>
      <c r="G8049" s="6"/>
      <c r="L8049" s="15"/>
      <c r="M8049" s="15"/>
      <c r="N8049" s="15"/>
      <c r="O8049" s="7"/>
    </row>
    <row r="8050" spans="2:15" x14ac:dyDescent="0.25">
      <c r="B8050" s="4"/>
      <c r="C8050" s="23"/>
      <c r="D8050" s="6"/>
      <c r="E8050" s="6"/>
      <c r="F8050" s="6"/>
      <c r="G8050" s="6"/>
      <c r="L8050" s="15"/>
      <c r="M8050" s="15"/>
      <c r="N8050" s="15"/>
      <c r="O8050" s="7"/>
    </row>
    <row r="8051" spans="2:15" x14ac:dyDescent="0.25">
      <c r="B8051" s="4"/>
      <c r="C8051" s="23"/>
      <c r="D8051" s="6"/>
      <c r="E8051" s="6"/>
      <c r="F8051" s="6"/>
      <c r="G8051" s="6"/>
      <c r="L8051" s="15"/>
      <c r="M8051" s="15"/>
      <c r="N8051" s="15"/>
      <c r="O8051" s="7"/>
    </row>
    <row r="8052" spans="2:15" x14ac:dyDescent="0.25">
      <c r="B8052" s="4"/>
      <c r="C8052" s="23"/>
      <c r="D8052" s="6"/>
      <c r="E8052" s="6"/>
      <c r="F8052" s="6"/>
      <c r="G8052" s="6"/>
      <c r="L8052" s="15"/>
      <c r="M8052" s="15"/>
      <c r="N8052" s="15"/>
      <c r="O8052" s="7"/>
    </row>
    <row r="8053" spans="2:15" x14ac:dyDescent="0.25">
      <c r="B8053" s="4"/>
      <c r="C8053" s="23"/>
      <c r="D8053" s="6"/>
      <c r="E8053" s="6"/>
      <c r="F8053" s="6"/>
      <c r="G8053" s="6"/>
      <c r="L8053" s="15"/>
      <c r="M8053" s="15"/>
      <c r="N8053" s="15"/>
      <c r="O8053" s="7"/>
    </row>
    <row r="8054" spans="2:15" x14ac:dyDescent="0.25">
      <c r="B8054" s="4"/>
      <c r="C8054" s="23"/>
      <c r="D8054" s="6"/>
      <c r="E8054" s="6"/>
      <c r="F8054" s="6"/>
      <c r="G8054" s="6"/>
      <c r="L8054" s="15"/>
      <c r="M8054" s="15"/>
      <c r="N8054" s="15"/>
      <c r="O8054" s="7"/>
    </row>
    <row r="8055" spans="2:15" x14ac:dyDescent="0.25">
      <c r="B8055" s="4"/>
      <c r="C8055" s="23"/>
      <c r="D8055" s="6"/>
      <c r="E8055" s="6"/>
      <c r="F8055" s="6"/>
      <c r="G8055" s="6"/>
      <c r="L8055" s="15"/>
      <c r="M8055" s="15"/>
      <c r="N8055" s="15"/>
      <c r="O8055" s="7"/>
    </row>
    <row r="8056" spans="2:15" x14ac:dyDescent="0.25">
      <c r="B8056" s="4"/>
      <c r="C8056" s="23"/>
      <c r="D8056" s="6"/>
      <c r="E8056" s="6"/>
      <c r="F8056" s="6"/>
      <c r="G8056" s="6"/>
      <c r="L8056" s="15"/>
      <c r="M8056" s="15"/>
      <c r="N8056" s="15"/>
      <c r="O8056" s="7"/>
    </row>
    <row r="8057" spans="2:15" x14ac:dyDescent="0.25">
      <c r="B8057" s="4"/>
      <c r="C8057" s="23"/>
      <c r="D8057" s="6"/>
      <c r="E8057" s="6"/>
      <c r="F8057" s="6"/>
      <c r="G8057" s="6"/>
      <c r="L8057" s="15"/>
      <c r="M8057" s="15"/>
      <c r="N8057" s="15"/>
      <c r="O8057" s="7"/>
    </row>
    <row r="8058" spans="2:15" x14ac:dyDescent="0.25">
      <c r="B8058" s="4"/>
      <c r="C8058" s="23"/>
      <c r="D8058" s="6"/>
      <c r="E8058" s="6"/>
      <c r="F8058" s="6"/>
      <c r="G8058" s="6"/>
      <c r="L8058" s="15"/>
      <c r="M8058" s="15"/>
      <c r="N8058" s="15"/>
      <c r="O8058" s="7"/>
    </row>
    <row r="8059" spans="2:15" x14ac:dyDescent="0.25">
      <c r="B8059" s="4"/>
      <c r="C8059" s="23"/>
      <c r="D8059" s="6"/>
      <c r="E8059" s="6"/>
      <c r="F8059" s="6"/>
      <c r="G8059" s="6"/>
      <c r="L8059" s="15"/>
      <c r="M8059" s="15"/>
      <c r="N8059" s="15"/>
      <c r="O8059" s="7"/>
    </row>
    <row r="8060" spans="2:15" x14ac:dyDescent="0.25">
      <c r="B8060" s="4"/>
      <c r="C8060" s="23"/>
      <c r="D8060" s="6"/>
      <c r="E8060" s="6"/>
      <c r="F8060" s="6"/>
      <c r="G8060" s="6"/>
      <c r="L8060" s="15"/>
      <c r="M8060" s="15"/>
      <c r="N8060" s="15"/>
      <c r="O8060" s="7"/>
    </row>
    <row r="8061" spans="2:15" x14ac:dyDescent="0.25">
      <c r="B8061" s="4"/>
      <c r="C8061" s="23"/>
      <c r="D8061" s="6"/>
      <c r="E8061" s="6"/>
      <c r="F8061" s="6"/>
      <c r="G8061" s="6"/>
      <c r="L8061" s="15"/>
      <c r="M8061" s="15"/>
      <c r="N8061" s="15"/>
      <c r="O8061" s="7"/>
    </row>
    <row r="8062" spans="2:15" x14ac:dyDescent="0.25">
      <c r="B8062" s="4"/>
      <c r="C8062" s="23"/>
      <c r="D8062" s="6"/>
      <c r="E8062" s="6"/>
      <c r="F8062" s="6"/>
      <c r="G8062" s="6"/>
      <c r="L8062" s="15"/>
      <c r="M8062" s="15"/>
      <c r="N8062" s="15"/>
      <c r="O8062" s="7"/>
    </row>
    <row r="8063" spans="2:15" x14ac:dyDescent="0.25">
      <c r="B8063" s="4"/>
      <c r="C8063" s="23"/>
      <c r="D8063" s="6"/>
      <c r="E8063" s="6"/>
      <c r="F8063" s="6"/>
      <c r="G8063" s="6"/>
      <c r="L8063" s="15"/>
      <c r="M8063" s="15"/>
      <c r="N8063" s="15"/>
      <c r="O8063" s="7"/>
    </row>
    <row r="8064" spans="2:15" x14ac:dyDescent="0.25">
      <c r="B8064" s="4"/>
      <c r="C8064" s="23"/>
      <c r="D8064" s="6"/>
      <c r="E8064" s="6"/>
      <c r="F8064" s="6"/>
      <c r="G8064" s="6"/>
      <c r="L8064" s="15"/>
      <c r="M8064" s="15"/>
      <c r="N8064" s="15"/>
      <c r="O8064" s="7"/>
    </row>
    <row r="8065" spans="2:15" x14ac:dyDescent="0.25">
      <c r="B8065" s="4"/>
      <c r="C8065" s="23"/>
      <c r="D8065" s="6"/>
      <c r="E8065" s="6"/>
      <c r="F8065" s="6"/>
      <c r="G8065" s="6"/>
      <c r="L8065" s="15"/>
      <c r="M8065" s="15"/>
      <c r="N8065" s="15"/>
      <c r="O8065" s="7"/>
    </row>
    <row r="8066" spans="2:15" x14ac:dyDescent="0.25">
      <c r="B8066" s="4"/>
      <c r="C8066" s="23"/>
      <c r="D8066" s="6"/>
      <c r="E8066" s="6"/>
      <c r="F8066" s="6"/>
      <c r="G8066" s="6"/>
      <c r="L8066" s="15"/>
      <c r="M8066" s="15"/>
      <c r="N8066" s="15"/>
      <c r="O8066" s="7"/>
    </row>
    <row r="8067" spans="2:15" x14ac:dyDescent="0.25">
      <c r="B8067" s="4"/>
      <c r="C8067" s="23"/>
      <c r="D8067" s="6"/>
      <c r="E8067" s="6"/>
      <c r="F8067" s="6"/>
      <c r="G8067" s="6"/>
      <c r="L8067" s="15"/>
      <c r="M8067" s="15"/>
      <c r="N8067" s="15"/>
      <c r="O8067" s="7"/>
    </row>
    <row r="8068" spans="2:15" x14ac:dyDescent="0.25">
      <c r="B8068" s="4"/>
      <c r="C8068" s="23"/>
      <c r="D8068" s="6"/>
      <c r="E8068" s="6"/>
      <c r="F8068" s="6"/>
      <c r="G8068" s="6"/>
      <c r="L8068" s="15"/>
      <c r="M8068" s="15"/>
      <c r="N8068" s="15"/>
      <c r="O8068" s="7"/>
    </row>
    <row r="8069" spans="2:15" x14ac:dyDescent="0.25">
      <c r="B8069" s="4"/>
      <c r="C8069" s="23"/>
      <c r="D8069" s="6"/>
      <c r="E8069" s="6"/>
      <c r="F8069" s="6"/>
      <c r="G8069" s="6"/>
      <c r="L8069" s="15"/>
      <c r="M8069" s="15"/>
      <c r="N8069" s="15"/>
      <c r="O8069" s="7"/>
    </row>
    <row r="8070" spans="2:15" x14ac:dyDescent="0.25">
      <c r="B8070" s="4"/>
      <c r="C8070" s="23"/>
      <c r="D8070" s="6"/>
      <c r="E8070" s="6"/>
      <c r="F8070" s="6"/>
      <c r="G8070" s="6"/>
      <c r="L8070" s="15"/>
      <c r="M8070" s="15"/>
      <c r="N8070" s="15"/>
      <c r="O8070" s="7"/>
    </row>
    <row r="8071" spans="2:15" x14ac:dyDescent="0.25">
      <c r="B8071" s="4"/>
      <c r="C8071" s="23"/>
      <c r="D8071" s="6"/>
      <c r="E8071" s="6"/>
      <c r="F8071" s="6"/>
      <c r="G8071" s="6"/>
      <c r="L8071" s="15"/>
      <c r="M8071" s="15"/>
      <c r="N8071" s="15"/>
      <c r="O8071" s="7"/>
    </row>
    <row r="8072" spans="2:15" x14ac:dyDescent="0.25">
      <c r="B8072" s="4"/>
      <c r="C8072" s="23"/>
      <c r="D8072" s="6"/>
      <c r="E8072" s="6"/>
      <c r="F8072" s="6"/>
      <c r="G8072" s="6"/>
      <c r="L8072" s="15"/>
      <c r="M8072" s="15"/>
      <c r="N8072" s="15"/>
      <c r="O8072" s="7"/>
    </row>
    <row r="8073" spans="2:15" x14ac:dyDescent="0.25">
      <c r="B8073" s="4"/>
      <c r="C8073" s="23"/>
      <c r="D8073" s="6"/>
      <c r="E8073" s="6"/>
      <c r="F8073" s="6"/>
      <c r="G8073" s="6"/>
      <c r="L8073" s="15"/>
      <c r="M8073" s="15"/>
      <c r="N8073" s="15"/>
      <c r="O8073" s="7"/>
    </row>
    <row r="8074" spans="2:15" x14ac:dyDescent="0.25">
      <c r="B8074" s="4"/>
      <c r="C8074" s="23"/>
      <c r="D8074" s="6"/>
      <c r="E8074" s="6"/>
      <c r="F8074" s="6"/>
      <c r="G8074" s="6"/>
      <c r="L8074" s="15"/>
      <c r="M8074" s="15"/>
      <c r="N8074" s="15"/>
      <c r="O8074" s="7"/>
    </row>
    <row r="8075" spans="2:15" x14ac:dyDescent="0.25">
      <c r="B8075" s="4"/>
      <c r="C8075" s="23"/>
      <c r="D8075" s="6"/>
      <c r="E8075" s="6"/>
      <c r="F8075" s="6"/>
      <c r="G8075" s="6"/>
      <c r="L8075" s="15"/>
      <c r="M8075" s="15"/>
      <c r="N8075" s="15"/>
      <c r="O8075" s="7"/>
    </row>
    <row r="8076" spans="2:15" x14ac:dyDescent="0.25">
      <c r="B8076" s="4"/>
      <c r="C8076" s="23"/>
      <c r="D8076" s="6"/>
      <c r="E8076" s="6"/>
      <c r="F8076" s="6"/>
      <c r="G8076" s="6"/>
      <c r="L8076" s="15"/>
      <c r="M8076" s="15"/>
      <c r="N8076" s="15"/>
      <c r="O8076" s="7"/>
    </row>
    <row r="8077" spans="2:15" x14ac:dyDescent="0.25">
      <c r="B8077" s="4"/>
      <c r="C8077" s="23"/>
      <c r="D8077" s="6"/>
      <c r="E8077" s="6"/>
      <c r="F8077" s="6"/>
      <c r="G8077" s="6"/>
      <c r="L8077" s="15"/>
      <c r="M8077" s="15"/>
      <c r="N8077" s="15"/>
      <c r="O8077" s="7"/>
    </row>
    <row r="8078" spans="2:15" x14ac:dyDescent="0.25">
      <c r="B8078" s="4"/>
      <c r="C8078" s="23"/>
      <c r="D8078" s="6"/>
      <c r="E8078" s="6"/>
      <c r="F8078" s="6"/>
      <c r="G8078" s="6"/>
      <c r="L8078" s="15"/>
      <c r="M8078" s="15"/>
      <c r="N8078" s="15"/>
      <c r="O8078" s="7"/>
    </row>
    <row r="8079" spans="2:15" x14ac:dyDescent="0.25">
      <c r="B8079" s="4"/>
      <c r="C8079" s="23"/>
      <c r="D8079" s="6"/>
      <c r="E8079" s="6"/>
      <c r="F8079" s="6"/>
      <c r="G8079" s="6"/>
      <c r="L8079" s="15"/>
      <c r="M8079" s="15"/>
      <c r="N8079" s="15"/>
      <c r="O8079" s="7"/>
    </row>
    <row r="8080" spans="2:15" x14ac:dyDescent="0.25">
      <c r="B8080" s="4"/>
      <c r="C8080" s="23"/>
      <c r="D8080" s="6"/>
      <c r="E8080" s="6"/>
      <c r="F8080" s="6"/>
      <c r="G8080" s="6"/>
      <c r="L8080" s="15"/>
      <c r="M8080" s="15"/>
      <c r="N8080" s="15"/>
      <c r="O8080" s="7"/>
    </row>
    <row r="8081" spans="2:15" x14ac:dyDescent="0.25">
      <c r="B8081" s="4"/>
      <c r="C8081" s="23"/>
      <c r="D8081" s="6"/>
      <c r="E8081" s="6"/>
      <c r="F8081" s="6"/>
      <c r="G8081" s="6"/>
      <c r="L8081" s="15"/>
      <c r="M8081" s="15"/>
      <c r="N8081" s="15"/>
      <c r="O8081" s="7"/>
    </row>
    <row r="8082" spans="2:15" x14ac:dyDescent="0.25">
      <c r="B8082" s="4"/>
      <c r="C8082" s="23"/>
      <c r="D8082" s="6"/>
      <c r="E8082" s="6"/>
      <c r="F8082" s="6"/>
      <c r="G8082" s="6"/>
      <c r="L8082" s="15"/>
      <c r="M8082" s="15"/>
      <c r="N8082" s="15"/>
      <c r="O8082" s="7"/>
    </row>
    <row r="8083" spans="2:15" x14ac:dyDescent="0.25">
      <c r="B8083" s="4"/>
      <c r="C8083" s="23"/>
      <c r="D8083" s="6"/>
      <c r="E8083" s="6"/>
      <c r="F8083" s="6"/>
      <c r="G8083" s="6"/>
      <c r="L8083" s="15"/>
      <c r="M8083" s="15"/>
      <c r="N8083" s="15"/>
      <c r="O8083" s="7"/>
    </row>
    <row r="8084" spans="2:15" x14ac:dyDescent="0.25">
      <c r="B8084" s="4"/>
      <c r="C8084" s="23"/>
      <c r="D8084" s="6"/>
      <c r="E8084" s="6"/>
      <c r="F8084" s="6"/>
      <c r="G8084" s="6"/>
      <c r="L8084" s="15"/>
      <c r="M8084" s="15"/>
      <c r="N8084" s="15"/>
      <c r="O8084" s="7"/>
    </row>
    <row r="8085" spans="2:15" x14ac:dyDescent="0.25">
      <c r="B8085" s="4"/>
      <c r="C8085" s="23"/>
      <c r="D8085" s="6"/>
      <c r="E8085" s="6"/>
      <c r="F8085" s="6"/>
      <c r="G8085" s="6"/>
      <c r="L8085" s="15"/>
      <c r="M8085" s="15"/>
      <c r="N8085" s="15"/>
      <c r="O8085" s="7"/>
    </row>
    <row r="8086" spans="2:15" x14ac:dyDescent="0.25">
      <c r="B8086" s="4"/>
      <c r="C8086" s="23"/>
      <c r="D8086" s="6"/>
      <c r="E8086" s="6"/>
      <c r="F8086" s="6"/>
      <c r="G8086" s="6"/>
      <c r="L8086" s="15"/>
      <c r="M8086" s="15"/>
      <c r="N8086" s="15"/>
      <c r="O8086" s="7"/>
    </row>
    <row r="8087" spans="2:15" x14ac:dyDescent="0.25">
      <c r="B8087" s="4"/>
      <c r="C8087" s="23"/>
      <c r="D8087" s="6"/>
      <c r="E8087" s="6"/>
      <c r="F8087" s="6"/>
      <c r="G8087" s="6"/>
      <c r="L8087" s="15"/>
      <c r="M8087" s="15"/>
      <c r="N8087" s="15"/>
      <c r="O8087" s="7"/>
    </row>
    <row r="8088" spans="2:15" x14ac:dyDescent="0.25">
      <c r="B8088" s="4"/>
      <c r="C8088" s="23"/>
      <c r="D8088" s="6"/>
      <c r="E8088" s="6"/>
      <c r="F8088" s="6"/>
      <c r="G8088" s="6"/>
      <c r="L8088" s="15"/>
      <c r="M8088" s="15"/>
      <c r="N8088" s="15"/>
      <c r="O8088" s="7"/>
    </row>
    <row r="8089" spans="2:15" x14ac:dyDescent="0.25">
      <c r="B8089" s="4"/>
      <c r="C8089" s="23"/>
      <c r="D8089" s="6"/>
      <c r="E8089" s="6"/>
      <c r="F8089" s="6"/>
      <c r="G8089" s="6"/>
      <c r="L8089" s="15"/>
      <c r="M8089" s="15"/>
      <c r="N8089" s="15"/>
      <c r="O8089" s="7"/>
    </row>
    <row r="8090" spans="2:15" x14ac:dyDescent="0.25">
      <c r="B8090" s="4"/>
      <c r="C8090" s="23"/>
      <c r="D8090" s="6"/>
      <c r="E8090" s="6"/>
      <c r="F8090" s="6"/>
      <c r="G8090" s="6"/>
      <c r="L8090" s="15"/>
      <c r="M8090" s="15"/>
      <c r="N8090" s="15"/>
      <c r="O8090" s="7"/>
    </row>
    <row r="8091" spans="2:15" x14ac:dyDescent="0.25">
      <c r="B8091" s="4"/>
      <c r="C8091" s="23"/>
      <c r="D8091" s="6"/>
      <c r="E8091" s="6"/>
      <c r="F8091" s="6"/>
      <c r="G8091" s="6"/>
      <c r="L8091" s="15"/>
      <c r="M8091" s="15"/>
      <c r="N8091" s="15"/>
      <c r="O8091" s="7"/>
    </row>
    <row r="8092" spans="2:15" x14ac:dyDescent="0.25">
      <c r="B8092" s="4"/>
      <c r="C8092" s="23"/>
      <c r="D8092" s="6"/>
      <c r="E8092" s="6"/>
      <c r="F8092" s="6"/>
      <c r="G8092" s="6"/>
      <c r="L8092" s="15"/>
      <c r="M8092" s="15"/>
      <c r="N8092" s="15"/>
      <c r="O8092" s="7"/>
    </row>
    <row r="8093" spans="2:15" x14ac:dyDescent="0.25">
      <c r="B8093" s="4"/>
      <c r="C8093" s="23"/>
      <c r="D8093" s="6"/>
      <c r="E8093" s="6"/>
      <c r="F8093" s="6"/>
      <c r="G8093" s="6"/>
      <c r="L8093" s="15"/>
      <c r="M8093" s="15"/>
      <c r="N8093" s="15"/>
      <c r="O8093" s="7"/>
    </row>
    <row r="8094" spans="2:15" x14ac:dyDescent="0.25">
      <c r="B8094" s="4"/>
      <c r="C8094" s="23"/>
      <c r="D8094" s="6"/>
      <c r="E8094" s="6"/>
      <c r="F8094" s="6"/>
      <c r="G8094" s="6"/>
      <c r="L8094" s="15"/>
      <c r="M8094" s="15"/>
      <c r="N8094" s="15"/>
      <c r="O8094" s="7"/>
    </row>
    <row r="8095" spans="2:15" x14ac:dyDescent="0.25">
      <c r="B8095" s="4"/>
      <c r="C8095" s="23"/>
      <c r="D8095" s="6"/>
      <c r="E8095" s="6"/>
      <c r="F8095" s="6"/>
      <c r="G8095" s="6"/>
      <c r="L8095" s="15"/>
      <c r="M8095" s="15"/>
      <c r="N8095" s="15"/>
      <c r="O8095" s="7"/>
    </row>
    <row r="8096" spans="2:15" x14ac:dyDescent="0.25">
      <c r="B8096" s="4"/>
      <c r="C8096" s="23"/>
      <c r="D8096" s="6"/>
      <c r="E8096" s="6"/>
      <c r="F8096" s="6"/>
      <c r="G8096" s="6"/>
      <c r="L8096" s="15"/>
      <c r="M8096" s="15"/>
      <c r="N8096" s="15"/>
      <c r="O8096" s="7"/>
    </row>
    <row r="8097" spans="2:15" x14ac:dyDescent="0.25">
      <c r="B8097" s="4"/>
      <c r="C8097" s="23"/>
      <c r="D8097" s="6"/>
      <c r="E8097" s="6"/>
      <c r="F8097" s="6"/>
      <c r="G8097" s="6"/>
      <c r="L8097" s="15"/>
      <c r="M8097" s="15"/>
      <c r="N8097" s="15"/>
      <c r="O8097" s="7"/>
    </row>
    <row r="8098" spans="2:15" x14ac:dyDescent="0.25">
      <c r="B8098" s="4"/>
      <c r="C8098" s="23"/>
      <c r="D8098" s="6"/>
      <c r="E8098" s="6"/>
      <c r="F8098" s="6"/>
      <c r="G8098" s="6"/>
      <c r="L8098" s="15"/>
      <c r="M8098" s="15"/>
      <c r="N8098" s="15"/>
      <c r="O8098" s="7"/>
    </row>
    <row r="8099" spans="2:15" x14ac:dyDescent="0.25">
      <c r="B8099" s="4"/>
      <c r="C8099" s="23"/>
      <c r="D8099" s="6"/>
      <c r="E8099" s="6"/>
      <c r="F8099" s="6"/>
      <c r="G8099" s="6"/>
      <c r="L8099" s="15"/>
      <c r="M8099" s="15"/>
      <c r="N8099" s="15"/>
      <c r="O8099" s="7"/>
    </row>
    <row r="8100" spans="2:15" x14ac:dyDescent="0.25">
      <c r="B8100" s="4"/>
      <c r="C8100" s="23"/>
      <c r="D8100" s="6"/>
      <c r="E8100" s="6"/>
      <c r="F8100" s="6"/>
      <c r="G8100" s="6"/>
      <c r="L8100" s="15"/>
      <c r="M8100" s="15"/>
      <c r="N8100" s="15"/>
      <c r="O8100" s="7"/>
    </row>
    <row r="8101" spans="2:15" x14ac:dyDescent="0.25">
      <c r="B8101" s="4"/>
      <c r="C8101" s="23"/>
      <c r="D8101" s="6"/>
      <c r="E8101" s="6"/>
      <c r="F8101" s="6"/>
      <c r="G8101" s="6"/>
      <c r="L8101" s="15"/>
      <c r="M8101" s="15"/>
      <c r="N8101" s="15"/>
      <c r="O8101" s="7"/>
    </row>
    <row r="8102" spans="2:15" x14ac:dyDescent="0.25">
      <c r="B8102" s="4"/>
      <c r="C8102" s="23"/>
      <c r="D8102" s="6"/>
      <c r="E8102" s="6"/>
      <c r="F8102" s="6"/>
      <c r="G8102" s="6"/>
      <c r="L8102" s="15"/>
      <c r="M8102" s="15"/>
      <c r="N8102" s="15"/>
      <c r="O8102" s="7"/>
    </row>
    <row r="8103" spans="2:15" x14ac:dyDescent="0.25">
      <c r="B8103" s="4"/>
      <c r="C8103" s="23"/>
      <c r="D8103" s="6"/>
      <c r="E8103" s="6"/>
      <c r="F8103" s="6"/>
      <c r="G8103" s="6"/>
      <c r="L8103" s="15"/>
      <c r="M8103" s="15"/>
      <c r="N8103" s="15"/>
      <c r="O8103" s="7"/>
    </row>
    <row r="8104" spans="2:15" x14ac:dyDescent="0.25">
      <c r="B8104" s="4"/>
      <c r="C8104" s="23"/>
      <c r="D8104" s="6"/>
      <c r="E8104" s="6"/>
      <c r="F8104" s="6"/>
      <c r="G8104" s="6"/>
      <c r="L8104" s="15"/>
      <c r="M8104" s="15"/>
      <c r="N8104" s="15"/>
      <c r="O8104" s="7"/>
    </row>
    <row r="8105" spans="2:15" x14ac:dyDescent="0.25">
      <c r="B8105" s="4"/>
      <c r="C8105" s="23"/>
      <c r="D8105" s="6"/>
      <c r="E8105" s="6"/>
      <c r="F8105" s="6"/>
      <c r="G8105" s="6"/>
      <c r="L8105" s="15"/>
      <c r="M8105" s="15"/>
      <c r="N8105" s="15"/>
      <c r="O8105" s="7"/>
    </row>
    <row r="8106" spans="2:15" x14ac:dyDescent="0.25">
      <c r="B8106" s="4"/>
      <c r="C8106" s="23"/>
      <c r="D8106" s="6"/>
      <c r="E8106" s="6"/>
      <c r="F8106" s="6"/>
      <c r="G8106" s="6"/>
      <c r="L8106" s="15"/>
      <c r="M8106" s="15"/>
      <c r="N8106" s="15"/>
      <c r="O8106" s="7"/>
    </row>
    <row r="8107" spans="2:15" x14ac:dyDescent="0.25">
      <c r="B8107" s="4"/>
      <c r="C8107" s="23"/>
      <c r="D8107" s="6"/>
      <c r="E8107" s="6"/>
      <c r="F8107" s="6"/>
      <c r="G8107" s="6"/>
      <c r="L8107" s="15"/>
      <c r="M8107" s="15"/>
      <c r="N8107" s="15"/>
      <c r="O8107" s="7"/>
    </row>
    <row r="8108" spans="2:15" x14ac:dyDescent="0.25">
      <c r="B8108" s="4"/>
      <c r="C8108" s="23"/>
      <c r="D8108" s="6"/>
      <c r="E8108" s="6"/>
      <c r="F8108" s="6"/>
      <c r="G8108" s="6"/>
      <c r="L8108" s="15"/>
      <c r="M8108" s="15"/>
      <c r="N8108" s="15"/>
      <c r="O8108" s="7"/>
    </row>
    <row r="8109" spans="2:15" x14ac:dyDescent="0.25">
      <c r="B8109" s="4"/>
      <c r="C8109" s="23"/>
      <c r="D8109" s="6"/>
      <c r="E8109" s="6"/>
      <c r="F8109" s="6"/>
      <c r="G8109" s="6"/>
      <c r="L8109" s="15"/>
      <c r="M8109" s="15"/>
      <c r="N8109" s="15"/>
      <c r="O8109" s="7"/>
    </row>
    <row r="8110" spans="2:15" x14ac:dyDescent="0.25">
      <c r="B8110" s="4"/>
      <c r="C8110" s="23"/>
      <c r="D8110" s="6"/>
      <c r="E8110" s="6"/>
      <c r="F8110" s="6"/>
      <c r="G8110" s="6"/>
      <c r="L8110" s="15"/>
      <c r="M8110" s="15"/>
      <c r="N8110" s="15"/>
      <c r="O8110" s="7"/>
    </row>
    <row r="8111" spans="2:15" x14ac:dyDescent="0.25">
      <c r="B8111" s="4"/>
      <c r="C8111" s="23"/>
      <c r="D8111" s="6"/>
      <c r="E8111" s="6"/>
      <c r="F8111" s="6"/>
      <c r="G8111" s="6"/>
      <c r="L8111" s="15"/>
      <c r="M8111" s="15"/>
      <c r="N8111" s="15"/>
      <c r="O8111" s="7"/>
    </row>
    <row r="8112" spans="2:15" x14ac:dyDescent="0.25">
      <c r="B8112" s="4"/>
      <c r="C8112" s="23"/>
      <c r="D8112" s="6"/>
      <c r="E8112" s="6"/>
      <c r="F8112" s="6"/>
      <c r="G8112" s="6"/>
      <c r="L8112" s="15"/>
      <c r="M8112" s="15"/>
      <c r="N8112" s="15"/>
      <c r="O8112" s="7"/>
    </row>
    <row r="8113" spans="2:15" x14ac:dyDescent="0.25">
      <c r="B8113" s="4"/>
      <c r="C8113" s="23"/>
      <c r="D8113" s="6"/>
      <c r="E8113" s="6"/>
      <c r="F8113" s="6"/>
      <c r="G8113" s="6"/>
      <c r="L8113" s="15"/>
      <c r="M8113" s="15"/>
      <c r="N8113" s="15"/>
      <c r="O8113" s="7"/>
    </row>
    <row r="8114" spans="2:15" x14ac:dyDescent="0.25">
      <c r="B8114" s="4"/>
      <c r="C8114" s="23"/>
      <c r="D8114" s="6"/>
      <c r="E8114" s="6"/>
      <c r="F8114" s="6"/>
      <c r="G8114" s="6"/>
      <c r="L8114" s="15"/>
      <c r="M8114" s="15"/>
      <c r="N8114" s="15"/>
      <c r="O8114" s="7"/>
    </row>
    <row r="8115" spans="2:15" x14ac:dyDescent="0.25">
      <c r="B8115" s="4"/>
      <c r="C8115" s="23"/>
      <c r="D8115" s="6"/>
      <c r="E8115" s="6"/>
      <c r="F8115" s="6"/>
      <c r="G8115" s="6"/>
      <c r="L8115" s="15"/>
      <c r="M8115" s="15"/>
      <c r="N8115" s="15"/>
      <c r="O8115" s="7"/>
    </row>
    <row r="8116" spans="2:15" x14ac:dyDescent="0.25">
      <c r="B8116" s="4"/>
      <c r="C8116" s="23"/>
      <c r="D8116" s="6"/>
      <c r="E8116" s="6"/>
      <c r="F8116" s="6"/>
      <c r="G8116" s="6"/>
      <c r="L8116" s="15"/>
      <c r="M8116" s="15"/>
      <c r="N8116" s="15"/>
      <c r="O8116" s="7"/>
    </row>
    <row r="8117" spans="2:15" x14ac:dyDescent="0.25">
      <c r="B8117" s="4"/>
      <c r="C8117" s="23"/>
      <c r="D8117" s="6"/>
      <c r="E8117" s="6"/>
      <c r="F8117" s="6"/>
      <c r="G8117" s="6"/>
      <c r="L8117" s="15"/>
      <c r="M8117" s="15"/>
      <c r="N8117" s="15"/>
      <c r="O8117" s="7"/>
    </row>
    <row r="8118" spans="2:15" x14ac:dyDescent="0.25">
      <c r="B8118" s="4"/>
      <c r="C8118" s="23"/>
      <c r="D8118" s="6"/>
      <c r="E8118" s="6"/>
      <c r="F8118" s="6"/>
      <c r="G8118" s="6"/>
      <c r="L8118" s="15"/>
      <c r="M8118" s="15"/>
      <c r="N8118" s="15"/>
      <c r="O8118" s="7"/>
    </row>
    <row r="8119" spans="2:15" x14ac:dyDescent="0.25">
      <c r="B8119" s="4"/>
      <c r="C8119" s="23"/>
      <c r="D8119" s="6"/>
      <c r="E8119" s="6"/>
      <c r="F8119" s="6"/>
      <c r="G8119" s="6"/>
      <c r="L8119" s="15"/>
      <c r="M8119" s="15"/>
      <c r="N8119" s="15"/>
      <c r="O8119" s="7"/>
    </row>
    <row r="8120" spans="2:15" x14ac:dyDescent="0.25">
      <c r="B8120" s="4"/>
      <c r="C8120" s="23"/>
      <c r="D8120" s="6"/>
      <c r="E8120" s="6"/>
      <c r="F8120" s="6"/>
      <c r="G8120" s="6"/>
      <c r="L8120" s="15"/>
      <c r="M8120" s="15"/>
      <c r="N8120" s="15"/>
      <c r="O8120" s="7"/>
    </row>
    <row r="8121" spans="2:15" x14ac:dyDescent="0.25">
      <c r="B8121" s="4"/>
      <c r="C8121" s="23"/>
      <c r="D8121" s="6"/>
      <c r="E8121" s="6"/>
      <c r="F8121" s="6"/>
      <c r="G8121" s="6"/>
      <c r="L8121" s="15"/>
      <c r="M8121" s="15"/>
      <c r="N8121" s="15"/>
      <c r="O8121" s="7"/>
    </row>
    <row r="8122" spans="2:15" x14ac:dyDescent="0.25">
      <c r="B8122" s="4"/>
      <c r="C8122" s="23"/>
      <c r="D8122" s="6"/>
      <c r="E8122" s="6"/>
      <c r="F8122" s="6"/>
      <c r="G8122" s="6"/>
      <c r="L8122" s="15"/>
      <c r="M8122" s="15"/>
      <c r="N8122" s="15"/>
      <c r="O8122" s="7"/>
    </row>
    <row r="8123" spans="2:15" x14ac:dyDescent="0.25">
      <c r="B8123" s="4"/>
      <c r="C8123" s="23"/>
      <c r="D8123" s="6"/>
      <c r="E8123" s="6"/>
      <c r="F8123" s="6"/>
      <c r="G8123" s="6"/>
      <c r="L8123" s="15"/>
      <c r="M8123" s="15"/>
      <c r="N8123" s="15"/>
      <c r="O8123" s="7"/>
    </row>
    <row r="8124" spans="2:15" x14ac:dyDescent="0.25">
      <c r="B8124" s="4"/>
      <c r="C8124" s="23"/>
      <c r="D8124" s="6"/>
      <c r="E8124" s="6"/>
      <c r="F8124" s="6"/>
      <c r="G8124" s="6"/>
      <c r="L8124" s="15"/>
      <c r="M8124" s="15"/>
      <c r="N8124" s="15"/>
      <c r="O8124" s="7"/>
    </row>
    <row r="8125" spans="2:15" x14ac:dyDescent="0.25">
      <c r="B8125" s="4"/>
      <c r="C8125" s="23"/>
      <c r="D8125" s="6"/>
      <c r="E8125" s="6"/>
      <c r="F8125" s="6"/>
      <c r="G8125" s="6"/>
      <c r="L8125" s="15"/>
      <c r="M8125" s="15"/>
      <c r="N8125" s="15"/>
      <c r="O8125" s="7"/>
    </row>
    <row r="8126" spans="2:15" x14ac:dyDescent="0.25">
      <c r="B8126" s="4"/>
      <c r="C8126" s="23"/>
      <c r="D8126" s="6"/>
      <c r="E8126" s="6"/>
      <c r="F8126" s="6"/>
      <c r="G8126" s="6"/>
      <c r="L8126" s="15"/>
      <c r="M8126" s="15"/>
      <c r="N8126" s="15"/>
      <c r="O8126" s="7"/>
    </row>
    <row r="8127" spans="2:15" x14ac:dyDescent="0.25">
      <c r="B8127" s="4"/>
      <c r="C8127" s="23"/>
      <c r="D8127" s="6"/>
      <c r="E8127" s="6"/>
      <c r="F8127" s="6"/>
      <c r="G8127" s="6"/>
      <c r="L8127" s="15"/>
      <c r="M8127" s="15"/>
      <c r="N8127" s="15"/>
      <c r="O8127" s="7"/>
    </row>
    <row r="8128" spans="2:15" x14ac:dyDescent="0.25">
      <c r="B8128" s="4"/>
      <c r="C8128" s="23"/>
      <c r="D8128" s="6"/>
      <c r="E8128" s="6"/>
      <c r="F8128" s="6"/>
      <c r="G8128" s="6"/>
      <c r="L8128" s="15"/>
      <c r="M8128" s="15"/>
      <c r="N8128" s="15"/>
      <c r="O8128" s="7"/>
    </row>
    <row r="8129" spans="2:15" x14ac:dyDescent="0.25">
      <c r="B8129" s="4"/>
      <c r="C8129" s="23"/>
      <c r="D8129" s="6"/>
      <c r="E8129" s="6"/>
      <c r="F8129" s="6"/>
      <c r="G8129" s="6"/>
      <c r="L8129" s="15"/>
      <c r="M8129" s="15"/>
      <c r="N8129" s="15"/>
      <c r="O8129" s="7"/>
    </row>
    <row r="8130" spans="2:15" x14ac:dyDescent="0.25">
      <c r="B8130" s="4"/>
      <c r="C8130" s="23"/>
      <c r="D8130" s="6"/>
      <c r="E8130" s="6"/>
      <c r="F8130" s="6"/>
      <c r="G8130" s="6"/>
      <c r="L8130" s="15"/>
      <c r="M8130" s="15"/>
      <c r="N8130" s="15"/>
      <c r="O8130" s="7"/>
    </row>
    <row r="8131" spans="2:15" x14ac:dyDescent="0.25">
      <c r="B8131" s="4"/>
      <c r="C8131" s="23"/>
      <c r="D8131" s="6"/>
      <c r="E8131" s="6"/>
      <c r="F8131" s="6"/>
      <c r="G8131" s="6"/>
      <c r="L8131" s="15"/>
      <c r="M8131" s="15"/>
      <c r="N8131" s="15"/>
      <c r="O8131" s="7"/>
    </row>
    <row r="8132" spans="2:15" x14ac:dyDescent="0.25">
      <c r="B8132" s="4"/>
      <c r="C8132" s="23"/>
      <c r="D8132" s="6"/>
      <c r="E8132" s="6"/>
      <c r="F8132" s="6"/>
      <c r="G8132" s="6"/>
      <c r="L8132" s="15"/>
      <c r="M8132" s="15"/>
      <c r="N8132" s="15"/>
      <c r="O8132" s="7"/>
    </row>
    <row r="8133" spans="2:15" x14ac:dyDescent="0.25">
      <c r="B8133" s="4"/>
      <c r="C8133" s="23"/>
      <c r="D8133" s="6"/>
      <c r="E8133" s="6"/>
      <c r="F8133" s="6"/>
      <c r="G8133" s="6"/>
      <c r="L8133" s="15"/>
      <c r="M8133" s="15"/>
      <c r="N8133" s="15"/>
      <c r="O8133" s="7"/>
    </row>
    <row r="8134" spans="2:15" x14ac:dyDescent="0.25">
      <c r="B8134" s="4"/>
      <c r="C8134" s="23"/>
      <c r="D8134" s="6"/>
      <c r="E8134" s="6"/>
      <c r="F8134" s="6"/>
      <c r="G8134" s="6"/>
      <c r="L8134" s="15"/>
      <c r="M8134" s="15"/>
      <c r="N8134" s="15"/>
      <c r="O8134" s="7"/>
    </row>
    <row r="8135" spans="2:15" x14ac:dyDescent="0.25">
      <c r="B8135" s="4"/>
      <c r="C8135" s="23"/>
      <c r="D8135" s="6"/>
      <c r="E8135" s="6"/>
      <c r="F8135" s="6"/>
      <c r="G8135" s="6"/>
      <c r="L8135" s="15"/>
      <c r="M8135" s="15"/>
      <c r="N8135" s="15"/>
      <c r="O8135" s="7"/>
    </row>
    <row r="8136" spans="2:15" x14ac:dyDescent="0.25">
      <c r="B8136" s="4"/>
      <c r="C8136" s="23"/>
      <c r="D8136" s="6"/>
      <c r="E8136" s="6"/>
      <c r="F8136" s="6"/>
      <c r="G8136" s="6"/>
      <c r="L8136" s="15"/>
      <c r="M8136" s="15"/>
      <c r="N8136" s="15"/>
      <c r="O8136" s="7"/>
    </row>
    <row r="8137" spans="2:15" x14ac:dyDescent="0.25">
      <c r="B8137" s="4"/>
      <c r="C8137" s="23"/>
      <c r="D8137" s="6"/>
      <c r="E8137" s="6"/>
      <c r="F8137" s="6"/>
      <c r="G8137" s="6"/>
      <c r="L8137" s="15"/>
      <c r="M8137" s="15"/>
      <c r="N8137" s="15"/>
      <c r="O8137" s="7"/>
    </row>
    <row r="8138" spans="2:15" x14ac:dyDescent="0.25">
      <c r="B8138" s="4"/>
      <c r="C8138" s="23"/>
      <c r="D8138" s="6"/>
      <c r="E8138" s="6"/>
      <c r="F8138" s="6"/>
      <c r="G8138" s="6"/>
      <c r="L8138" s="15"/>
      <c r="M8138" s="15"/>
      <c r="N8138" s="15"/>
      <c r="O8138" s="7"/>
    </row>
    <row r="8139" spans="2:15" x14ac:dyDescent="0.25">
      <c r="B8139" s="4"/>
      <c r="C8139" s="23"/>
      <c r="D8139" s="6"/>
      <c r="E8139" s="6"/>
      <c r="F8139" s="6"/>
      <c r="G8139" s="6"/>
      <c r="L8139" s="15"/>
      <c r="M8139" s="15"/>
      <c r="N8139" s="15"/>
      <c r="O8139" s="7"/>
    </row>
    <row r="8140" spans="2:15" x14ac:dyDescent="0.25">
      <c r="B8140" s="4"/>
      <c r="C8140" s="23"/>
      <c r="D8140" s="6"/>
      <c r="E8140" s="6"/>
      <c r="F8140" s="6"/>
      <c r="G8140" s="6"/>
      <c r="L8140" s="15"/>
      <c r="M8140" s="15"/>
      <c r="N8140" s="15"/>
      <c r="O8140" s="7"/>
    </row>
    <row r="8141" spans="2:15" x14ac:dyDescent="0.25">
      <c r="B8141" s="4"/>
      <c r="C8141" s="23"/>
      <c r="D8141" s="6"/>
      <c r="E8141" s="6"/>
      <c r="F8141" s="6"/>
      <c r="G8141" s="6"/>
      <c r="L8141" s="15"/>
      <c r="M8141" s="15"/>
      <c r="N8141" s="15"/>
      <c r="O8141" s="7"/>
    </row>
    <row r="8142" spans="2:15" x14ac:dyDescent="0.25">
      <c r="B8142" s="4"/>
      <c r="C8142" s="23"/>
      <c r="D8142" s="6"/>
      <c r="E8142" s="6"/>
      <c r="F8142" s="6"/>
      <c r="G8142" s="6"/>
      <c r="L8142" s="15"/>
      <c r="M8142" s="15"/>
      <c r="N8142" s="15"/>
      <c r="O8142" s="7"/>
    </row>
    <row r="8143" spans="2:15" x14ac:dyDescent="0.25">
      <c r="B8143" s="4"/>
      <c r="C8143" s="23"/>
      <c r="D8143" s="6"/>
      <c r="E8143" s="6"/>
      <c r="F8143" s="6"/>
      <c r="G8143" s="6"/>
      <c r="L8143" s="15"/>
      <c r="M8143" s="15"/>
      <c r="N8143" s="15"/>
      <c r="O8143" s="7"/>
    </row>
    <row r="8144" spans="2:15" x14ac:dyDescent="0.25">
      <c r="B8144" s="4"/>
      <c r="C8144" s="23"/>
      <c r="D8144" s="6"/>
      <c r="E8144" s="6"/>
      <c r="F8144" s="6"/>
      <c r="G8144" s="6"/>
      <c r="L8144" s="15"/>
      <c r="M8144" s="15"/>
      <c r="N8144" s="15"/>
      <c r="O8144" s="7"/>
    </row>
    <row r="8145" spans="2:15" x14ac:dyDescent="0.25">
      <c r="B8145" s="4"/>
      <c r="C8145" s="23"/>
      <c r="D8145" s="6"/>
      <c r="E8145" s="6"/>
      <c r="F8145" s="6"/>
      <c r="G8145" s="6"/>
      <c r="L8145" s="15"/>
      <c r="M8145" s="15"/>
      <c r="N8145" s="15"/>
      <c r="O8145" s="7"/>
    </row>
    <row r="8146" spans="2:15" x14ac:dyDescent="0.25">
      <c r="B8146" s="4"/>
      <c r="C8146" s="23"/>
      <c r="D8146" s="6"/>
      <c r="E8146" s="6"/>
      <c r="F8146" s="6"/>
      <c r="G8146" s="6"/>
      <c r="L8146" s="15"/>
      <c r="M8146" s="15"/>
      <c r="N8146" s="15"/>
      <c r="O8146" s="7"/>
    </row>
    <row r="8147" spans="2:15" x14ac:dyDescent="0.25">
      <c r="B8147" s="4"/>
      <c r="C8147" s="23"/>
      <c r="D8147" s="6"/>
      <c r="E8147" s="6"/>
      <c r="F8147" s="6"/>
      <c r="G8147" s="6"/>
      <c r="L8147" s="15"/>
      <c r="M8147" s="15"/>
      <c r="N8147" s="15"/>
      <c r="O8147" s="7"/>
    </row>
    <row r="8148" spans="2:15" x14ac:dyDescent="0.25">
      <c r="B8148" s="4"/>
      <c r="C8148" s="23"/>
      <c r="D8148" s="6"/>
      <c r="E8148" s="6"/>
      <c r="F8148" s="6"/>
      <c r="G8148" s="6"/>
      <c r="L8148" s="15"/>
      <c r="M8148" s="15"/>
      <c r="N8148" s="15"/>
      <c r="O8148" s="7"/>
    </row>
    <row r="8149" spans="2:15" x14ac:dyDescent="0.25">
      <c r="B8149" s="4"/>
      <c r="C8149" s="23"/>
      <c r="D8149" s="6"/>
      <c r="E8149" s="6"/>
      <c r="F8149" s="6"/>
      <c r="G8149" s="6"/>
      <c r="L8149" s="15"/>
      <c r="M8149" s="15"/>
      <c r="N8149" s="15"/>
      <c r="O8149" s="7"/>
    </row>
    <row r="8150" spans="2:15" x14ac:dyDescent="0.25">
      <c r="B8150" s="4"/>
      <c r="C8150" s="23"/>
      <c r="D8150" s="6"/>
      <c r="E8150" s="6"/>
      <c r="F8150" s="6"/>
      <c r="G8150" s="6"/>
      <c r="L8150" s="15"/>
      <c r="M8150" s="15"/>
      <c r="N8150" s="15"/>
      <c r="O8150" s="7"/>
    </row>
    <row r="8151" spans="2:15" x14ac:dyDescent="0.25">
      <c r="B8151" s="4"/>
      <c r="C8151" s="23"/>
      <c r="D8151" s="6"/>
      <c r="E8151" s="6"/>
      <c r="F8151" s="6"/>
      <c r="G8151" s="6"/>
      <c r="L8151" s="15"/>
      <c r="M8151" s="15"/>
      <c r="N8151" s="15"/>
      <c r="O8151" s="7"/>
    </row>
    <row r="8152" spans="2:15" x14ac:dyDescent="0.25">
      <c r="B8152" s="4"/>
      <c r="C8152" s="23"/>
      <c r="D8152" s="6"/>
      <c r="E8152" s="6"/>
      <c r="F8152" s="6"/>
      <c r="G8152" s="6"/>
      <c r="L8152" s="15"/>
      <c r="M8152" s="15"/>
      <c r="N8152" s="15"/>
      <c r="O8152" s="7"/>
    </row>
    <row r="8153" spans="2:15" x14ac:dyDescent="0.25">
      <c r="B8153" s="4"/>
      <c r="C8153" s="23"/>
      <c r="D8153" s="6"/>
      <c r="E8153" s="6"/>
      <c r="F8153" s="6"/>
      <c r="G8153" s="6"/>
      <c r="L8153" s="15"/>
      <c r="M8153" s="15"/>
      <c r="N8153" s="15"/>
      <c r="O8153" s="7"/>
    </row>
    <row r="8154" spans="2:15" x14ac:dyDescent="0.25">
      <c r="B8154" s="4"/>
      <c r="C8154" s="23"/>
      <c r="D8154" s="6"/>
      <c r="E8154" s="6"/>
      <c r="F8154" s="6"/>
      <c r="G8154" s="6"/>
      <c r="L8154" s="15"/>
      <c r="M8154" s="15"/>
      <c r="N8154" s="15"/>
      <c r="O8154" s="7"/>
    </row>
    <row r="8155" spans="2:15" x14ac:dyDescent="0.25">
      <c r="B8155" s="4"/>
      <c r="C8155" s="23"/>
      <c r="D8155" s="6"/>
      <c r="E8155" s="6"/>
      <c r="F8155" s="6"/>
      <c r="G8155" s="6"/>
      <c r="L8155" s="15"/>
      <c r="M8155" s="15"/>
      <c r="N8155" s="15"/>
      <c r="O8155" s="7"/>
    </row>
    <row r="8156" spans="2:15" x14ac:dyDescent="0.25">
      <c r="B8156" s="4"/>
      <c r="C8156" s="23"/>
      <c r="D8156" s="6"/>
      <c r="E8156" s="6"/>
      <c r="F8156" s="6"/>
      <c r="G8156" s="6"/>
      <c r="L8156" s="15"/>
      <c r="M8156" s="15"/>
      <c r="N8156" s="15"/>
      <c r="O8156" s="7"/>
    </row>
    <row r="8157" spans="2:15" x14ac:dyDescent="0.25">
      <c r="B8157" s="4"/>
      <c r="C8157" s="23"/>
      <c r="D8157" s="6"/>
      <c r="E8157" s="6"/>
      <c r="F8157" s="6"/>
      <c r="G8157" s="6"/>
      <c r="L8157" s="15"/>
      <c r="M8157" s="15"/>
      <c r="N8157" s="15"/>
      <c r="O8157" s="7"/>
    </row>
    <row r="8158" spans="2:15" x14ac:dyDescent="0.25">
      <c r="B8158" s="4"/>
      <c r="C8158" s="23"/>
      <c r="D8158" s="6"/>
      <c r="E8158" s="6"/>
      <c r="F8158" s="6"/>
      <c r="G8158" s="6"/>
      <c r="L8158" s="15"/>
      <c r="M8158" s="15"/>
      <c r="N8158" s="15"/>
      <c r="O8158" s="7"/>
    </row>
    <row r="8159" spans="2:15" x14ac:dyDescent="0.25">
      <c r="B8159" s="4"/>
      <c r="C8159" s="23"/>
      <c r="D8159" s="6"/>
      <c r="E8159" s="6"/>
      <c r="F8159" s="6"/>
      <c r="G8159" s="6"/>
      <c r="L8159" s="15"/>
      <c r="M8159" s="15"/>
      <c r="N8159" s="15"/>
      <c r="O8159" s="7"/>
    </row>
    <row r="8160" spans="2:15" x14ac:dyDescent="0.25">
      <c r="B8160" s="4"/>
      <c r="C8160" s="23"/>
      <c r="D8160" s="6"/>
      <c r="E8160" s="6"/>
      <c r="F8160" s="6"/>
      <c r="G8160" s="6"/>
      <c r="L8160" s="15"/>
      <c r="M8160" s="15"/>
      <c r="N8160" s="15"/>
      <c r="O8160" s="7"/>
    </row>
    <row r="8161" spans="2:15" x14ac:dyDescent="0.25">
      <c r="B8161" s="4"/>
      <c r="C8161" s="23"/>
      <c r="D8161" s="6"/>
      <c r="E8161" s="6"/>
      <c r="F8161" s="6"/>
      <c r="G8161" s="6"/>
      <c r="L8161" s="15"/>
      <c r="M8161" s="15"/>
      <c r="N8161" s="15"/>
      <c r="O8161" s="7"/>
    </row>
    <row r="8162" spans="2:15" x14ac:dyDescent="0.25">
      <c r="B8162" s="4"/>
      <c r="C8162" s="23"/>
      <c r="D8162" s="6"/>
      <c r="E8162" s="6"/>
      <c r="F8162" s="6"/>
      <c r="G8162" s="6"/>
      <c r="L8162" s="15"/>
      <c r="M8162" s="15"/>
      <c r="N8162" s="15"/>
      <c r="O8162" s="7"/>
    </row>
    <row r="8163" spans="2:15" x14ac:dyDescent="0.25">
      <c r="B8163" s="4"/>
      <c r="C8163" s="23"/>
      <c r="D8163" s="6"/>
      <c r="E8163" s="6"/>
      <c r="F8163" s="6"/>
      <c r="G8163" s="6"/>
      <c r="L8163" s="15"/>
      <c r="M8163" s="15"/>
      <c r="N8163" s="15"/>
      <c r="O8163" s="7"/>
    </row>
    <row r="8164" spans="2:15" x14ac:dyDescent="0.25">
      <c r="B8164" s="4"/>
      <c r="C8164" s="23"/>
      <c r="D8164" s="6"/>
      <c r="E8164" s="6"/>
      <c r="F8164" s="6"/>
      <c r="G8164" s="6"/>
      <c r="L8164" s="15"/>
      <c r="M8164" s="15"/>
      <c r="N8164" s="15"/>
      <c r="O8164" s="7"/>
    </row>
    <row r="8165" spans="2:15" x14ac:dyDescent="0.25">
      <c r="B8165" s="4"/>
      <c r="C8165" s="23"/>
      <c r="D8165" s="6"/>
      <c r="E8165" s="6"/>
      <c r="F8165" s="6"/>
      <c r="G8165" s="6"/>
      <c r="L8165" s="15"/>
      <c r="M8165" s="15"/>
      <c r="N8165" s="15"/>
      <c r="O8165" s="7"/>
    </row>
    <row r="8166" spans="2:15" x14ac:dyDescent="0.25">
      <c r="B8166" s="4"/>
      <c r="C8166" s="23"/>
      <c r="D8166" s="6"/>
      <c r="E8166" s="6"/>
      <c r="F8166" s="6"/>
      <c r="G8166" s="6"/>
      <c r="L8166" s="15"/>
      <c r="M8166" s="15"/>
      <c r="N8166" s="15"/>
      <c r="O8166" s="7"/>
    </row>
    <row r="8167" spans="2:15" x14ac:dyDescent="0.25">
      <c r="B8167" s="4"/>
      <c r="C8167" s="23"/>
      <c r="D8167" s="6"/>
      <c r="E8167" s="6"/>
      <c r="F8167" s="6"/>
      <c r="G8167" s="6"/>
      <c r="L8167" s="15"/>
      <c r="M8167" s="15"/>
      <c r="N8167" s="15"/>
      <c r="O8167" s="7"/>
    </row>
    <row r="8168" spans="2:15" x14ac:dyDescent="0.25">
      <c r="B8168" s="4"/>
      <c r="C8168" s="23"/>
      <c r="D8168" s="6"/>
      <c r="E8168" s="6"/>
      <c r="F8168" s="6"/>
      <c r="G8168" s="6"/>
      <c r="L8168" s="15"/>
      <c r="M8168" s="15"/>
      <c r="N8168" s="15"/>
      <c r="O8168" s="7"/>
    </row>
    <row r="8169" spans="2:15" x14ac:dyDescent="0.25">
      <c r="B8169" s="4"/>
      <c r="C8169" s="23"/>
      <c r="D8169" s="6"/>
      <c r="E8169" s="6"/>
      <c r="F8169" s="6"/>
      <c r="G8169" s="6"/>
      <c r="L8169" s="15"/>
      <c r="M8169" s="15"/>
      <c r="N8169" s="15"/>
      <c r="O8169" s="7"/>
    </row>
    <row r="8170" spans="2:15" x14ac:dyDescent="0.25">
      <c r="B8170" s="4"/>
      <c r="C8170" s="23"/>
      <c r="D8170" s="6"/>
      <c r="E8170" s="6"/>
      <c r="F8170" s="6"/>
      <c r="G8170" s="6"/>
      <c r="L8170" s="15"/>
      <c r="M8170" s="15"/>
      <c r="N8170" s="15"/>
      <c r="O8170" s="7"/>
    </row>
    <row r="8171" spans="2:15" x14ac:dyDescent="0.25">
      <c r="B8171" s="4"/>
      <c r="C8171" s="23"/>
      <c r="D8171" s="6"/>
      <c r="E8171" s="6"/>
      <c r="F8171" s="6"/>
      <c r="G8171" s="6"/>
      <c r="L8171" s="15"/>
      <c r="M8171" s="15"/>
      <c r="N8171" s="15"/>
      <c r="O8171" s="7"/>
    </row>
    <row r="8172" spans="2:15" x14ac:dyDescent="0.25">
      <c r="B8172" s="4"/>
      <c r="C8172" s="23"/>
      <c r="D8172" s="6"/>
      <c r="E8172" s="6"/>
      <c r="F8172" s="6"/>
      <c r="G8172" s="6"/>
      <c r="L8172" s="15"/>
      <c r="M8172" s="15"/>
      <c r="N8172" s="15"/>
      <c r="O8172" s="7"/>
    </row>
    <row r="8173" spans="2:15" x14ac:dyDescent="0.25">
      <c r="B8173" s="4"/>
      <c r="C8173" s="23"/>
      <c r="D8173" s="6"/>
      <c r="E8173" s="6"/>
      <c r="F8173" s="6"/>
      <c r="G8173" s="6"/>
      <c r="L8173" s="15"/>
      <c r="M8173" s="15"/>
      <c r="N8173" s="15"/>
      <c r="O8173" s="7"/>
    </row>
    <row r="8174" spans="2:15" x14ac:dyDescent="0.25">
      <c r="B8174" s="4"/>
      <c r="C8174" s="23"/>
      <c r="D8174" s="6"/>
      <c r="E8174" s="6"/>
      <c r="F8174" s="6"/>
      <c r="G8174" s="6"/>
      <c r="L8174" s="15"/>
      <c r="M8174" s="15"/>
      <c r="N8174" s="15"/>
      <c r="O8174" s="7"/>
    </row>
    <row r="8175" spans="2:15" x14ac:dyDescent="0.25">
      <c r="B8175" s="4"/>
      <c r="C8175" s="23"/>
      <c r="D8175" s="6"/>
      <c r="E8175" s="6"/>
      <c r="F8175" s="6"/>
      <c r="G8175" s="6"/>
      <c r="L8175" s="15"/>
      <c r="M8175" s="15"/>
      <c r="N8175" s="15"/>
      <c r="O8175" s="7"/>
    </row>
    <row r="8176" spans="2:15" x14ac:dyDescent="0.25">
      <c r="B8176" s="4"/>
      <c r="C8176" s="23"/>
      <c r="D8176" s="6"/>
      <c r="E8176" s="6"/>
      <c r="F8176" s="6"/>
      <c r="G8176" s="6"/>
      <c r="L8176" s="15"/>
      <c r="M8176" s="15"/>
      <c r="N8176" s="15"/>
      <c r="O8176" s="7"/>
    </row>
    <row r="8177" spans="2:15" x14ac:dyDescent="0.25">
      <c r="B8177" s="4"/>
      <c r="C8177" s="23"/>
      <c r="D8177" s="6"/>
      <c r="E8177" s="6"/>
      <c r="F8177" s="6"/>
      <c r="G8177" s="6"/>
      <c r="L8177" s="15"/>
      <c r="M8177" s="15"/>
      <c r="N8177" s="15"/>
      <c r="O8177" s="7"/>
    </row>
    <row r="8178" spans="2:15" x14ac:dyDescent="0.25">
      <c r="B8178" s="4"/>
      <c r="C8178" s="23"/>
      <c r="D8178" s="6"/>
      <c r="E8178" s="6"/>
      <c r="F8178" s="6"/>
      <c r="G8178" s="6"/>
      <c r="L8178" s="15"/>
      <c r="M8178" s="15"/>
      <c r="N8178" s="15"/>
      <c r="O8178" s="7"/>
    </row>
    <row r="8179" spans="2:15" x14ac:dyDescent="0.25">
      <c r="B8179" s="4"/>
      <c r="C8179" s="23"/>
      <c r="D8179" s="6"/>
      <c r="E8179" s="6"/>
      <c r="F8179" s="6"/>
      <c r="G8179" s="6"/>
      <c r="L8179" s="15"/>
      <c r="M8179" s="15"/>
      <c r="N8179" s="15"/>
      <c r="O8179" s="7"/>
    </row>
    <row r="8180" spans="2:15" x14ac:dyDescent="0.25">
      <c r="B8180" s="4"/>
      <c r="C8180" s="23"/>
      <c r="D8180" s="6"/>
      <c r="E8180" s="6"/>
      <c r="F8180" s="6"/>
      <c r="G8180" s="6"/>
      <c r="L8180" s="15"/>
      <c r="M8180" s="15"/>
      <c r="N8180" s="15"/>
      <c r="O8180" s="7"/>
    </row>
    <row r="8181" spans="2:15" x14ac:dyDescent="0.25">
      <c r="B8181" s="4"/>
      <c r="C8181" s="23"/>
      <c r="D8181" s="6"/>
      <c r="E8181" s="6"/>
      <c r="F8181" s="6"/>
      <c r="G8181" s="6"/>
      <c r="L8181" s="15"/>
      <c r="M8181" s="15"/>
      <c r="N8181" s="15"/>
      <c r="O8181" s="7"/>
    </row>
    <row r="8182" spans="2:15" x14ac:dyDescent="0.25">
      <c r="B8182" s="4"/>
      <c r="C8182" s="23"/>
      <c r="D8182" s="6"/>
      <c r="E8182" s="6"/>
      <c r="F8182" s="6"/>
      <c r="G8182" s="6"/>
      <c r="L8182" s="15"/>
      <c r="M8182" s="15"/>
      <c r="N8182" s="15"/>
      <c r="O8182" s="7"/>
    </row>
    <row r="8183" spans="2:15" x14ac:dyDescent="0.25">
      <c r="B8183" s="4"/>
      <c r="C8183" s="23"/>
      <c r="D8183" s="6"/>
      <c r="E8183" s="6"/>
      <c r="F8183" s="6"/>
      <c r="G8183" s="6"/>
      <c r="L8183" s="15"/>
      <c r="M8183" s="15"/>
      <c r="N8183" s="15"/>
      <c r="O8183" s="7"/>
    </row>
    <row r="8184" spans="2:15" x14ac:dyDescent="0.25">
      <c r="B8184" s="4"/>
      <c r="C8184" s="23"/>
      <c r="D8184" s="6"/>
      <c r="E8184" s="6"/>
      <c r="F8184" s="6"/>
      <c r="G8184" s="6"/>
      <c r="L8184" s="15"/>
      <c r="M8184" s="15"/>
      <c r="N8184" s="15"/>
      <c r="O8184" s="7"/>
    </row>
    <row r="8185" spans="2:15" x14ac:dyDescent="0.25">
      <c r="B8185" s="4"/>
      <c r="C8185" s="23"/>
      <c r="D8185" s="6"/>
      <c r="E8185" s="6"/>
      <c r="F8185" s="6"/>
      <c r="G8185" s="6"/>
      <c r="L8185" s="15"/>
      <c r="M8185" s="15"/>
      <c r="N8185" s="15"/>
      <c r="O8185" s="7"/>
    </row>
    <row r="8186" spans="2:15" x14ac:dyDescent="0.25">
      <c r="B8186" s="4"/>
      <c r="C8186" s="23"/>
      <c r="D8186" s="6"/>
      <c r="E8186" s="6"/>
      <c r="F8186" s="6"/>
      <c r="G8186" s="6"/>
      <c r="L8186" s="15"/>
      <c r="M8186" s="15"/>
      <c r="N8186" s="15"/>
      <c r="O8186" s="7"/>
    </row>
    <row r="8187" spans="2:15" x14ac:dyDescent="0.25">
      <c r="B8187" s="4"/>
      <c r="C8187" s="23"/>
      <c r="D8187" s="6"/>
      <c r="E8187" s="6"/>
      <c r="F8187" s="6"/>
      <c r="G8187" s="6"/>
      <c r="L8187" s="15"/>
      <c r="M8187" s="15"/>
      <c r="N8187" s="15"/>
      <c r="O8187" s="7"/>
    </row>
    <row r="8188" spans="2:15" x14ac:dyDescent="0.25">
      <c r="B8188" s="4"/>
      <c r="C8188" s="23"/>
      <c r="D8188" s="6"/>
      <c r="E8188" s="6"/>
      <c r="F8188" s="6"/>
      <c r="G8188" s="6"/>
      <c r="L8188" s="15"/>
      <c r="M8188" s="15"/>
      <c r="N8188" s="15"/>
      <c r="O8188" s="7"/>
    </row>
    <row r="8189" spans="2:15" x14ac:dyDescent="0.25">
      <c r="B8189" s="4"/>
      <c r="C8189" s="23"/>
      <c r="D8189" s="6"/>
      <c r="E8189" s="6"/>
      <c r="F8189" s="6"/>
      <c r="G8189" s="6"/>
      <c r="L8189" s="15"/>
      <c r="M8189" s="15"/>
      <c r="N8189" s="15"/>
      <c r="O8189" s="7"/>
    </row>
    <row r="8190" spans="2:15" x14ac:dyDescent="0.25">
      <c r="B8190" s="4"/>
      <c r="C8190" s="23"/>
      <c r="D8190" s="6"/>
      <c r="E8190" s="6"/>
      <c r="F8190" s="6"/>
      <c r="G8190" s="6"/>
      <c r="L8190" s="15"/>
      <c r="M8190" s="15"/>
      <c r="N8190" s="15"/>
      <c r="O8190" s="7"/>
    </row>
    <row r="8191" spans="2:15" x14ac:dyDescent="0.25">
      <c r="B8191" s="4"/>
      <c r="C8191" s="23"/>
      <c r="D8191" s="6"/>
      <c r="E8191" s="6"/>
      <c r="F8191" s="6"/>
      <c r="G8191" s="6"/>
      <c r="L8191" s="15"/>
      <c r="M8191" s="15"/>
      <c r="N8191" s="15"/>
      <c r="O8191" s="7"/>
    </row>
    <row r="8192" spans="2:15" x14ac:dyDescent="0.25">
      <c r="B8192" s="4"/>
      <c r="C8192" s="23"/>
      <c r="D8192" s="6"/>
      <c r="E8192" s="6"/>
      <c r="F8192" s="6"/>
      <c r="G8192" s="6"/>
      <c r="L8192" s="15"/>
      <c r="M8192" s="15"/>
      <c r="N8192" s="15"/>
      <c r="O8192" s="7"/>
    </row>
    <row r="8193" spans="2:15" x14ac:dyDescent="0.25">
      <c r="B8193" s="4"/>
      <c r="C8193" s="23"/>
      <c r="D8193" s="6"/>
      <c r="E8193" s="6"/>
      <c r="F8193" s="6"/>
      <c r="G8193" s="6"/>
      <c r="L8193" s="15"/>
      <c r="M8193" s="15"/>
      <c r="N8193" s="15"/>
      <c r="O8193" s="7"/>
    </row>
    <row r="8194" spans="2:15" x14ac:dyDescent="0.25">
      <c r="B8194" s="4"/>
      <c r="C8194" s="23"/>
      <c r="D8194" s="6"/>
      <c r="E8194" s="6"/>
      <c r="F8194" s="6"/>
      <c r="G8194" s="6"/>
      <c r="L8194" s="15"/>
      <c r="M8194" s="15"/>
      <c r="N8194" s="15"/>
      <c r="O8194" s="7"/>
    </row>
    <row r="8195" spans="2:15" x14ac:dyDescent="0.25">
      <c r="B8195" s="4"/>
      <c r="C8195" s="23"/>
      <c r="D8195" s="6"/>
      <c r="E8195" s="6"/>
      <c r="F8195" s="6"/>
      <c r="G8195" s="6"/>
      <c r="L8195" s="15"/>
      <c r="M8195" s="15"/>
      <c r="N8195" s="15"/>
      <c r="O8195" s="7"/>
    </row>
    <row r="8196" spans="2:15" x14ac:dyDescent="0.25">
      <c r="B8196" s="4"/>
      <c r="C8196" s="23"/>
      <c r="D8196" s="6"/>
      <c r="E8196" s="6"/>
      <c r="F8196" s="6"/>
      <c r="G8196" s="6"/>
      <c r="L8196" s="15"/>
      <c r="M8196" s="15"/>
      <c r="N8196" s="15"/>
      <c r="O8196" s="7"/>
    </row>
    <row r="8197" spans="2:15" x14ac:dyDescent="0.25">
      <c r="B8197" s="4"/>
      <c r="C8197" s="23"/>
      <c r="D8197" s="6"/>
      <c r="E8197" s="6"/>
      <c r="F8197" s="6"/>
      <c r="G8197" s="6"/>
      <c r="L8197" s="15"/>
      <c r="M8197" s="15"/>
      <c r="N8197" s="15"/>
      <c r="O8197" s="7"/>
    </row>
    <row r="8198" spans="2:15" x14ac:dyDescent="0.25">
      <c r="B8198" s="4"/>
      <c r="C8198" s="23"/>
      <c r="D8198" s="6"/>
      <c r="E8198" s="6"/>
      <c r="F8198" s="6"/>
      <c r="G8198" s="6"/>
      <c r="L8198" s="15"/>
      <c r="M8198" s="15"/>
      <c r="N8198" s="15"/>
      <c r="O8198" s="7"/>
    </row>
    <row r="8199" spans="2:15" x14ac:dyDescent="0.25">
      <c r="B8199" s="4"/>
      <c r="C8199" s="23"/>
      <c r="D8199" s="6"/>
      <c r="E8199" s="6"/>
      <c r="F8199" s="6"/>
      <c r="G8199" s="6"/>
      <c r="L8199" s="15"/>
      <c r="M8199" s="15"/>
      <c r="N8199" s="15"/>
      <c r="O8199" s="7"/>
    </row>
    <row r="8200" spans="2:15" x14ac:dyDescent="0.25">
      <c r="B8200" s="4"/>
      <c r="C8200" s="23"/>
      <c r="D8200" s="6"/>
      <c r="E8200" s="6"/>
      <c r="F8200" s="6"/>
      <c r="G8200" s="6"/>
      <c r="L8200" s="15"/>
      <c r="M8200" s="15"/>
      <c r="N8200" s="15"/>
      <c r="O8200" s="7"/>
    </row>
    <row r="8201" spans="2:15" x14ac:dyDescent="0.25">
      <c r="B8201" s="4"/>
      <c r="C8201" s="23"/>
      <c r="D8201" s="6"/>
      <c r="E8201" s="6"/>
      <c r="F8201" s="6"/>
      <c r="G8201" s="6"/>
      <c r="L8201" s="15"/>
      <c r="M8201" s="15"/>
      <c r="N8201" s="15"/>
      <c r="O8201" s="7"/>
    </row>
    <row r="8202" spans="2:15" x14ac:dyDescent="0.25">
      <c r="B8202" s="4"/>
      <c r="C8202" s="23"/>
      <c r="D8202" s="6"/>
      <c r="E8202" s="6"/>
      <c r="F8202" s="6"/>
      <c r="G8202" s="6"/>
      <c r="L8202" s="15"/>
      <c r="M8202" s="15"/>
      <c r="N8202" s="15"/>
      <c r="O8202" s="7"/>
    </row>
    <row r="8203" spans="2:15" x14ac:dyDescent="0.25">
      <c r="B8203" s="4"/>
      <c r="C8203" s="23"/>
      <c r="D8203" s="6"/>
      <c r="E8203" s="6"/>
      <c r="F8203" s="6"/>
      <c r="G8203" s="6"/>
      <c r="L8203" s="15"/>
      <c r="M8203" s="15"/>
      <c r="N8203" s="15"/>
      <c r="O8203" s="7"/>
    </row>
    <row r="8204" spans="2:15" x14ac:dyDescent="0.25">
      <c r="B8204" s="4"/>
      <c r="C8204" s="23"/>
      <c r="D8204" s="6"/>
      <c r="E8204" s="6"/>
      <c r="F8204" s="6"/>
      <c r="G8204" s="6"/>
      <c r="L8204" s="15"/>
      <c r="M8204" s="15"/>
      <c r="N8204" s="15"/>
      <c r="O8204" s="7"/>
    </row>
    <row r="8205" spans="2:15" x14ac:dyDescent="0.25">
      <c r="B8205" s="4"/>
      <c r="C8205" s="23"/>
      <c r="D8205" s="6"/>
      <c r="E8205" s="6"/>
      <c r="F8205" s="6"/>
      <c r="G8205" s="6"/>
      <c r="L8205" s="15"/>
      <c r="M8205" s="15"/>
      <c r="N8205" s="15"/>
      <c r="O8205" s="7"/>
    </row>
    <row r="8206" spans="2:15" x14ac:dyDescent="0.25">
      <c r="B8206" s="4"/>
      <c r="C8206" s="23"/>
      <c r="D8206" s="6"/>
      <c r="E8206" s="6"/>
      <c r="F8206" s="6"/>
      <c r="G8206" s="6"/>
      <c r="L8206" s="15"/>
      <c r="M8206" s="15"/>
      <c r="N8206" s="15"/>
      <c r="O8206" s="7"/>
    </row>
    <row r="8207" spans="2:15" x14ac:dyDescent="0.25">
      <c r="B8207" s="4"/>
      <c r="C8207" s="23"/>
      <c r="D8207" s="6"/>
      <c r="E8207" s="6"/>
      <c r="F8207" s="6"/>
      <c r="G8207" s="6"/>
      <c r="L8207" s="15"/>
      <c r="M8207" s="15"/>
      <c r="N8207" s="15"/>
      <c r="O8207" s="7"/>
    </row>
    <row r="8208" spans="2:15" x14ac:dyDescent="0.25">
      <c r="B8208" s="4"/>
      <c r="C8208" s="23"/>
      <c r="D8208" s="6"/>
      <c r="E8208" s="6"/>
      <c r="F8208" s="6"/>
      <c r="G8208" s="6"/>
      <c r="L8208" s="15"/>
      <c r="M8208" s="15"/>
      <c r="N8208" s="15"/>
      <c r="O8208" s="7"/>
    </row>
    <row r="8209" spans="2:15" x14ac:dyDescent="0.25">
      <c r="B8209" s="4"/>
      <c r="C8209" s="23"/>
      <c r="D8209" s="6"/>
      <c r="E8209" s="6"/>
      <c r="F8209" s="6"/>
      <c r="G8209" s="6"/>
      <c r="L8209" s="15"/>
      <c r="M8209" s="15"/>
      <c r="N8209" s="15"/>
      <c r="O8209" s="7"/>
    </row>
    <row r="8210" spans="2:15" x14ac:dyDescent="0.25">
      <c r="B8210" s="4"/>
      <c r="C8210" s="23"/>
      <c r="D8210" s="6"/>
      <c r="E8210" s="6"/>
      <c r="F8210" s="6"/>
      <c r="G8210" s="6"/>
      <c r="L8210" s="15"/>
      <c r="M8210" s="15"/>
      <c r="N8210" s="15"/>
      <c r="O8210" s="7"/>
    </row>
    <row r="8211" spans="2:15" x14ac:dyDescent="0.25">
      <c r="B8211" s="4"/>
      <c r="C8211" s="23"/>
      <c r="D8211" s="6"/>
      <c r="E8211" s="6"/>
      <c r="F8211" s="6"/>
      <c r="G8211" s="6"/>
      <c r="L8211" s="15"/>
      <c r="M8211" s="15"/>
      <c r="N8211" s="15"/>
      <c r="O8211" s="7"/>
    </row>
    <row r="8212" spans="2:15" x14ac:dyDescent="0.25">
      <c r="B8212" s="4"/>
      <c r="C8212" s="23"/>
      <c r="D8212" s="6"/>
      <c r="E8212" s="6"/>
      <c r="F8212" s="6"/>
      <c r="G8212" s="6"/>
      <c r="L8212" s="15"/>
      <c r="M8212" s="15"/>
      <c r="N8212" s="15"/>
      <c r="O8212" s="7"/>
    </row>
    <row r="8213" spans="2:15" x14ac:dyDescent="0.25">
      <c r="B8213" s="4"/>
      <c r="C8213" s="23"/>
      <c r="D8213" s="6"/>
      <c r="E8213" s="6"/>
      <c r="F8213" s="6"/>
      <c r="G8213" s="6"/>
      <c r="L8213" s="15"/>
      <c r="M8213" s="15"/>
      <c r="N8213" s="15"/>
      <c r="O8213" s="7"/>
    </row>
    <row r="8214" spans="2:15" x14ac:dyDescent="0.25">
      <c r="B8214" s="4"/>
      <c r="C8214" s="23"/>
      <c r="D8214" s="6"/>
      <c r="E8214" s="6"/>
      <c r="F8214" s="6"/>
      <c r="G8214" s="6"/>
      <c r="L8214" s="15"/>
      <c r="M8214" s="15"/>
      <c r="N8214" s="15"/>
      <c r="O8214" s="7"/>
    </row>
    <row r="8215" spans="2:15" x14ac:dyDescent="0.25">
      <c r="B8215" s="4"/>
      <c r="C8215" s="23"/>
      <c r="D8215" s="6"/>
      <c r="E8215" s="6"/>
      <c r="F8215" s="6"/>
      <c r="G8215" s="6"/>
      <c r="L8215" s="15"/>
      <c r="M8215" s="15"/>
      <c r="N8215" s="15"/>
      <c r="O8215" s="7"/>
    </row>
    <row r="8216" spans="2:15" x14ac:dyDescent="0.25">
      <c r="B8216" s="4"/>
      <c r="C8216" s="23"/>
      <c r="D8216" s="6"/>
      <c r="E8216" s="6"/>
      <c r="F8216" s="6"/>
      <c r="G8216" s="6"/>
      <c r="L8216" s="15"/>
      <c r="M8216" s="15"/>
      <c r="N8216" s="15"/>
      <c r="O8216" s="7"/>
    </row>
    <row r="8217" spans="2:15" x14ac:dyDescent="0.25">
      <c r="B8217" s="4"/>
      <c r="C8217" s="23"/>
      <c r="D8217" s="6"/>
      <c r="E8217" s="6"/>
      <c r="F8217" s="6"/>
      <c r="G8217" s="6"/>
      <c r="L8217" s="15"/>
      <c r="M8217" s="15"/>
      <c r="N8217" s="15"/>
      <c r="O8217" s="7"/>
    </row>
    <row r="8218" spans="2:15" x14ac:dyDescent="0.25">
      <c r="B8218" s="4"/>
      <c r="C8218" s="23"/>
      <c r="D8218" s="6"/>
      <c r="E8218" s="6"/>
      <c r="F8218" s="6"/>
      <c r="G8218" s="6"/>
      <c r="L8218" s="15"/>
      <c r="M8218" s="15"/>
      <c r="N8218" s="15"/>
      <c r="O8218" s="7"/>
    </row>
    <row r="8219" spans="2:15" x14ac:dyDescent="0.25">
      <c r="B8219" s="4"/>
      <c r="C8219" s="23"/>
      <c r="D8219" s="6"/>
      <c r="E8219" s="6"/>
      <c r="F8219" s="6"/>
      <c r="G8219" s="6"/>
      <c r="L8219" s="15"/>
      <c r="M8219" s="15"/>
      <c r="N8219" s="15"/>
      <c r="O8219" s="7"/>
    </row>
    <row r="8220" spans="2:15" x14ac:dyDescent="0.25">
      <c r="B8220" s="4"/>
      <c r="C8220" s="23"/>
      <c r="D8220" s="6"/>
      <c r="E8220" s="6"/>
      <c r="F8220" s="6"/>
      <c r="G8220" s="6"/>
      <c r="L8220" s="15"/>
      <c r="M8220" s="15"/>
      <c r="N8220" s="15"/>
      <c r="O8220" s="7"/>
    </row>
    <row r="8221" spans="2:15" x14ac:dyDescent="0.25">
      <c r="B8221" s="4"/>
      <c r="C8221" s="23"/>
      <c r="D8221" s="6"/>
      <c r="E8221" s="6"/>
      <c r="F8221" s="6"/>
      <c r="G8221" s="6"/>
      <c r="L8221" s="15"/>
      <c r="M8221" s="15"/>
      <c r="N8221" s="15"/>
      <c r="O8221" s="7"/>
    </row>
    <row r="8222" spans="2:15" x14ac:dyDescent="0.25">
      <c r="B8222" s="4"/>
      <c r="C8222" s="23"/>
      <c r="D8222" s="6"/>
      <c r="E8222" s="6"/>
      <c r="F8222" s="6"/>
      <c r="G8222" s="6"/>
      <c r="L8222" s="15"/>
      <c r="M8222" s="15"/>
      <c r="N8222" s="15"/>
      <c r="O8222" s="7"/>
    </row>
    <row r="8223" spans="2:15" x14ac:dyDescent="0.25">
      <c r="B8223" s="4"/>
      <c r="C8223" s="23"/>
      <c r="D8223" s="6"/>
      <c r="E8223" s="6"/>
      <c r="F8223" s="6"/>
      <c r="G8223" s="6"/>
      <c r="L8223" s="15"/>
      <c r="M8223" s="15"/>
      <c r="N8223" s="15"/>
      <c r="O8223" s="7"/>
    </row>
    <row r="8224" spans="2:15" x14ac:dyDescent="0.25">
      <c r="B8224" s="4"/>
      <c r="C8224" s="23"/>
      <c r="D8224" s="6"/>
      <c r="E8224" s="6"/>
      <c r="F8224" s="6"/>
      <c r="G8224" s="6"/>
      <c r="L8224" s="15"/>
      <c r="M8224" s="15"/>
      <c r="N8224" s="15"/>
      <c r="O8224" s="7"/>
    </row>
    <row r="8225" spans="2:15" x14ac:dyDescent="0.25">
      <c r="B8225" s="4"/>
      <c r="C8225" s="23"/>
      <c r="D8225" s="6"/>
      <c r="E8225" s="6"/>
      <c r="F8225" s="6"/>
      <c r="G8225" s="6"/>
      <c r="L8225" s="15"/>
      <c r="M8225" s="15"/>
      <c r="N8225" s="15"/>
      <c r="O8225" s="7"/>
    </row>
    <row r="8226" spans="2:15" x14ac:dyDescent="0.25">
      <c r="B8226" s="4"/>
      <c r="C8226" s="23"/>
      <c r="D8226" s="6"/>
      <c r="E8226" s="6"/>
      <c r="F8226" s="6"/>
      <c r="G8226" s="6"/>
      <c r="L8226" s="15"/>
      <c r="M8226" s="15"/>
      <c r="N8226" s="15"/>
      <c r="O8226" s="7"/>
    </row>
    <row r="8227" spans="2:15" x14ac:dyDescent="0.25">
      <c r="B8227" s="4"/>
      <c r="C8227" s="23"/>
      <c r="D8227" s="6"/>
      <c r="E8227" s="6"/>
      <c r="F8227" s="6"/>
      <c r="G8227" s="6"/>
      <c r="L8227" s="15"/>
      <c r="M8227" s="15"/>
      <c r="N8227" s="15"/>
      <c r="O8227" s="7"/>
    </row>
    <row r="8228" spans="2:15" x14ac:dyDescent="0.25">
      <c r="B8228" s="4"/>
      <c r="C8228" s="23"/>
      <c r="D8228" s="6"/>
      <c r="E8228" s="6"/>
      <c r="F8228" s="6"/>
      <c r="G8228" s="6"/>
      <c r="L8228" s="15"/>
      <c r="M8228" s="15"/>
      <c r="N8228" s="15"/>
      <c r="O8228" s="7"/>
    </row>
    <row r="8229" spans="2:15" x14ac:dyDescent="0.25">
      <c r="B8229" s="4"/>
      <c r="C8229" s="23"/>
      <c r="D8229" s="6"/>
      <c r="E8229" s="6"/>
      <c r="F8229" s="6"/>
      <c r="G8229" s="6"/>
      <c r="L8229" s="15"/>
      <c r="M8229" s="15"/>
      <c r="N8229" s="15"/>
      <c r="O8229" s="7"/>
    </row>
    <row r="8230" spans="2:15" x14ac:dyDescent="0.25">
      <c r="B8230" s="4"/>
      <c r="C8230" s="23"/>
      <c r="D8230" s="6"/>
      <c r="E8230" s="6"/>
      <c r="F8230" s="6"/>
      <c r="G8230" s="6"/>
      <c r="L8230" s="15"/>
      <c r="M8230" s="15"/>
      <c r="N8230" s="15"/>
      <c r="O8230" s="7"/>
    </row>
    <row r="8231" spans="2:15" x14ac:dyDescent="0.25">
      <c r="B8231" s="4"/>
      <c r="C8231" s="23"/>
      <c r="D8231" s="6"/>
      <c r="E8231" s="6"/>
      <c r="F8231" s="6"/>
      <c r="G8231" s="6"/>
      <c r="L8231" s="15"/>
      <c r="M8231" s="15"/>
      <c r="N8231" s="15"/>
      <c r="O8231" s="7"/>
    </row>
    <row r="8232" spans="2:15" x14ac:dyDescent="0.25">
      <c r="B8232" s="4"/>
      <c r="C8232" s="23"/>
      <c r="D8232" s="6"/>
      <c r="E8232" s="6"/>
      <c r="F8232" s="6"/>
      <c r="G8232" s="6"/>
      <c r="L8232" s="15"/>
      <c r="M8232" s="15"/>
      <c r="N8232" s="15"/>
      <c r="O8232" s="7"/>
    </row>
    <row r="8233" spans="2:15" x14ac:dyDescent="0.25">
      <c r="B8233" s="4"/>
      <c r="C8233" s="23"/>
      <c r="D8233" s="6"/>
      <c r="E8233" s="6"/>
      <c r="F8233" s="6"/>
      <c r="G8233" s="6"/>
      <c r="L8233" s="15"/>
      <c r="M8233" s="15"/>
      <c r="N8233" s="15"/>
      <c r="O8233" s="7"/>
    </row>
    <row r="8234" spans="2:15" x14ac:dyDescent="0.25">
      <c r="B8234" s="4"/>
      <c r="C8234" s="23"/>
      <c r="D8234" s="6"/>
      <c r="E8234" s="6"/>
      <c r="F8234" s="6"/>
      <c r="G8234" s="6"/>
      <c r="L8234" s="15"/>
      <c r="M8234" s="15"/>
      <c r="N8234" s="15"/>
      <c r="O8234" s="7"/>
    </row>
    <row r="8235" spans="2:15" x14ac:dyDescent="0.25">
      <c r="B8235" s="4"/>
      <c r="C8235" s="23"/>
      <c r="D8235" s="6"/>
      <c r="E8235" s="6"/>
      <c r="F8235" s="6"/>
      <c r="G8235" s="6"/>
      <c r="L8235" s="15"/>
      <c r="M8235" s="15"/>
      <c r="N8235" s="15"/>
      <c r="O8235" s="7"/>
    </row>
    <row r="8236" spans="2:15" x14ac:dyDescent="0.25">
      <c r="B8236" s="4"/>
      <c r="C8236" s="23"/>
      <c r="D8236" s="6"/>
      <c r="E8236" s="6"/>
      <c r="F8236" s="6"/>
      <c r="G8236" s="6"/>
      <c r="L8236" s="15"/>
      <c r="M8236" s="15"/>
      <c r="N8236" s="15"/>
      <c r="O8236" s="7"/>
    </row>
    <row r="8237" spans="2:15" x14ac:dyDescent="0.25">
      <c r="B8237" s="4"/>
      <c r="C8237" s="23"/>
      <c r="D8237" s="6"/>
      <c r="E8237" s="6"/>
      <c r="F8237" s="6"/>
      <c r="G8237" s="6"/>
      <c r="L8237" s="15"/>
      <c r="M8237" s="15"/>
      <c r="N8237" s="15"/>
      <c r="O8237" s="7"/>
    </row>
    <row r="8238" spans="2:15" x14ac:dyDescent="0.25">
      <c r="B8238" s="4"/>
      <c r="C8238" s="23"/>
      <c r="D8238" s="6"/>
      <c r="E8238" s="6"/>
      <c r="F8238" s="6"/>
      <c r="G8238" s="6"/>
      <c r="L8238" s="15"/>
      <c r="M8238" s="15"/>
      <c r="N8238" s="15"/>
      <c r="O8238" s="7"/>
    </row>
    <row r="8239" spans="2:15" x14ac:dyDescent="0.25">
      <c r="B8239" s="4"/>
      <c r="C8239" s="23"/>
      <c r="D8239" s="6"/>
      <c r="E8239" s="6"/>
      <c r="F8239" s="6"/>
      <c r="G8239" s="6"/>
      <c r="L8239" s="15"/>
      <c r="M8239" s="15"/>
      <c r="N8239" s="15"/>
      <c r="O8239" s="7"/>
    </row>
    <row r="8240" spans="2:15" x14ac:dyDescent="0.25">
      <c r="B8240" s="4"/>
      <c r="C8240" s="23"/>
      <c r="D8240" s="6"/>
      <c r="E8240" s="6"/>
      <c r="F8240" s="6"/>
      <c r="G8240" s="6"/>
      <c r="L8240" s="15"/>
      <c r="M8240" s="15"/>
      <c r="N8240" s="15"/>
      <c r="O8240" s="7"/>
    </row>
    <row r="8241" spans="2:15" x14ac:dyDescent="0.25">
      <c r="B8241" s="4"/>
      <c r="C8241" s="23"/>
      <c r="D8241" s="6"/>
      <c r="E8241" s="6"/>
      <c r="F8241" s="6"/>
      <c r="G8241" s="6"/>
      <c r="L8241" s="15"/>
      <c r="M8241" s="15"/>
      <c r="N8241" s="15"/>
      <c r="O8241" s="7"/>
    </row>
    <row r="8242" spans="2:15" x14ac:dyDescent="0.25">
      <c r="B8242" s="4"/>
      <c r="C8242" s="23"/>
      <c r="D8242" s="6"/>
      <c r="E8242" s="6"/>
      <c r="F8242" s="6"/>
      <c r="G8242" s="6"/>
      <c r="L8242" s="15"/>
      <c r="M8242" s="15"/>
      <c r="N8242" s="15"/>
      <c r="O8242" s="7"/>
    </row>
    <row r="8243" spans="2:15" x14ac:dyDescent="0.25">
      <c r="B8243" s="4"/>
      <c r="C8243" s="23"/>
      <c r="D8243" s="6"/>
      <c r="E8243" s="6"/>
      <c r="F8243" s="6"/>
      <c r="G8243" s="6"/>
      <c r="L8243" s="15"/>
      <c r="M8243" s="15"/>
      <c r="N8243" s="15"/>
      <c r="O8243" s="7"/>
    </row>
    <row r="8244" spans="2:15" x14ac:dyDescent="0.25">
      <c r="B8244" s="4"/>
      <c r="C8244" s="23"/>
      <c r="D8244" s="6"/>
      <c r="E8244" s="6"/>
      <c r="F8244" s="6"/>
      <c r="G8244" s="6"/>
      <c r="L8244" s="15"/>
      <c r="M8244" s="15"/>
      <c r="N8244" s="15"/>
      <c r="O8244" s="7"/>
    </row>
    <row r="8245" spans="2:15" x14ac:dyDescent="0.25">
      <c r="B8245" s="4"/>
      <c r="C8245" s="23"/>
      <c r="D8245" s="6"/>
      <c r="E8245" s="6"/>
      <c r="F8245" s="6"/>
      <c r="G8245" s="6"/>
      <c r="L8245" s="15"/>
      <c r="M8245" s="15"/>
      <c r="N8245" s="15"/>
      <c r="O8245" s="7"/>
    </row>
    <row r="8246" spans="2:15" x14ac:dyDescent="0.25">
      <c r="B8246" s="4"/>
      <c r="C8246" s="23"/>
      <c r="D8246" s="6"/>
      <c r="E8246" s="6"/>
      <c r="F8246" s="6"/>
      <c r="G8246" s="6"/>
      <c r="L8246" s="15"/>
      <c r="M8246" s="15"/>
      <c r="N8246" s="15"/>
      <c r="O8246" s="7"/>
    </row>
    <row r="8247" spans="2:15" x14ac:dyDescent="0.25">
      <c r="B8247" s="4"/>
      <c r="C8247" s="23"/>
      <c r="D8247" s="6"/>
      <c r="E8247" s="6"/>
      <c r="F8247" s="6"/>
      <c r="G8247" s="6"/>
      <c r="L8247" s="15"/>
      <c r="M8247" s="15"/>
      <c r="N8247" s="15"/>
      <c r="O8247" s="7"/>
    </row>
    <row r="8248" spans="2:15" x14ac:dyDescent="0.25">
      <c r="B8248" s="4"/>
      <c r="C8248" s="23"/>
      <c r="D8248" s="6"/>
      <c r="E8248" s="6"/>
      <c r="F8248" s="6"/>
      <c r="G8248" s="6"/>
      <c r="L8248" s="15"/>
      <c r="M8248" s="15"/>
      <c r="N8248" s="15"/>
      <c r="O8248" s="7"/>
    </row>
    <row r="8249" spans="2:15" x14ac:dyDescent="0.25">
      <c r="B8249" s="4"/>
      <c r="C8249" s="23"/>
      <c r="D8249" s="6"/>
      <c r="E8249" s="6"/>
      <c r="F8249" s="6"/>
      <c r="G8249" s="6"/>
      <c r="L8249" s="15"/>
      <c r="M8249" s="15"/>
      <c r="N8249" s="15"/>
      <c r="O8249" s="7"/>
    </row>
    <row r="8250" spans="2:15" x14ac:dyDescent="0.25">
      <c r="B8250" s="4"/>
      <c r="C8250" s="23"/>
      <c r="D8250" s="6"/>
      <c r="E8250" s="6"/>
      <c r="F8250" s="6"/>
      <c r="G8250" s="6"/>
      <c r="L8250" s="15"/>
      <c r="M8250" s="15"/>
      <c r="N8250" s="15"/>
      <c r="O8250" s="7"/>
    </row>
    <row r="8251" spans="2:15" x14ac:dyDescent="0.25">
      <c r="B8251" s="4"/>
      <c r="C8251" s="23"/>
      <c r="D8251" s="6"/>
      <c r="E8251" s="6"/>
      <c r="F8251" s="6"/>
      <c r="G8251" s="6"/>
      <c r="L8251" s="15"/>
      <c r="M8251" s="15"/>
      <c r="N8251" s="15"/>
      <c r="O8251" s="7"/>
    </row>
    <row r="8252" spans="2:15" x14ac:dyDescent="0.25">
      <c r="B8252" s="4"/>
      <c r="C8252" s="23"/>
      <c r="D8252" s="6"/>
      <c r="E8252" s="6"/>
      <c r="F8252" s="6"/>
      <c r="G8252" s="6"/>
      <c r="L8252" s="15"/>
      <c r="M8252" s="15"/>
      <c r="N8252" s="15"/>
      <c r="O8252" s="7"/>
    </row>
    <row r="8253" spans="2:15" x14ac:dyDescent="0.25">
      <c r="B8253" s="4"/>
      <c r="C8253" s="23"/>
      <c r="D8253" s="6"/>
      <c r="E8253" s="6"/>
      <c r="F8253" s="6"/>
      <c r="G8253" s="6"/>
      <c r="L8253" s="15"/>
      <c r="M8253" s="15"/>
      <c r="N8253" s="15"/>
      <c r="O8253" s="7"/>
    </row>
    <row r="8254" spans="2:15" x14ac:dyDescent="0.25">
      <c r="B8254" s="4"/>
      <c r="C8254" s="23"/>
      <c r="D8254" s="6"/>
      <c r="E8254" s="6"/>
      <c r="F8254" s="6"/>
      <c r="G8254" s="6"/>
      <c r="L8254" s="15"/>
      <c r="M8254" s="15"/>
      <c r="N8254" s="15"/>
      <c r="O8254" s="7"/>
    </row>
    <row r="8255" spans="2:15" x14ac:dyDescent="0.25">
      <c r="B8255" s="4"/>
      <c r="C8255" s="23"/>
      <c r="D8255" s="6"/>
      <c r="E8255" s="6"/>
      <c r="F8255" s="6"/>
      <c r="G8255" s="6"/>
      <c r="L8255" s="15"/>
      <c r="M8255" s="15"/>
      <c r="N8255" s="15"/>
      <c r="O8255" s="7"/>
    </row>
    <row r="8256" spans="2:15" x14ac:dyDescent="0.25">
      <c r="B8256" s="4"/>
      <c r="C8256" s="23"/>
      <c r="D8256" s="6"/>
      <c r="E8256" s="6"/>
      <c r="F8256" s="6"/>
      <c r="G8256" s="6"/>
      <c r="L8256" s="15"/>
      <c r="M8256" s="15"/>
      <c r="N8256" s="15"/>
      <c r="O8256" s="7"/>
    </row>
    <row r="8257" spans="2:15" x14ac:dyDescent="0.25">
      <c r="B8257" s="4"/>
      <c r="C8257" s="23"/>
      <c r="D8257" s="6"/>
      <c r="E8257" s="6"/>
      <c r="F8257" s="6"/>
      <c r="G8257" s="6"/>
      <c r="L8257" s="15"/>
      <c r="M8257" s="15"/>
      <c r="N8257" s="15"/>
      <c r="O8257" s="7"/>
    </row>
    <row r="8258" spans="2:15" x14ac:dyDescent="0.25">
      <c r="B8258" s="4"/>
      <c r="C8258" s="23"/>
      <c r="D8258" s="6"/>
      <c r="E8258" s="6"/>
      <c r="F8258" s="6"/>
      <c r="G8258" s="6"/>
      <c r="L8258" s="15"/>
      <c r="M8258" s="15"/>
      <c r="N8258" s="15"/>
      <c r="O8258" s="7"/>
    </row>
    <row r="8259" spans="2:15" x14ac:dyDescent="0.25">
      <c r="B8259" s="4"/>
      <c r="C8259" s="23"/>
      <c r="D8259" s="6"/>
      <c r="E8259" s="6"/>
      <c r="F8259" s="6"/>
      <c r="G8259" s="6"/>
      <c r="L8259" s="15"/>
      <c r="M8259" s="15"/>
      <c r="N8259" s="15"/>
      <c r="O8259" s="7"/>
    </row>
    <row r="8260" spans="2:15" x14ac:dyDescent="0.25">
      <c r="B8260" s="4"/>
      <c r="C8260" s="23"/>
      <c r="D8260" s="6"/>
      <c r="E8260" s="6"/>
      <c r="F8260" s="6"/>
      <c r="G8260" s="6"/>
      <c r="L8260" s="15"/>
      <c r="M8260" s="15"/>
      <c r="N8260" s="15"/>
      <c r="O8260" s="7"/>
    </row>
    <row r="8261" spans="2:15" x14ac:dyDescent="0.25">
      <c r="B8261" s="4"/>
      <c r="C8261" s="23"/>
      <c r="D8261" s="6"/>
      <c r="E8261" s="6"/>
      <c r="F8261" s="6"/>
      <c r="G8261" s="6"/>
      <c r="L8261" s="15"/>
      <c r="M8261" s="15"/>
      <c r="N8261" s="15"/>
      <c r="O8261" s="7"/>
    </row>
    <row r="8262" spans="2:15" x14ac:dyDescent="0.25">
      <c r="B8262" s="4"/>
      <c r="C8262" s="23"/>
      <c r="D8262" s="6"/>
      <c r="E8262" s="6"/>
      <c r="F8262" s="6"/>
      <c r="G8262" s="6"/>
      <c r="L8262" s="15"/>
      <c r="M8262" s="15"/>
      <c r="N8262" s="15"/>
      <c r="O8262" s="7"/>
    </row>
    <row r="8263" spans="2:15" x14ac:dyDescent="0.25">
      <c r="B8263" s="4"/>
      <c r="C8263" s="23"/>
      <c r="D8263" s="6"/>
      <c r="E8263" s="6"/>
      <c r="F8263" s="6"/>
      <c r="G8263" s="6"/>
      <c r="L8263" s="15"/>
      <c r="M8263" s="15"/>
      <c r="N8263" s="15"/>
      <c r="O8263" s="7"/>
    </row>
    <row r="8264" spans="2:15" x14ac:dyDescent="0.25">
      <c r="B8264" s="4"/>
      <c r="C8264" s="23"/>
      <c r="D8264" s="6"/>
      <c r="E8264" s="6"/>
      <c r="F8264" s="6"/>
      <c r="G8264" s="6"/>
      <c r="L8264" s="15"/>
      <c r="M8264" s="15"/>
      <c r="N8264" s="15"/>
      <c r="O8264" s="7"/>
    </row>
    <row r="8265" spans="2:15" x14ac:dyDescent="0.25">
      <c r="B8265" s="4"/>
      <c r="C8265" s="23"/>
      <c r="D8265" s="6"/>
      <c r="E8265" s="6"/>
      <c r="F8265" s="6"/>
      <c r="G8265" s="6"/>
      <c r="L8265" s="15"/>
      <c r="M8265" s="15"/>
      <c r="N8265" s="15"/>
      <c r="O8265" s="7"/>
    </row>
    <row r="8266" spans="2:15" x14ac:dyDescent="0.25">
      <c r="B8266" s="4"/>
      <c r="C8266" s="23"/>
      <c r="D8266" s="6"/>
      <c r="E8266" s="6"/>
      <c r="F8266" s="6"/>
      <c r="G8266" s="6"/>
      <c r="L8266" s="15"/>
      <c r="M8266" s="15"/>
      <c r="N8266" s="15"/>
      <c r="O8266" s="7"/>
    </row>
    <row r="8267" spans="2:15" x14ac:dyDescent="0.25">
      <c r="B8267" s="4"/>
      <c r="C8267" s="23"/>
      <c r="D8267" s="6"/>
      <c r="E8267" s="6"/>
      <c r="F8267" s="6"/>
      <c r="G8267" s="6"/>
      <c r="L8267" s="15"/>
      <c r="M8267" s="15"/>
      <c r="N8267" s="15"/>
      <c r="O8267" s="7"/>
    </row>
    <row r="8268" spans="2:15" x14ac:dyDescent="0.25">
      <c r="B8268" s="4"/>
      <c r="C8268" s="23"/>
      <c r="D8268" s="6"/>
      <c r="E8268" s="6"/>
      <c r="F8268" s="6"/>
      <c r="G8268" s="6"/>
      <c r="L8268" s="15"/>
      <c r="M8268" s="15"/>
      <c r="N8268" s="15"/>
      <c r="O8268" s="7"/>
    </row>
    <row r="8269" spans="2:15" x14ac:dyDescent="0.25">
      <c r="B8269" s="4"/>
      <c r="C8269" s="23"/>
      <c r="D8269" s="6"/>
      <c r="E8269" s="6"/>
      <c r="F8269" s="6"/>
      <c r="G8269" s="6"/>
      <c r="L8269" s="15"/>
      <c r="M8269" s="15"/>
      <c r="N8269" s="15"/>
      <c r="O8269" s="7"/>
    </row>
    <row r="8270" spans="2:15" x14ac:dyDescent="0.25">
      <c r="B8270" s="4"/>
      <c r="C8270" s="23"/>
      <c r="D8270" s="6"/>
      <c r="E8270" s="6"/>
      <c r="F8270" s="6"/>
      <c r="G8270" s="6"/>
      <c r="L8270" s="15"/>
      <c r="M8270" s="15"/>
      <c r="N8270" s="15"/>
      <c r="O8270" s="7"/>
    </row>
    <row r="8271" spans="2:15" x14ac:dyDescent="0.25">
      <c r="B8271" s="4"/>
      <c r="C8271" s="23"/>
      <c r="D8271" s="6"/>
      <c r="E8271" s="6"/>
      <c r="F8271" s="6"/>
      <c r="G8271" s="6"/>
      <c r="L8271" s="15"/>
      <c r="M8271" s="15"/>
      <c r="N8271" s="15"/>
      <c r="O8271" s="7"/>
    </row>
    <row r="8272" spans="2:15" x14ac:dyDescent="0.25">
      <c r="B8272" s="4"/>
      <c r="C8272" s="23"/>
      <c r="D8272" s="6"/>
      <c r="E8272" s="6"/>
      <c r="F8272" s="6"/>
      <c r="G8272" s="6"/>
      <c r="L8272" s="15"/>
      <c r="M8272" s="15"/>
      <c r="N8272" s="15"/>
      <c r="O8272" s="7"/>
    </row>
    <row r="8273" spans="2:15" x14ac:dyDescent="0.25">
      <c r="B8273" s="4"/>
      <c r="C8273" s="23"/>
      <c r="D8273" s="6"/>
      <c r="E8273" s="6"/>
      <c r="F8273" s="6"/>
      <c r="G8273" s="6"/>
      <c r="L8273" s="15"/>
      <c r="M8273" s="15"/>
      <c r="N8273" s="15"/>
      <c r="O8273" s="7"/>
    </row>
    <row r="8274" spans="2:15" x14ac:dyDescent="0.25">
      <c r="B8274" s="4"/>
      <c r="C8274" s="23"/>
      <c r="D8274" s="6"/>
      <c r="E8274" s="6"/>
      <c r="F8274" s="6"/>
      <c r="G8274" s="6"/>
      <c r="L8274" s="15"/>
      <c r="M8274" s="15"/>
      <c r="N8274" s="15"/>
      <c r="O8274" s="7"/>
    </row>
    <row r="8275" spans="2:15" x14ac:dyDescent="0.25">
      <c r="B8275" s="4"/>
      <c r="C8275" s="23"/>
      <c r="D8275" s="6"/>
      <c r="E8275" s="6"/>
      <c r="F8275" s="6"/>
      <c r="G8275" s="6"/>
      <c r="L8275" s="15"/>
      <c r="M8275" s="15"/>
      <c r="N8275" s="15"/>
      <c r="O8275" s="7"/>
    </row>
    <row r="8276" spans="2:15" x14ac:dyDescent="0.25">
      <c r="B8276" s="4"/>
      <c r="C8276" s="23"/>
      <c r="D8276" s="6"/>
      <c r="E8276" s="6"/>
      <c r="F8276" s="6"/>
      <c r="G8276" s="6"/>
      <c r="L8276" s="15"/>
      <c r="M8276" s="15"/>
      <c r="N8276" s="15"/>
      <c r="O8276" s="7"/>
    </row>
    <row r="8277" spans="2:15" x14ac:dyDescent="0.25">
      <c r="B8277" s="4"/>
      <c r="C8277" s="23"/>
      <c r="D8277" s="6"/>
      <c r="E8277" s="6"/>
      <c r="F8277" s="6"/>
      <c r="G8277" s="6"/>
      <c r="L8277" s="15"/>
      <c r="M8277" s="15"/>
      <c r="N8277" s="15"/>
      <c r="O8277" s="7"/>
    </row>
    <row r="8278" spans="2:15" x14ac:dyDescent="0.25">
      <c r="B8278" s="4"/>
      <c r="C8278" s="23"/>
      <c r="D8278" s="6"/>
      <c r="E8278" s="6"/>
      <c r="F8278" s="6"/>
      <c r="G8278" s="6"/>
      <c r="L8278" s="15"/>
      <c r="M8278" s="15"/>
      <c r="N8278" s="15"/>
      <c r="O8278" s="7"/>
    </row>
    <row r="8279" spans="2:15" x14ac:dyDescent="0.25">
      <c r="B8279" s="4"/>
      <c r="C8279" s="23"/>
      <c r="D8279" s="6"/>
      <c r="E8279" s="6"/>
      <c r="F8279" s="6"/>
      <c r="G8279" s="6"/>
      <c r="L8279" s="15"/>
      <c r="M8279" s="15"/>
      <c r="N8279" s="15"/>
      <c r="O8279" s="7"/>
    </row>
    <row r="8280" spans="2:15" x14ac:dyDescent="0.25">
      <c r="B8280" s="4"/>
      <c r="C8280" s="23"/>
      <c r="D8280" s="6"/>
      <c r="E8280" s="6"/>
      <c r="F8280" s="6"/>
      <c r="G8280" s="6"/>
      <c r="L8280" s="15"/>
      <c r="M8280" s="15"/>
      <c r="N8280" s="15"/>
      <c r="O8280" s="7"/>
    </row>
    <row r="8281" spans="2:15" x14ac:dyDescent="0.25">
      <c r="B8281" s="4"/>
      <c r="C8281" s="23"/>
      <c r="D8281" s="6"/>
      <c r="E8281" s="6"/>
      <c r="F8281" s="6"/>
      <c r="G8281" s="6"/>
      <c r="L8281" s="15"/>
      <c r="M8281" s="15"/>
      <c r="N8281" s="15"/>
      <c r="O8281" s="7"/>
    </row>
    <row r="8282" spans="2:15" x14ac:dyDescent="0.25">
      <c r="B8282" s="4"/>
      <c r="C8282" s="23"/>
      <c r="D8282" s="6"/>
      <c r="E8282" s="6"/>
      <c r="F8282" s="6"/>
      <c r="G8282" s="6"/>
      <c r="L8282" s="15"/>
      <c r="M8282" s="15"/>
      <c r="N8282" s="15"/>
      <c r="O8282" s="7"/>
    </row>
    <row r="8283" spans="2:15" x14ac:dyDescent="0.25">
      <c r="B8283" s="4"/>
      <c r="C8283" s="23"/>
      <c r="D8283" s="6"/>
      <c r="E8283" s="6"/>
      <c r="F8283" s="6"/>
      <c r="G8283" s="6"/>
      <c r="L8283" s="15"/>
      <c r="M8283" s="15"/>
      <c r="N8283" s="15"/>
      <c r="O8283" s="7"/>
    </row>
    <row r="8284" spans="2:15" x14ac:dyDescent="0.25">
      <c r="B8284" s="4"/>
      <c r="C8284" s="23"/>
      <c r="D8284" s="6"/>
      <c r="E8284" s="6"/>
      <c r="F8284" s="6"/>
      <c r="G8284" s="6"/>
      <c r="L8284" s="15"/>
      <c r="M8284" s="15"/>
      <c r="N8284" s="15"/>
      <c r="O8284" s="7"/>
    </row>
    <row r="8285" spans="2:15" x14ac:dyDescent="0.25">
      <c r="B8285" s="4"/>
      <c r="C8285" s="23"/>
      <c r="D8285" s="6"/>
      <c r="E8285" s="6"/>
      <c r="F8285" s="6"/>
      <c r="G8285" s="6"/>
      <c r="L8285" s="15"/>
      <c r="M8285" s="15"/>
      <c r="N8285" s="15"/>
      <c r="O8285" s="7"/>
    </row>
    <row r="8286" spans="2:15" x14ac:dyDescent="0.25">
      <c r="B8286" s="4"/>
      <c r="C8286" s="23"/>
      <c r="D8286" s="6"/>
      <c r="E8286" s="6"/>
      <c r="F8286" s="6"/>
      <c r="G8286" s="6"/>
      <c r="L8286" s="15"/>
      <c r="M8286" s="15"/>
      <c r="N8286" s="15"/>
      <c r="O8286" s="7"/>
    </row>
    <row r="8287" spans="2:15" x14ac:dyDescent="0.25">
      <c r="B8287" s="4"/>
      <c r="C8287" s="23"/>
      <c r="D8287" s="6"/>
      <c r="E8287" s="6"/>
      <c r="F8287" s="6"/>
      <c r="G8287" s="6"/>
      <c r="L8287" s="15"/>
      <c r="M8287" s="15"/>
      <c r="N8287" s="15"/>
      <c r="O8287" s="7"/>
    </row>
    <row r="8288" spans="2:15" x14ac:dyDescent="0.25">
      <c r="B8288" s="4"/>
      <c r="C8288" s="23"/>
      <c r="D8288" s="6"/>
      <c r="E8288" s="6"/>
      <c r="F8288" s="6"/>
      <c r="G8288" s="6"/>
      <c r="L8288" s="15"/>
      <c r="M8288" s="15"/>
      <c r="N8288" s="15"/>
      <c r="O8288" s="7"/>
    </row>
    <row r="8289" spans="2:15" x14ac:dyDescent="0.25">
      <c r="B8289" s="4"/>
      <c r="C8289" s="23"/>
      <c r="D8289" s="6"/>
      <c r="E8289" s="6"/>
      <c r="F8289" s="6"/>
      <c r="G8289" s="6"/>
      <c r="L8289" s="15"/>
      <c r="M8289" s="15"/>
      <c r="N8289" s="15"/>
      <c r="O8289" s="7"/>
    </row>
    <row r="8290" spans="2:15" x14ac:dyDescent="0.25">
      <c r="B8290" s="4"/>
      <c r="C8290" s="23"/>
      <c r="D8290" s="6"/>
      <c r="E8290" s="6"/>
      <c r="F8290" s="6"/>
      <c r="G8290" s="6"/>
      <c r="L8290" s="15"/>
      <c r="M8290" s="15"/>
      <c r="N8290" s="15"/>
      <c r="O8290" s="7"/>
    </row>
    <row r="8291" spans="2:15" x14ac:dyDescent="0.25">
      <c r="B8291" s="4"/>
      <c r="C8291" s="23"/>
      <c r="D8291" s="6"/>
      <c r="E8291" s="6"/>
      <c r="F8291" s="6"/>
      <c r="G8291" s="6"/>
      <c r="L8291" s="15"/>
      <c r="M8291" s="15"/>
      <c r="N8291" s="15"/>
      <c r="O8291" s="7"/>
    </row>
    <row r="8292" spans="2:15" x14ac:dyDescent="0.25">
      <c r="B8292" s="4"/>
      <c r="C8292" s="23"/>
      <c r="D8292" s="6"/>
      <c r="E8292" s="6"/>
      <c r="F8292" s="6"/>
      <c r="G8292" s="6"/>
      <c r="L8292" s="15"/>
      <c r="M8292" s="15"/>
      <c r="N8292" s="15"/>
      <c r="O8292" s="7"/>
    </row>
    <row r="8293" spans="2:15" x14ac:dyDescent="0.25">
      <c r="B8293" s="4"/>
      <c r="C8293" s="23"/>
      <c r="D8293" s="6"/>
      <c r="E8293" s="6"/>
      <c r="F8293" s="6"/>
      <c r="G8293" s="6"/>
      <c r="L8293" s="15"/>
      <c r="M8293" s="15"/>
      <c r="N8293" s="15"/>
      <c r="O8293" s="7"/>
    </row>
    <row r="8294" spans="2:15" x14ac:dyDescent="0.25">
      <c r="B8294" s="4"/>
      <c r="C8294" s="23"/>
      <c r="D8294" s="6"/>
      <c r="E8294" s="6"/>
      <c r="F8294" s="6"/>
      <c r="G8294" s="6"/>
      <c r="L8294" s="15"/>
      <c r="M8294" s="15"/>
      <c r="N8294" s="15"/>
      <c r="O8294" s="7"/>
    </row>
    <row r="8295" spans="2:15" x14ac:dyDescent="0.25">
      <c r="B8295" s="4"/>
      <c r="C8295" s="23"/>
      <c r="D8295" s="6"/>
      <c r="E8295" s="6"/>
      <c r="F8295" s="6"/>
      <c r="G8295" s="6"/>
      <c r="L8295" s="15"/>
      <c r="M8295" s="15"/>
      <c r="N8295" s="15"/>
      <c r="O8295" s="7"/>
    </row>
    <row r="8296" spans="2:15" x14ac:dyDescent="0.25">
      <c r="B8296" s="4"/>
      <c r="C8296" s="23"/>
      <c r="D8296" s="6"/>
      <c r="E8296" s="6"/>
      <c r="F8296" s="6"/>
      <c r="G8296" s="6"/>
      <c r="L8296" s="15"/>
      <c r="M8296" s="15"/>
      <c r="N8296" s="15"/>
      <c r="O8296" s="7"/>
    </row>
    <row r="8297" spans="2:15" x14ac:dyDescent="0.25">
      <c r="B8297" s="4"/>
      <c r="C8297" s="23"/>
      <c r="D8297" s="6"/>
      <c r="E8297" s="6"/>
      <c r="F8297" s="6"/>
      <c r="G8297" s="6"/>
      <c r="L8297" s="15"/>
      <c r="M8297" s="15"/>
      <c r="N8297" s="15"/>
      <c r="O8297" s="7"/>
    </row>
    <row r="8298" spans="2:15" x14ac:dyDescent="0.25">
      <c r="B8298" s="4"/>
      <c r="C8298" s="23"/>
      <c r="D8298" s="6"/>
      <c r="E8298" s="6"/>
      <c r="F8298" s="6"/>
      <c r="G8298" s="6"/>
      <c r="L8298" s="15"/>
      <c r="M8298" s="15"/>
      <c r="N8298" s="15"/>
      <c r="O8298" s="7"/>
    </row>
    <row r="8299" spans="2:15" x14ac:dyDescent="0.25">
      <c r="B8299" s="4"/>
      <c r="C8299" s="23"/>
      <c r="D8299" s="6"/>
      <c r="E8299" s="6"/>
      <c r="F8299" s="6"/>
      <c r="G8299" s="6"/>
      <c r="L8299" s="15"/>
      <c r="M8299" s="15"/>
      <c r="N8299" s="15"/>
      <c r="O8299" s="7"/>
    </row>
    <row r="8300" spans="2:15" x14ac:dyDescent="0.25">
      <c r="B8300" s="4"/>
      <c r="C8300" s="23"/>
      <c r="D8300" s="6"/>
      <c r="E8300" s="6"/>
      <c r="F8300" s="6"/>
      <c r="G8300" s="6"/>
      <c r="L8300" s="15"/>
      <c r="M8300" s="15"/>
      <c r="N8300" s="15"/>
      <c r="O8300" s="7"/>
    </row>
    <row r="8301" spans="2:15" x14ac:dyDescent="0.25">
      <c r="B8301" s="4"/>
      <c r="C8301" s="23"/>
      <c r="D8301" s="6"/>
      <c r="E8301" s="6"/>
      <c r="F8301" s="6"/>
      <c r="G8301" s="6"/>
      <c r="L8301" s="15"/>
      <c r="M8301" s="15"/>
      <c r="N8301" s="15"/>
      <c r="O8301" s="7"/>
    </row>
    <row r="8302" spans="2:15" x14ac:dyDescent="0.25">
      <c r="B8302" s="4"/>
      <c r="C8302" s="23"/>
      <c r="D8302" s="6"/>
      <c r="E8302" s="6"/>
      <c r="F8302" s="6"/>
      <c r="G8302" s="6"/>
      <c r="L8302" s="15"/>
      <c r="M8302" s="15"/>
      <c r="N8302" s="15"/>
      <c r="O8302" s="7"/>
    </row>
    <row r="8303" spans="2:15" x14ac:dyDescent="0.25">
      <c r="B8303" s="4"/>
      <c r="C8303" s="23"/>
      <c r="D8303" s="6"/>
      <c r="E8303" s="6"/>
      <c r="F8303" s="6"/>
      <c r="G8303" s="6"/>
      <c r="L8303" s="15"/>
      <c r="M8303" s="15"/>
      <c r="N8303" s="15"/>
      <c r="O8303" s="7"/>
    </row>
    <row r="8304" spans="2:15" x14ac:dyDescent="0.25">
      <c r="B8304" s="4"/>
      <c r="C8304" s="23"/>
      <c r="D8304" s="6"/>
      <c r="E8304" s="6"/>
      <c r="F8304" s="6"/>
      <c r="G8304" s="6"/>
      <c r="L8304" s="15"/>
      <c r="M8304" s="15"/>
      <c r="N8304" s="15"/>
      <c r="O8304" s="7"/>
    </row>
    <row r="8305" spans="2:15" x14ac:dyDescent="0.25">
      <c r="B8305" s="4"/>
      <c r="C8305" s="23"/>
      <c r="D8305" s="6"/>
      <c r="E8305" s="6"/>
      <c r="F8305" s="6"/>
      <c r="G8305" s="6"/>
      <c r="L8305" s="15"/>
      <c r="M8305" s="15"/>
      <c r="N8305" s="15"/>
      <c r="O8305" s="7"/>
    </row>
    <row r="8306" spans="2:15" x14ac:dyDescent="0.25">
      <c r="B8306" s="4"/>
      <c r="C8306" s="23"/>
      <c r="D8306" s="6"/>
      <c r="E8306" s="6"/>
      <c r="F8306" s="6"/>
      <c r="G8306" s="6"/>
      <c r="L8306" s="15"/>
      <c r="M8306" s="15"/>
      <c r="N8306" s="15"/>
      <c r="O8306" s="7"/>
    </row>
    <row r="8307" spans="2:15" x14ac:dyDescent="0.25">
      <c r="B8307" s="4"/>
      <c r="C8307" s="23"/>
      <c r="D8307" s="6"/>
      <c r="E8307" s="6"/>
      <c r="F8307" s="6"/>
      <c r="G8307" s="6"/>
      <c r="L8307" s="15"/>
      <c r="M8307" s="15"/>
      <c r="N8307" s="15"/>
      <c r="O8307" s="7"/>
    </row>
    <row r="8308" spans="2:15" x14ac:dyDescent="0.25">
      <c r="B8308" s="4"/>
      <c r="C8308" s="23"/>
      <c r="D8308" s="6"/>
      <c r="E8308" s="6"/>
      <c r="F8308" s="6"/>
      <c r="G8308" s="6"/>
      <c r="L8308" s="15"/>
      <c r="M8308" s="15"/>
      <c r="N8308" s="15"/>
      <c r="O8308" s="7"/>
    </row>
    <row r="8309" spans="2:15" x14ac:dyDescent="0.25">
      <c r="B8309" s="4"/>
      <c r="C8309" s="23"/>
      <c r="D8309" s="6"/>
      <c r="E8309" s="6"/>
      <c r="F8309" s="6"/>
      <c r="G8309" s="6"/>
      <c r="L8309" s="15"/>
      <c r="M8309" s="15"/>
      <c r="N8309" s="15"/>
      <c r="O8309" s="7"/>
    </row>
    <row r="8310" spans="2:15" x14ac:dyDescent="0.25">
      <c r="B8310" s="4"/>
      <c r="C8310" s="23"/>
      <c r="D8310" s="6"/>
      <c r="E8310" s="6"/>
      <c r="F8310" s="6"/>
      <c r="G8310" s="6"/>
      <c r="L8310" s="15"/>
      <c r="M8310" s="15"/>
      <c r="N8310" s="15"/>
      <c r="O8310" s="7"/>
    </row>
    <row r="8311" spans="2:15" x14ac:dyDescent="0.25">
      <c r="B8311" s="4"/>
      <c r="C8311" s="23"/>
      <c r="D8311" s="6"/>
      <c r="E8311" s="6"/>
      <c r="F8311" s="6"/>
      <c r="G8311" s="6"/>
      <c r="L8311" s="15"/>
      <c r="M8311" s="15"/>
      <c r="N8311" s="15"/>
      <c r="O8311" s="7"/>
    </row>
    <row r="8312" spans="2:15" x14ac:dyDescent="0.25">
      <c r="B8312" s="4"/>
      <c r="C8312" s="23"/>
      <c r="D8312" s="6"/>
      <c r="E8312" s="6"/>
      <c r="F8312" s="6"/>
      <c r="G8312" s="6"/>
      <c r="L8312" s="15"/>
      <c r="M8312" s="15"/>
      <c r="N8312" s="15"/>
      <c r="O8312" s="7"/>
    </row>
    <row r="8313" spans="2:15" x14ac:dyDescent="0.25">
      <c r="B8313" s="4"/>
      <c r="C8313" s="23"/>
      <c r="D8313" s="6"/>
      <c r="E8313" s="6"/>
      <c r="F8313" s="6"/>
      <c r="G8313" s="6"/>
      <c r="L8313" s="15"/>
      <c r="M8313" s="15"/>
      <c r="N8313" s="15"/>
      <c r="O8313" s="7"/>
    </row>
    <row r="8314" spans="2:15" x14ac:dyDescent="0.25">
      <c r="B8314" s="4"/>
      <c r="C8314" s="23"/>
      <c r="D8314" s="6"/>
      <c r="E8314" s="6"/>
      <c r="F8314" s="6"/>
      <c r="G8314" s="6"/>
      <c r="L8314" s="15"/>
      <c r="M8314" s="15"/>
      <c r="N8314" s="15"/>
      <c r="O8314" s="7"/>
    </row>
    <row r="8315" spans="2:15" x14ac:dyDescent="0.25">
      <c r="B8315" s="4"/>
      <c r="C8315" s="23"/>
      <c r="D8315" s="6"/>
      <c r="E8315" s="6"/>
      <c r="F8315" s="6"/>
      <c r="G8315" s="6"/>
      <c r="L8315" s="15"/>
      <c r="M8315" s="15"/>
      <c r="N8315" s="15"/>
      <c r="O8315" s="7"/>
    </row>
    <row r="8316" spans="2:15" x14ac:dyDescent="0.25">
      <c r="B8316" s="4"/>
      <c r="C8316" s="23"/>
      <c r="D8316" s="6"/>
      <c r="E8316" s="6"/>
      <c r="F8316" s="6"/>
      <c r="G8316" s="6"/>
      <c r="L8316" s="15"/>
      <c r="M8316" s="15"/>
      <c r="N8316" s="15"/>
      <c r="O8316" s="7"/>
    </row>
    <row r="8317" spans="2:15" x14ac:dyDescent="0.25">
      <c r="B8317" s="4"/>
      <c r="C8317" s="23"/>
      <c r="D8317" s="6"/>
      <c r="E8317" s="6"/>
      <c r="F8317" s="6"/>
      <c r="G8317" s="6"/>
      <c r="L8317" s="15"/>
      <c r="M8317" s="15"/>
      <c r="N8317" s="15"/>
      <c r="O8317" s="7"/>
    </row>
    <row r="8318" spans="2:15" x14ac:dyDescent="0.25">
      <c r="B8318" s="4"/>
      <c r="C8318" s="23"/>
      <c r="D8318" s="6"/>
      <c r="E8318" s="6"/>
      <c r="F8318" s="6"/>
      <c r="G8318" s="6"/>
      <c r="L8318" s="15"/>
      <c r="M8318" s="15"/>
      <c r="N8318" s="15"/>
      <c r="O8318" s="7"/>
    </row>
    <row r="8319" spans="2:15" x14ac:dyDescent="0.25">
      <c r="B8319" s="4"/>
      <c r="C8319" s="23"/>
      <c r="D8319" s="6"/>
      <c r="E8319" s="6"/>
      <c r="F8319" s="6"/>
      <c r="G8319" s="6"/>
      <c r="L8319" s="15"/>
      <c r="M8319" s="15"/>
      <c r="N8319" s="15"/>
      <c r="O8319" s="7"/>
    </row>
    <row r="8320" spans="2:15" x14ac:dyDescent="0.25">
      <c r="B8320" s="4"/>
      <c r="C8320" s="23"/>
      <c r="D8320" s="6"/>
      <c r="E8320" s="6"/>
      <c r="F8320" s="6"/>
      <c r="G8320" s="6"/>
      <c r="L8320" s="15"/>
      <c r="M8320" s="15"/>
      <c r="N8320" s="15"/>
      <c r="O8320" s="7"/>
    </row>
    <row r="8321" spans="2:15" x14ac:dyDescent="0.25">
      <c r="B8321" s="4"/>
      <c r="C8321" s="23"/>
      <c r="D8321" s="6"/>
      <c r="E8321" s="6"/>
      <c r="F8321" s="6"/>
      <c r="G8321" s="6"/>
      <c r="L8321" s="15"/>
      <c r="M8321" s="15"/>
      <c r="N8321" s="15"/>
      <c r="O8321" s="7"/>
    </row>
    <row r="8322" spans="2:15" x14ac:dyDescent="0.25">
      <c r="B8322" s="4"/>
      <c r="C8322" s="23"/>
      <c r="D8322" s="6"/>
      <c r="E8322" s="6"/>
      <c r="F8322" s="6"/>
      <c r="G8322" s="6"/>
      <c r="L8322" s="15"/>
      <c r="M8322" s="15"/>
      <c r="N8322" s="15"/>
      <c r="O8322" s="7"/>
    </row>
    <row r="8323" spans="2:15" x14ac:dyDescent="0.25">
      <c r="B8323" s="4"/>
      <c r="C8323" s="23"/>
      <c r="D8323" s="6"/>
      <c r="E8323" s="6"/>
      <c r="F8323" s="6"/>
      <c r="G8323" s="6"/>
      <c r="L8323" s="15"/>
      <c r="M8323" s="15"/>
      <c r="N8323" s="15"/>
      <c r="O8323" s="7"/>
    </row>
    <row r="8324" spans="2:15" x14ac:dyDescent="0.25">
      <c r="B8324" s="4"/>
      <c r="C8324" s="23"/>
      <c r="D8324" s="6"/>
      <c r="E8324" s="6"/>
      <c r="F8324" s="6"/>
      <c r="G8324" s="6"/>
      <c r="L8324" s="15"/>
      <c r="M8324" s="15"/>
      <c r="N8324" s="15"/>
      <c r="O8324" s="7"/>
    </row>
    <row r="8325" spans="2:15" x14ac:dyDescent="0.25">
      <c r="B8325" s="4"/>
      <c r="C8325" s="23"/>
      <c r="D8325" s="6"/>
      <c r="E8325" s="6"/>
      <c r="F8325" s="6"/>
      <c r="G8325" s="6"/>
      <c r="L8325" s="15"/>
      <c r="M8325" s="15"/>
      <c r="N8325" s="15"/>
      <c r="O8325" s="7"/>
    </row>
    <row r="8326" spans="2:15" x14ac:dyDescent="0.25">
      <c r="B8326" s="4"/>
      <c r="C8326" s="23"/>
      <c r="D8326" s="6"/>
      <c r="E8326" s="6"/>
      <c r="F8326" s="6"/>
      <c r="G8326" s="6"/>
      <c r="L8326" s="15"/>
      <c r="M8326" s="15"/>
      <c r="N8326" s="15"/>
      <c r="O8326" s="7"/>
    </row>
    <row r="8327" spans="2:15" x14ac:dyDescent="0.25">
      <c r="B8327" s="4"/>
      <c r="C8327" s="23"/>
      <c r="D8327" s="6"/>
      <c r="E8327" s="6"/>
      <c r="F8327" s="6"/>
      <c r="G8327" s="6"/>
      <c r="L8327" s="15"/>
      <c r="M8327" s="15"/>
      <c r="N8327" s="15"/>
      <c r="O8327" s="7"/>
    </row>
    <row r="8328" spans="2:15" x14ac:dyDescent="0.25">
      <c r="B8328" s="4"/>
      <c r="C8328" s="23"/>
      <c r="D8328" s="6"/>
      <c r="E8328" s="6"/>
      <c r="F8328" s="6"/>
      <c r="G8328" s="6"/>
      <c r="L8328" s="15"/>
      <c r="M8328" s="15"/>
      <c r="N8328" s="15"/>
      <c r="O8328" s="7"/>
    </row>
    <row r="8329" spans="2:15" x14ac:dyDescent="0.25">
      <c r="B8329" s="4"/>
      <c r="C8329" s="23"/>
      <c r="D8329" s="6"/>
      <c r="E8329" s="6"/>
      <c r="F8329" s="6"/>
      <c r="G8329" s="6"/>
      <c r="L8329" s="15"/>
      <c r="M8329" s="15"/>
      <c r="N8329" s="15"/>
      <c r="O8329" s="7"/>
    </row>
    <row r="8330" spans="2:15" x14ac:dyDescent="0.25">
      <c r="B8330" s="4"/>
      <c r="C8330" s="23"/>
      <c r="D8330" s="6"/>
      <c r="E8330" s="6"/>
      <c r="F8330" s="6"/>
      <c r="G8330" s="6"/>
      <c r="L8330" s="15"/>
      <c r="M8330" s="15"/>
      <c r="N8330" s="15"/>
      <c r="O8330" s="7"/>
    </row>
    <row r="8331" spans="2:15" x14ac:dyDescent="0.25">
      <c r="B8331" s="4"/>
      <c r="C8331" s="23"/>
      <c r="D8331" s="6"/>
      <c r="E8331" s="6"/>
      <c r="F8331" s="6"/>
      <c r="G8331" s="6"/>
      <c r="L8331" s="15"/>
      <c r="M8331" s="15"/>
      <c r="N8331" s="15"/>
      <c r="O8331" s="7"/>
    </row>
    <row r="8332" spans="2:15" x14ac:dyDescent="0.25">
      <c r="B8332" s="4"/>
      <c r="C8332" s="23"/>
      <c r="D8332" s="6"/>
      <c r="E8332" s="6"/>
      <c r="F8332" s="6"/>
      <c r="G8332" s="6"/>
      <c r="L8332" s="15"/>
      <c r="M8332" s="15"/>
      <c r="N8332" s="15"/>
      <c r="O8332" s="7"/>
    </row>
    <row r="8333" spans="2:15" x14ac:dyDescent="0.25">
      <c r="B8333" s="4"/>
      <c r="C8333" s="23"/>
      <c r="D8333" s="6"/>
      <c r="E8333" s="6"/>
      <c r="F8333" s="6"/>
      <c r="G8333" s="6"/>
      <c r="L8333" s="15"/>
      <c r="M8333" s="15"/>
      <c r="N8333" s="15"/>
      <c r="O8333" s="7"/>
    </row>
    <row r="8334" spans="2:15" x14ac:dyDescent="0.25">
      <c r="B8334" s="4"/>
      <c r="C8334" s="23"/>
      <c r="D8334" s="6"/>
      <c r="E8334" s="6"/>
      <c r="F8334" s="6"/>
      <c r="G8334" s="6"/>
      <c r="L8334" s="15"/>
      <c r="M8334" s="15"/>
      <c r="N8334" s="15"/>
      <c r="O8334" s="7"/>
    </row>
    <row r="8335" spans="2:15" x14ac:dyDescent="0.25">
      <c r="B8335" s="4"/>
      <c r="C8335" s="23"/>
      <c r="D8335" s="6"/>
      <c r="E8335" s="6"/>
      <c r="F8335" s="6"/>
      <c r="G8335" s="6"/>
      <c r="L8335" s="15"/>
      <c r="M8335" s="15"/>
      <c r="N8335" s="15"/>
      <c r="O8335" s="7"/>
    </row>
    <row r="8336" spans="2:15" x14ac:dyDescent="0.25">
      <c r="B8336" s="4"/>
      <c r="C8336" s="23"/>
      <c r="D8336" s="6"/>
      <c r="E8336" s="6"/>
      <c r="F8336" s="6"/>
      <c r="G8336" s="6"/>
      <c r="L8336" s="15"/>
      <c r="M8336" s="15"/>
      <c r="N8336" s="15"/>
      <c r="O8336" s="7"/>
    </row>
    <row r="8337" spans="2:15" x14ac:dyDescent="0.25">
      <c r="B8337" s="4"/>
      <c r="C8337" s="23"/>
      <c r="D8337" s="6"/>
      <c r="E8337" s="6"/>
      <c r="F8337" s="6"/>
      <c r="G8337" s="6"/>
      <c r="L8337" s="15"/>
      <c r="M8337" s="15"/>
      <c r="N8337" s="15"/>
      <c r="O8337" s="7"/>
    </row>
    <row r="8338" spans="2:15" x14ac:dyDescent="0.25">
      <c r="B8338" s="4"/>
      <c r="C8338" s="23"/>
      <c r="D8338" s="6"/>
      <c r="E8338" s="6"/>
      <c r="F8338" s="6"/>
      <c r="G8338" s="6"/>
      <c r="L8338" s="15"/>
      <c r="M8338" s="15"/>
      <c r="N8338" s="15"/>
      <c r="O8338" s="7"/>
    </row>
    <row r="8339" spans="2:15" x14ac:dyDescent="0.25">
      <c r="B8339" s="4"/>
      <c r="C8339" s="23"/>
      <c r="D8339" s="6"/>
      <c r="E8339" s="6"/>
      <c r="F8339" s="6"/>
      <c r="G8339" s="6"/>
      <c r="L8339" s="15"/>
      <c r="M8339" s="15"/>
      <c r="N8339" s="15"/>
      <c r="O8339" s="7"/>
    </row>
    <row r="8340" spans="2:15" x14ac:dyDescent="0.25">
      <c r="B8340" s="4"/>
      <c r="C8340" s="23"/>
      <c r="D8340" s="6"/>
      <c r="E8340" s="6"/>
      <c r="F8340" s="6"/>
      <c r="G8340" s="6"/>
      <c r="L8340" s="15"/>
      <c r="M8340" s="15"/>
      <c r="N8340" s="15"/>
      <c r="O8340" s="7"/>
    </row>
    <row r="8341" spans="2:15" x14ac:dyDescent="0.25">
      <c r="B8341" s="4"/>
      <c r="C8341" s="23"/>
      <c r="D8341" s="6"/>
      <c r="E8341" s="6"/>
      <c r="F8341" s="6"/>
      <c r="G8341" s="6"/>
      <c r="L8341" s="15"/>
      <c r="M8341" s="15"/>
      <c r="N8341" s="15"/>
      <c r="O8341" s="7"/>
    </row>
    <row r="8342" spans="2:15" x14ac:dyDescent="0.25">
      <c r="B8342" s="4"/>
      <c r="C8342" s="23"/>
      <c r="D8342" s="6"/>
      <c r="E8342" s="6"/>
      <c r="F8342" s="6"/>
      <c r="G8342" s="6"/>
      <c r="L8342" s="15"/>
      <c r="M8342" s="15"/>
      <c r="N8342" s="15"/>
      <c r="O8342" s="7"/>
    </row>
    <row r="8343" spans="2:15" x14ac:dyDescent="0.25">
      <c r="B8343" s="4"/>
      <c r="C8343" s="23"/>
      <c r="D8343" s="6"/>
      <c r="E8343" s="6"/>
      <c r="F8343" s="6"/>
      <c r="G8343" s="6"/>
      <c r="L8343" s="15"/>
      <c r="M8343" s="15"/>
      <c r="N8343" s="15"/>
      <c r="O8343" s="7"/>
    </row>
    <row r="8344" spans="2:15" x14ac:dyDescent="0.25">
      <c r="B8344" s="4"/>
      <c r="C8344" s="23"/>
      <c r="D8344" s="6"/>
      <c r="E8344" s="6"/>
      <c r="F8344" s="6"/>
      <c r="G8344" s="6"/>
      <c r="L8344" s="15"/>
      <c r="M8344" s="15"/>
      <c r="N8344" s="15"/>
      <c r="O8344" s="7"/>
    </row>
    <row r="8345" spans="2:15" x14ac:dyDescent="0.25">
      <c r="B8345" s="4"/>
      <c r="C8345" s="23"/>
      <c r="D8345" s="6"/>
      <c r="E8345" s="6"/>
      <c r="F8345" s="6"/>
      <c r="G8345" s="6"/>
      <c r="L8345" s="15"/>
      <c r="M8345" s="15"/>
      <c r="N8345" s="15"/>
      <c r="O8345" s="7"/>
    </row>
    <row r="8346" spans="2:15" x14ac:dyDescent="0.25">
      <c r="B8346" s="4"/>
      <c r="C8346" s="23"/>
      <c r="D8346" s="6"/>
      <c r="E8346" s="6"/>
      <c r="F8346" s="6"/>
      <c r="G8346" s="6"/>
      <c r="L8346" s="15"/>
      <c r="M8346" s="15"/>
      <c r="N8346" s="15"/>
      <c r="O8346" s="7"/>
    </row>
    <row r="8347" spans="2:15" x14ac:dyDescent="0.25">
      <c r="B8347" s="4"/>
      <c r="C8347" s="23"/>
      <c r="D8347" s="6"/>
      <c r="E8347" s="6"/>
      <c r="F8347" s="6"/>
      <c r="G8347" s="6"/>
      <c r="L8347" s="15"/>
      <c r="M8347" s="15"/>
      <c r="N8347" s="15"/>
      <c r="O8347" s="7"/>
    </row>
    <row r="8348" spans="2:15" x14ac:dyDescent="0.25">
      <c r="B8348" s="4"/>
      <c r="C8348" s="23"/>
      <c r="D8348" s="6"/>
      <c r="E8348" s="6"/>
      <c r="F8348" s="6"/>
      <c r="G8348" s="6"/>
      <c r="L8348" s="15"/>
      <c r="M8348" s="15"/>
      <c r="N8348" s="15"/>
      <c r="O8348" s="7"/>
    </row>
    <row r="8349" spans="2:15" x14ac:dyDescent="0.25">
      <c r="B8349" s="4"/>
      <c r="C8349" s="23"/>
      <c r="D8349" s="6"/>
      <c r="E8349" s="6"/>
      <c r="F8349" s="6"/>
      <c r="G8349" s="6"/>
      <c r="L8349" s="15"/>
      <c r="M8349" s="15"/>
      <c r="N8349" s="15"/>
      <c r="O8349" s="7"/>
    </row>
    <row r="8350" spans="2:15" x14ac:dyDescent="0.25">
      <c r="B8350" s="4"/>
      <c r="C8350" s="23"/>
      <c r="D8350" s="6"/>
      <c r="E8350" s="6"/>
      <c r="F8350" s="6"/>
      <c r="G8350" s="6"/>
      <c r="L8350" s="15"/>
      <c r="M8350" s="15"/>
      <c r="N8350" s="15"/>
      <c r="O8350" s="7"/>
    </row>
    <row r="8351" spans="2:15" x14ac:dyDescent="0.25">
      <c r="B8351" s="4"/>
      <c r="C8351" s="23"/>
      <c r="D8351" s="6"/>
      <c r="E8351" s="6"/>
      <c r="F8351" s="6"/>
      <c r="G8351" s="6"/>
      <c r="L8351" s="15"/>
      <c r="M8351" s="15"/>
      <c r="N8351" s="15"/>
      <c r="O8351" s="7"/>
    </row>
    <row r="8352" spans="2:15" x14ac:dyDescent="0.25">
      <c r="B8352" s="4"/>
      <c r="C8352" s="23"/>
      <c r="D8352" s="6"/>
      <c r="E8352" s="6"/>
      <c r="F8352" s="6"/>
      <c r="G8352" s="6"/>
      <c r="L8352" s="15"/>
      <c r="M8352" s="15"/>
      <c r="N8352" s="15"/>
      <c r="O8352" s="7"/>
    </row>
    <row r="8353" spans="2:15" x14ac:dyDescent="0.25">
      <c r="B8353" s="4"/>
      <c r="C8353" s="23"/>
      <c r="D8353" s="6"/>
      <c r="E8353" s="6"/>
      <c r="F8353" s="6"/>
      <c r="G8353" s="6"/>
      <c r="L8353" s="15"/>
      <c r="M8353" s="15"/>
      <c r="N8353" s="15"/>
      <c r="O8353" s="7"/>
    </row>
    <row r="8354" spans="2:15" x14ac:dyDescent="0.25">
      <c r="B8354" s="4"/>
      <c r="C8354" s="23"/>
      <c r="D8354" s="6"/>
      <c r="E8354" s="6"/>
      <c r="F8354" s="6"/>
      <c r="G8354" s="6"/>
      <c r="L8354" s="15"/>
      <c r="M8354" s="15"/>
      <c r="N8354" s="15"/>
      <c r="O8354" s="7"/>
    </row>
    <row r="8355" spans="2:15" x14ac:dyDescent="0.25">
      <c r="B8355" s="4"/>
      <c r="C8355" s="23"/>
      <c r="D8355" s="6"/>
      <c r="E8355" s="6"/>
      <c r="F8355" s="6"/>
      <c r="G8355" s="6"/>
      <c r="L8355" s="15"/>
      <c r="M8355" s="15"/>
      <c r="N8355" s="15"/>
      <c r="O8355" s="7"/>
    </row>
    <row r="8356" spans="2:15" x14ac:dyDescent="0.25">
      <c r="B8356" s="4"/>
      <c r="C8356" s="23"/>
      <c r="D8356" s="6"/>
      <c r="E8356" s="6"/>
      <c r="F8356" s="6"/>
      <c r="G8356" s="6"/>
      <c r="L8356" s="15"/>
      <c r="M8356" s="15"/>
      <c r="N8356" s="15"/>
      <c r="O8356" s="7"/>
    </row>
    <row r="8357" spans="2:15" x14ac:dyDescent="0.25">
      <c r="B8357" s="4"/>
      <c r="C8357" s="23"/>
      <c r="D8357" s="6"/>
      <c r="E8357" s="6"/>
      <c r="F8357" s="6"/>
      <c r="G8357" s="6"/>
      <c r="L8357" s="15"/>
      <c r="M8357" s="15"/>
      <c r="N8357" s="15"/>
      <c r="O8357" s="7"/>
    </row>
    <row r="8358" spans="2:15" x14ac:dyDescent="0.25">
      <c r="B8358" s="4"/>
      <c r="C8358" s="23"/>
      <c r="D8358" s="6"/>
      <c r="E8358" s="6"/>
      <c r="F8358" s="6"/>
      <c r="G8358" s="6"/>
      <c r="L8358" s="15"/>
      <c r="M8358" s="15"/>
      <c r="N8358" s="15"/>
      <c r="O8358" s="7"/>
    </row>
    <row r="8359" spans="2:15" x14ac:dyDescent="0.25">
      <c r="B8359" s="4"/>
      <c r="C8359" s="23"/>
      <c r="D8359" s="6"/>
      <c r="E8359" s="6"/>
      <c r="F8359" s="6"/>
      <c r="G8359" s="6"/>
      <c r="L8359" s="15"/>
      <c r="M8359" s="15"/>
      <c r="N8359" s="15"/>
      <c r="O8359" s="7"/>
    </row>
    <row r="8360" spans="2:15" x14ac:dyDescent="0.25">
      <c r="B8360" s="4"/>
      <c r="C8360" s="23"/>
      <c r="D8360" s="6"/>
      <c r="E8360" s="6"/>
      <c r="F8360" s="6"/>
      <c r="G8360" s="6"/>
      <c r="L8360" s="15"/>
      <c r="M8360" s="15"/>
      <c r="N8360" s="15"/>
      <c r="O8360" s="7"/>
    </row>
    <row r="8361" spans="2:15" x14ac:dyDescent="0.25">
      <c r="B8361" s="4"/>
      <c r="C8361" s="23"/>
      <c r="D8361" s="6"/>
      <c r="E8361" s="6"/>
      <c r="F8361" s="6"/>
      <c r="G8361" s="6"/>
      <c r="L8361" s="15"/>
      <c r="M8361" s="15"/>
      <c r="N8361" s="15"/>
      <c r="O8361" s="7"/>
    </row>
    <row r="8362" spans="2:15" x14ac:dyDescent="0.25">
      <c r="B8362" s="4"/>
      <c r="C8362" s="23"/>
      <c r="D8362" s="6"/>
      <c r="E8362" s="6"/>
      <c r="F8362" s="6"/>
      <c r="G8362" s="6"/>
      <c r="L8362" s="15"/>
      <c r="M8362" s="15"/>
      <c r="N8362" s="15"/>
      <c r="O8362" s="7"/>
    </row>
    <row r="8363" spans="2:15" x14ac:dyDescent="0.25">
      <c r="B8363" s="4"/>
      <c r="C8363" s="23"/>
      <c r="D8363" s="6"/>
      <c r="E8363" s="6"/>
      <c r="F8363" s="6"/>
      <c r="G8363" s="6"/>
      <c r="L8363" s="15"/>
      <c r="M8363" s="15"/>
      <c r="N8363" s="15"/>
      <c r="O8363" s="7"/>
    </row>
    <row r="8364" spans="2:15" x14ac:dyDescent="0.25">
      <c r="B8364" s="4"/>
      <c r="C8364" s="23"/>
      <c r="D8364" s="6"/>
      <c r="E8364" s="6"/>
      <c r="F8364" s="6"/>
      <c r="G8364" s="6"/>
      <c r="L8364" s="15"/>
      <c r="M8364" s="15"/>
      <c r="N8364" s="15"/>
      <c r="O8364" s="7"/>
    </row>
    <row r="8365" spans="2:15" x14ac:dyDescent="0.25">
      <c r="B8365" s="4"/>
      <c r="C8365" s="23"/>
      <c r="D8365" s="6"/>
      <c r="E8365" s="6"/>
      <c r="F8365" s="6"/>
      <c r="G8365" s="6"/>
      <c r="L8365" s="15"/>
      <c r="M8365" s="15"/>
      <c r="N8365" s="15"/>
      <c r="O8365" s="7"/>
    </row>
    <row r="8366" spans="2:15" x14ac:dyDescent="0.25">
      <c r="B8366" s="4"/>
      <c r="C8366" s="23"/>
      <c r="D8366" s="6"/>
      <c r="E8366" s="6"/>
      <c r="F8366" s="6"/>
      <c r="G8366" s="6"/>
      <c r="L8366" s="15"/>
      <c r="M8366" s="15"/>
      <c r="N8366" s="15"/>
      <c r="O8366" s="7"/>
    </row>
    <row r="8367" spans="2:15" x14ac:dyDescent="0.25">
      <c r="B8367" s="4"/>
      <c r="C8367" s="23"/>
      <c r="D8367" s="6"/>
      <c r="E8367" s="6"/>
      <c r="F8367" s="6"/>
      <c r="G8367" s="6"/>
      <c r="L8367" s="15"/>
      <c r="M8367" s="15"/>
      <c r="N8367" s="15"/>
      <c r="O8367" s="7"/>
    </row>
    <row r="8368" spans="2:15" x14ac:dyDescent="0.25">
      <c r="B8368" s="4"/>
      <c r="C8368" s="23"/>
      <c r="D8368" s="6"/>
      <c r="E8368" s="6"/>
      <c r="F8368" s="6"/>
      <c r="G8368" s="6"/>
      <c r="L8368" s="15"/>
      <c r="M8368" s="15"/>
      <c r="N8368" s="15"/>
      <c r="O8368" s="7"/>
    </row>
    <row r="8369" spans="2:15" x14ac:dyDescent="0.25">
      <c r="B8369" s="4"/>
      <c r="C8369" s="23"/>
      <c r="D8369" s="6"/>
      <c r="E8369" s="6"/>
      <c r="F8369" s="6"/>
      <c r="G8369" s="6"/>
      <c r="L8369" s="15"/>
      <c r="M8369" s="15"/>
      <c r="N8369" s="15"/>
      <c r="O8369" s="7"/>
    </row>
    <row r="8370" spans="2:15" x14ac:dyDescent="0.25">
      <c r="B8370" s="4"/>
      <c r="C8370" s="23"/>
      <c r="D8370" s="6"/>
      <c r="E8370" s="6"/>
      <c r="F8370" s="6"/>
      <c r="G8370" s="6"/>
      <c r="L8370" s="15"/>
      <c r="M8370" s="15"/>
      <c r="N8370" s="15"/>
      <c r="O8370" s="7"/>
    </row>
    <row r="8371" spans="2:15" x14ac:dyDescent="0.25">
      <c r="B8371" s="4"/>
      <c r="C8371" s="23"/>
      <c r="D8371" s="6"/>
      <c r="E8371" s="6"/>
      <c r="F8371" s="6"/>
      <c r="G8371" s="6"/>
      <c r="L8371" s="15"/>
      <c r="M8371" s="15"/>
      <c r="N8371" s="15"/>
      <c r="O8371" s="7"/>
    </row>
    <row r="8372" spans="2:15" x14ac:dyDescent="0.25">
      <c r="B8372" s="4"/>
      <c r="C8372" s="23"/>
      <c r="D8372" s="6"/>
      <c r="E8372" s="6"/>
      <c r="F8372" s="6"/>
      <c r="G8372" s="6"/>
      <c r="L8372" s="15"/>
      <c r="M8372" s="15"/>
      <c r="N8372" s="15"/>
      <c r="O8372" s="7"/>
    </row>
    <row r="8373" spans="2:15" x14ac:dyDescent="0.25">
      <c r="B8373" s="4"/>
      <c r="C8373" s="23"/>
      <c r="D8373" s="6"/>
      <c r="E8373" s="6"/>
      <c r="F8373" s="6"/>
      <c r="G8373" s="6"/>
      <c r="L8373" s="15"/>
      <c r="M8373" s="15"/>
      <c r="N8373" s="15"/>
      <c r="O8373" s="7"/>
    </row>
    <row r="8374" spans="2:15" x14ac:dyDescent="0.25">
      <c r="B8374" s="4"/>
      <c r="C8374" s="23"/>
      <c r="D8374" s="6"/>
      <c r="E8374" s="6"/>
      <c r="F8374" s="6"/>
      <c r="G8374" s="6"/>
      <c r="L8374" s="15"/>
      <c r="M8374" s="15"/>
      <c r="N8374" s="15"/>
      <c r="O8374" s="7"/>
    </row>
    <row r="8375" spans="2:15" x14ac:dyDescent="0.25">
      <c r="B8375" s="4"/>
      <c r="C8375" s="23"/>
      <c r="D8375" s="6"/>
      <c r="E8375" s="6"/>
      <c r="F8375" s="6"/>
      <c r="G8375" s="6"/>
      <c r="L8375" s="15"/>
      <c r="M8375" s="15"/>
      <c r="N8375" s="15"/>
      <c r="O8375" s="7"/>
    </row>
    <row r="8376" spans="2:15" x14ac:dyDescent="0.25">
      <c r="B8376" s="4"/>
      <c r="C8376" s="23"/>
      <c r="D8376" s="6"/>
      <c r="E8376" s="6"/>
      <c r="F8376" s="6"/>
      <c r="G8376" s="6"/>
      <c r="L8376" s="15"/>
      <c r="M8376" s="15"/>
      <c r="N8376" s="15"/>
      <c r="O8376" s="7"/>
    </row>
    <row r="8377" spans="2:15" x14ac:dyDescent="0.25">
      <c r="B8377" s="4"/>
      <c r="C8377" s="23"/>
      <c r="D8377" s="6"/>
      <c r="E8377" s="6"/>
      <c r="F8377" s="6"/>
      <c r="G8377" s="6"/>
      <c r="L8377" s="15"/>
      <c r="M8377" s="15"/>
      <c r="N8377" s="15"/>
      <c r="O8377" s="7"/>
    </row>
    <row r="8378" spans="2:15" x14ac:dyDescent="0.25">
      <c r="B8378" s="4"/>
      <c r="C8378" s="23"/>
      <c r="D8378" s="6"/>
      <c r="E8378" s="6"/>
      <c r="F8378" s="6"/>
      <c r="G8378" s="6"/>
      <c r="L8378" s="15"/>
      <c r="M8378" s="15"/>
      <c r="N8378" s="15"/>
      <c r="O8378" s="7"/>
    </row>
    <row r="8379" spans="2:15" x14ac:dyDescent="0.25">
      <c r="B8379" s="4"/>
      <c r="C8379" s="23"/>
      <c r="D8379" s="6"/>
      <c r="E8379" s="6"/>
      <c r="F8379" s="6"/>
      <c r="G8379" s="6"/>
      <c r="L8379" s="15"/>
      <c r="M8379" s="15"/>
      <c r="N8379" s="15"/>
      <c r="O8379" s="7"/>
    </row>
    <row r="8380" spans="2:15" x14ac:dyDescent="0.25">
      <c r="B8380" s="4"/>
      <c r="C8380" s="23"/>
      <c r="D8380" s="6"/>
      <c r="E8380" s="6"/>
      <c r="F8380" s="6"/>
      <c r="G8380" s="6"/>
      <c r="L8380" s="15"/>
      <c r="M8380" s="15"/>
      <c r="N8380" s="15"/>
      <c r="O8380" s="7"/>
    </row>
    <row r="8381" spans="2:15" x14ac:dyDescent="0.25">
      <c r="B8381" s="4"/>
      <c r="C8381" s="23"/>
      <c r="D8381" s="6"/>
      <c r="E8381" s="6"/>
      <c r="F8381" s="6"/>
      <c r="G8381" s="6"/>
      <c r="L8381" s="15"/>
      <c r="M8381" s="15"/>
      <c r="N8381" s="15"/>
      <c r="O8381" s="7"/>
    </row>
    <row r="8382" spans="2:15" x14ac:dyDescent="0.25">
      <c r="B8382" s="4"/>
      <c r="C8382" s="23"/>
      <c r="D8382" s="6"/>
      <c r="E8382" s="6"/>
      <c r="F8382" s="6"/>
      <c r="G8382" s="6"/>
      <c r="L8382" s="15"/>
      <c r="M8382" s="15"/>
      <c r="N8382" s="15"/>
      <c r="O8382" s="7"/>
    </row>
    <row r="8383" spans="2:15" x14ac:dyDescent="0.25">
      <c r="B8383" s="4"/>
      <c r="C8383" s="23"/>
      <c r="D8383" s="6"/>
      <c r="E8383" s="6"/>
      <c r="F8383" s="6"/>
      <c r="G8383" s="6"/>
      <c r="L8383" s="15"/>
      <c r="M8383" s="15"/>
      <c r="N8383" s="15"/>
      <c r="O8383" s="7"/>
    </row>
    <row r="8384" spans="2:15" x14ac:dyDescent="0.25">
      <c r="B8384" s="4"/>
      <c r="C8384" s="23"/>
      <c r="D8384" s="6"/>
      <c r="E8384" s="6"/>
      <c r="F8384" s="6"/>
      <c r="G8384" s="6"/>
      <c r="L8384" s="15"/>
      <c r="M8384" s="15"/>
      <c r="N8384" s="15"/>
      <c r="O8384" s="7"/>
    </row>
    <row r="8385" spans="2:15" x14ac:dyDescent="0.25">
      <c r="B8385" s="4"/>
      <c r="C8385" s="23"/>
      <c r="D8385" s="6"/>
      <c r="E8385" s="6"/>
      <c r="F8385" s="6"/>
      <c r="G8385" s="6"/>
      <c r="L8385" s="15"/>
      <c r="M8385" s="15"/>
      <c r="N8385" s="15"/>
      <c r="O8385" s="7"/>
    </row>
    <row r="8386" spans="2:15" x14ac:dyDescent="0.25">
      <c r="B8386" s="4"/>
      <c r="C8386" s="23"/>
      <c r="D8386" s="6"/>
      <c r="E8386" s="6"/>
      <c r="F8386" s="6"/>
      <c r="G8386" s="6"/>
      <c r="L8386" s="15"/>
      <c r="M8386" s="15"/>
      <c r="N8386" s="15"/>
      <c r="O8386" s="7"/>
    </row>
    <row r="8387" spans="2:15" x14ac:dyDescent="0.25">
      <c r="B8387" s="4"/>
      <c r="C8387" s="23"/>
      <c r="D8387" s="6"/>
      <c r="E8387" s="6"/>
      <c r="F8387" s="6"/>
      <c r="G8387" s="6"/>
      <c r="L8387" s="15"/>
      <c r="M8387" s="15"/>
      <c r="N8387" s="15"/>
      <c r="O8387" s="7"/>
    </row>
    <row r="8388" spans="2:15" x14ac:dyDescent="0.25">
      <c r="B8388" s="4"/>
      <c r="C8388" s="23"/>
      <c r="D8388" s="6"/>
      <c r="E8388" s="6"/>
      <c r="F8388" s="6"/>
      <c r="G8388" s="6"/>
      <c r="L8388" s="15"/>
      <c r="M8388" s="15"/>
      <c r="N8388" s="15"/>
      <c r="O8388" s="7"/>
    </row>
    <row r="8389" spans="2:15" x14ac:dyDescent="0.25">
      <c r="B8389" s="4"/>
      <c r="C8389" s="23"/>
      <c r="D8389" s="6"/>
      <c r="E8389" s="6"/>
      <c r="F8389" s="6"/>
      <c r="G8389" s="6"/>
      <c r="L8389" s="15"/>
      <c r="M8389" s="15"/>
      <c r="N8389" s="15"/>
      <c r="O8389" s="7"/>
    </row>
    <row r="8390" spans="2:15" x14ac:dyDescent="0.25">
      <c r="B8390" s="4"/>
      <c r="C8390" s="23"/>
      <c r="D8390" s="6"/>
      <c r="E8390" s="6"/>
      <c r="F8390" s="6"/>
      <c r="G8390" s="6"/>
      <c r="L8390" s="15"/>
      <c r="M8390" s="15"/>
      <c r="N8390" s="15"/>
      <c r="O8390" s="7"/>
    </row>
    <row r="8391" spans="2:15" x14ac:dyDescent="0.25">
      <c r="B8391" s="4"/>
      <c r="C8391" s="23"/>
      <c r="D8391" s="6"/>
      <c r="E8391" s="6"/>
      <c r="F8391" s="6"/>
      <c r="G8391" s="6"/>
      <c r="L8391" s="15"/>
      <c r="M8391" s="15"/>
      <c r="N8391" s="15"/>
      <c r="O8391" s="7"/>
    </row>
    <row r="8392" spans="2:15" x14ac:dyDescent="0.25">
      <c r="B8392" s="4"/>
      <c r="C8392" s="23"/>
      <c r="D8392" s="6"/>
      <c r="E8392" s="6"/>
      <c r="F8392" s="6"/>
      <c r="G8392" s="6"/>
      <c r="L8392" s="15"/>
      <c r="M8392" s="15"/>
      <c r="N8392" s="15"/>
      <c r="O8392" s="7"/>
    </row>
    <row r="8393" spans="2:15" x14ac:dyDescent="0.25">
      <c r="B8393" s="4"/>
      <c r="C8393" s="23"/>
      <c r="D8393" s="6"/>
      <c r="E8393" s="6"/>
      <c r="F8393" s="6"/>
      <c r="G8393" s="6"/>
      <c r="L8393" s="15"/>
      <c r="M8393" s="15"/>
      <c r="N8393" s="15"/>
      <c r="O8393" s="7"/>
    </row>
    <row r="8394" spans="2:15" x14ac:dyDescent="0.25">
      <c r="B8394" s="4"/>
      <c r="C8394" s="23"/>
      <c r="D8394" s="6"/>
      <c r="E8394" s="6"/>
      <c r="F8394" s="6"/>
      <c r="G8394" s="6"/>
      <c r="L8394" s="15"/>
      <c r="M8394" s="15"/>
      <c r="N8394" s="15"/>
      <c r="O8394" s="7"/>
    </row>
    <row r="8395" spans="2:15" x14ac:dyDescent="0.25">
      <c r="B8395" s="4"/>
      <c r="C8395" s="23"/>
      <c r="D8395" s="6"/>
      <c r="E8395" s="6"/>
      <c r="F8395" s="6"/>
      <c r="G8395" s="6"/>
      <c r="L8395" s="15"/>
      <c r="M8395" s="15"/>
      <c r="N8395" s="15"/>
      <c r="O8395" s="7"/>
    </row>
    <row r="8396" spans="2:15" x14ac:dyDescent="0.25">
      <c r="B8396" s="4"/>
      <c r="C8396" s="23"/>
      <c r="D8396" s="6"/>
      <c r="E8396" s="6"/>
      <c r="F8396" s="6"/>
      <c r="G8396" s="6"/>
      <c r="L8396" s="15"/>
      <c r="M8396" s="15"/>
      <c r="N8396" s="15"/>
      <c r="O8396" s="7"/>
    </row>
    <row r="8397" spans="2:15" x14ac:dyDescent="0.25">
      <c r="B8397" s="4"/>
      <c r="C8397" s="23"/>
      <c r="D8397" s="6"/>
      <c r="E8397" s="6"/>
      <c r="F8397" s="6"/>
      <c r="G8397" s="6"/>
      <c r="L8397" s="15"/>
      <c r="M8397" s="15"/>
      <c r="N8397" s="15"/>
      <c r="O8397" s="7"/>
    </row>
    <row r="8398" spans="2:15" x14ac:dyDescent="0.25">
      <c r="B8398" s="4"/>
      <c r="C8398" s="23"/>
      <c r="D8398" s="6"/>
      <c r="E8398" s="6"/>
      <c r="F8398" s="6"/>
      <c r="G8398" s="6"/>
      <c r="L8398" s="15"/>
      <c r="M8398" s="15"/>
      <c r="N8398" s="15"/>
      <c r="O8398" s="7"/>
    </row>
    <row r="8399" spans="2:15" x14ac:dyDescent="0.25">
      <c r="B8399" s="4"/>
      <c r="C8399" s="23"/>
      <c r="D8399" s="6"/>
      <c r="E8399" s="6"/>
      <c r="F8399" s="6"/>
      <c r="G8399" s="6"/>
      <c r="L8399" s="15"/>
      <c r="M8399" s="15"/>
      <c r="N8399" s="15"/>
      <c r="O8399" s="7"/>
    </row>
    <row r="8400" spans="2:15" x14ac:dyDescent="0.25">
      <c r="B8400" s="4"/>
      <c r="C8400" s="23"/>
      <c r="D8400" s="6"/>
      <c r="E8400" s="6"/>
      <c r="F8400" s="6"/>
      <c r="G8400" s="6"/>
      <c r="L8400" s="15"/>
      <c r="M8400" s="15"/>
      <c r="N8400" s="15"/>
      <c r="O8400" s="7"/>
    </row>
    <row r="8401" spans="2:15" x14ac:dyDescent="0.25">
      <c r="B8401" s="4"/>
      <c r="C8401" s="23"/>
      <c r="D8401" s="6"/>
      <c r="E8401" s="6"/>
      <c r="F8401" s="6"/>
      <c r="G8401" s="6"/>
      <c r="L8401" s="15"/>
      <c r="M8401" s="15"/>
      <c r="N8401" s="15"/>
      <c r="O8401" s="7"/>
    </row>
    <row r="8402" spans="2:15" x14ac:dyDescent="0.25">
      <c r="B8402" s="4"/>
      <c r="C8402" s="23"/>
      <c r="D8402" s="6"/>
      <c r="E8402" s="6"/>
      <c r="F8402" s="6"/>
      <c r="G8402" s="6"/>
      <c r="L8402" s="15"/>
      <c r="M8402" s="15"/>
      <c r="N8402" s="15"/>
      <c r="O8402" s="7"/>
    </row>
    <row r="8403" spans="2:15" x14ac:dyDescent="0.25">
      <c r="B8403" s="4"/>
      <c r="C8403" s="23"/>
      <c r="D8403" s="6"/>
      <c r="E8403" s="6"/>
      <c r="F8403" s="6"/>
      <c r="G8403" s="6"/>
      <c r="L8403" s="15"/>
      <c r="M8403" s="15"/>
      <c r="N8403" s="15"/>
      <c r="O8403" s="7"/>
    </row>
    <row r="8404" spans="2:15" x14ac:dyDescent="0.25">
      <c r="B8404" s="4"/>
      <c r="C8404" s="23"/>
      <c r="D8404" s="6"/>
      <c r="E8404" s="6"/>
      <c r="F8404" s="6"/>
      <c r="G8404" s="6"/>
      <c r="L8404" s="15"/>
      <c r="M8404" s="15"/>
      <c r="N8404" s="15"/>
      <c r="O8404" s="7"/>
    </row>
    <row r="8405" spans="2:15" x14ac:dyDescent="0.25">
      <c r="B8405" s="4"/>
      <c r="C8405" s="23"/>
      <c r="D8405" s="6"/>
      <c r="E8405" s="6"/>
      <c r="F8405" s="6"/>
      <c r="G8405" s="6"/>
      <c r="L8405" s="15"/>
      <c r="M8405" s="15"/>
      <c r="N8405" s="15"/>
      <c r="O8405" s="7"/>
    </row>
    <row r="8406" spans="2:15" x14ac:dyDescent="0.25">
      <c r="B8406" s="4"/>
      <c r="C8406" s="23"/>
      <c r="D8406" s="6"/>
      <c r="E8406" s="6"/>
      <c r="F8406" s="6"/>
      <c r="G8406" s="6"/>
      <c r="L8406" s="15"/>
      <c r="M8406" s="15"/>
      <c r="N8406" s="15"/>
      <c r="O8406" s="7"/>
    </row>
    <row r="8407" spans="2:15" x14ac:dyDescent="0.25">
      <c r="B8407" s="4"/>
      <c r="C8407" s="23"/>
      <c r="D8407" s="6"/>
      <c r="E8407" s="6"/>
      <c r="F8407" s="6"/>
      <c r="G8407" s="6"/>
      <c r="L8407" s="15"/>
      <c r="M8407" s="15"/>
      <c r="N8407" s="15"/>
      <c r="O8407" s="7"/>
    </row>
    <row r="8408" spans="2:15" x14ac:dyDescent="0.25">
      <c r="B8408" s="4"/>
      <c r="C8408" s="23"/>
      <c r="D8408" s="6"/>
      <c r="E8408" s="6"/>
      <c r="F8408" s="6"/>
      <c r="G8408" s="6"/>
      <c r="L8408" s="15"/>
      <c r="M8408" s="15"/>
      <c r="N8408" s="15"/>
      <c r="O8408" s="7"/>
    </row>
    <row r="8409" spans="2:15" x14ac:dyDescent="0.25">
      <c r="B8409" s="4"/>
      <c r="C8409" s="23"/>
      <c r="D8409" s="6"/>
      <c r="E8409" s="6"/>
      <c r="F8409" s="6"/>
      <c r="G8409" s="6"/>
      <c r="L8409" s="15"/>
      <c r="M8409" s="15"/>
      <c r="N8409" s="15"/>
      <c r="O8409" s="7"/>
    </row>
    <row r="8410" spans="2:15" x14ac:dyDescent="0.25">
      <c r="B8410" s="4"/>
      <c r="C8410" s="23"/>
      <c r="D8410" s="6"/>
      <c r="E8410" s="6"/>
      <c r="F8410" s="6"/>
      <c r="G8410" s="6"/>
      <c r="L8410" s="15"/>
      <c r="M8410" s="15"/>
      <c r="N8410" s="15"/>
      <c r="O8410" s="7"/>
    </row>
    <row r="8411" spans="2:15" x14ac:dyDescent="0.25">
      <c r="B8411" s="4"/>
      <c r="C8411" s="23"/>
      <c r="D8411" s="6"/>
      <c r="E8411" s="6"/>
      <c r="F8411" s="6"/>
      <c r="G8411" s="6"/>
      <c r="L8411" s="15"/>
      <c r="M8411" s="15"/>
      <c r="N8411" s="15"/>
      <c r="O8411" s="7"/>
    </row>
    <row r="8412" spans="2:15" x14ac:dyDescent="0.25">
      <c r="B8412" s="4"/>
      <c r="C8412" s="23"/>
      <c r="D8412" s="6"/>
      <c r="E8412" s="6"/>
      <c r="F8412" s="6"/>
      <c r="G8412" s="6"/>
      <c r="L8412" s="15"/>
      <c r="M8412" s="15"/>
      <c r="N8412" s="15"/>
      <c r="O8412" s="7"/>
    </row>
    <row r="8413" spans="2:15" x14ac:dyDescent="0.25">
      <c r="B8413" s="4"/>
      <c r="C8413" s="23"/>
      <c r="D8413" s="6"/>
      <c r="E8413" s="6"/>
      <c r="F8413" s="6"/>
      <c r="G8413" s="6"/>
      <c r="L8413" s="15"/>
      <c r="M8413" s="15"/>
      <c r="N8413" s="15"/>
      <c r="O8413" s="7"/>
    </row>
    <row r="8414" spans="2:15" x14ac:dyDescent="0.25">
      <c r="B8414" s="4"/>
      <c r="C8414" s="23"/>
      <c r="D8414" s="6"/>
      <c r="E8414" s="6"/>
      <c r="F8414" s="6"/>
      <c r="G8414" s="6"/>
      <c r="L8414" s="15"/>
      <c r="M8414" s="15"/>
      <c r="N8414" s="15"/>
      <c r="O8414" s="7"/>
    </row>
    <row r="8415" spans="2:15" x14ac:dyDescent="0.25">
      <c r="B8415" s="4"/>
      <c r="C8415" s="23"/>
      <c r="D8415" s="6"/>
      <c r="E8415" s="6"/>
      <c r="F8415" s="6"/>
      <c r="G8415" s="6"/>
      <c r="L8415" s="15"/>
      <c r="M8415" s="15"/>
      <c r="N8415" s="15"/>
      <c r="O8415" s="7"/>
    </row>
    <row r="8416" spans="2:15" x14ac:dyDescent="0.25">
      <c r="B8416" s="4"/>
      <c r="C8416" s="23"/>
      <c r="D8416" s="6"/>
      <c r="E8416" s="6"/>
      <c r="F8416" s="6"/>
      <c r="G8416" s="6"/>
      <c r="L8416" s="15"/>
      <c r="M8416" s="15"/>
      <c r="N8416" s="15"/>
      <c r="O8416" s="7"/>
    </row>
    <row r="8417" spans="2:15" x14ac:dyDescent="0.25">
      <c r="B8417" s="4"/>
      <c r="C8417" s="23"/>
      <c r="D8417" s="6"/>
      <c r="E8417" s="6"/>
      <c r="F8417" s="6"/>
      <c r="G8417" s="6"/>
      <c r="L8417" s="15"/>
      <c r="M8417" s="15"/>
      <c r="N8417" s="15"/>
      <c r="O8417" s="7"/>
    </row>
    <row r="8418" spans="2:15" x14ac:dyDescent="0.25">
      <c r="B8418" s="4"/>
      <c r="C8418" s="23"/>
      <c r="D8418" s="6"/>
      <c r="E8418" s="6"/>
      <c r="F8418" s="6"/>
      <c r="G8418" s="6"/>
      <c r="L8418" s="15"/>
      <c r="M8418" s="15"/>
      <c r="N8418" s="15"/>
      <c r="O8418" s="7"/>
    </row>
    <row r="8419" spans="2:15" x14ac:dyDescent="0.25">
      <c r="B8419" s="4"/>
      <c r="C8419" s="23"/>
      <c r="D8419" s="6"/>
      <c r="E8419" s="6"/>
      <c r="F8419" s="6"/>
      <c r="G8419" s="6"/>
      <c r="L8419" s="15"/>
      <c r="M8419" s="15"/>
      <c r="N8419" s="15"/>
      <c r="O8419" s="7"/>
    </row>
    <row r="8420" spans="2:15" x14ac:dyDescent="0.25">
      <c r="B8420" s="4"/>
      <c r="C8420" s="23"/>
      <c r="D8420" s="6"/>
      <c r="E8420" s="6"/>
      <c r="F8420" s="6"/>
      <c r="G8420" s="6"/>
      <c r="L8420" s="15"/>
      <c r="M8420" s="15"/>
      <c r="N8420" s="15"/>
      <c r="O8420" s="7"/>
    </row>
    <row r="8421" spans="2:15" x14ac:dyDescent="0.25">
      <c r="B8421" s="4"/>
      <c r="C8421" s="23"/>
      <c r="D8421" s="6"/>
      <c r="E8421" s="6"/>
      <c r="F8421" s="6"/>
      <c r="G8421" s="6"/>
      <c r="L8421" s="15"/>
      <c r="M8421" s="15"/>
      <c r="N8421" s="15"/>
      <c r="O8421" s="7"/>
    </row>
    <row r="8422" spans="2:15" x14ac:dyDescent="0.25">
      <c r="B8422" s="4"/>
      <c r="C8422" s="23"/>
      <c r="D8422" s="6"/>
      <c r="E8422" s="6"/>
      <c r="F8422" s="6"/>
      <c r="G8422" s="6"/>
      <c r="L8422" s="15"/>
      <c r="M8422" s="15"/>
      <c r="N8422" s="15"/>
      <c r="O8422" s="7"/>
    </row>
    <row r="8423" spans="2:15" x14ac:dyDescent="0.25">
      <c r="B8423" s="4"/>
      <c r="C8423" s="23"/>
      <c r="D8423" s="6"/>
      <c r="E8423" s="6"/>
      <c r="F8423" s="6"/>
      <c r="G8423" s="6"/>
      <c r="L8423" s="15"/>
      <c r="M8423" s="15"/>
      <c r="N8423" s="15"/>
      <c r="O8423" s="7"/>
    </row>
    <row r="8424" spans="2:15" x14ac:dyDescent="0.25">
      <c r="B8424" s="4"/>
      <c r="C8424" s="23"/>
      <c r="D8424" s="6"/>
      <c r="E8424" s="6"/>
      <c r="F8424" s="6"/>
      <c r="G8424" s="6"/>
      <c r="L8424" s="15"/>
      <c r="M8424" s="15"/>
      <c r="N8424" s="15"/>
      <c r="O8424" s="7"/>
    </row>
    <row r="8425" spans="2:15" x14ac:dyDescent="0.25">
      <c r="B8425" s="4"/>
      <c r="C8425" s="23"/>
      <c r="D8425" s="6"/>
      <c r="E8425" s="6"/>
      <c r="F8425" s="6"/>
      <c r="G8425" s="6"/>
      <c r="L8425" s="15"/>
      <c r="M8425" s="15"/>
      <c r="N8425" s="15"/>
      <c r="O8425" s="7"/>
    </row>
    <row r="8426" spans="2:15" x14ac:dyDescent="0.25">
      <c r="B8426" s="4"/>
      <c r="C8426" s="23"/>
      <c r="D8426" s="6"/>
      <c r="E8426" s="6"/>
      <c r="F8426" s="6"/>
      <c r="G8426" s="6"/>
      <c r="L8426" s="15"/>
      <c r="M8426" s="15"/>
      <c r="N8426" s="15"/>
      <c r="O8426" s="7"/>
    </row>
    <row r="8427" spans="2:15" x14ac:dyDescent="0.25">
      <c r="B8427" s="4"/>
      <c r="C8427" s="23"/>
      <c r="D8427" s="6"/>
      <c r="E8427" s="6"/>
      <c r="F8427" s="6"/>
      <c r="G8427" s="6"/>
      <c r="L8427" s="15"/>
      <c r="M8427" s="15"/>
      <c r="N8427" s="15"/>
      <c r="O8427" s="7"/>
    </row>
    <row r="8428" spans="2:15" x14ac:dyDescent="0.25">
      <c r="B8428" s="4"/>
      <c r="C8428" s="23"/>
      <c r="D8428" s="6"/>
      <c r="E8428" s="6"/>
      <c r="F8428" s="6"/>
      <c r="G8428" s="6"/>
      <c r="L8428" s="15"/>
      <c r="M8428" s="15"/>
      <c r="N8428" s="15"/>
      <c r="O8428" s="7"/>
    </row>
    <row r="8429" spans="2:15" x14ac:dyDescent="0.25">
      <c r="B8429" s="4"/>
      <c r="C8429" s="23"/>
      <c r="D8429" s="6"/>
      <c r="E8429" s="6"/>
      <c r="F8429" s="6"/>
      <c r="G8429" s="6"/>
      <c r="L8429" s="15"/>
      <c r="M8429" s="15"/>
      <c r="N8429" s="15"/>
      <c r="O8429" s="7"/>
    </row>
    <row r="8430" spans="2:15" x14ac:dyDescent="0.25">
      <c r="B8430" s="4"/>
      <c r="C8430" s="23"/>
      <c r="D8430" s="6"/>
      <c r="E8430" s="6"/>
      <c r="F8430" s="6"/>
      <c r="G8430" s="6"/>
      <c r="L8430" s="15"/>
      <c r="M8430" s="15"/>
      <c r="N8430" s="15"/>
      <c r="O8430" s="7"/>
    </row>
    <row r="8431" spans="2:15" x14ac:dyDescent="0.25">
      <c r="B8431" s="4"/>
      <c r="C8431" s="23"/>
      <c r="D8431" s="6"/>
      <c r="E8431" s="6"/>
      <c r="F8431" s="6"/>
      <c r="G8431" s="6"/>
      <c r="L8431" s="15"/>
      <c r="M8431" s="15"/>
      <c r="N8431" s="15"/>
      <c r="O8431" s="7"/>
    </row>
    <row r="8432" spans="2:15" x14ac:dyDescent="0.25">
      <c r="B8432" s="4"/>
      <c r="C8432" s="23"/>
      <c r="D8432" s="6"/>
      <c r="E8432" s="6"/>
      <c r="F8432" s="6"/>
      <c r="G8432" s="6"/>
      <c r="L8432" s="15"/>
      <c r="M8432" s="15"/>
      <c r="N8432" s="15"/>
      <c r="O8432" s="7"/>
    </row>
    <row r="8433" spans="2:15" x14ac:dyDescent="0.25">
      <c r="B8433" s="4"/>
      <c r="C8433" s="23"/>
      <c r="D8433" s="6"/>
      <c r="E8433" s="6"/>
      <c r="F8433" s="6"/>
      <c r="G8433" s="6"/>
      <c r="L8433" s="15"/>
      <c r="M8433" s="15"/>
      <c r="N8433" s="15"/>
      <c r="O8433" s="7"/>
    </row>
    <row r="8434" spans="2:15" x14ac:dyDescent="0.25">
      <c r="B8434" s="4"/>
      <c r="C8434" s="23"/>
      <c r="D8434" s="6"/>
      <c r="E8434" s="6"/>
      <c r="F8434" s="6"/>
      <c r="G8434" s="6"/>
      <c r="L8434" s="15"/>
      <c r="M8434" s="15"/>
      <c r="N8434" s="15"/>
      <c r="O8434" s="7"/>
    </row>
    <row r="8435" spans="2:15" x14ac:dyDescent="0.25">
      <c r="B8435" s="4"/>
      <c r="C8435" s="23"/>
      <c r="D8435" s="6"/>
      <c r="E8435" s="6"/>
      <c r="F8435" s="6"/>
      <c r="G8435" s="6"/>
      <c r="L8435" s="15"/>
      <c r="M8435" s="15"/>
      <c r="N8435" s="15"/>
      <c r="O8435" s="7"/>
    </row>
    <row r="8436" spans="2:15" x14ac:dyDescent="0.25">
      <c r="B8436" s="4"/>
      <c r="C8436" s="23"/>
      <c r="D8436" s="6"/>
      <c r="E8436" s="6"/>
      <c r="F8436" s="6"/>
      <c r="G8436" s="6"/>
      <c r="L8436" s="15"/>
      <c r="M8436" s="15"/>
      <c r="N8436" s="15"/>
      <c r="O8436" s="7"/>
    </row>
    <row r="8437" spans="2:15" x14ac:dyDescent="0.25">
      <c r="B8437" s="4"/>
      <c r="C8437" s="23"/>
      <c r="D8437" s="6"/>
      <c r="E8437" s="6"/>
      <c r="F8437" s="6"/>
      <c r="G8437" s="6"/>
      <c r="L8437" s="15"/>
      <c r="M8437" s="15"/>
      <c r="N8437" s="15"/>
      <c r="O8437" s="7"/>
    </row>
    <row r="8438" spans="2:15" x14ac:dyDescent="0.25">
      <c r="B8438" s="4"/>
      <c r="C8438" s="23"/>
      <c r="D8438" s="6"/>
      <c r="E8438" s="6"/>
      <c r="F8438" s="6"/>
      <c r="G8438" s="6"/>
      <c r="L8438" s="15"/>
      <c r="M8438" s="15"/>
      <c r="N8438" s="15"/>
      <c r="O8438" s="7"/>
    </row>
    <row r="8439" spans="2:15" x14ac:dyDescent="0.25">
      <c r="B8439" s="4"/>
      <c r="C8439" s="23"/>
      <c r="D8439" s="6"/>
      <c r="E8439" s="6"/>
      <c r="F8439" s="6"/>
      <c r="G8439" s="6"/>
      <c r="L8439" s="15"/>
      <c r="M8439" s="15"/>
      <c r="N8439" s="15"/>
      <c r="O8439" s="7"/>
    </row>
    <row r="8440" spans="2:15" x14ac:dyDescent="0.25">
      <c r="B8440" s="4"/>
      <c r="C8440" s="23"/>
      <c r="D8440" s="6"/>
      <c r="E8440" s="6"/>
      <c r="F8440" s="6"/>
      <c r="G8440" s="6"/>
      <c r="L8440" s="15"/>
      <c r="M8440" s="15"/>
      <c r="N8440" s="15"/>
      <c r="O8440" s="7"/>
    </row>
    <row r="8441" spans="2:15" x14ac:dyDescent="0.25">
      <c r="B8441" s="4"/>
      <c r="C8441" s="23"/>
      <c r="D8441" s="6"/>
      <c r="E8441" s="6"/>
      <c r="F8441" s="6"/>
      <c r="G8441" s="6"/>
      <c r="L8441" s="15"/>
      <c r="M8441" s="15"/>
      <c r="N8441" s="15"/>
      <c r="O8441" s="7"/>
    </row>
    <row r="8442" spans="2:15" x14ac:dyDescent="0.25">
      <c r="B8442" s="4"/>
      <c r="C8442" s="23"/>
      <c r="D8442" s="6"/>
      <c r="E8442" s="6"/>
      <c r="F8442" s="6"/>
      <c r="G8442" s="6"/>
      <c r="L8442" s="15"/>
      <c r="M8442" s="15"/>
      <c r="N8442" s="15"/>
      <c r="O8442" s="7"/>
    </row>
    <row r="8443" spans="2:15" x14ac:dyDescent="0.25">
      <c r="B8443" s="4"/>
      <c r="C8443" s="23"/>
      <c r="D8443" s="6"/>
      <c r="E8443" s="6"/>
      <c r="F8443" s="6"/>
      <c r="G8443" s="6"/>
      <c r="L8443" s="15"/>
      <c r="M8443" s="15"/>
      <c r="N8443" s="15"/>
      <c r="O8443" s="7"/>
    </row>
    <row r="8444" spans="2:15" x14ac:dyDescent="0.25">
      <c r="B8444" s="4"/>
      <c r="C8444" s="23"/>
      <c r="D8444" s="6"/>
      <c r="E8444" s="6"/>
      <c r="F8444" s="6"/>
      <c r="G8444" s="6"/>
      <c r="L8444" s="15"/>
      <c r="M8444" s="15"/>
      <c r="N8444" s="15"/>
      <c r="O8444" s="7"/>
    </row>
    <row r="8445" spans="2:15" x14ac:dyDescent="0.25">
      <c r="B8445" s="4"/>
      <c r="C8445" s="23"/>
      <c r="D8445" s="6"/>
      <c r="E8445" s="6"/>
      <c r="F8445" s="6"/>
      <c r="G8445" s="6"/>
      <c r="L8445" s="15"/>
      <c r="M8445" s="15"/>
      <c r="N8445" s="15"/>
      <c r="O8445" s="7"/>
    </row>
    <row r="8446" spans="2:15" x14ac:dyDescent="0.25">
      <c r="B8446" s="4"/>
      <c r="C8446" s="23"/>
      <c r="D8446" s="6"/>
      <c r="E8446" s="6"/>
      <c r="F8446" s="6"/>
      <c r="G8446" s="6"/>
      <c r="L8446" s="15"/>
      <c r="M8446" s="15"/>
      <c r="N8446" s="15"/>
      <c r="O8446" s="7"/>
    </row>
    <row r="8447" spans="2:15" x14ac:dyDescent="0.25">
      <c r="B8447" s="4"/>
      <c r="C8447" s="23"/>
      <c r="D8447" s="6"/>
      <c r="E8447" s="6"/>
      <c r="F8447" s="6"/>
      <c r="G8447" s="6"/>
      <c r="L8447" s="15"/>
      <c r="M8447" s="15"/>
      <c r="N8447" s="15"/>
      <c r="O8447" s="7"/>
    </row>
    <row r="8448" spans="2:15" x14ac:dyDescent="0.25">
      <c r="B8448" s="4"/>
      <c r="C8448" s="23"/>
      <c r="D8448" s="6"/>
      <c r="E8448" s="6"/>
      <c r="F8448" s="6"/>
      <c r="G8448" s="6"/>
      <c r="L8448" s="15"/>
      <c r="M8448" s="15"/>
      <c r="N8448" s="15"/>
      <c r="O8448" s="7"/>
    </row>
    <row r="8449" spans="2:15" x14ac:dyDescent="0.25">
      <c r="B8449" s="4"/>
      <c r="C8449" s="23"/>
      <c r="D8449" s="6"/>
      <c r="E8449" s="6"/>
      <c r="F8449" s="6"/>
      <c r="G8449" s="6"/>
      <c r="L8449" s="15"/>
      <c r="M8449" s="15"/>
      <c r="N8449" s="15"/>
      <c r="O8449" s="7"/>
    </row>
    <row r="8450" spans="2:15" x14ac:dyDescent="0.25">
      <c r="B8450" s="4"/>
      <c r="C8450" s="23"/>
      <c r="D8450" s="6"/>
      <c r="E8450" s="6"/>
      <c r="F8450" s="6"/>
      <c r="G8450" s="6"/>
      <c r="L8450" s="15"/>
      <c r="M8450" s="15"/>
      <c r="N8450" s="15"/>
      <c r="O8450" s="7"/>
    </row>
    <row r="8451" spans="2:15" x14ac:dyDescent="0.25">
      <c r="B8451" s="4"/>
      <c r="C8451" s="23"/>
      <c r="D8451" s="6"/>
      <c r="E8451" s="6"/>
      <c r="F8451" s="6"/>
      <c r="G8451" s="6"/>
      <c r="L8451" s="15"/>
      <c r="M8451" s="15"/>
      <c r="N8451" s="15"/>
      <c r="O8451" s="7"/>
    </row>
    <row r="8452" spans="2:15" x14ac:dyDescent="0.25">
      <c r="B8452" s="4"/>
      <c r="C8452" s="23"/>
      <c r="D8452" s="6"/>
      <c r="E8452" s="6"/>
      <c r="F8452" s="6"/>
      <c r="G8452" s="6"/>
      <c r="L8452" s="15"/>
      <c r="M8452" s="15"/>
      <c r="N8452" s="15"/>
      <c r="O8452" s="7"/>
    </row>
    <row r="8453" spans="2:15" x14ac:dyDescent="0.25">
      <c r="B8453" s="4"/>
      <c r="C8453" s="23"/>
      <c r="D8453" s="6"/>
      <c r="E8453" s="6"/>
      <c r="F8453" s="6"/>
      <c r="G8453" s="6"/>
      <c r="L8453" s="15"/>
      <c r="M8453" s="15"/>
      <c r="N8453" s="15"/>
      <c r="O8453" s="7"/>
    </row>
    <row r="8454" spans="2:15" x14ac:dyDescent="0.25">
      <c r="B8454" s="4"/>
      <c r="C8454" s="23"/>
      <c r="D8454" s="6"/>
      <c r="E8454" s="6"/>
      <c r="F8454" s="6"/>
      <c r="G8454" s="6"/>
      <c r="L8454" s="15"/>
      <c r="M8454" s="15"/>
      <c r="N8454" s="15"/>
      <c r="O8454" s="7"/>
    </row>
    <row r="8455" spans="2:15" x14ac:dyDescent="0.25">
      <c r="B8455" s="4"/>
      <c r="C8455" s="23"/>
      <c r="D8455" s="6"/>
      <c r="E8455" s="6"/>
      <c r="F8455" s="6"/>
      <c r="G8455" s="6"/>
      <c r="L8455" s="15"/>
      <c r="M8455" s="15"/>
      <c r="N8455" s="15"/>
      <c r="O8455" s="7"/>
    </row>
    <row r="8456" spans="2:15" x14ac:dyDescent="0.25">
      <c r="B8456" s="4"/>
      <c r="C8456" s="23"/>
      <c r="D8456" s="6"/>
      <c r="E8456" s="6"/>
      <c r="F8456" s="6"/>
      <c r="G8456" s="6"/>
      <c r="L8456" s="15"/>
      <c r="M8456" s="15"/>
      <c r="N8456" s="15"/>
      <c r="O8456" s="7"/>
    </row>
    <row r="8457" spans="2:15" x14ac:dyDescent="0.25">
      <c r="B8457" s="4"/>
      <c r="C8457" s="23"/>
      <c r="D8457" s="6"/>
      <c r="E8457" s="6"/>
      <c r="F8457" s="6"/>
      <c r="G8457" s="6"/>
      <c r="L8457" s="15"/>
      <c r="M8457" s="15"/>
      <c r="N8457" s="15"/>
      <c r="O8457" s="7"/>
    </row>
    <row r="8458" spans="2:15" x14ac:dyDescent="0.25">
      <c r="B8458" s="4"/>
      <c r="C8458" s="23"/>
      <c r="D8458" s="6"/>
      <c r="E8458" s="6"/>
      <c r="F8458" s="6"/>
      <c r="G8458" s="6"/>
      <c r="L8458" s="15"/>
      <c r="M8458" s="15"/>
      <c r="N8458" s="15"/>
      <c r="O8458" s="7"/>
    </row>
    <row r="8459" spans="2:15" x14ac:dyDescent="0.25">
      <c r="B8459" s="4"/>
      <c r="C8459" s="23"/>
      <c r="D8459" s="6"/>
      <c r="E8459" s="6"/>
      <c r="F8459" s="6"/>
      <c r="G8459" s="6"/>
      <c r="L8459" s="15"/>
      <c r="M8459" s="15"/>
      <c r="N8459" s="15"/>
      <c r="O8459" s="7"/>
    </row>
    <row r="8460" spans="2:15" x14ac:dyDescent="0.25">
      <c r="B8460" s="4"/>
      <c r="C8460" s="23"/>
      <c r="D8460" s="6"/>
      <c r="E8460" s="6"/>
      <c r="F8460" s="6"/>
      <c r="G8460" s="6"/>
      <c r="L8460" s="15"/>
      <c r="M8460" s="15"/>
      <c r="N8460" s="15"/>
      <c r="O8460" s="7"/>
    </row>
    <row r="8461" spans="2:15" x14ac:dyDescent="0.25">
      <c r="B8461" s="4"/>
      <c r="C8461" s="23"/>
      <c r="D8461" s="6"/>
      <c r="E8461" s="6"/>
      <c r="F8461" s="6"/>
      <c r="G8461" s="6"/>
      <c r="L8461" s="15"/>
      <c r="M8461" s="15"/>
      <c r="N8461" s="15"/>
      <c r="O8461" s="7"/>
    </row>
    <row r="8462" spans="2:15" x14ac:dyDescent="0.25">
      <c r="B8462" s="4"/>
      <c r="C8462" s="23"/>
      <c r="D8462" s="6"/>
      <c r="E8462" s="6"/>
      <c r="F8462" s="6"/>
      <c r="G8462" s="6"/>
      <c r="L8462" s="15"/>
      <c r="M8462" s="15"/>
      <c r="N8462" s="15"/>
      <c r="O8462" s="7"/>
    </row>
    <row r="8463" spans="2:15" x14ac:dyDescent="0.25">
      <c r="B8463" s="4"/>
      <c r="C8463" s="23"/>
      <c r="D8463" s="6"/>
      <c r="E8463" s="6"/>
      <c r="F8463" s="6"/>
      <c r="G8463" s="6"/>
      <c r="L8463" s="15"/>
      <c r="M8463" s="15"/>
      <c r="N8463" s="15"/>
      <c r="O8463" s="7"/>
    </row>
    <row r="8464" spans="2:15" x14ac:dyDescent="0.25">
      <c r="B8464" s="4"/>
      <c r="C8464" s="23"/>
      <c r="D8464" s="6"/>
      <c r="E8464" s="6"/>
      <c r="F8464" s="6"/>
      <c r="G8464" s="6"/>
      <c r="L8464" s="15"/>
      <c r="M8464" s="15"/>
      <c r="N8464" s="15"/>
      <c r="O8464" s="7"/>
    </row>
    <row r="8465" spans="2:15" x14ac:dyDescent="0.25">
      <c r="B8465" s="4"/>
      <c r="C8465" s="23"/>
      <c r="D8465" s="6"/>
      <c r="E8465" s="6"/>
      <c r="F8465" s="6"/>
      <c r="G8465" s="6"/>
      <c r="L8465" s="15"/>
      <c r="M8465" s="15"/>
      <c r="N8465" s="15"/>
      <c r="O8465" s="7"/>
    </row>
    <row r="8466" spans="2:15" x14ac:dyDescent="0.25">
      <c r="B8466" s="4"/>
      <c r="C8466" s="23"/>
      <c r="D8466" s="6"/>
      <c r="E8466" s="6"/>
      <c r="F8466" s="6"/>
      <c r="G8466" s="6"/>
      <c r="L8466" s="15"/>
      <c r="M8466" s="15"/>
      <c r="N8466" s="15"/>
      <c r="O8466" s="7"/>
    </row>
    <row r="8467" spans="2:15" x14ac:dyDescent="0.25">
      <c r="B8467" s="4"/>
      <c r="C8467" s="23"/>
      <c r="D8467" s="6"/>
      <c r="E8467" s="6"/>
      <c r="F8467" s="6"/>
      <c r="G8467" s="6"/>
      <c r="L8467" s="15"/>
      <c r="M8467" s="15"/>
      <c r="N8467" s="15"/>
      <c r="O8467" s="7"/>
    </row>
    <row r="8468" spans="2:15" x14ac:dyDescent="0.25">
      <c r="B8468" s="4"/>
      <c r="C8468" s="23"/>
      <c r="D8468" s="6"/>
      <c r="E8468" s="6"/>
      <c r="F8468" s="6"/>
      <c r="G8468" s="6"/>
      <c r="L8468" s="15"/>
      <c r="M8468" s="15"/>
      <c r="N8468" s="15"/>
      <c r="O8468" s="7"/>
    </row>
    <row r="8469" spans="2:15" x14ac:dyDescent="0.25">
      <c r="B8469" s="4"/>
      <c r="C8469" s="23"/>
      <c r="D8469" s="6"/>
      <c r="E8469" s="6"/>
      <c r="F8469" s="6"/>
      <c r="G8469" s="6"/>
      <c r="L8469" s="15"/>
      <c r="M8469" s="15"/>
      <c r="N8469" s="15"/>
      <c r="O8469" s="7"/>
    </row>
    <row r="8470" spans="2:15" x14ac:dyDescent="0.25">
      <c r="B8470" s="4"/>
      <c r="C8470" s="23"/>
      <c r="D8470" s="6"/>
      <c r="E8470" s="6"/>
      <c r="F8470" s="6"/>
      <c r="G8470" s="6"/>
      <c r="L8470" s="15"/>
      <c r="M8470" s="15"/>
      <c r="N8470" s="15"/>
      <c r="O8470" s="7"/>
    </row>
    <row r="8471" spans="2:15" x14ac:dyDescent="0.25">
      <c r="B8471" s="4"/>
      <c r="C8471" s="23"/>
      <c r="D8471" s="6"/>
      <c r="E8471" s="6"/>
      <c r="F8471" s="6"/>
      <c r="G8471" s="6"/>
      <c r="L8471" s="15"/>
      <c r="M8471" s="15"/>
      <c r="N8471" s="15"/>
      <c r="O8471" s="7"/>
    </row>
    <row r="8472" spans="2:15" x14ac:dyDescent="0.25">
      <c r="B8472" s="4"/>
      <c r="C8472" s="23"/>
      <c r="D8472" s="6"/>
      <c r="E8472" s="6"/>
      <c r="F8472" s="6"/>
      <c r="G8472" s="6"/>
      <c r="L8472" s="15"/>
      <c r="M8472" s="15"/>
      <c r="N8472" s="15"/>
      <c r="O8472" s="7"/>
    </row>
    <row r="8473" spans="2:15" x14ac:dyDescent="0.25">
      <c r="B8473" s="4"/>
      <c r="C8473" s="23"/>
      <c r="D8473" s="6"/>
      <c r="E8473" s="6"/>
      <c r="F8473" s="6"/>
      <c r="G8473" s="6"/>
      <c r="L8473" s="15"/>
      <c r="M8473" s="15"/>
      <c r="N8473" s="15"/>
      <c r="O8473" s="7"/>
    </row>
    <row r="8474" spans="2:15" x14ac:dyDescent="0.25">
      <c r="B8474" s="4"/>
      <c r="C8474" s="23"/>
      <c r="D8474" s="6"/>
      <c r="E8474" s="6"/>
      <c r="F8474" s="6"/>
      <c r="G8474" s="6"/>
      <c r="L8474" s="15"/>
      <c r="M8474" s="15"/>
      <c r="N8474" s="15"/>
      <c r="O8474" s="7"/>
    </row>
    <row r="8475" spans="2:15" x14ac:dyDescent="0.25">
      <c r="B8475" s="4"/>
      <c r="C8475" s="23"/>
      <c r="D8475" s="6"/>
      <c r="E8475" s="6"/>
      <c r="F8475" s="6"/>
      <c r="G8475" s="6"/>
      <c r="L8475" s="15"/>
      <c r="M8475" s="15"/>
      <c r="N8475" s="15"/>
      <c r="O8475" s="7"/>
    </row>
    <row r="8476" spans="2:15" x14ac:dyDescent="0.25">
      <c r="B8476" s="4"/>
      <c r="C8476" s="23"/>
      <c r="D8476" s="6"/>
      <c r="E8476" s="6"/>
      <c r="F8476" s="6"/>
      <c r="G8476" s="6"/>
      <c r="L8476" s="15"/>
      <c r="M8476" s="15"/>
      <c r="N8476" s="15"/>
      <c r="O8476" s="7"/>
    </row>
    <row r="8477" spans="2:15" x14ac:dyDescent="0.25">
      <c r="B8477" s="4"/>
      <c r="C8477" s="23"/>
      <c r="D8477" s="6"/>
      <c r="E8477" s="6"/>
      <c r="F8477" s="6"/>
      <c r="G8477" s="6"/>
      <c r="L8477" s="15"/>
      <c r="M8477" s="15"/>
      <c r="N8477" s="15"/>
      <c r="O8477" s="7"/>
    </row>
    <row r="8478" spans="2:15" x14ac:dyDescent="0.25">
      <c r="B8478" s="4"/>
      <c r="C8478" s="23"/>
      <c r="D8478" s="6"/>
      <c r="E8478" s="6"/>
      <c r="F8478" s="6"/>
      <c r="G8478" s="6"/>
      <c r="L8478" s="15"/>
      <c r="M8478" s="15"/>
      <c r="N8478" s="15"/>
      <c r="O8478" s="7"/>
    </row>
    <row r="8479" spans="2:15" x14ac:dyDescent="0.25">
      <c r="B8479" s="4"/>
      <c r="C8479" s="23"/>
      <c r="D8479" s="6"/>
      <c r="E8479" s="6"/>
      <c r="F8479" s="6"/>
      <c r="G8479" s="6"/>
      <c r="L8479" s="15"/>
      <c r="M8479" s="15"/>
      <c r="N8479" s="15"/>
      <c r="O8479" s="7"/>
    </row>
    <row r="8480" spans="2:15" x14ac:dyDescent="0.25">
      <c r="B8480" s="4"/>
      <c r="C8480" s="23"/>
      <c r="D8480" s="6"/>
      <c r="E8480" s="6"/>
      <c r="F8480" s="6"/>
      <c r="G8480" s="6"/>
      <c r="L8480" s="15"/>
      <c r="M8480" s="15"/>
      <c r="N8480" s="15"/>
      <c r="O8480" s="7"/>
    </row>
    <row r="8481" spans="2:15" x14ac:dyDescent="0.25">
      <c r="B8481" s="4"/>
      <c r="C8481" s="23"/>
      <c r="D8481" s="6"/>
      <c r="E8481" s="6"/>
      <c r="F8481" s="6"/>
      <c r="G8481" s="6"/>
      <c r="L8481" s="15"/>
      <c r="M8481" s="15"/>
      <c r="N8481" s="15"/>
      <c r="O8481" s="7"/>
    </row>
    <row r="8482" spans="2:15" x14ac:dyDescent="0.25">
      <c r="B8482" s="4"/>
      <c r="C8482" s="23"/>
      <c r="D8482" s="6"/>
      <c r="E8482" s="6"/>
      <c r="F8482" s="6"/>
      <c r="G8482" s="6"/>
      <c r="L8482" s="15"/>
      <c r="M8482" s="15"/>
      <c r="N8482" s="15"/>
      <c r="O8482" s="7"/>
    </row>
    <row r="8483" spans="2:15" x14ac:dyDescent="0.25">
      <c r="B8483" s="4"/>
      <c r="C8483" s="23"/>
      <c r="D8483" s="6"/>
      <c r="E8483" s="6"/>
      <c r="F8483" s="6"/>
      <c r="G8483" s="6"/>
      <c r="L8483" s="15"/>
      <c r="M8483" s="15"/>
      <c r="N8483" s="15"/>
      <c r="O8483" s="7"/>
    </row>
    <row r="8484" spans="2:15" x14ac:dyDescent="0.25">
      <c r="B8484" s="4"/>
      <c r="C8484" s="23"/>
      <c r="D8484" s="6"/>
      <c r="E8484" s="6"/>
      <c r="F8484" s="6"/>
      <c r="G8484" s="6"/>
      <c r="L8484" s="15"/>
      <c r="M8484" s="15"/>
      <c r="N8484" s="15"/>
      <c r="O8484" s="7"/>
    </row>
    <row r="8485" spans="2:15" x14ac:dyDescent="0.25">
      <c r="B8485" s="4"/>
      <c r="C8485" s="23"/>
      <c r="D8485" s="6"/>
      <c r="E8485" s="6"/>
      <c r="F8485" s="6"/>
      <c r="G8485" s="6"/>
      <c r="L8485" s="15"/>
      <c r="M8485" s="15"/>
      <c r="N8485" s="15"/>
      <c r="O8485" s="7"/>
    </row>
    <row r="8486" spans="2:15" x14ac:dyDescent="0.25">
      <c r="B8486" s="4"/>
      <c r="C8486" s="23"/>
      <c r="D8486" s="6"/>
      <c r="E8486" s="6"/>
      <c r="F8486" s="6"/>
      <c r="G8486" s="6"/>
      <c r="L8486" s="15"/>
      <c r="M8486" s="15"/>
      <c r="N8486" s="15"/>
      <c r="O8486" s="7"/>
    </row>
    <row r="8487" spans="2:15" x14ac:dyDescent="0.25">
      <c r="B8487" s="4"/>
      <c r="C8487" s="23"/>
      <c r="D8487" s="6"/>
      <c r="E8487" s="6"/>
      <c r="F8487" s="6"/>
      <c r="G8487" s="6"/>
      <c r="L8487" s="15"/>
      <c r="M8487" s="15"/>
      <c r="N8487" s="15"/>
      <c r="O8487" s="7"/>
    </row>
    <row r="8488" spans="2:15" x14ac:dyDescent="0.25">
      <c r="B8488" s="4"/>
      <c r="C8488" s="23"/>
      <c r="D8488" s="6"/>
      <c r="E8488" s="6"/>
      <c r="F8488" s="6"/>
      <c r="G8488" s="6"/>
      <c r="L8488" s="15"/>
      <c r="M8488" s="15"/>
      <c r="N8488" s="15"/>
      <c r="O8488" s="7"/>
    </row>
    <row r="8489" spans="2:15" x14ac:dyDescent="0.25">
      <c r="B8489" s="4"/>
      <c r="C8489" s="23"/>
      <c r="D8489" s="6"/>
      <c r="E8489" s="6"/>
      <c r="F8489" s="6"/>
      <c r="G8489" s="6"/>
      <c r="L8489" s="15"/>
      <c r="M8489" s="15"/>
      <c r="N8489" s="15"/>
      <c r="O8489" s="7"/>
    </row>
    <row r="8490" spans="2:15" x14ac:dyDescent="0.25">
      <c r="B8490" s="4"/>
      <c r="C8490" s="23"/>
      <c r="D8490" s="6"/>
      <c r="E8490" s="6"/>
      <c r="F8490" s="6"/>
      <c r="G8490" s="6"/>
      <c r="L8490" s="15"/>
      <c r="M8490" s="15"/>
      <c r="N8490" s="15"/>
      <c r="O8490" s="7"/>
    </row>
    <row r="8491" spans="2:15" x14ac:dyDescent="0.25">
      <c r="B8491" s="4"/>
      <c r="C8491" s="23"/>
      <c r="D8491" s="6"/>
      <c r="E8491" s="6"/>
      <c r="F8491" s="6"/>
      <c r="G8491" s="6"/>
      <c r="L8491" s="15"/>
      <c r="M8491" s="15"/>
      <c r="N8491" s="15"/>
      <c r="O8491" s="7"/>
    </row>
    <row r="8492" spans="2:15" x14ac:dyDescent="0.25">
      <c r="B8492" s="4"/>
      <c r="C8492" s="23"/>
      <c r="D8492" s="6"/>
      <c r="E8492" s="6"/>
      <c r="F8492" s="6"/>
      <c r="G8492" s="6"/>
      <c r="L8492" s="15"/>
      <c r="M8492" s="15"/>
      <c r="N8492" s="15"/>
      <c r="O8492" s="7"/>
    </row>
    <row r="8493" spans="2:15" x14ac:dyDescent="0.25">
      <c r="B8493" s="4"/>
      <c r="C8493" s="23"/>
      <c r="D8493" s="6"/>
      <c r="E8493" s="6"/>
      <c r="F8493" s="6"/>
      <c r="G8493" s="6"/>
      <c r="L8493" s="15"/>
      <c r="M8493" s="15"/>
      <c r="N8493" s="15"/>
      <c r="O8493" s="7"/>
    </row>
    <row r="8494" spans="2:15" x14ac:dyDescent="0.25">
      <c r="B8494" s="4"/>
      <c r="C8494" s="23"/>
      <c r="D8494" s="6"/>
      <c r="E8494" s="6"/>
      <c r="F8494" s="6"/>
      <c r="G8494" s="6"/>
      <c r="L8494" s="15"/>
      <c r="M8494" s="15"/>
      <c r="N8494" s="15"/>
      <c r="O8494" s="7"/>
    </row>
    <row r="8495" spans="2:15" x14ac:dyDescent="0.25">
      <c r="B8495" s="4"/>
      <c r="C8495" s="23"/>
      <c r="D8495" s="6"/>
      <c r="E8495" s="6"/>
      <c r="F8495" s="6"/>
      <c r="G8495" s="6"/>
      <c r="L8495" s="15"/>
      <c r="M8495" s="15"/>
      <c r="N8495" s="15"/>
      <c r="O8495" s="7"/>
    </row>
    <row r="8496" spans="2:15" x14ac:dyDescent="0.25">
      <c r="B8496" s="4"/>
      <c r="C8496" s="23"/>
      <c r="D8496" s="6"/>
      <c r="E8496" s="6"/>
      <c r="F8496" s="6"/>
      <c r="G8496" s="6"/>
      <c r="L8496" s="15"/>
      <c r="M8496" s="15"/>
      <c r="N8496" s="15"/>
      <c r="O8496" s="7"/>
    </row>
    <row r="8497" spans="2:15" x14ac:dyDescent="0.25">
      <c r="B8497" s="4"/>
      <c r="C8497" s="23"/>
      <c r="D8497" s="6"/>
      <c r="E8497" s="6"/>
      <c r="F8497" s="6"/>
      <c r="G8497" s="6"/>
      <c r="L8497" s="15"/>
      <c r="M8497" s="15"/>
      <c r="N8497" s="15"/>
      <c r="O8497" s="7"/>
    </row>
    <row r="8498" spans="2:15" x14ac:dyDescent="0.25">
      <c r="B8498" s="4"/>
      <c r="C8498" s="23"/>
      <c r="D8498" s="6"/>
      <c r="E8498" s="6"/>
      <c r="F8498" s="6"/>
      <c r="G8498" s="6"/>
      <c r="L8498" s="15"/>
      <c r="M8498" s="15"/>
      <c r="N8498" s="15"/>
      <c r="O8498" s="7"/>
    </row>
    <row r="8499" spans="2:15" x14ac:dyDescent="0.25">
      <c r="B8499" s="4"/>
      <c r="C8499" s="23"/>
      <c r="D8499" s="6"/>
      <c r="E8499" s="6"/>
      <c r="F8499" s="6"/>
      <c r="G8499" s="6"/>
      <c r="L8499" s="15"/>
      <c r="M8499" s="15"/>
      <c r="N8499" s="15"/>
      <c r="O8499" s="7"/>
    </row>
    <row r="8500" spans="2:15" x14ac:dyDescent="0.25">
      <c r="B8500" s="4"/>
      <c r="C8500" s="23"/>
      <c r="D8500" s="6"/>
      <c r="E8500" s="6"/>
      <c r="F8500" s="6"/>
      <c r="G8500" s="6"/>
      <c r="L8500" s="15"/>
      <c r="M8500" s="15"/>
      <c r="N8500" s="15"/>
      <c r="O8500" s="7"/>
    </row>
    <row r="8501" spans="2:15" x14ac:dyDescent="0.25">
      <c r="B8501" s="4"/>
      <c r="C8501" s="23"/>
      <c r="D8501" s="6"/>
      <c r="E8501" s="6"/>
      <c r="F8501" s="6"/>
      <c r="G8501" s="6"/>
      <c r="L8501" s="15"/>
      <c r="M8501" s="15"/>
      <c r="N8501" s="15"/>
      <c r="O8501" s="7"/>
    </row>
    <row r="8502" spans="2:15" x14ac:dyDescent="0.25">
      <c r="B8502" s="4"/>
      <c r="C8502" s="23"/>
      <c r="D8502" s="6"/>
      <c r="E8502" s="6"/>
      <c r="F8502" s="6"/>
      <c r="G8502" s="6"/>
      <c r="L8502" s="15"/>
      <c r="M8502" s="15"/>
      <c r="N8502" s="15"/>
      <c r="O8502" s="7"/>
    </row>
    <row r="8503" spans="2:15" x14ac:dyDescent="0.25">
      <c r="B8503" s="4"/>
      <c r="C8503" s="23"/>
      <c r="D8503" s="6"/>
      <c r="E8503" s="6"/>
      <c r="F8503" s="6"/>
      <c r="G8503" s="6"/>
      <c r="L8503" s="15"/>
      <c r="M8503" s="15"/>
      <c r="N8503" s="15"/>
      <c r="O8503" s="7"/>
    </row>
    <row r="8504" spans="2:15" x14ac:dyDescent="0.25">
      <c r="B8504" s="4"/>
      <c r="C8504" s="23"/>
      <c r="D8504" s="6"/>
      <c r="E8504" s="6"/>
      <c r="F8504" s="6"/>
      <c r="G8504" s="6"/>
      <c r="L8504" s="15"/>
      <c r="M8504" s="15"/>
      <c r="N8504" s="15"/>
      <c r="O8504" s="7"/>
    </row>
    <row r="8505" spans="2:15" x14ac:dyDescent="0.25">
      <c r="B8505" s="4"/>
      <c r="C8505" s="23"/>
      <c r="D8505" s="6"/>
      <c r="E8505" s="6"/>
      <c r="F8505" s="6"/>
      <c r="G8505" s="6"/>
      <c r="L8505" s="15"/>
      <c r="M8505" s="15"/>
      <c r="N8505" s="15"/>
      <c r="O8505" s="7"/>
    </row>
    <row r="8506" spans="2:15" x14ac:dyDescent="0.25">
      <c r="B8506" s="4"/>
      <c r="C8506" s="23"/>
      <c r="D8506" s="6"/>
      <c r="E8506" s="6"/>
      <c r="F8506" s="6"/>
      <c r="G8506" s="6"/>
      <c r="L8506" s="15"/>
      <c r="M8506" s="15"/>
      <c r="N8506" s="15"/>
      <c r="O8506" s="7"/>
    </row>
    <row r="8507" spans="2:15" x14ac:dyDescent="0.25">
      <c r="B8507" s="4"/>
      <c r="C8507" s="23"/>
      <c r="D8507" s="6"/>
      <c r="E8507" s="6"/>
      <c r="F8507" s="6"/>
      <c r="G8507" s="6"/>
      <c r="L8507" s="15"/>
      <c r="M8507" s="15"/>
      <c r="N8507" s="15"/>
      <c r="O8507" s="7"/>
    </row>
    <row r="8508" spans="2:15" x14ac:dyDescent="0.25">
      <c r="B8508" s="4"/>
      <c r="C8508" s="23"/>
      <c r="D8508" s="6"/>
      <c r="E8508" s="6"/>
      <c r="F8508" s="6"/>
      <c r="G8508" s="6"/>
      <c r="L8508" s="15"/>
      <c r="M8508" s="15"/>
      <c r="N8508" s="15"/>
      <c r="O8508" s="7"/>
    </row>
    <row r="8509" spans="2:15" x14ac:dyDescent="0.25">
      <c r="B8509" s="4"/>
      <c r="C8509" s="23"/>
      <c r="D8509" s="6"/>
      <c r="E8509" s="6"/>
      <c r="F8509" s="6"/>
      <c r="G8509" s="6"/>
      <c r="L8509" s="15"/>
      <c r="M8509" s="15"/>
      <c r="N8509" s="15"/>
      <c r="O8509" s="7"/>
    </row>
    <row r="8510" spans="2:15" x14ac:dyDescent="0.25">
      <c r="B8510" s="4"/>
      <c r="C8510" s="23"/>
      <c r="D8510" s="6"/>
      <c r="E8510" s="6"/>
      <c r="F8510" s="6"/>
      <c r="G8510" s="6"/>
      <c r="L8510" s="15"/>
      <c r="M8510" s="15"/>
      <c r="N8510" s="15"/>
      <c r="O8510" s="7"/>
    </row>
    <row r="8511" spans="2:15" x14ac:dyDescent="0.25">
      <c r="B8511" s="4"/>
      <c r="C8511" s="23"/>
      <c r="D8511" s="6"/>
      <c r="E8511" s="6"/>
      <c r="F8511" s="6"/>
      <c r="G8511" s="6"/>
      <c r="L8511" s="15"/>
      <c r="M8511" s="15"/>
      <c r="N8511" s="15"/>
      <c r="O8511" s="7"/>
    </row>
    <row r="8512" spans="2:15" x14ac:dyDescent="0.25">
      <c r="B8512" s="4"/>
      <c r="C8512" s="23"/>
      <c r="D8512" s="6"/>
      <c r="E8512" s="6"/>
      <c r="F8512" s="6"/>
      <c r="G8512" s="6"/>
      <c r="L8512" s="15"/>
      <c r="M8512" s="15"/>
      <c r="N8512" s="15"/>
      <c r="O8512" s="7"/>
    </row>
    <row r="8513" spans="2:15" x14ac:dyDescent="0.25">
      <c r="B8513" s="4"/>
      <c r="C8513" s="23"/>
      <c r="D8513" s="6"/>
      <c r="E8513" s="6"/>
      <c r="F8513" s="6"/>
      <c r="G8513" s="6"/>
      <c r="L8513" s="15"/>
      <c r="M8513" s="15"/>
      <c r="N8513" s="15"/>
      <c r="O8513" s="7"/>
    </row>
    <row r="8514" spans="2:15" x14ac:dyDescent="0.25">
      <c r="B8514" s="4"/>
      <c r="C8514" s="23"/>
      <c r="D8514" s="6"/>
      <c r="E8514" s="6"/>
      <c r="F8514" s="6"/>
      <c r="G8514" s="6"/>
      <c r="L8514" s="15"/>
      <c r="M8514" s="15"/>
      <c r="N8514" s="15"/>
      <c r="O8514" s="7"/>
    </row>
    <row r="8515" spans="2:15" x14ac:dyDescent="0.25">
      <c r="B8515" s="4"/>
      <c r="C8515" s="23"/>
      <c r="D8515" s="6"/>
      <c r="E8515" s="6"/>
      <c r="F8515" s="6"/>
      <c r="G8515" s="6"/>
      <c r="L8515" s="15"/>
      <c r="M8515" s="15"/>
      <c r="N8515" s="15"/>
      <c r="O8515" s="7"/>
    </row>
    <row r="8516" spans="2:15" x14ac:dyDescent="0.25">
      <c r="B8516" s="4"/>
      <c r="C8516" s="23"/>
      <c r="D8516" s="6"/>
      <c r="E8516" s="6"/>
      <c r="F8516" s="6"/>
      <c r="G8516" s="6"/>
      <c r="L8516" s="15"/>
      <c r="M8516" s="15"/>
      <c r="N8516" s="15"/>
      <c r="O8516" s="7"/>
    </row>
    <row r="8517" spans="2:15" x14ac:dyDescent="0.25">
      <c r="B8517" s="4"/>
      <c r="C8517" s="23"/>
      <c r="D8517" s="6"/>
      <c r="E8517" s="6"/>
      <c r="F8517" s="6"/>
      <c r="G8517" s="6"/>
      <c r="L8517" s="15"/>
      <c r="M8517" s="15"/>
      <c r="N8517" s="15"/>
      <c r="O8517" s="7"/>
    </row>
    <row r="8518" spans="2:15" x14ac:dyDescent="0.25">
      <c r="B8518" s="4"/>
      <c r="C8518" s="23"/>
      <c r="D8518" s="6"/>
      <c r="E8518" s="6"/>
      <c r="F8518" s="6"/>
      <c r="G8518" s="6"/>
      <c r="L8518" s="15"/>
      <c r="M8518" s="15"/>
      <c r="N8518" s="15"/>
      <c r="O8518" s="7"/>
    </row>
    <row r="8519" spans="2:15" x14ac:dyDescent="0.25">
      <c r="B8519" s="4"/>
      <c r="C8519" s="23"/>
      <c r="D8519" s="6"/>
      <c r="E8519" s="6"/>
      <c r="F8519" s="6"/>
      <c r="G8519" s="6"/>
      <c r="L8519" s="15"/>
      <c r="M8519" s="15"/>
      <c r="N8519" s="15"/>
      <c r="O8519" s="7"/>
    </row>
    <row r="8520" spans="2:15" x14ac:dyDescent="0.25">
      <c r="B8520" s="4"/>
      <c r="C8520" s="23"/>
      <c r="D8520" s="6"/>
      <c r="E8520" s="6"/>
      <c r="F8520" s="6"/>
      <c r="G8520" s="6"/>
      <c r="L8520" s="15"/>
      <c r="M8520" s="15"/>
      <c r="N8520" s="15"/>
      <c r="O8520" s="7"/>
    </row>
    <row r="8521" spans="2:15" x14ac:dyDescent="0.25">
      <c r="B8521" s="4"/>
      <c r="C8521" s="23"/>
      <c r="D8521" s="6"/>
      <c r="E8521" s="6"/>
      <c r="F8521" s="6"/>
      <c r="G8521" s="6"/>
      <c r="L8521" s="15"/>
      <c r="M8521" s="15"/>
      <c r="N8521" s="15"/>
      <c r="O8521" s="7"/>
    </row>
    <row r="8522" spans="2:15" x14ac:dyDescent="0.25">
      <c r="B8522" s="4"/>
      <c r="C8522" s="23"/>
      <c r="D8522" s="6"/>
      <c r="E8522" s="6"/>
      <c r="F8522" s="6"/>
      <c r="G8522" s="6"/>
      <c r="L8522" s="15"/>
      <c r="M8522" s="15"/>
      <c r="N8522" s="15"/>
      <c r="O8522" s="7"/>
    </row>
    <row r="8523" spans="2:15" x14ac:dyDescent="0.25">
      <c r="B8523" s="4"/>
      <c r="C8523" s="23"/>
      <c r="D8523" s="6"/>
      <c r="E8523" s="6"/>
      <c r="F8523" s="6"/>
      <c r="G8523" s="6"/>
      <c r="L8523" s="15"/>
      <c r="M8523" s="15"/>
      <c r="N8523" s="15"/>
      <c r="O8523" s="7"/>
    </row>
    <row r="8524" spans="2:15" x14ac:dyDescent="0.25">
      <c r="B8524" s="4"/>
      <c r="C8524" s="23"/>
      <c r="D8524" s="6"/>
      <c r="E8524" s="6"/>
      <c r="F8524" s="6"/>
      <c r="G8524" s="6"/>
      <c r="L8524" s="15"/>
      <c r="M8524" s="15"/>
      <c r="N8524" s="15"/>
      <c r="O8524" s="7"/>
    </row>
    <row r="8525" spans="2:15" x14ac:dyDescent="0.25">
      <c r="B8525" s="4"/>
      <c r="C8525" s="23"/>
      <c r="D8525" s="6"/>
      <c r="E8525" s="6"/>
      <c r="F8525" s="6"/>
      <c r="G8525" s="6"/>
      <c r="L8525" s="15"/>
      <c r="M8525" s="15"/>
      <c r="N8525" s="15"/>
      <c r="O8525" s="7"/>
    </row>
    <row r="8526" spans="2:15" x14ac:dyDescent="0.25">
      <c r="B8526" s="4"/>
      <c r="C8526" s="23"/>
      <c r="D8526" s="6"/>
      <c r="E8526" s="6"/>
      <c r="F8526" s="6"/>
      <c r="G8526" s="6"/>
      <c r="L8526" s="15"/>
      <c r="M8526" s="15"/>
      <c r="N8526" s="15"/>
      <c r="O8526" s="7"/>
    </row>
    <row r="8527" spans="2:15" x14ac:dyDescent="0.25">
      <c r="B8527" s="4"/>
      <c r="C8527" s="23"/>
      <c r="D8527" s="6"/>
      <c r="E8527" s="6"/>
      <c r="F8527" s="6"/>
      <c r="G8527" s="6"/>
      <c r="L8527" s="15"/>
      <c r="M8527" s="15"/>
      <c r="N8527" s="15"/>
      <c r="O8527" s="7"/>
    </row>
    <row r="8528" spans="2:15" x14ac:dyDescent="0.25">
      <c r="B8528" s="4"/>
      <c r="C8528" s="23"/>
      <c r="D8528" s="6"/>
      <c r="E8528" s="6"/>
      <c r="F8528" s="6"/>
      <c r="G8528" s="6"/>
      <c r="L8528" s="15"/>
      <c r="M8528" s="15"/>
      <c r="N8528" s="15"/>
      <c r="O8528" s="7"/>
    </row>
    <row r="8529" spans="2:15" x14ac:dyDescent="0.25">
      <c r="B8529" s="4"/>
      <c r="C8529" s="23"/>
      <c r="D8529" s="6"/>
      <c r="E8529" s="6"/>
      <c r="F8529" s="6"/>
      <c r="G8529" s="6"/>
      <c r="L8529" s="15"/>
      <c r="M8529" s="15"/>
      <c r="N8529" s="15"/>
      <c r="O8529" s="7"/>
    </row>
    <row r="8530" spans="2:15" x14ac:dyDescent="0.25">
      <c r="B8530" s="4"/>
      <c r="C8530" s="23"/>
      <c r="D8530" s="6"/>
      <c r="E8530" s="6"/>
      <c r="F8530" s="6"/>
      <c r="G8530" s="6"/>
      <c r="L8530" s="15"/>
      <c r="M8530" s="15"/>
      <c r="N8530" s="15"/>
      <c r="O8530" s="7"/>
    </row>
    <row r="8531" spans="2:15" x14ac:dyDescent="0.25">
      <c r="B8531" s="4"/>
      <c r="C8531" s="23"/>
      <c r="D8531" s="6"/>
      <c r="E8531" s="6"/>
      <c r="F8531" s="6"/>
      <c r="G8531" s="6"/>
      <c r="L8531" s="15"/>
      <c r="M8531" s="15"/>
      <c r="N8531" s="15"/>
      <c r="O8531" s="7"/>
    </row>
    <row r="8532" spans="2:15" x14ac:dyDescent="0.25">
      <c r="B8532" s="4"/>
      <c r="C8532" s="23"/>
      <c r="D8532" s="6"/>
      <c r="E8532" s="6"/>
      <c r="F8532" s="6"/>
      <c r="G8532" s="6"/>
      <c r="L8532" s="15"/>
      <c r="M8532" s="15"/>
      <c r="N8532" s="15"/>
      <c r="O8532" s="7"/>
    </row>
    <row r="8533" spans="2:15" x14ac:dyDescent="0.25">
      <c r="B8533" s="4"/>
      <c r="C8533" s="23"/>
      <c r="D8533" s="6"/>
      <c r="E8533" s="6"/>
      <c r="F8533" s="6"/>
      <c r="G8533" s="6"/>
      <c r="L8533" s="15"/>
      <c r="M8533" s="15"/>
      <c r="N8533" s="15"/>
      <c r="O8533" s="7"/>
    </row>
    <row r="8534" spans="2:15" x14ac:dyDescent="0.25">
      <c r="B8534" s="4"/>
      <c r="C8534" s="23"/>
      <c r="D8534" s="6"/>
      <c r="E8534" s="6"/>
      <c r="F8534" s="6"/>
      <c r="G8534" s="6"/>
      <c r="L8534" s="15"/>
      <c r="M8534" s="15"/>
      <c r="N8534" s="15"/>
      <c r="O8534" s="7"/>
    </row>
    <row r="8535" spans="2:15" x14ac:dyDescent="0.25">
      <c r="B8535" s="4"/>
      <c r="C8535" s="23"/>
      <c r="D8535" s="6"/>
      <c r="E8535" s="6"/>
      <c r="F8535" s="6"/>
      <c r="G8535" s="6"/>
      <c r="L8535" s="15"/>
      <c r="M8535" s="15"/>
      <c r="N8535" s="15"/>
      <c r="O8535" s="7"/>
    </row>
    <row r="8536" spans="2:15" x14ac:dyDescent="0.25">
      <c r="B8536" s="4"/>
      <c r="C8536" s="23"/>
      <c r="D8536" s="6"/>
      <c r="E8536" s="6"/>
      <c r="F8536" s="6"/>
      <c r="G8536" s="6"/>
      <c r="L8536" s="15"/>
      <c r="M8536" s="15"/>
      <c r="N8536" s="15"/>
      <c r="O8536" s="7"/>
    </row>
    <row r="8537" spans="2:15" x14ac:dyDescent="0.25">
      <c r="B8537" s="4"/>
      <c r="C8537" s="23"/>
      <c r="D8537" s="6"/>
      <c r="E8537" s="6"/>
      <c r="F8537" s="6"/>
      <c r="G8537" s="6"/>
      <c r="L8537" s="15"/>
      <c r="M8537" s="15"/>
      <c r="N8537" s="15"/>
      <c r="O8537" s="7"/>
    </row>
    <row r="8538" spans="2:15" x14ac:dyDescent="0.25">
      <c r="B8538" s="4"/>
      <c r="C8538" s="23"/>
      <c r="D8538" s="6"/>
      <c r="E8538" s="6"/>
      <c r="F8538" s="6"/>
      <c r="G8538" s="6"/>
      <c r="L8538" s="15"/>
      <c r="M8538" s="15"/>
      <c r="N8538" s="15"/>
      <c r="O8538" s="7"/>
    </row>
    <row r="8539" spans="2:15" x14ac:dyDescent="0.25">
      <c r="B8539" s="4"/>
      <c r="C8539" s="23"/>
      <c r="D8539" s="6"/>
      <c r="E8539" s="6"/>
      <c r="F8539" s="6"/>
      <c r="G8539" s="6"/>
      <c r="L8539" s="15"/>
      <c r="M8539" s="15"/>
      <c r="N8539" s="15"/>
      <c r="O8539" s="7"/>
    </row>
    <row r="8540" spans="2:15" x14ac:dyDescent="0.25">
      <c r="B8540" s="4"/>
      <c r="C8540" s="23"/>
      <c r="D8540" s="6"/>
      <c r="E8540" s="6"/>
      <c r="F8540" s="6"/>
      <c r="G8540" s="6"/>
      <c r="L8540" s="15"/>
      <c r="M8540" s="15"/>
      <c r="N8540" s="15"/>
      <c r="O8540" s="7"/>
    </row>
    <row r="8541" spans="2:15" x14ac:dyDescent="0.25">
      <c r="B8541" s="4"/>
      <c r="C8541" s="23"/>
      <c r="D8541" s="6"/>
      <c r="E8541" s="6"/>
      <c r="F8541" s="6"/>
      <c r="G8541" s="6"/>
      <c r="L8541" s="15"/>
      <c r="M8541" s="15"/>
      <c r="N8541" s="15"/>
      <c r="O8541" s="7"/>
    </row>
    <row r="8542" spans="2:15" x14ac:dyDescent="0.25">
      <c r="B8542" s="4"/>
      <c r="C8542" s="23"/>
      <c r="D8542" s="6"/>
      <c r="E8542" s="6"/>
      <c r="F8542" s="6"/>
      <c r="G8542" s="6"/>
      <c r="L8542" s="15"/>
      <c r="M8542" s="15"/>
      <c r="N8542" s="15"/>
      <c r="O8542" s="7"/>
    </row>
    <row r="8543" spans="2:15" x14ac:dyDescent="0.25">
      <c r="B8543" s="4"/>
      <c r="C8543" s="23"/>
      <c r="D8543" s="6"/>
      <c r="E8543" s="6"/>
      <c r="F8543" s="6"/>
      <c r="G8543" s="6"/>
      <c r="L8543" s="15"/>
      <c r="M8543" s="15"/>
      <c r="N8543" s="15"/>
      <c r="O8543" s="7"/>
    </row>
    <row r="8544" spans="2:15" x14ac:dyDescent="0.25">
      <c r="B8544" s="4"/>
      <c r="C8544" s="23"/>
      <c r="D8544" s="6"/>
      <c r="E8544" s="6"/>
      <c r="F8544" s="6"/>
      <c r="G8544" s="6"/>
      <c r="L8544" s="15"/>
      <c r="M8544" s="15"/>
      <c r="N8544" s="15"/>
      <c r="O8544" s="7"/>
    </row>
    <row r="8545" spans="2:15" x14ac:dyDescent="0.25">
      <c r="B8545" s="4"/>
      <c r="C8545" s="23"/>
      <c r="D8545" s="6"/>
      <c r="E8545" s="6"/>
      <c r="F8545" s="6"/>
      <c r="G8545" s="6"/>
      <c r="L8545" s="15"/>
      <c r="M8545" s="15"/>
      <c r="N8545" s="15"/>
      <c r="O8545" s="7"/>
    </row>
    <row r="8546" spans="2:15" x14ac:dyDescent="0.25">
      <c r="B8546" s="4"/>
      <c r="C8546" s="23"/>
      <c r="D8546" s="6"/>
      <c r="E8546" s="6"/>
      <c r="F8546" s="6"/>
      <c r="G8546" s="6"/>
      <c r="L8546" s="15"/>
      <c r="M8546" s="15"/>
      <c r="N8546" s="15"/>
      <c r="O8546" s="7"/>
    </row>
    <row r="8547" spans="2:15" x14ac:dyDescent="0.25">
      <c r="B8547" s="4"/>
      <c r="C8547" s="23"/>
      <c r="D8547" s="6"/>
      <c r="E8547" s="6"/>
      <c r="F8547" s="6"/>
      <c r="G8547" s="6"/>
      <c r="L8547" s="15"/>
      <c r="M8547" s="15"/>
      <c r="N8547" s="15"/>
      <c r="O8547" s="7"/>
    </row>
    <row r="8548" spans="2:15" x14ac:dyDescent="0.25">
      <c r="B8548" s="4"/>
      <c r="C8548" s="23"/>
      <c r="D8548" s="6"/>
      <c r="E8548" s="6"/>
      <c r="F8548" s="6"/>
      <c r="G8548" s="6"/>
      <c r="L8548" s="15"/>
      <c r="M8548" s="15"/>
      <c r="N8548" s="15"/>
      <c r="O8548" s="7"/>
    </row>
    <row r="8549" spans="2:15" x14ac:dyDescent="0.25">
      <c r="B8549" s="4"/>
      <c r="C8549" s="23"/>
      <c r="D8549" s="6"/>
      <c r="E8549" s="6"/>
      <c r="F8549" s="6"/>
      <c r="G8549" s="6"/>
      <c r="L8549" s="15"/>
      <c r="M8549" s="15"/>
      <c r="N8549" s="15"/>
      <c r="O8549" s="7"/>
    </row>
    <row r="8550" spans="2:15" x14ac:dyDescent="0.25">
      <c r="B8550" s="4"/>
      <c r="C8550" s="23"/>
      <c r="D8550" s="6"/>
      <c r="E8550" s="6"/>
      <c r="F8550" s="6"/>
      <c r="G8550" s="6"/>
      <c r="L8550" s="15"/>
      <c r="M8550" s="15"/>
      <c r="N8550" s="15"/>
      <c r="O8550" s="7"/>
    </row>
    <row r="8551" spans="2:15" x14ac:dyDescent="0.25">
      <c r="B8551" s="4"/>
      <c r="C8551" s="23"/>
      <c r="D8551" s="6"/>
      <c r="E8551" s="6"/>
      <c r="F8551" s="6"/>
      <c r="G8551" s="6"/>
      <c r="L8551" s="15"/>
      <c r="M8551" s="15"/>
      <c r="N8551" s="15"/>
      <c r="O8551" s="7"/>
    </row>
    <row r="8552" spans="2:15" x14ac:dyDescent="0.25">
      <c r="B8552" s="4"/>
      <c r="C8552" s="23"/>
      <c r="D8552" s="6"/>
      <c r="E8552" s="6"/>
      <c r="F8552" s="6"/>
      <c r="G8552" s="6"/>
      <c r="L8552" s="15"/>
      <c r="M8552" s="15"/>
      <c r="N8552" s="15"/>
      <c r="O8552" s="7"/>
    </row>
    <row r="8553" spans="2:15" x14ac:dyDescent="0.25">
      <c r="B8553" s="4"/>
      <c r="C8553" s="23"/>
      <c r="D8553" s="6"/>
      <c r="E8553" s="6"/>
      <c r="F8553" s="6"/>
      <c r="G8553" s="6"/>
      <c r="L8553" s="15"/>
      <c r="M8553" s="15"/>
      <c r="N8553" s="15"/>
      <c r="O8553" s="7"/>
    </row>
    <row r="8554" spans="2:15" x14ac:dyDescent="0.25">
      <c r="B8554" s="4"/>
      <c r="C8554" s="23"/>
      <c r="D8554" s="6"/>
      <c r="E8554" s="6"/>
      <c r="F8554" s="6"/>
      <c r="G8554" s="6"/>
      <c r="L8554" s="15"/>
      <c r="M8554" s="15"/>
      <c r="N8554" s="15"/>
      <c r="O8554" s="7"/>
    </row>
    <row r="8555" spans="2:15" x14ac:dyDescent="0.25">
      <c r="B8555" s="4"/>
      <c r="C8555" s="23"/>
      <c r="D8555" s="6"/>
      <c r="E8555" s="6"/>
      <c r="F8555" s="6"/>
      <c r="G8555" s="6"/>
      <c r="L8555" s="15"/>
      <c r="M8555" s="15"/>
      <c r="N8555" s="15"/>
      <c r="O8555" s="7"/>
    </row>
    <row r="8556" spans="2:15" x14ac:dyDescent="0.25">
      <c r="B8556" s="4"/>
      <c r="C8556" s="23"/>
      <c r="D8556" s="6"/>
      <c r="E8556" s="6"/>
      <c r="F8556" s="6"/>
      <c r="G8556" s="6"/>
      <c r="L8556" s="15"/>
      <c r="M8556" s="15"/>
      <c r="N8556" s="15"/>
      <c r="O8556" s="7"/>
    </row>
    <row r="8557" spans="2:15" x14ac:dyDescent="0.25">
      <c r="B8557" s="4"/>
      <c r="C8557" s="23"/>
      <c r="D8557" s="6"/>
      <c r="E8557" s="6"/>
      <c r="F8557" s="6"/>
      <c r="G8557" s="6"/>
      <c r="L8557" s="15"/>
      <c r="M8557" s="15"/>
      <c r="N8557" s="15"/>
      <c r="O8557" s="7"/>
    </row>
    <row r="8558" spans="2:15" x14ac:dyDescent="0.25">
      <c r="B8558" s="4"/>
      <c r="C8558" s="23"/>
      <c r="D8558" s="6"/>
      <c r="E8558" s="6"/>
      <c r="F8558" s="6"/>
      <c r="G8558" s="6"/>
      <c r="L8558" s="15"/>
      <c r="M8558" s="15"/>
      <c r="N8558" s="15"/>
      <c r="O8558" s="7"/>
    </row>
    <row r="8559" spans="2:15" x14ac:dyDescent="0.25">
      <c r="B8559" s="4"/>
      <c r="C8559" s="23"/>
      <c r="D8559" s="6"/>
      <c r="E8559" s="6"/>
      <c r="F8559" s="6"/>
      <c r="G8559" s="6"/>
      <c r="L8559" s="15"/>
      <c r="M8559" s="15"/>
      <c r="N8559" s="15"/>
      <c r="O8559" s="7"/>
    </row>
    <row r="8560" spans="2:15" x14ac:dyDescent="0.25">
      <c r="B8560" s="4"/>
      <c r="C8560" s="23"/>
      <c r="D8560" s="6"/>
      <c r="E8560" s="6"/>
      <c r="F8560" s="6"/>
      <c r="G8560" s="6"/>
      <c r="L8560" s="15"/>
      <c r="M8560" s="15"/>
      <c r="N8560" s="15"/>
      <c r="O8560" s="7"/>
    </row>
    <row r="8561" spans="2:15" x14ac:dyDescent="0.25">
      <c r="B8561" s="4"/>
      <c r="C8561" s="23"/>
      <c r="D8561" s="6"/>
      <c r="E8561" s="6"/>
      <c r="F8561" s="6"/>
      <c r="G8561" s="6"/>
      <c r="L8561" s="15"/>
      <c r="M8561" s="15"/>
      <c r="N8561" s="15"/>
      <c r="O8561" s="7"/>
    </row>
    <row r="8562" spans="2:15" x14ac:dyDescent="0.25">
      <c r="B8562" s="4"/>
      <c r="C8562" s="23"/>
      <c r="D8562" s="6"/>
      <c r="E8562" s="6"/>
      <c r="F8562" s="6"/>
      <c r="G8562" s="6"/>
      <c r="L8562" s="15"/>
      <c r="M8562" s="15"/>
      <c r="N8562" s="15"/>
      <c r="O8562" s="7"/>
    </row>
    <row r="8563" spans="2:15" x14ac:dyDescent="0.25">
      <c r="B8563" s="4"/>
      <c r="C8563" s="23"/>
      <c r="D8563" s="6"/>
      <c r="E8563" s="6"/>
      <c r="F8563" s="6"/>
      <c r="G8563" s="6"/>
      <c r="L8563" s="15"/>
      <c r="M8563" s="15"/>
      <c r="N8563" s="15"/>
      <c r="O8563" s="7"/>
    </row>
    <row r="8564" spans="2:15" x14ac:dyDescent="0.25">
      <c r="B8564" s="4"/>
      <c r="C8564" s="23"/>
      <c r="D8564" s="6"/>
      <c r="E8564" s="6"/>
      <c r="F8564" s="6"/>
      <c r="G8564" s="6"/>
      <c r="L8564" s="15"/>
      <c r="M8564" s="15"/>
      <c r="N8564" s="15"/>
      <c r="O8564" s="7"/>
    </row>
    <row r="8565" spans="2:15" x14ac:dyDescent="0.25">
      <c r="B8565" s="4"/>
      <c r="C8565" s="23"/>
      <c r="D8565" s="6"/>
      <c r="E8565" s="6"/>
      <c r="F8565" s="6"/>
      <c r="G8565" s="6"/>
      <c r="L8565" s="15"/>
      <c r="M8565" s="15"/>
      <c r="N8565" s="15"/>
      <c r="O8565" s="7"/>
    </row>
    <row r="8566" spans="2:15" x14ac:dyDescent="0.25">
      <c r="B8566" s="4"/>
      <c r="C8566" s="23"/>
      <c r="D8566" s="6"/>
      <c r="E8566" s="6"/>
      <c r="F8566" s="6"/>
      <c r="G8566" s="6"/>
      <c r="L8566" s="15"/>
      <c r="M8566" s="15"/>
      <c r="N8566" s="15"/>
      <c r="O8566" s="7"/>
    </row>
    <row r="8567" spans="2:15" x14ac:dyDescent="0.25">
      <c r="B8567" s="4"/>
      <c r="C8567" s="23"/>
      <c r="D8567" s="6"/>
      <c r="E8567" s="6"/>
      <c r="F8567" s="6"/>
      <c r="G8567" s="6"/>
      <c r="L8567" s="15"/>
      <c r="M8567" s="15"/>
      <c r="N8567" s="15"/>
      <c r="O8567" s="7"/>
    </row>
    <row r="8568" spans="2:15" x14ac:dyDescent="0.25">
      <c r="B8568" s="4"/>
      <c r="C8568" s="23"/>
      <c r="D8568" s="6"/>
      <c r="E8568" s="6"/>
      <c r="F8568" s="6"/>
      <c r="G8568" s="6"/>
      <c r="L8568" s="15"/>
      <c r="M8568" s="15"/>
      <c r="N8568" s="15"/>
      <c r="O8568" s="7"/>
    </row>
    <row r="8569" spans="2:15" x14ac:dyDescent="0.25">
      <c r="B8569" s="4"/>
      <c r="C8569" s="23"/>
      <c r="D8569" s="6"/>
      <c r="E8569" s="6"/>
      <c r="F8569" s="6"/>
      <c r="G8569" s="6"/>
      <c r="L8569" s="15"/>
      <c r="M8569" s="15"/>
      <c r="N8569" s="15"/>
      <c r="O8569" s="7"/>
    </row>
    <row r="8570" spans="2:15" x14ac:dyDescent="0.25">
      <c r="B8570" s="4"/>
      <c r="C8570" s="23"/>
      <c r="D8570" s="6"/>
      <c r="E8570" s="6"/>
      <c r="F8570" s="6"/>
      <c r="G8570" s="6"/>
      <c r="L8570" s="15"/>
      <c r="M8570" s="15"/>
      <c r="N8570" s="15"/>
      <c r="O8570" s="7"/>
    </row>
    <row r="8571" spans="2:15" x14ac:dyDescent="0.25">
      <c r="B8571" s="4"/>
      <c r="C8571" s="23"/>
      <c r="D8571" s="6"/>
      <c r="E8571" s="6"/>
      <c r="F8571" s="6"/>
      <c r="G8571" s="6"/>
      <c r="L8571" s="15"/>
      <c r="M8571" s="15"/>
      <c r="N8571" s="15"/>
      <c r="O8571" s="7"/>
    </row>
    <row r="8572" spans="2:15" x14ac:dyDescent="0.25">
      <c r="B8572" s="4"/>
      <c r="C8572" s="23"/>
      <c r="D8572" s="6"/>
      <c r="E8572" s="6"/>
      <c r="F8572" s="6"/>
      <c r="G8572" s="6"/>
      <c r="L8572" s="15"/>
      <c r="M8572" s="15"/>
      <c r="N8572" s="15"/>
      <c r="O8572" s="7"/>
    </row>
    <row r="8573" spans="2:15" x14ac:dyDescent="0.25">
      <c r="B8573" s="4"/>
      <c r="C8573" s="23"/>
      <c r="D8573" s="6"/>
      <c r="E8573" s="6"/>
      <c r="F8573" s="6"/>
      <c r="G8573" s="6"/>
      <c r="L8573" s="15"/>
      <c r="M8573" s="15"/>
      <c r="N8573" s="15"/>
      <c r="O8573" s="7"/>
    </row>
    <row r="8574" spans="2:15" x14ac:dyDescent="0.25">
      <c r="B8574" s="4"/>
      <c r="C8574" s="23"/>
      <c r="D8574" s="6"/>
      <c r="E8574" s="6"/>
      <c r="F8574" s="6"/>
      <c r="G8574" s="6"/>
      <c r="L8574" s="15"/>
      <c r="M8574" s="15"/>
      <c r="N8574" s="15"/>
      <c r="O8574" s="7"/>
    </row>
    <row r="8575" spans="2:15" x14ac:dyDescent="0.25">
      <c r="B8575" s="4"/>
      <c r="C8575" s="23"/>
      <c r="D8575" s="6"/>
      <c r="E8575" s="6"/>
      <c r="F8575" s="6"/>
      <c r="G8575" s="6"/>
      <c r="L8575" s="15"/>
      <c r="M8575" s="15"/>
      <c r="N8575" s="15"/>
      <c r="O8575" s="7"/>
    </row>
    <row r="8576" spans="2:15" x14ac:dyDescent="0.25">
      <c r="B8576" s="4"/>
      <c r="C8576" s="23"/>
      <c r="D8576" s="6"/>
      <c r="E8576" s="6"/>
      <c r="F8576" s="6"/>
      <c r="G8576" s="6"/>
      <c r="L8576" s="15"/>
      <c r="M8576" s="15"/>
      <c r="N8576" s="15"/>
      <c r="O8576" s="7"/>
    </row>
    <row r="8577" spans="2:15" x14ac:dyDescent="0.25">
      <c r="B8577" s="4"/>
      <c r="C8577" s="23"/>
      <c r="D8577" s="6"/>
      <c r="E8577" s="6"/>
      <c r="F8577" s="6"/>
      <c r="G8577" s="6"/>
      <c r="L8577" s="15"/>
      <c r="M8577" s="15"/>
      <c r="N8577" s="15"/>
      <c r="O8577" s="7"/>
    </row>
    <row r="8578" spans="2:15" x14ac:dyDescent="0.25">
      <c r="B8578" s="4"/>
      <c r="C8578" s="23"/>
      <c r="D8578" s="6"/>
      <c r="E8578" s="6"/>
      <c r="F8578" s="6"/>
      <c r="G8578" s="6"/>
      <c r="L8578" s="15"/>
      <c r="M8578" s="15"/>
      <c r="N8578" s="15"/>
      <c r="O8578" s="7"/>
    </row>
    <row r="8579" spans="2:15" x14ac:dyDescent="0.25">
      <c r="B8579" s="4"/>
      <c r="C8579" s="23"/>
      <c r="D8579" s="6"/>
      <c r="E8579" s="6"/>
      <c r="F8579" s="6"/>
      <c r="G8579" s="6"/>
      <c r="L8579" s="15"/>
      <c r="M8579" s="15"/>
      <c r="N8579" s="15"/>
      <c r="O8579" s="7"/>
    </row>
    <row r="8580" spans="2:15" x14ac:dyDescent="0.25">
      <c r="B8580" s="4"/>
      <c r="C8580" s="23"/>
      <c r="D8580" s="6"/>
      <c r="E8580" s="6"/>
      <c r="F8580" s="6"/>
      <c r="G8580" s="6"/>
      <c r="L8580" s="15"/>
      <c r="M8580" s="15"/>
      <c r="N8580" s="15"/>
      <c r="O8580" s="7"/>
    </row>
    <row r="8581" spans="2:15" x14ac:dyDescent="0.25">
      <c r="B8581" s="4"/>
      <c r="C8581" s="23"/>
      <c r="D8581" s="6"/>
      <c r="E8581" s="6"/>
      <c r="F8581" s="6"/>
      <c r="G8581" s="6"/>
      <c r="L8581" s="15"/>
      <c r="M8581" s="15"/>
      <c r="N8581" s="15"/>
      <c r="O8581" s="7"/>
    </row>
    <row r="8582" spans="2:15" x14ac:dyDescent="0.25">
      <c r="B8582" s="4"/>
      <c r="C8582" s="23"/>
      <c r="D8582" s="6"/>
      <c r="E8582" s="6"/>
      <c r="F8582" s="6"/>
      <c r="G8582" s="6"/>
      <c r="L8582" s="15"/>
      <c r="M8582" s="15"/>
      <c r="N8582" s="15"/>
      <c r="O8582" s="7"/>
    </row>
    <row r="8583" spans="2:15" x14ac:dyDescent="0.25">
      <c r="B8583" s="4"/>
      <c r="C8583" s="23"/>
      <c r="D8583" s="6"/>
      <c r="E8583" s="6"/>
      <c r="F8583" s="6"/>
      <c r="G8583" s="6"/>
      <c r="L8583" s="15"/>
      <c r="M8583" s="15"/>
      <c r="N8583" s="15"/>
      <c r="O8583" s="7"/>
    </row>
    <row r="8584" spans="2:15" x14ac:dyDescent="0.25">
      <c r="B8584" s="4"/>
      <c r="C8584" s="23"/>
      <c r="D8584" s="6"/>
      <c r="E8584" s="6"/>
      <c r="F8584" s="6"/>
      <c r="G8584" s="6"/>
      <c r="L8584" s="15"/>
      <c r="M8584" s="15"/>
      <c r="N8584" s="15"/>
      <c r="O8584" s="7"/>
    </row>
    <row r="8585" spans="2:15" x14ac:dyDescent="0.25">
      <c r="B8585" s="4"/>
      <c r="C8585" s="23"/>
      <c r="D8585" s="6"/>
      <c r="E8585" s="6"/>
      <c r="F8585" s="6"/>
      <c r="G8585" s="6"/>
      <c r="L8585" s="15"/>
      <c r="M8585" s="15"/>
      <c r="N8585" s="15"/>
      <c r="O8585" s="7"/>
    </row>
    <row r="8586" spans="2:15" x14ac:dyDescent="0.25">
      <c r="B8586" s="4"/>
      <c r="C8586" s="23"/>
      <c r="D8586" s="6"/>
      <c r="E8586" s="6"/>
      <c r="F8586" s="6"/>
      <c r="G8586" s="6"/>
      <c r="L8586" s="15"/>
      <c r="M8586" s="15"/>
      <c r="N8586" s="15"/>
      <c r="O8586" s="7"/>
    </row>
    <row r="8587" spans="2:15" x14ac:dyDescent="0.25">
      <c r="B8587" s="4"/>
      <c r="C8587" s="23"/>
      <c r="D8587" s="6"/>
      <c r="E8587" s="6"/>
      <c r="F8587" s="6"/>
      <c r="G8587" s="6"/>
      <c r="L8587" s="15"/>
      <c r="M8587" s="15"/>
      <c r="N8587" s="15"/>
      <c r="O8587" s="7"/>
    </row>
    <row r="8588" spans="2:15" x14ac:dyDescent="0.25">
      <c r="B8588" s="4"/>
      <c r="C8588" s="23"/>
      <c r="D8588" s="6"/>
      <c r="E8588" s="6"/>
      <c r="F8588" s="6"/>
      <c r="G8588" s="6"/>
      <c r="L8588" s="15"/>
      <c r="M8588" s="15"/>
      <c r="N8588" s="15"/>
      <c r="O8588" s="7"/>
    </row>
    <row r="8589" spans="2:15" x14ac:dyDescent="0.25">
      <c r="B8589" s="4"/>
      <c r="C8589" s="23"/>
      <c r="D8589" s="6"/>
      <c r="E8589" s="6"/>
      <c r="F8589" s="6"/>
      <c r="G8589" s="6"/>
      <c r="L8589" s="15"/>
      <c r="M8589" s="15"/>
      <c r="N8589" s="15"/>
      <c r="O8589" s="7"/>
    </row>
    <row r="8590" spans="2:15" x14ac:dyDescent="0.25">
      <c r="B8590" s="4"/>
      <c r="C8590" s="23"/>
      <c r="D8590" s="6"/>
      <c r="E8590" s="6"/>
      <c r="F8590" s="6"/>
      <c r="G8590" s="6"/>
      <c r="L8590" s="15"/>
      <c r="M8590" s="15"/>
      <c r="N8590" s="15"/>
      <c r="O8590" s="7"/>
    </row>
    <row r="8591" spans="2:15" x14ac:dyDescent="0.25">
      <c r="B8591" s="4"/>
      <c r="C8591" s="23"/>
      <c r="D8591" s="6"/>
      <c r="E8591" s="6"/>
      <c r="F8591" s="6"/>
      <c r="G8591" s="6"/>
      <c r="L8591" s="15"/>
      <c r="M8591" s="15"/>
      <c r="N8591" s="15"/>
      <c r="O8591" s="7"/>
    </row>
    <row r="8592" spans="2:15" x14ac:dyDescent="0.25">
      <c r="B8592" s="4"/>
      <c r="C8592" s="23"/>
      <c r="D8592" s="6"/>
      <c r="E8592" s="6"/>
      <c r="F8592" s="6"/>
      <c r="G8592" s="6"/>
      <c r="L8592" s="15"/>
      <c r="M8592" s="15"/>
      <c r="N8592" s="15"/>
      <c r="O8592" s="7"/>
    </row>
    <row r="8593" spans="2:15" x14ac:dyDescent="0.25">
      <c r="B8593" s="4"/>
      <c r="C8593" s="23"/>
      <c r="D8593" s="6"/>
      <c r="E8593" s="6"/>
      <c r="F8593" s="6"/>
      <c r="G8593" s="6"/>
      <c r="L8593" s="15"/>
      <c r="M8593" s="15"/>
      <c r="N8593" s="15"/>
      <c r="O8593" s="7"/>
    </row>
    <row r="8594" spans="2:15" x14ac:dyDescent="0.25">
      <c r="B8594" s="4"/>
      <c r="C8594" s="23"/>
      <c r="D8594" s="6"/>
      <c r="E8594" s="6"/>
      <c r="F8594" s="6"/>
      <c r="G8594" s="6"/>
      <c r="L8594" s="15"/>
      <c r="M8594" s="15"/>
      <c r="N8594" s="15"/>
      <c r="O8594" s="7"/>
    </row>
    <row r="8595" spans="2:15" x14ac:dyDescent="0.25">
      <c r="B8595" s="4"/>
      <c r="C8595" s="23"/>
      <c r="D8595" s="6"/>
      <c r="E8595" s="6"/>
      <c r="F8595" s="6"/>
      <c r="G8595" s="6"/>
      <c r="L8595" s="15"/>
      <c r="M8595" s="15"/>
      <c r="N8595" s="15"/>
      <c r="O8595" s="7"/>
    </row>
    <row r="8596" spans="2:15" x14ac:dyDescent="0.25">
      <c r="B8596" s="4"/>
      <c r="C8596" s="23"/>
      <c r="D8596" s="6"/>
      <c r="E8596" s="6"/>
      <c r="F8596" s="6"/>
      <c r="G8596" s="6"/>
      <c r="L8596" s="15"/>
      <c r="M8596" s="15"/>
      <c r="N8596" s="15"/>
      <c r="O8596" s="7"/>
    </row>
    <row r="8597" spans="2:15" x14ac:dyDescent="0.25">
      <c r="B8597" s="4"/>
      <c r="C8597" s="23"/>
      <c r="D8597" s="6"/>
      <c r="E8597" s="6"/>
      <c r="F8597" s="6"/>
      <c r="G8597" s="6"/>
      <c r="L8597" s="15"/>
      <c r="M8597" s="15"/>
      <c r="N8597" s="15"/>
      <c r="O8597" s="7"/>
    </row>
    <row r="8598" spans="2:15" x14ac:dyDescent="0.25">
      <c r="B8598" s="4"/>
      <c r="C8598" s="23"/>
      <c r="D8598" s="6"/>
      <c r="E8598" s="6"/>
      <c r="F8598" s="6"/>
      <c r="G8598" s="6"/>
      <c r="L8598" s="15"/>
      <c r="M8598" s="15"/>
      <c r="N8598" s="15"/>
      <c r="O8598" s="7"/>
    </row>
    <row r="8599" spans="2:15" x14ac:dyDescent="0.25">
      <c r="B8599" s="4"/>
      <c r="C8599" s="23"/>
      <c r="D8599" s="6"/>
      <c r="E8599" s="6"/>
      <c r="F8599" s="6"/>
      <c r="G8599" s="6"/>
      <c r="L8599" s="15"/>
      <c r="M8599" s="15"/>
      <c r="N8599" s="15"/>
      <c r="O8599" s="7"/>
    </row>
    <row r="8600" spans="2:15" x14ac:dyDescent="0.25">
      <c r="B8600" s="4"/>
      <c r="C8600" s="23"/>
      <c r="D8600" s="6"/>
      <c r="E8600" s="6"/>
      <c r="F8600" s="6"/>
      <c r="G8600" s="6"/>
      <c r="L8600" s="15"/>
      <c r="M8600" s="15"/>
      <c r="N8600" s="15"/>
      <c r="O8600" s="7"/>
    </row>
    <row r="8601" spans="2:15" x14ac:dyDescent="0.25">
      <c r="B8601" s="4"/>
      <c r="C8601" s="23"/>
      <c r="D8601" s="6"/>
      <c r="E8601" s="6"/>
      <c r="F8601" s="6"/>
      <c r="G8601" s="6"/>
      <c r="L8601" s="15"/>
      <c r="M8601" s="15"/>
      <c r="N8601" s="15"/>
      <c r="O8601" s="7"/>
    </row>
    <row r="8602" spans="2:15" x14ac:dyDescent="0.25">
      <c r="B8602" s="4"/>
      <c r="C8602" s="23"/>
      <c r="D8602" s="6"/>
      <c r="E8602" s="6"/>
      <c r="F8602" s="6"/>
      <c r="G8602" s="6"/>
      <c r="L8602" s="15"/>
      <c r="M8602" s="15"/>
      <c r="N8602" s="15"/>
      <c r="O8602" s="7"/>
    </row>
    <row r="8603" spans="2:15" x14ac:dyDescent="0.25">
      <c r="B8603" s="4"/>
      <c r="C8603" s="23"/>
      <c r="D8603" s="6"/>
      <c r="E8603" s="6"/>
      <c r="F8603" s="6"/>
      <c r="G8603" s="6"/>
      <c r="L8603" s="15"/>
      <c r="M8603" s="15"/>
      <c r="N8603" s="15"/>
      <c r="O8603" s="7"/>
    </row>
    <row r="8604" spans="2:15" x14ac:dyDescent="0.25">
      <c r="B8604" s="4"/>
      <c r="C8604" s="23"/>
      <c r="D8604" s="6"/>
      <c r="E8604" s="6"/>
      <c r="F8604" s="6"/>
      <c r="G8604" s="6"/>
      <c r="L8604" s="15"/>
      <c r="M8604" s="15"/>
      <c r="N8604" s="15"/>
      <c r="O8604" s="7"/>
    </row>
    <row r="8605" spans="2:15" x14ac:dyDescent="0.25">
      <c r="B8605" s="4"/>
      <c r="C8605" s="23"/>
      <c r="D8605" s="6"/>
      <c r="E8605" s="6"/>
      <c r="F8605" s="6"/>
      <c r="G8605" s="6"/>
      <c r="L8605" s="15"/>
      <c r="M8605" s="15"/>
      <c r="N8605" s="15"/>
      <c r="O8605" s="7"/>
    </row>
    <row r="8606" spans="2:15" x14ac:dyDescent="0.25">
      <c r="B8606" s="4"/>
      <c r="C8606" s="23"/>
      <c r="D8606" s="6"/>
      <c r="E8606" s="6"/>
      <c r="F8606" s="6"/>
      <c r="G8606" s="6"/>
      <c r="L8606" s="15"/>
      <c r="M8606" s="15"/>
      <c r="N8606" s="15"/>
      <c r="O8606" s="7"/>
    </row>
    <row r="8607" spans="2:15" x14ac:dyDescent="0.25">
      <c r="B8607" s="4"/>
      <c r="C8607" s="23"/>
      <c r="D8607" s="6"/>
      <c r="E8607" s="6"/>
      <c r="F8607" s="6"/>
      <c r="G8607" s="6"/>
      <c r="L8607" s="15"/>
      <c r="M8607" s="15"/>
      <c r="N8607" s="15"/>
      <c r="O8607" s="7"/>
    </row>
    <row r="8608" spans="2:15" x14ac:dyDescent="0.25">
      <c r="B8608" s="4"/>
      <c r="C8608" s="23"/>
      <c r="D8608" s="6"/>
      <c r="E8608" s="6"/>
      <c r="F8608" s="6"/>
      <c r="G8608" s="6"/>
      <c r="L8608" s="15"/>
      <c r="M8608" s="15"/>
      <c r="N8608" s="15"/>
      <c r="O8608" s="7"/>
    </row>
    <row r="8609" spans="2:15" x14ac:dyDescent="0.25">
      <c r="B8609" s="4"/>
      <c r="C8609" s="23"/>
      <c r="D8609" s="6"/>
      <c r="E8609" s="6"/>
      <c r="F8609" s="6"/>
      <c r="G8609" s="6"/>
      <c r="L8609" s="15"/>
      <c r="M8609" s="15"/>
      <c r="N8609" s="15"/>
      <c r="O8609" s="7"/>
    </row>
    <row r="8610" spans="2:15" x14ac:dyDescent="0.25">
      <c r="B8610" s="4"/>
      <c r="C8610" s="23"/>
      <c r="D8610" s="6"/>
      <c r="E8610" s="6"/>
      <c r="F8610" s="6"/>
      <c r="G8610" s="6"/>
      <c r="L8610" s="15"/>
      <c r="M8610" s="15"/>
      <c r="N8610" s="15"/>
      <c r="O8610" s="7"/>
    </row>
    <row r="8611" spans="2:15" x14ac:dyDescent="0.25">
      <c r="B8611" s="4"/>
      <c r="C8611" s="23"/>
      <c r="D8611" s="6"/>
      <c r="E8611" s="6"/>
      <c r="F8611" s="6"/>
      <c r="G8611" s="6"/>
      <c r="L8611" s="15"/>
      <c r="M8611" s="15"/>
      <c r="N8611" s="15"/>
      <c r="O8611" s="7"/>
    </row>
    <row r="8612" spans="2:15" x14ac:dyDescent="0.25">
      <c r="B8612" s="4"/>
      <c r="C8612" s="23"/>
      <c r="D8612" s="6"/>
      <c r="E8612" s="6"/>
      <c r="F8612" s="6"/>
      <c r="G8612" s="6"/>
      <c r="L8612" s="15"/>
      <c r="M8612" s="15"/>
      <c r="N8612" s="15"/>
      <c r="O8612" s="7"/>
    </row>
    <row r="8613" spans="2:15" x14ac:dyDescent="0.25">
      <c r="B8613" s="4"/>
      <c r="C8613" s="23"/>
      <c r="D8613" s="6"/>
      <c r="E8613" s="6"/>
      <c r="F8613" s="6"/>
      <c r="G8613" s="6"/>
      <c r="L8613" s="15"/>
      <c r="M8613" s="15"/>
      <c r="N8613" s="15"/>
      <c r="O8613" s="7"/>
    </row>
    <row r="8614" spans="2:15" x14ac:dyDescent="0.25">
      <c r="B8614" s="4"/>
      <c r="C8614" s="23"/>
      <c r="D8614" s="6"/>
      <c r="E8614" s="6"/>
      <c r="F8614" s="6"/>
      <c r="G8614" s="6"/>
      <c r="L8614" s="15"/>
      <c r="M8614" s="15"/>
      <c r="N8614" s="15"/>
      <c r="O8614" s="7"/>
    </row>
    <row r="8615" spans="2:15" x14ac:dyDescent="0.25">
      <c r="B8615" s="4"/>
      <c r="C8615" s="23"/>
      <c r="D8615" s="6"/>
      <c r="E8615" s="6"/>
      <c r="F8615" s="6"/>
      <c r="G8615" s="6"/>
      <c r="L8615" s="15"/>
      <c r="M8615" s="15"/>
      <c r="N8615" s="15"/>
      <c r="O8615" s="7"/>
    </row>
    <row r="8616" spans="2:15" x14ac:dyDescent="0.25">
      <c r="B8616" s="4"/>
      <c r="C8616" s="23"/>
      <c r="D8616" s="6"/>
      <c r="E8616" s="6"/>
      <c r="F8616" s="6"/>
      <c r="G8616" s="6"/>
      <c r="L8616" s="15"/>
      <c r="M8616" s="15"/>
      <c r="N8616" s="15"/>
      <c r="O8616" s="7"/>
    </row>
    <row r="8617" spans="2:15" x14ac:dyDescent="0.25">
      <c r="B8617" s="4"/>
      <c r="C8617" s="23"/>
      <c r="D8617" s="6"/>
      <c r="E8617" s="6"/>
      <c r="F8617" s="6"/>
      <c r="G8617" s="6"/>
      <c r="L8617" s="15"/>
      <c r="M8617" s="15"/>
      <c r="N8617" s="15"/>
      <c r="O8617" s="7"/>
    </row>
    <row r="8618" spans="2:15" x14ac:dyDescent="0.25">
      <c r="B8618" s="4"/>
      <c r="C8618" s="23"/>
      <c r="D8618" s="6"/>
      <c r="E8618" s="6"/>
      <c r="F8618" s="6"/>
      <c r="G8618" s="6"/>
      <c r="L8618" s="15"/>
      <c r="M8618" s="15"/>
      <c r="N8618" s="15"/>
      <c r="O8618" s="7"/>
    </row>
    <row r="8619" spans="2:15" x14ac:dyDescent="0.25">
      <c r="B8619" s="4"/>
      <c r="C8619" s="23"/>
      <c r="D8619" s="6"/>
      <c r="E8619" s="6"/>
      <c r="F8619" s="6"/>
      <c r="G8619" s="6"/>
      <c r="L8619" s="15"/>
      <c r="M8619" s="15"/>
      <c r="N8619" s="15"/>
      <c r="O8619" s="7"/>
    </row>
    <row r="8620" spans="2:15" x14ac:dyDescent="0.25">
      <c r="B8620" s="4"/>
      <c r="C8620" s="23"/>
      <c r="D8620" s="6"/>
      <c r="E8620" s="6"/>
      <c r="F8620" s="6"/>
      <c r="G8620" s="6"/>
      <c r="L8620" s="15"/>
      <c r="M8620" s="15"/>
      <c r="N8620" s="15"/>
      <c r="O8620" s="7"/>
    </row>
    <row r="8621" spans="2:15" x14ac:dyDescent="0.25">
      <c r="B8621" s="4"/>
      <c r="C8621" s="23"/>
      <c r="D8621" s="6"/>
      <c r="E8621" s="6"/>
      <c r="F8621" s="6"/>
      <c r="G8621" s="6"/>
      <c r="L8621" s="15"/>
      <c r="M8621" s="15"/>
      <c r="N8621" s="15"/>
      <c r="O8621" s="7"/>
    </row>
    <row r="8622" spans="2:15" x14ac:dyDescent="0.25">
      <c r="B8622" s="4"/>
      <c r="C8622" s="23"/>
      <c r="D8622" s="6"/>
      <c r="E8622" s="6"/>
      <c r="F8622" s="6"/>
      <c r="G8622" s="6"/>
      <c r="L8622" s="15"/>
      <c r="M8622" s="15"/>
      <c r="N8622" s="15"/>
      <c r="O8622" s="7"/>
    </row>
    <row r="8623" spans="2:15" x14ac:dyDescent="0.25">
      <c r="B8623" s="4"/>
      <c r="C8623" s="23"/>
      <c r="D8623" s="6"/>
      <c r="E8623" s="6"/>
      <c r="F8623" s="6"/>
      <c r="G8623" s="6"/>
      <c r="L8623" s="15"/>
      <c r="M8623" s="15"/>
      <c r="N8623" s="15"/>
      <c r="O8623" s="7"/>
    </row>
    <row r="8624" spans="2:15" x14ac:dyDescent="0.25">
      <c r="B8624" s="4"/>
      <c r="C8624" s="23"/>
      <c r="D8624" s="6"/>
      <c r="E8624" s="6"/>
      <c r="F8624" s="6"/>
      <c r="G8624" s="6"/>
      <c r="L8624" s="15"/>
      <c r="M8624" s="15"/>
      <c r="N8624" s="15"/>
      <c r="O8624" s="7"/>
    </row>
    <row r="8625" spans="2:15" x14ac:dyDescent="0.25">
      <c r="B8625" s="4"/>
      <c r="C8625" s="23"/>
      <c r="D8625" s="6"/>
      <c r="E8625" s="6"/>
      <c r="F8625" s="6"/>
      <c r="G8625" s="6"/>
      <c r="L8625" s="15"/>
      <c r="M8625" s="15"/>
      <c r="N8625" s="15"/>
      <c r="O8625" s="7"/>
    </row>
    <row r="8626" spans="2:15" x14ac:dyDescent="0.25">
      <c r="B8626" s="4"/>
      <c r="C8626" s="23"/>
      <c r="D8626" s="6"/>
      <c r="E8626" s="6"/>
      <c r="F8626" s="6"/>
      <c r="G8626" s="6"/>
      <c r="L8626" s="15"/>
      <c r="M8626" s="15"/>
      <c r="N8626" s="15"/>
      <c r="O8626" s="7"/>
    </row>
    <row r="8627" spans="2:15" x14ac:dyDescent="0.25">
      <c r="B8627" s="4"/>
      <c r="C8627" s="23"/>
      <c r="D8627" s="6"/>
      <c r="E8627" s="6"/>
      <c r="F8627" s="6"/>
      <c r="G8627" s="6"/>
      <c r="L8627" s="15"/>
      <c r="M8627" s="15"/>
      <c r="N8627" s="15"/>
      <c r="O8627" s="7"/>
    </row>
    <row r="8628" spans="2:15" x14ac:dyDescent="0.25">
      <c r="B8628" s="4"/>
      <c r="C8628" s="23"/>
      <c r="D8628" s="6"/>
      <c r="E8628" s="6"/>
      <c r="F8628" s="6"/>
      <c r="G8628" s="6"/>
      <c r="L8628" s="15"/>
      <c r="M8628" s="15"/>
      <c r="N8628" s="15"/>
      <c r="O8628" s="7"/>
    </row>
    <row r="8629" spans="2:15" x14ac:dyDescent="0.25">
      <c r="B8629" s="4"/>
      <c r="C8629" s="23"/>
      <c r="D8629" s="6"/>
      <c r="E8629" s="6"/>
      <c r="F8629" s="6"/>
      <c r="G8629" s="6"/>
      <c r="L8629" s="15"/>
      <c r="M8629" s="15"/>
      <c r="N8629" s="15"/>
      <c r="O8629" s="7"/>
    </row>
    <row r="8630" spans="2:15" x14ac:dyDescent="0.25">
      <c r="B8630" s="4"/>
      <c r="C8630" s="23"/>
      <c r="D8630" s="6"/>
      <c r="E8630" s="6"/>
      <c r="F8630" s="6"/>
      <c r="G8630" s="6"/>
      <c r="L8630" s="15"/>
      <c r="M8630" s="15"/>
      <c r="N8630" s="15"/>
      <c r="O8630" s="7"/>
    </row>
    <row r="8631" spans="2:15" x14ac:dyDescent="0.25">
      <c r="B8631" s="4"/>
      <c r="C8631" s="23"/>
      <c r="D8631" s="6"/>
      <c r="E8631" s="6"/>
      <c r="F8631" s="6"/>
      <c r="G8631" s="6"/>
      <c r="L8631" s="15"/>
      <c r="M8631" s="15"/>
      <c r="N8631" s="15"/>
      <c r="O8631" s="7"/>
    </row>
    <row r="8632" spans="2:15" x14ac:dyDescent="0.25">
      <c r="B8632" s="4"/>
      <c r="C8632" s="23"/>
      <c r="D8632" s="6"/>
      <c r="E8632" s="6"/>
      <c r="F8632" s="6"/>
      <c r="G8632" s="6"/>
      <c r="L8632" s="15"/>
      <c r="M8632" s="15"/>
      <c r="N8632" s="15"/>
      <c r="O8632" s="7"/>
    </row>
    <row r="8633" spans="2:15" x14ac:dyDescent="0.25">
      <c r="B8633" s="4"/>
      <c r="C8633" s="23"/>
      <c r="D8633" s="6"/>
      <c r="E8633" s="6"/>
      <c r="F8633" s="6"/>
      <c r="G8633" s="6"/>
      <c r="L8633" s="15"/>
      <c r="M8633" s="15"/>
      <c r="N8633" s="15"/>
      <c r="O8633" s="7"/>
    </row>
    <row r="8634" spans="2:15" x14ac:dyDescent="0.25">
      <c r="B8634" s="4"/>
      <c r="C8634" s="23"/>
      <c r="D8634" s="6"/>
      <c r="E8634" s="6"/>
      <c r="F8634" s="6"/>
      <c r="G8634" s="6"/>
      <c r="L8634" s="15"/>
      <c r="M8634" s="15"/>
      <c r="N8634" s="15"/>
      <c r="O8634" s="7"/>
    </row>
    <row r="8635" spans="2:15" x14ac:dyDescent="0.25">
      <c r="B8635" s="4"/>
      <c r="C8635" s="23"/>
      <c r="D8635" s="6"/>
      <c r="E8635" s="6"/>
      <c r="F8635" s="6"/>
      <c r="G8635" s="6"/>
      <c r="L8635" s="15"/>
      <c r="M8635" s="15"/>
      <c r="N8635" s="15"/>
      <c r="O8635" s="7"/>
    </row>
    <row r="8636" spans="2:15" x14ac:dyDescent="0.25">
      <c r="B8636" s="4"/>
      <c r="C8636" s="23"/>
      <c r="D8636" s="6"/>
      <c r="E8636" s="6"/>
      <c r="F8636" s="6"/>
      <c r="G8636" s="6"/>
      <c r="L8636" s="15"/>
      <c r="M8636" s="15"/>
      <c r="N8636" s="15"/>
      <c r="O8636" s="7"/>
    </row>
    <row r="8637" spans="2:15" x14ac:dyDescent="0.25">
      <c r="B8637" s="4"/>
      <c r="C8637" s="23"/>
      <c r="D8637" s="6"/>
      <c r="E8637" s="6"/>
      <c r="F8637" s="6"/>
      <c r="G8637" s="6"/>
      <c r="L8637" s="15"/>
      <c r="M8637" s="15"/>
      <c r="N8637" s="15"/>
      <c r="O8637" s="7"/>
    </row>
    <row r="8638" spans="2:15" x14ac:dyDescent="0.25">
      <c r="B8638" s="4"/>
      <c r="C8638" s="23"/>
      <c r="D8638" s="6"/>
      <c r="E8638" s="6"/>
      <c r="F8638" s="6"/>
      <c r="G8638" s="6"/>
      <c r="L8638" s="15"/>
      <c r="M8638" s="15"/>
      <c r="N8638" s="15"/>
      <c r="O8638" s="7"/>
    </row>
    <row r="8639" spans="2:15" x14ac:dyDescent="0.25">
      <c r="B8639" s="4"/>
      <c r="C8639" s="23"/>
      <c r="D8639" s="6"/>
      <c r="E8639" s="6"/>
      <c r="F8639" s="6"/>
      <c r="G8639" s="6"/>
      <c r="L8639" s="15"/>
      <c r="M8639" s="15"/>
      <c r="N8639" s="15"/>
      <c r="O8639" s="7"/>
    </row>
    <row r="8640" spans="2:15" x14ac:dyDescent="0.25">
      <c r="B8640" s="4"/>
      <c r="C8640" s="23"/>
      <c r="D8640" s="6"/>
      <c r="E8640" s="6"/>
      <c r="F8640" s="6"/>
      <c r="G8640" s="6"/>
      <c r="L8640" s="15"/>
      <c r="M8640" s="15"/>
      <c r="N8640" s="15"/>
      <c r="O8640" s="7"/>
    </row>
    <row r="8641" spans="2:15" x14ac:dyDescent="0.25">
      <c r="B8641" s="4"/>
      <c r="C8641" s="23"/>
      <c r="D8641" s="6"/>
      <c r="E8641" s="6"/>
      <c r="F8641" s="6"/>
      <c r="G8641" s="6"/>
      <c r="L8641" s="15"/>
      <c r="M8641" s="15"/>
      <c r="N8641" s="15"/>
      <c r="O8641" s="7"/>
    </row>
    <row r="8642" spans="2:15" x14ac:dyDescent="0.25">
      <c r="B8642" s="4"/>
      <c r="C8642" s="23"/>
      <c r="D8642" s="6"/>
      <c r="E8642" s="6"/>
      <c r="F8642" s="6"/>
      <c r="G8642" s="6"/>
      <c r="L8642" s="15"/>
      <c r="M8642" s="15"/>
      <c r="N8642" s="15"/>
      <c r="O8642" s="7"/>
    </row>
    <row r="8643" spans="2:15" x14ac:dyDescent="0.25">
      <c r="B8643" s="4"/>
      <c r="C8643" s="23"/>
      <c r="D8643" s="6"/>
      <c r="E8643" s="6"/>
      <c r="F8643" s="6"/>
      <c r="G8643" s="6"/>
      <c r="L8643" s="15"/>
      <c r="M8643" s="15"/>
      <c r="N8643" s="15"/>
      <c r="O8643" s="7"/>
    </row>
    <row r="8644" spans="2:15" x14ac:dyDescent="0.25">
      <c r="B8644" s="4"/>
      <c r="C8644" s="23"/>
      <c r="D8644" s="6"/>
      <c r="E8644" s="6"/>
      <c r="F8644" s="6"/>
      <c r="G8644" s="6"/>
      <c r="L8644" s="15"/>
      <c r="M8644" s="15"/>
      <c r="N8644" s="15"/>
      <c r="O8644" s="7"/>
    </row>
    <row r="8645" spans="2:15" x14ac:dyDescent="0.25">
      <c r="B8645" s="4"/>
      <c r="C8645" s="23"/>
      <c r="D8645" s="6"/>
      <c r="E8645" s="6"/>
      <c r="F8645" s="6"/>
      <c r="G8645" s="6"/>
      <c r="L8645" s="15"/>
      <c r="M8645" s="15"/>
      <c r="N8645" s="15"/>
      <c r="O8645" s="7"/>
    </row>
    <row r="8646" spans="2:15" x14ac:dyDescent="0.25">
      <c r="B8646" s="4"/>
      <c r="C8646" s="23"/>
      <c r="D8646" s="6"/>
      <c r="E8646" s="6"/>
      <c r="F8646" s="6"/>
      <c r="G8646" s="6"/>
      <c r="L8646" s="15"/>
      <c r="M8646" s="15"/>
      <c r="N8646" s="15"/>
      <c r="O8646" s="7"/>
    </row>
    <row r="8647" spans="2:15" x14ac:dyDescent="0.25">
      <c r="B8647" s="4"/>
      <c r="C8647" s="23"/>
      <c r="D8647" s="6"/>
      <c r="E8647" s="6"/>
      <c r="F8647" s="6"/>
      <c r="G8647" s="6"/>
      <c r="L8647" s="15"/>
      <c r="M8647" s="15"/>
      <c r="N8647" s="15"/>
      <c r="O8647" s="7"/>
    </row>
    <row r="8648" spans="2:15" x14ac:dyDescent="0.25">
      <c r="B8648" s="4"/>
      <c r="C8648" s="23"/>
      <c r="D8648" s="6"/>
      <c r="E8648" s="6"/>
      <c r="F8648" s="6"/>
      <c r="G8648" s="6"/>
      <c r="L8648" s="15"/>
      <c r="M8648" s="15"/>
      <c r="N8648" s="15"/>
      <c r="O8648" s="7"/>
    </row>
    <row r="8649" spans="2:15" x14ac:dyDescent="0.25">
      <c r="B8649" s="4"/>
      <c r="C8649" s="23"/>
      <c r="D8649" s="6"/>
      <c r="E8649" s="6"/>
      <c r="F8649" s="6"/>
      <c r="G8649" s="6"/>
      <c r="L8649" s="15"/>
      <c r="M8649" s="15"/>
      <c r="N8649" s="15"/>
      <c r="O8649" s="7"/>
    </row>
    <row r="8650" spans="2:15" x14ac:dyDescent="0.25">
      <c r="B8650" s="4"/>
      <c r="C8650" s="23"/>
      <c r="D8650" s="6"/>
      <c r="E8650" s="6"/>
      <c r="F8650" s="6"/>
      <c r="G8650" s="6"/>
      <c r="L8650" s="15"/>
      <c r="M8650" s="15"/>
      <c r="N8650" s="15"/>
      <c r="O8650" s="7"/>
    </row>
    <row r="8651" spans="2:15" x14ac:dyDescent="0.25">
      <c r="B8651" s="4"/>
      <c r="C8651" s="23"/>
      <c r="D8651" s="6"/>
      <c r="E8651" s="6"/>
      <c r="F8651" s="6"/>
      <c r="G8651" s="6"/>
      <c r="L8651" s="15"/>
      <c r="M8651" s="15"/>
      <c r="N8651" s="15"/>
      <c r="O8651" s="7"/>
    </row>
    <row r="8652" spans="2:15" x14ac:dyDescent="0.25">
      <c r="B8652" s="4"/>
      <c r="C8652" s="23"/>
      <c r="D8652" s="6"/>
      <c r="E8652" s="6"/>
      <c r="F8652" s="6"/>
      <c r="G8652" s="6"/>
      <c r="L8652" s="15"/>
      <c r="M8652" s="15"/>
      <c r="N8652" s="15"/>
      <c r="O8652" s="7"/>
    </row>
    <row r="8653" spans="2:15" x14ac:dyDescent="0.25">
      <c r="B8653" s="4"/>
      <c r="C8653" s="23"/>
      <c r="D8653" s="6"/>
      <c r="E8653" s="6"/>
      <c r="F8653" s="6"/>
      <c r="G8653" s="6"/>
      <c r="L8653" s="15"/>
      <c r="M8653" s="15"/>
      <c r="N8653" s="15"/>
      <c r="O8653" s="7"/>
    </row>
    <row r="8654" spans="2:15" x14ac:dyDescent="0.25">
      <c r="B8654" s="4"/>
      <c r="C8654" s="23"/>
      <c r="D8654" s="6"/>
      <c r="E8654" s="6"/>
      <c r="F8654" s="6"/>
      <c r="G8654" s="6"/>
      <c r="L8654" s="15"/>
      <c r="M8654" s="15"/>
      <c r="N8654" s="15"/>
      <c r="O8654" s="7"/>
    </row>
    <row r="8655" spans="2:15" x14ac:dyDescent="0.25">
      <c r="B8655" s="4"/>
      <c r="C8655" s="23"/>
      <c r="D8655" s="6"/>
      <c r="E8655" s="6"/>
      <c r="F8655" s="6"/>
      <c r="G8655" s="6"/>
      <c r="L8655" s="15"/>
      <c r="M8655" s="15"/>
      <c r="N8655" s="15"/>
      <c r="O8655" s="7"/>
    </row>
    <row r="8656" spans="2:15" x14ac:dyDescent="0.25">
      <c r="B8656" s="4"/>
      <c r="C8656" s="23"/>
      <c r="D8656" s="6"/>
      <c r="E8656" s="6"/>
      <c r="F8656" s="6"/>
      <c r="G8656" s="6"/>
      <c r="L8656" s="15"/>
      <c r="M8656" s="15"/>
      <c r="N8656" s="15"/>
      <c r="O8656" s="7"/>
    </row>
    <row r="8657" spans="2:15" x14ac:dyDescent="0.25">
      <c r="B8657" s="4"/>
      <c r="C8657" s="23"/>
      <c r="D8657" s="6"/>
      <c r="E8657" s="6"/>
      <c r="F8657" s="6"/>
      <c r="G8657" s="6"/>
      <c r="L8657" s="15"/>
      <c r="M8657" s="15"/>
      <c r="N8657" s="15"/>
      <c r="O8657" s="7"/>
    </row>
    <row r="8658" spans="2:15" x14ac:dyDescent="0.25">
      <c r="B8658" s="4"/>
      <c r="C8658" s="23"/>
      <c r="D8658" s="6"/>
      <c r="E8658" s="6"/>
      <c r="F8658" s="6"/>
      <c r="G8658" s="6"/>
      <c r="L8658" s="15"/>
      <c r="M8658" s="15"/>
      <c r="N8658" s="15"/>
      <c r="O8658" s="7"/>
    </row>
    <row r="8659" spans="2:15" x14ac:dyDescent="0.25">
      <c r="B8659" s="4"/>
      <c r="C8659" s="23"/>
      <c r="D8659" s="6"/>
      <c r="E8659" s="6"/>
      <c r="F8659" s="6"/>
      <c r="G8659" s="6"/>
      <c r="L8659" s="15"/>
      <c r="M8659" s="15"/>
      <c r="N8659" s="15"/>
      <c r="O8659" s="7"/>
    </row>
    <row r="8660" spans="2:15" x14ac:dyDescent="0.25">
      <c r="B8660" s="4"/>
      <c r="C8660" s="23"/>
      <c r="D8660" s="6"/>
      <c r="E8660" s="6"/>
      <c r="F8660" s="6"/>
      <c r="G8660" s="6"/>
      <c r="L8660" s="15"/>
      <c r="M8660" s="15"/>
      <c r="N8660" s="15"/>
      <c r="O8660" s="7"/>
    </row>
    <row r="8661" spans="2:15" x14ac:dyDescent="0.25">
      <c r="B8661" s="4"/>
      <c r="C8661" s="23"/>
      <c r="D8661" s="6"/>
      <c r="E8661" s="6"/>
      <c r="F8661" s="6"/>
      <c r="G8661" s="6"/>
      <c r="L8661" s="15"/>
      <c r="M8661" s="15"/>
      <c r="N8661" s="15"/>
      <c r="O8661" s="7"/>
    </row>
    <row r="8662" spans="2:15" x14ac:dyDescent="0.25">
      <c r="B8662" s="4"/>
      <c r="C8662" s="23"/>
      <c r="D8662" s="6"/>
      <c r="E8662" s="6"/>
      <c r="F8662" s="6"/>
      <c r="G8662" s="6"/>
      <c r="L8662" s="15"/>
      <c r="M8662" s="15"/>
      <c r="N8662" s="15"/>
      <c r="O8662" s="7"/>
    </row>
    <row r="8663" spans="2:15" x14ac:dyDescent="0.25">
      <c r="B8663" s="4"/>
      <c r="C8663" s="23"/>
      <c r="D8663" s="6"/>
      <c r="E8663" s="6"/>
      <c r="F8663" s="6"/>
      <c r="G8663" s="6"/>
      <c r="L8663" s="15"/>
      <c r="M8663" s="15"/>
      <c r="N8663" s="15"/>
      <c r="O8663" s="7"/>
    </row>
    <row r="8664" spans="2:15" x14ac:dyDescent="0.25">
      <c r="B8664" s="4"/>
      <c r="C8664" s="23"/>
      <c r="D8664" s="6"/>
      <c r="E8664" s="6"/>
      <c r="F8664" s="6"/>
      <c r="G8664" s="6"/>
      <c r="L8664" s="15"/>
      <c r="M8664" s="15"/>
      <c r="N8664" s="15"/>
      <c r="O8664" s="7"/>
    </row>
    <row r="8665" spans="2:15" x14ac:dyDescent="0.25">
      <c r="B8665" s="4"/>
      <c r="C8665" s="23"/>
      <c r="D8665" s="6"/>
      <c r="E8665" s="6"/>
      <c r="F8665" s="6"/>
      <c r="G8665" s="6"/>
      <c r="L8665" s="15"/>
      <c r="M8665" s="15"/>
      <c r="N8665" s="15"/>
      <c r="O8665" s="7"/>
    </row>
    <row r="8666" spans="2:15" x14ac:dyDescent="0.25">
      <c r="B8666" s="4"/>
      <c r="C8666" s="23"/>
      <c r="D8666" s="6"/>
      <c r="E8666" s="6"/>
      <c r="F8666" s="6"/>
      <c r="G8666" s="6"/>
      <c r="L8666" s="15"/>
      <c r="M8666" s="15"/>
      <c r="N8666" s="15"/>
      <c r="O8666" s="7"/>
    </row>
    <row r="8667" spans="2:15" x14ac:dyDescent="0.25">
      <c r="B8667" s="4"/>
      <c r="C8667" s="23"/>
      <c r="D8667" s="6"/>
      <c r="E8667" s="6"/>
      <c r="F8667" s="6"/>
      <c r="G8667" s="6"/>
      <c r="L8667" s="15"/>
      <c r="M8667" s="15"/>
      <c r="N8667" s="15"/>
      <c r="O8667" s="7"/>
    </row>
    <row r="8668" spans="2:15" x14ac:dyDescent="0.25">
      <c r="B8668" s="4"/>
      <c r="C8668" s="23"/>
      <c r="D8668" s="6"/>
      <c r="E8668" s="6"/>
      <c r="F8668" s="6"/>
      <c r="G8668" s="6"/>
      <c r="L8668" s="15"/>
      <c r="M8668" s="15"/>
      <c r="N8668" s="15"/>
      <c r="O8668" s="7"/>
    </row>
    <row r="8669" spans="2:15" x14ac:dyDescent="0.25">
      <c r="B8669" s="4"/>
      <c r="C8669" s="23"/>
      <c r="D8669" s="6"/>
      <c r="E8669" s="6"/>
      <c r="F8669" s="6"/>
      <c r="G8669" s="6"/>
      <c r="L8669" s="15"/>
      <c r="M8669" s="15"/>
      <c r="N8669" s="15"/>
      <c r="O8669" s="7"/>
    </row>
    <row r="8670" spans="2:15" x14ac:dyDescent="0.25">
      <c r="B8670" s="4"/>
      <c r="C8670" s="23"/>
      <c r="D8670" s="6"/>
      <c r="E8670" s="6"/>
      <c r="F8670" s="6"/>
      <c r="G8670" s="6"/>
      <c r="L8670" s="15"/>
      <c r="M8670" s="15"/>
      <c r="N8670" s="15"/>
      <c r="O8670" s="7"/>
    </row>
    <row r="8671" spans="2:15" x14ac:dyDescent="0.25">
      <c r="B8671" s="4"/>
      <c r="C8671" s="23"/>
      <c r="D8671" s="6"/>
      <c r="E8671" s="6"/>
      <c r="F8671" s="6"/>
      <c r="G8671" s="6"/>
      <c r="L8671" s="15"/>
      <c r="M8671" s="15"/>
      <c r="N8671" s="15"/>
      <c r="O8671" s="7"/>
    </row>
    <row r="8672" spans="2:15" x14ac:dyDescent="0.25">
      <c r="B8672" s="4"/>
      <c r="C8672" s="23"/>
      <c r="D8672" s="6"/>
      <c r="E8672" s="6"/>
      <c r="F8672" s="6"/>
      <c r="G8672" s="6"/>
      <c r="L8672" s="15"/>
      <c r="M8672" s="15"/>
      <c r="N8672" s="15"/>
      <c r="O8672" s="7"/>
    </row>
    <row r="8673" spans="2:15" x14ac:dyDescent="0.25">
      <c r="B8673" s="4"/>
      <c r="C8673" s="23"/>
      <c r="D8673" s="6"/>
      <c r="E8673" s="6"/>
      <c r="F8673" s="6"/>
      <c r="G8673" s="6"/>
      <c r="L8673" s="15"/>
      <c r="M8673" s="15"/>
      <c r="N8673" s="15"/>
      <c r="O8673" s="7"/>
    </row>
    <row r="8674" spans="2:15" x14ac:dyDescent="0.25">
      <c r="B8674" s="4"/>
      <c r="C8674" s="23"/>
      <c r="D8674" s="6"/>
      <c r="E8674" s="6"/>
      <c r="F8674" s="6"/>
      <c r="G8674" s="6"/>
      <c r="L8674" s="15"/>
      <c r="M8674" s="15"/>
      <c r="N8674" s="15"/>
      <c r="O8674" s="7"/>
    </row>
    <row r="8675" spans="2:15" x14ac:dyDescent="0.25">
      <c r="B8675" s="4"/>
      <c r="C8675" s="23"/>
      <c r="D8675" s="6"/>
      <c r="E8675" s="6"/>
      <c r="F8675" s="6"/>
      <c r="G8675" s="6"/>
      <c r="L8675" s="15"/>
      <c r="M8675" s="15"/>
      <c r="N8675" s="15"/>
      <c r="O8675" s="7"/>
    </row>
    <row r="8676" spans="2:15" x14ac:dyDescent="0.25">
      <c r="B8676" s="4"/>
      <c r="C8676" s="23"/>
      <c r="D8676" s="6"/>
      <c r="E8676" s="6"/>
      <c r="F8676" s="6"/>
      <c r="G8676" s="6"/>
      <c r="L8676" s="15"/>
      <c r="M8676" s="15"/>
      <c r="N8676" s="15"/>
      <c r="O8676" s="7"/>
    </row>
    <row r="8677" spans="2:15" x14ac:dyDescent="0.25">
      <c r="B8677" s="4"/>
      <c r="C8677" s="23"/>
      <c r="D8677" s="6"/>
      <c r="E8677" s="6"/>
      <c r="F8677" s="6"/>
      <c r="G8677" s="6"/>
      <c r="L8677" s="15"/>
      <c r="M8677" s="15"/>
      <c r="N8677" s="15"/>
      <c r="O8677" s="7"/>
    </row>
    <row r="8678" spans="2:15" x14ac:dyDescent="0.25">
      <c r="B8678" s="4"/>
      <c r="C8678" s="23"/>
      <c r="D8678" s="6"/>
      <c r="E8678" s="6"/>
      <c r="F8678" s="6"/>
      <c r="G8678" s="6"/>
      <c r="L8678" s="15"/>
      <c r="M8678" s="15"/>
      <c r="N8678" s="15"/>
      <c r="O8678" s="7"/>
    </row>
    <row r="8679" spans="2:15" x14ac:dyDescent="0.25">
      <c r="B8679" s="4"/>
      <c r="C8679" s="23"/>
      <c r="D8679" s="6"/>
      <c r="E8679" s="6"/>
      <c r="F8679" s="6"/>
      <c r="G8679" s="6"/>
      <c r="L8679" s="15"/>
      <c r="M8679" s="15"/>
      <c r="N8679" s="15"/>
      <c r="O8679" s="7"/>
    </row>
    <row r="8680" spans="2:15" x14ac:dyDescent="0.25">
      <c r="B8680" s="4"/>
      <c r="C8680" s="23"/>
      <c r="D8680" s="6"/>
      <c r="E8680" s="6"/>
      <c r="F8680" s="6"/>
      <c r="G8680" s="6"/>
      <c r="L8680" s="15"/>
      <c r="M8680" s="15"/>
      <c r="N8680" s="15"/>
      <c r="O8680" s="7"/>
    </row>
    <row r="8681" spans="2:15" x14ac:dyDescent="0.25">
      <c r="B8681" s="4"/>
      <c r="C8681" s="23"/>
      <c r="D8681" s="6"/>
      <c r="E8681" s="6"/>
      <c r="F8681" s="6"/>
      <c r="G8681" s="6"/>
      <c r="L8681" s="15"/>
      <c r="M8681" s="15"/>
      <c r="N8681" s="15"/>
      <c r="O8681" s="7"/>
    </row>
    <row r="8682" spans="2:15" x14ac:dyDescent="0.25">
      <c r="B8682" s="4"/>
      <c r="C8682" s="23"/>
      <c r="D8682" s="6"/>
      <c r="E8682" s="6"/>
      <c r="F8682" s="6"/>
      <c r="G8682" s="6"/>
      <c r="L8682" s="15"/>
      <c r="M8682" s="15"/>
      <c r="N8682" s="15"/>
      <c r="O8682" s="7"/>
    </row>
    <row r="8683" spans="2:15" x14ac:dyDescent="0.25">
      <c r="B8683" s="4"/>
      <c r="C8683" s="23"/>
      <c r="D8683" s="6"/>
      <c r="E8683" s="6"/>
      <c r="F8683" s="6"/>
      <c r="G8683" s="6"/>
      <c r="L8683" s="15"/>
      <c r="M8683" s="15"/>
      <c r="N8683" s="15"/>
      <c r="O8683" s="7"/>
    </row>
    <row r="8684" spans="2:15" x14ac:dyDescent="0.25">
      <c r="B8684" s="4"/>
      <c r="C8684" s="23"/>
      <c r="D8684" s="6"/>
      <c r="E8684" s="6"/>
      <c r="F8684" s="6"/>
      <c r="G8684" s="6"/>
      <c r="L8684" s="15"/>
      <c r="M8684" s="15"/>
      <c r="N8684" s="15"/>
      <c r="O8684" s="7"/>
    </row>
    <row r="8685" spans="2:15" x14ac:dyDescent="0.25">
      <c r="B8685" s="4"/>
      <c r="C8685" s="23"/>
      <c r="D8685" s="6"/>
      <c r="E8685" s="6"/>
      <c r="F8685" s="6"/>
      <c r="G8685" s="6"/>
      <c r="L8685" s="15"/>
      <c r="M8685" s="15"/>
      <c r="N8685" s="15"/>
      <c r="O8685" s="7"/>
    </row>
    <row r="8686" spans="2:15" x14ac:dyDescent="0.25">
      <c r="B8686" s="4"/>
      <c r="C8686" s="23"/>
      <c r="D8686" s="6"/>
      <c r="E8686" s="6"/>
      <c r="F8686" s="6"/>
      <c r="G8686" s="6"/>
      <c r="L8686" s="15"/>
      <c r="M8686" s="15"/>
      <c r="N8686" s="15"/>
      <c r="O8686" s="7"/>
    </row>
    <row r="8687" spans="2:15" x14ac:dyDescent="0.25">
      <c r="B8687" s="4"/>
      <c r="C8687" s="23"/>
      <c r="D8687" s="6"/>
      <c r="E8687" s="6"/>
      <c r="F8687" s="6"/>
      <c r="G8687" s="6"/>
      <c r="L8687" s="15"/>
      <c r="M8687" s="15"/>
      <c r="N8687" s="15"/>
      <c r="O8687" s="7"/>
    </row>
    <row r="8688" spans="2:15" x14ac:dyDescent="0.25">
      <c r="B8688" s="4"/>
      <c r="C8688" s="23"/>
      <c r="D8688" s="6"/>
      <c r="E8688" s="6"/>
      <c r="F8688" s="6"/>
      <c r="G8688" s="6"/>
      <c r="L8688" s="15"/>
      <c r="M8688" s="15"/>
      <c r="N8688" s="15"/>
      <c r="O8688" s="7"/>
    </row>
    <row r="8689" spans="2:15" x14ac:dyDescent="0.25">
      <c r="B8689" s="4"/>
      <c r="C8689" s="23"/>
      <c r="D8689" s="6"/>
      <c r="E8689" s="6"/>
      <c r="F8689" s="6"/>
      <c r="G8689" s="6"/>
      <c r="L8689" s="15"/>
      <c r="M8689" s="15"/>
      <c r="N8689" s="15"/>
      <c r="O8689" s="7"/>
    </row>
    <row r="8690" spans="2:15" x14ac:dyDescent="0.25">
      <c r="B8690" s="4"/>
      <c r="C8690" s="23"/>
      <c r="D8690" s="6"/>
      <c r="E8690" s="6"/>
      <c r="F8690" s="6"/>
      <c r="G8690" s="6"/>
      <c r="L8690" s="15"/>
      <c r="M8690" s="15"/>
      <c r="N8690" s="15"/>
      <c r="O8690" s="7"/>
    </row>
    <row r="8691" spans="2:15" x14ac:dyDescent="0.25">
      <c r="B8691" s="4"/>
      <c r="C8691" s="23"/>
      <c r="D8691" s="6"/>
      <c r="E8691" s="6"/>
      <c r="F8691" s="6"/>
      <c r="G8691" s="6"/>
      <c r="L8691" s="15"/>
      <c r="M8691" s="15"/>
      <c r="N8691" s="15"/>
      <c r="O8691" s="7"/>
    </row>
    <row r="8692" spans="2:15" x14ac:dyDescent="0.25">
      <c r="B8692" s="4"/>
      <c r="C8692" s="23"/>
      <c r="D8692" s="6"/>
      <c r="E8692" s="6"/>
      <c r="F8692" s="6"/>
      <c r="G8692" s="6"/>
      <c r="L8692" s="15"/>
      <c r="M8692" s="15"/>
      <c r="N8692" s="15"/>
      <c r="O8692" s="7"/>
    </row>
    <row r="8693" spans="2:15" x14ac:dyDescent="0.25">
      <c r="B8693" s="4"/>
      <c r="C8693" s="23"/>
      <c r="D8693" s="6"/>
      <c r="E8693" s="6"/>
      <c r="F8693" s="6"/>
      <c r="G8693" s="6"/>
      <c r="L8693" s="15"/>
      <c r="M8693" s="15"/>
      <c r="N8693" s="15"/>
      <c r="O8693" s="7"/>
    </row>
    <row r="8694" spans="2:15" x14ac:dyDescent="0.25">
      <c r="B8694" s="4"/>
      <c r="C8694" s="23"/>
      <c r="D8694" s="6"/>
      <c r="E8694" s="6"/>
      <c r="F8694" s="6"/>
      <c r="G8694" s="6"/>
      <c r="L8694" s="15"/>
      <c r="M8694" s="15"/>
      <c r="N8694" s="15"/>
      <c r="O8694" s="7"/>
    </row>
    <row r="8695" spans="2:15" x14ac:dyDescent="0.25">
      <c r="B8695" s="4"/>
      <c r="C8695" s="23"/>
      <c r="D8695" s="6"/>
      <c r="E8695" s="6"/>
      <c r="F8695" s="6"/>
      <c r="G8695" s="6"/>
      <c r="L8695" s="15"/>
      <c r="M8695" s="15"/>
      <c r="N8695" s="15"/>
      <c r="O8695" s="7"/>
    </row>
    <row r="8696" spans="2:15" x14ac:dyDescent="0.25">
      <c r="B8696" s="4"/>
      <c r="C8696" s="23"/>
      <c r="D8696" s="6"/>
      <c r="E8696" s="6"/>
      <c r="F8696" s="6"/>
      <c r="G8696" s="6"/>
      <c r="L8696" s="15"/>
      <c r="M8696" s="15"/>
      <c r="N8696" s="15"/>
      <c r="O8696" s="7"/>
    </row>
    <row r="8697" spans="2:15" x14ac:dyDescent="0.25">
      <c r="B8697" s="4"/>
      <c r="C8697" s="23"/>
      <c r="D8697" s="6"/>
      <c r="E8697" s="6"/>
      <c r="F8697" s="6"/>
      <c r="G8697" s="6"/>
      <c r="L8697" s="15"/>
      <c r="M8697" s="15"/>
      <c r="N8697" s="15"/>
      <c r="O8697" s="7"/>
    </row>
    <row r="8698" spans="2:15" x14ac:dyDescent="0.25">
      <c r="B8698" s="4"/>
      <c r="C8698" s="23"/>
      <c r="D8698" s="6"/>
      <c r="E8698" s="6"/>
      <c r="F8698" s="6"/>
      <c r="G8698" s="6"/>
      <c r="L8698" s="15"/>
      <c r="M8698" s="15"/>
      <c r="N8698" s="15"/>
      <c r="O8698" s="7"/>
    </row>
    <row r="8699" spans="2:15" x14ac:dyDescent="0.25">
      <c r="B8699" s="4"/>
      <c r="C8699" s="23"/>
      <c r="D8699" s="6"/>
      <c r="E8699" s="6"/>
      <c r="F8699" s="6"/>
      <c r="G8699" s="6"/>
      <c r="L8699" s="15"/>
      <c r="M8699" s="15"/>
      <c r="N8699" s="15"/>
      <c r="O8699" s="7"/>
    </row>
    <row r="8700" spans="2:15" x14ac:dyDescent="0.25">
      <c r="B8700" s="4"/>
      <c r="C8700" s="23"/>
      <c r="D8700" s="6"/>
      <c r="E8700" s="6"/>
      <c r="F8700" s="6"/>
      <c r="G8700" s="6"/>
      <c r="L8700" s="15"/>
      <c r="M8700" s="15"/>
      <c r="N8700" s="15"/>
      <c r="O8700" s="7"/>
    </row>
    <row r="8701" spans="2:15" x14ac:dyDescent="0.25">
      <c r="B8701" s="4"/>
      <c r="C8701" s="23"/>
      <c r="D8701" s="6"/>
      <c r="E8701" s="6"/>
      <c r="F8701" s="6"/>
      <c r="G8701" s="6"/>
      <c r="L8701" s="15"/>
      <c r="M8701" s="15"/>
      <c r="N8701" s="15"/>
      <c r="O8701" s="7"/>
    </row>
    <row r="8702" spans="2:15" x14ac:dyDescent="0.25">
      <c r="B8702" s="4"/>
      <c r="C8702" s="23"/>
      <c r="D8702" s="6"/>
      <c r="E8702" s="6"/>
      <c r="F8702" s="6"/>
      <c r="G8702" s="6"/>
      <c r="L8702" s="15"/>
      <c r="M8702" s="15"/>
      <c r="N8702" s="15"/>
      <c r="O8702" s="7"/>
    </row>
    <row r="8703" spans="2:15" x14ac:dyDescent="0.25">
      <c r="B8703" s="4"/>
      <c r="C8703" s="23"/>
      <c r="D8703" s="6"/>
      <c r="E8703" s="6"/>
      <c r="F8703" s="6"/>
      <c r="G8703" s="6"/>
      <c r="L8703" s="15"/>
      <c r="M8703" s="15"/>
      <c r="N8703" s="15"/>
      <c r="O8703" s="7"/>
    </row>
    <row r="8704" spans="2:15" x14ac:dyDescent="0.25">
      <c r="B8704" s="4"/>
      <c r="C8704" s="23"/>
      <c r="D8704" s="6"/>
      <c r="E8704" s="6"/>
      <c r="F8704" s="6"/>
      <c r="G8704" s="6"/>
      <c r="L8704" s="15"/>
      <c r="M8704" s="15"/>
      <c r="N8704" s="15"/>
      <c r="O8704" s="7"/>
    </row>
    <row r="8705" spans="2:15" x14ac:dyDescent="0.25">
      <c r="B8705" s="4"/>
      <c r="C8705" s="23"/>
      <c r="D8705" s="6"/>
      <c r="E8705" s="6"/>
      <c r="F8705" s="6"/>
      <c r="G8705" s="6"/>
      <c r="L8705" s="15"/>
      <c r="M8705" s="15"/>
      <c r="N8705" s="15"/>
      <c r="O8705" s="7"/>
    </row>
    <row r="8706" spans="2:15" x14ac:dyDescent="0.25">
      <c r="B8706" s="4"/>
      <c r="C8706" s="23"/>
      <c r="D8706" s="6"/>
      <c r="E8706" s="6"/>
      <c r="F8706" s="6"/>
      <c r="G8706" s="6"/>
      <c r="L8706" s="15"/>
      <c r="M8706" s="15"/>
      <c r="N8706" s="15"/>
      <c r="O8706" s="7"/>
    </row>
    <row r="8707" spans="2:15" x14ac:dyDescent="0.25">
      <c r="B8707" s="4"/>
      <c r="C8707" s="23"/>
      <c r="D8707" s="6"/>
      <c r="E8707" s="6"/>
      <c r="F8707" s="6"/>
      <c r="G8707" s="6"/>
      <c r="L8707" s="15"/>
      <c r="M8707" s="15"/>
      <c r="N8707" s="15"/>
      <c r="O8707" s="7"/>
    </row>
    <row r="8708" spans="2:15" x14ac:dyDescent="0.25">
      <c r="B8708" s="4"/>
      <c r="C8708" s="23"/>
      <c r="D8708" s="6"/>
      <c r="E8708" s="6"/>
      <c r="F8708" s="6"/>
      <c r="G8708" s="6"/>
      <c r="L8708" s="15"/>
      <c r="M8708" s="15"/>
      <c r="N8708" s="15"/>
      <c r="O8708" s="7"/>
    </row>
    <row r="8709" spans="2:15" x14ac:dyDescent="0.25">
      <c r="B8709" s="4"/>
      <c r="C8709" s="23"/>
      <c r="D8709" s="6"/>
      <c r="E8709" s="6"/>
      <c r="F8709" s="6"/>
      <c r="G8709" s="6"/>
      <c r="L8709" s="15"/>
      <c r="M8709" s="15"/>
      <c r="N8709" s="15"/>
      <c r="O8709" s="7"/>
    </row>
    <row r="8710" spans="2:15" x14ac:dyDescent="0.25">
      <c r="B8710" s="4"/>
      <c r="C8710" s="23"/>
      <c r="D8710" s="6"/>
      <c r="E8710" s="6"/>
      <c r="F8710" s="6"/>
      <c r="G8710" s="6"/>
      <c r="L8710" s="15"/>
      <c r="M8710" s="15"/>
      <c r="N8710" s="15"/>
      <c r="O8710" s="7"/>
    </row>
    <row r="8711" spans="2:15" x14ac:dyDescent="0.25">
      <c r="B8711" s="4"/>
      <c r="C8711" s="23"/>
      <c r="D8711" s="6"/>
      <c r="E8711" s="6"/>
      <c r="F8711" s="6"/>
      <c r="G8711" s="6"/>
      <c r="L8711" s="15"/>
      <c r="M8711" s="15"/>
      <c r="N8711" s="15"/>
      <c r="O8711" s="7"/>
    </row>
    <row r="8712" spans="2:15" x14ac:dyDescent="0.25">
      <c r="B8712" s="4"/>
      <c r="C8712" s="23"/>
      <c r="D8712" s="6"/>
      <c r="E8712" s="6"/>
      <c r="F8712" s="6"/>
      <c r="G8712" s="6"/>
      <c r="L8712" s="15"/>
      <c r="M8712" s="15"/>
      <c r="N8712" s="15"/>
      <c r="O8712" s="7"/>
    </row>
    <row r="8713" spans="2:15" x14ac:dyDescent="0.25">
      <c r="B8713" s="4"/>
      <c r="C8713" s="23"/>
      <c r="D8713" s="6"/>
      <c r="E8713" s="6"/>
      <c r="F8713" s="6"/>
      <c r="G8713" s="6"/>
      <c r="L8713" s="15"/>
      <c r="M8713" s="15"/>
      <c r="N8713" s="15"/>
      <c r="O8713" s="7"/>
    </row>
    <row r="8714" spans="2:15" x14ac:dyDescent="0.25">
      <c r="B8714" s="4"/>
      <c r="C8714" s="23"/>
      <c r="D8714" s="6"/>
      <c r="E8714" s="6"/>
      <c r="F8714" s="6"/>
      <c r="G8714" s="6"/>
      <c r="L8714" s="15"/>
      <c r="M8714" s="15"/>
      <c r="N8714" s="15"/>
      <c r="O8714" s="7"/>
    </row>
    <row r="8715" spans="2:15" x14ac:dyDescent="0.25">
      <c r="B8715" s="4"/>
      <c r="C8715" s="23"/>
      <c r="D8715" s="6"/>
      <c r="E8715" s="6"/>
      <c r="F8715" s="6"/>
      <c r="G8715" s="6"/>
      <c r="L8715" s="15"/>
      <c r="M8715" s="15"/>
      <c r="N8715" s="15"/>
      <c r="O8715" s="7"/>
    </row>
    <row r="8716" spans="2:15" x14ac:dyDescent="0.25">
      <c r="B8716" s="4"/>
      <c r="C8716" s="23"/>
      <c r="D8716" s="6"/>
      <c r="E8716" s="6"/>
      <c r="F8716" s="6"/>
      <c r="G8716" s="6"/>
      <c r="L8716" s="15"/>
      <c r="M8716" s="15"/>
      <c r="N8716" s="15"/>
      <c r="O8716" s="7"/>
    </row>
    <row r="8717" spans="2:15" x14ac:dyDescent="0.25">
      <c r="B8717" s="4"/>
      <c r="C8717" s="23"/>
      <c r="D8717" s="6"/>
      <c r="E8717" s="6"/>
      <c r="F8717" s="6"/>
      <c r="G8717" s="6"/>
      <c r="L8717" s="15"/>
      <c r="M8717" s="15"/>
      <c r="N8717" s="15"/>
      <c r="O8717" s="7"/>
    </row>
    <row r="8718" spans="2:15" x14ac:dyDescent="0.25">
      <c r="B8718" s="4"/>
      <c r="C8718" s="23"/>
      <c r="D8718" s="6"/>
      <c r="E8718" s="6"/>
      <c r="F8718" s="6"/>
      <c r="G8718" s="6"/>
      <c r="L8718" s="15"/>
      <c r="M8718" s="15"/>
      <c r="N8718" s="15"/>
      <c r="O8718" s="7"/>
    </row>
    <row r="8719" spans="2:15" x14ac:dyDescent="0.25">
      <c r="B8719" s="4"/>
      <c r="C8719" s="23"/>
      <c r="D8719" s="6"/>
      <c r="E8719" s="6"/>
      <c r="F8719" s="6"/>
      <c r="G8719" s="6"/>
      <c r="L8719" s="15"/>
      <c r="M8719" s="15"/>
      <c r="N8719" s="15"/>
      <c r="O8719" s="7"/>
    </row>
    <row r="8720" spans="2:15" x14ac:dyDescent="0.25">
      <c r="B8720" s="4"/>
      <c r="C8720" s="23"/>
      <c r="D8720" s="6"/>
      <c r="E8720" s="6"/>
      <c r="F8720" s="6"/>
      <c r="G8720" s="6"/>
      <c r="L8720" s="15"/>
      <c r="M8720" s="15"/>
      <c r="N8720" s="15"/>
      <c r="O8720" s="7"/>
    </row>
    <row r="8721" spans="2:15" x14ac:dyDescent="0.25">
      <c r="B8721" s="4"/>
      <c r="C8721" s="23"/>
      <c r="D8721" s="6"/>
      <c r="E8721" s="6"/>
      <c r="F8721" s="6"/>
      <c r="G8721" s="6"/>
      <c r="L8721" s="15"/>
      <c r="M8721" s="15"/>
      <c r="N8721" s="15"/>
      <c r="O8721" s="7"/>
    </row>
    <row r="8722" spans="2:15" x14ac:dyDescent="0.25">
      <c r="B8722" s="4"/>
      <c r="C8722" s="23"/>
      <c r="D8722" s="6"/>
      <c r="E8722" s="6"/>
      <c r="F8722" s="6"/>
      <c r="G8722" s="6"/>
      <c r="L8722" s="15"/>
      <c r="M8722" s="15"/>
      <c r="N8722" s="15"/>
      <c r="O8722" s="7"/>
    </row>
    <row r="8723" spans="2:15" x14ac:dyDescent="0.25">
      <c r="B8723" s="4"/>
      <c r="C8723" s="23"/>
      <c r="D8723" s="6"/>
      <c r="E8723" s="6"/>
      <c r="F8723" s="6"/>
      <c r="G8723" s="6"/>
      <c r="L8723" s="15"/>
      <c r="M8723" s="15"/>
      <c r="N8723" s="15"/>
      <c r="O8723" s="7"/>
    </row>
    <row r="8724" spans="2:15" x14ac:dyDescent="0.25">
      <c r="B8724" s="4"/>
      <c r="C8724" s="23"/>
      <c r="D8724" s="6"/>
      <c r="E8724" s="6"/>
      <c r="F8724" s="6"/>
      <c r="G8724" s="6"/>
      <c r="L8724" s="15"/>
      <c r="M8724" s="15"/>
      <c r="N8724" s="15"/>
      <c r="O8724" s="7"/>
    </row>
    <row r="8725" spans="2:15" x14ac:dyDescent="0.25">
      <c r="B8725" s="4"/>
      <c r="C8725" s="23"/>
      <c r="D8725" s="6"/>
      <c r="E8725" s="6"/>
      <c r="F8725" s="6"/>
      <c r="G8725" s="6"/>
      <c r="L8725" s="15"/>
      <c r="M8725" s="15"/>
      <c r="N8725" s="15"/>
      <c r="O8725" s="7"/>
    </row>
    <row r="8726" spans="2:15" x14ac:dyDescent="0.25">
      <c r="B8726" s="4"/>
      <c r="C8726" s="23"/>
      <c r="D8726" s="6"/>
      <c r="E8726" s="6"/>
      <c r="F8726" s="6"/>
      <c r="G8726" s="6"/>
      <c r="L8726" s="15"/>
      <c r="M8726" s="15"/>
      <c r="N8726" s="15"/>
      <c r="O8726" s="7"/>
    </row>
    <row r="8727" spans="2:15" x14ac:dyDescent="0.25">
      <c r="B8727" s="4"/>
      <c r="C8727" s="23"/>
      <c r="D8727" s="6"/>
      <c r="E8727" s="6"/>
      <c r="F8727" s="6"/>
      <c r="G8727" s="6"/>
      <c r="L8727" s="15"/>
      <c r="M8727" s="15"/>
      <c r="N8727" s="15"/>
      <c r="O8727" s="7"/>
    </row>
    <row r="8728" spans="2:15" x14ac:dyDescent="0.25">
      <c r="B8728" s="4"/>
      <c r="C8728" s="23"/>
      <c r="D8728" s="6"/>
      <c r="E8728" s="6"/>
      <c r="F8728" s="6"/>
      <c r="G8728" s="6"/>
      <c r="L8728" s="15"/>
      <c r="M8728" s="15"/>
      <c r="N8728" s="15"/>
      <c r="O8728" s="7"/>
    </row>
    <row r="8729" spans="2:15" x14ac:dyDescent="0.25">
      <c r="B8729" s="4"/>
      <c r="C8729" s="23"/>
      <c r="D8729" s="6"/>
      <c r="E8729" s="6"/>
      <c r="F8729" s="6"/>
      <c r="G8729" s="6"/>
      <c r="L8729" s="15"/>
      <c r="M8729" s="15"/>
      <c r="N8729" s="15"/>
      <c r="O8729" s="7"/>
    </row>
    <row r="8730" spans="2:15" x14ac:dyDescent="0.25">
      <c r="B8730" s="4"/>
      <c r="C8730" s="23"/>
      <c r="D8730" s="6"/>
      <c r="E8730" s="6"/>
      <c r="F8730" s="6"/>
      <c r="G8730" s="6"/>
      <c r="L8730" s="15"/>
      <c r="M8730" s="15"/>
      <c r="N8730" s="15"/>
      <c r="O8730" s="7"/>
    </row>
    <row r="8731" spans="2:15" x14ac:dyDescent="0.25">
      <c r="B8731" s="4"/>
      <c r="C8731" s="23"/>
      <c r="D8731" s="6"/>
      <c r="E8731" s="6"/>
      <c r="F8731" s="6"/>
      <c r="G8731" s="6"/>
      <c r="L8731" s="15"/>
      <c r="M8731" s="15"/>
      <c r="N8731" s="15"/>
      <c r="O8731" s="7"/>
    </row>
    <row r="8732" spans="2:15" x14ac:dyDescent="0.25">
      <c r="B8732" s="4"/>
      <c r="C8732" s="23"/>
      <c r="D8732" s="6"/>
      <c r="E8732" s="6"/>
      <c r="F8732" s="6"/>
      <c r="G8732" s="6"/>
      <c r="L8732" s="15"/>
      <c r="M8732" s="15"/>
      <c r="N8732" s="15"/>
      <c r="O8732" s="7"/>
    </row>
    <row r="8733" spans="2:15" x14ac:dyDescent="0.25">
      <c r="B8733" s="4"/>
      <c r="C8733" s="23"/>
      <c r="D8733" s="6"/>
      <c r="E8733" s="6"/>
      <c r="F8733" s="6"/>
      <c r="G8733" s="6"/>
      <c r="L8733" s="15"/>
      <c r="M8733" s="15"/>
      <c r="N8733" s="15"/>
      <c r="O8733" s="7"/>
    </row>
    <row r="8734" spans="2:15" x14ac:dyDescent="0.25">
      <c r="B8734" s="4"/>
      <c r="C8734" s="23"/>
      <c r="D8734" s="6"/>
      <c r="E8734" s="6"/>
      <c r="F8734" s="6"/>
      <c r="G8734" s="6"/>
      <c r="L8734" s="15"/>
      <c r="M8734" s="15"/>
      <c r="N8734" s="15"/>
      <c r="O8734" s="7"/>
    </row>
    <row r="8735" spans="2:15" x14ac:dyDescent="0.25">
      <c r="B8735" s="4"/>
      <c r="C8735" s="23"/>
      <c r="D8735" s="6"/>
      <c r="E8735" s="6"/>
      <c r="F8735" s="6"/>
      <c r="G8735" s="6"/>
      <c r="L8735" s="15"/>
      <c r="M8735" s="15"/>
      <c r="N8735" s="15"/>
      <c r="O8735" s="7"/>
    </row>
    <row r="8736" spans="2:15" x14ac:dyDescent="0.25">
      <c r="B8736" s="4"/>
      <c r="C8736" s="23"/>
      <c r="D8736" s="6"/>
      <c r="E8736" s="6"/>
      <c r="F8736" s="6"/>
      <c r="G8736" s="6"/>
      <c r="L8736" s="15"/>
      <c r="M8736" s="15"/>
      <c r="N8736" s="15"/>
      <c r="O8736" s="7"/>
    </row>
    <row r="8737" spans="2:15" x14ac:dyDescent="0.25">
      <c r="B8737" s="4"/>
      <c r="C8737" s="23"/>
      <c r="D8737" s="6"/>
      <c r="E8737" s="6"/>
      <c r="F8737" s="6"/>
      <c r="G8737" s="6"/>
      <c r="L8737" s="15"/>
      <c r="M8737" s="15"/>
      <c r="N8737" s="15"/>
      <c r="O8737" s="7"/>
    </row>
    <row r="8738" spans="2:15" x14ac:dyDescent="0.25">
      <c r="B8738" s="4"/>
      <c r="C8738" s="23"/>
      <c r="D8738" s="6"/>
      <c r="E8738" s="6"/>
      <c r="F8738" s="6"/>
      <c r="G8738" s="6"/>
      <c r="L8738" s="15"/>
      <c r="M8738" s="15"/>
      <c r="N8738" s="15"/>
      <c r="O8738" s="7"/>
    </row>
    <row r="8739" spans="2:15" x14ac:dyDescent="0.25">
      <c r="B8739" s="4"/>
      <c r="C8739" s="23"/>
      <c r="D8739" s="6"/>
      <c r="E8739" s="6"/>
      <c r="F8739" s="6"/>
      <c r="G8739" s="6"/>
      <c r="L8739" s="15"/>
      <c r="M8739" s="15"/>
      <c r="N8739" s="15"/>
      <c r="O8739" s="7"/>
    </row>
    <row r="8740" spans="2:15" x14ac:dyDescent="0.25">
      <c r="B8740" s="4"/>
      <c r="C8740" s="23"/>
      <c r="D8740" s="6"/>
      <c r="E8740" s="6"/>
      <c r="F8740" s="6"/>
      <c r="G8740" s="6"/>
      <c r="L8740" s="15"/>
      <c r="M8740" s="15"/>
      <c r="N8740" s="15"/>
      <c r="O8740" s="7"/>
    </row>
    <row r="8741" spans="2:15" x14ac:dyDescent="0.25">
      <c r="B8741" s="4"/>
      <c r="C8741" s="23"/>
      <c r="D8741" s="6"/>
      <c r="E8741" s="6"/>
      <c r="F8741" s="6"/>
      <c r="G8741" s="6"/>
      <c r="L8741" s="15"/>
      <c r="M8741" s="15"/>
      <c r="N8741" s="15"/>
      <c r="O8741" s="7"/>
    </row>
    <row r="8742" spans="2:15" x14ac:dyDescent="0.25">
      <c r="B8742" s="4"/>
      <c r="C8742" s="23"/>
      <c r="D8742" s="6"/>
      <c r="E8742" s="6"/>
      <c r="F8742" s="6"/>
      <c r="G8742" s="6"/>
      <c r="L8742" s="15"/>
      <c r="M8742" s="15"/>
      <c r="N8742" s="15"/>
      <c r="O8742" s="7"/>
    </row>
    <row r="8743" spans="2:15" x14ac:dyDescent="0.25">
      <c r="B8743" s="4"/>
      <c r="C8743" s="23"/>
      <c r="D8743" s="6"/>
      <c r="E8743" s="6"/>
      <c r="F8743" s="6"/>
      <c r="G8743" s="6"/>
      <c r="L8743" s="15"/>
      <c r="M8743" s="15"/>
      <c r="N8743" s="15"/>
      <c r="O8743" s="7"/>
    </row>
    <row r="8744" spans="2:15" x14ac:dyDescent="0.25">
      <c r="B8744" s="4"/>
      <c r="C8744" s="23"/>
      <c r="D8744" s="6"/>
      <c r="E8744" s="6"/>
      <c r="F8744" s="6"/>
      <c r="G8744" s="6"/>
      <c r="L8744" s="15"/>
      <c r="M8744" s="15"/>
      <c r="N8744" s="15"/>
      <c r="O8744" s="7"/>
    </row>
    <row r="8745" spans="2:15" x14ac:dyDescent="0.25">
      <c r="B8745" s="4"/>
      <c r="C8745" s="23"/>
      <c r="D8745" s="6"/>
      <c r="E8745" s="6"/>
      <c r="F8745" s="6"/>
      <c r="G8745" s="6"/>
      <c r="L8745" s="15"/>
      <c r="M8745" s="15"/>
      <c r="N8745" s="15"/>
      <c r="O8745" s="7"/>
    </row>
    <row r="8746" spans="2:15" x14ac:dyDescent="0.25">
      <c r="B8746" s="4"/>
      <c r="C8746" s="23"/>
      <c r="D8746" s="6"/>
      <c r="E8746" s="6"/>
      <c r="F8746" s="6"/>
      <c r="G8746" s="6"/>
      <c r="L8746" s="15"/>
      <c r="M8746" s="15"/>
      <c r="N8746" s="15"/>
      <c r="O8746" s="7"/>
    </row>
    <row r="8747" spans="2:15" x14ac:dyDescent="0.25">
      <c r="B8747" s="4"/>
      <c r="C8747" s="23"/>
      <c r="D8747" s="6"/>
      <c r="E8747" s="6"/>
      <c r="F8747" s="6"/>
      <c r="G8747" s="6"/>
      <c r="L8747" s="15"/>
      <c r="M8747" s="15"/>
      <c r="N8747" s="15"/>
      <c r="O8747" s="7"/>
    </row>
    <row r="8748" spans="2:15" x14ac:dyDescent="0.25">
      <c r="B8748" s="4"/>
      <c r="C8748" s="23"/>
      <c r="D8748" s="6"/>
      <c r="E8748" s="6"/>
      <c r="F8748" s="6"/>
      <c r="G8748" s="6"/>
      <c r="L8748" s="15"/>
      <c r="M8748" s="15"/>
      <c r="N8748" s="15"/>
      <c r="O8748" s="7"/>
    </row>
    <row r="8749" spans="2:15" x14ac:dyDescent="0.25">
      <c r="B8749" s="4"/>
      <c r="C8749" s="23"/>
      <c r="D8749" s="6"/>
      <c r="E8749" s="6"/>
      <c r="F8749" s="6"/>
      <c r="G8749" s="6"/>
      <c r="L8749" s="15"/>
      <c r="M8749" s="15"/>
      <c r="N8749" s="15"/>
      <c r="O8749" s="7"/>
    </row>
    <row r="8750" spans="2:15" x14ac:dyDescent="0.25">
      <c r="B8750" s="4"/>
      <c r="C8750" s="23"/>
      <c r="D8750" s="6"/>
      <c r="E8750" s="6"/>
      <c r="F8750" s="6"/>
      <c r="G8750" s="6"/>
      <c r="L8750" s="15"/>
      <c r="M8750" s="15"/>
      <c r="N8750" s="15"/>
      <c r="O8750" s="7"/>
    </row>
    <row r="8751" spans="2:15" x14ac:dyDescent="0.25">
      <c r="B8751" s="4"/>
      <c r="C8751" s="23"/>
      <c r="D8751" s="6"/>
      <c r="E8751" s="6"/>
      <c r="F8751" s="6"/>
      <c r="G8751" s="6"/>
      <c r="L8751" s="15"/>
      <c r="M8751" s="15"/>
      <c r="N8751" s="15"/>
      <c r="O8751" s="7"/>
    </row>
    <row r="8752" spans="2:15" x14ac:dyDescent="0.25">
      <c r="B8752" s="4"/>
      <c r="C8752" s="23"/>
      <c r="D8752" s="6"/>
      <c r="E8752" s="6"/>
      <c r="F8752" s="6"/>
      <c r="G8752" s="6"/>
      <c r="L8752" s="15"/>
      <c r="M8752" s="15"/>
      <c r="N8752" s="15"/>
      <c r="O8752" s="7"/>
    </row>
    <row r="8753" spans="2:15" x14ac:dyDescent="0.25">
      <c r="B8753" s="4"/>
      <c r="C8753" s="23"/>
      <c r="D8753" s="6"/>
      <c r="E8753" s="6"/>
      <c r="F8753" s="6"/>
      <c r="G8753" s="6"/>
      <c r="L8753" s="15"/>
      <c r="M8753" s="15"/>
      <c r="N8753" s="15"/>
      <c r="O8753" s="7"/>
    </row>
    <row r="8754" spans="2:15" x14ac:dyDescent="0.25">
      <c r="B8754" s="4"/>
      <c r="C8754" s="23"/>
      <c r="D8754" s="6"/>
      <c r="E8754" s="6"/>
      <c r="F8754" s="6"/>
      <c r="G8754" s="6"/>
      <c r="L8754" s="15"/>
      <c r="M8754" s="15"/>
      <c r="N8754" s="15"/>
      <c r="O8754" s="7"/>
    </row>
    <row r="8755" spans="2:15" x14ac:dyDescent="0.25">
      <c r="B8755" s="4"/>
      <c r="C8755" s="23"/>
      <c r="D8755" s="6"/>
      <c r="E8755" s="6"/>
      <c r="F8755" s="6"/>
      <c r="G8755" s="6"/>
      <c r="L8755" s="15"/>
      <c r="M8755" s="15"/>
      <c r="N8755" s="15"/>
      <c r="O8755" s="7"/>
    </row>
    <row r="8756" spans="2:15" x14ac:dyDescent="0.25">
      <c r="B8756" s="4"/>
      <c r="C8756" s="23"/>
      <c r="D8756" s="6"/>
      <c r="E8756" s="6"/>
      <c r="F8756" s="6"/>
      <c r="G8756" s="6"/>
      <c r="L8756" s="15"/>
      <c r="M8756" s="15"/>
      <c r="N8756" s="15"/>
      <c r="O8756" s="7"/>
    </row>
    <row r="8757" spans="2:15" x14ac:dyDescent="0.25">
      <c r="B8757" s="4"/>
      <c r="C8757" s="23"/>
      <c r="D8757" s="6"/>
      <c r="E8757" s="6"/>
      <c r="F8757" s="6"/>
      <c r="G8757" s="6"/>
      <c r="L8757" s="15"/>
      <c r="M8757" s="15"/>
      <c r="N8757" s="15"/>
      <c r="O8757" s="7"/>
    </row>
    <row r="8758" spans="2:15" x14ac:dyDescent="0.25">
      <c r="B8758" s="4"/>
      <c r="C8758" s="23"/>
      <c r="D8758" s="6"/>
      <c r="E8758" s="6"/>
      <c r="F8758" s="6"/>
      <c r="G8758" s="6"/>
      <c r="L8758" s="15"/>
      <c r="M8758" s="15"/>
      <c r="N8758" s="15"/>
      <c r="O8758" s="7"/>
    </row>
    <row r="8759" spans="2:15" x14ac:dyDescent="0.25">
      <c r="B8759" s="4"/>
      <c r="C8759" s="23"/>
      <c r="D8759" s="6"/>
      <c r="E8759" s="6"/>
      <c r="F8759" s="6"/>
      <c r="G8759" s="6"/>
      <c r="L8759" s="15"/>
      <c r="M8759" s="15"/>
      <c r="N8759" s="15"/>
      <c r="O8759" s="7"/>
    </row>
    <row r="8760" spans="2:15" x14ac:dyDescent="0.25">
      <c r="B8760" s="4"/>
      <c r="C8760" s="23"/>
      <c r="D8760" s="6"/>
      <c r="E8760" s="6"/>
      <c r="F8760" s="6"/>
      <c r="G8760" s="6"/>
      <c r="L8760" s="15"/>
      <c r="M8760" s="15"/>
      <c r="N8760" s="15"/>
      <c r="O8760" s="7"/>
    </row>
    <row r="8761" spans="2:15" x14ac:dyDescent="0.25">
      <c r="B8761" s="4"/>
      <c r="C8761" s="23"/>
      <c r="D8761" s="6"/>
      <c r="E8761" s="6"/>
      <c r="F8761" s="6"/>
      <c r="G8761" s="6"/>
      <c r="L8761" s="15"/>
      <c r="M8761" s="15"/>
      <c r="N8761" s="15"/>
      <c r="O8761" s="7"/>
    </row>
    <row r="8762" spans="2:15" x14ac:dyDescent="0.25">
      <c r="B8762" s="4"/>
      <c r="C8762" s="23"/>
      <c r="D8762" s="6"/>
      <c r="E8762" s="6"/>
      <c r="F8762" s="6"/>
      <c r="G8762" s="6"/>
      <c r="L8762" s="15"/>
      <c r="M8762" s="15"/>
      <c r="N8762" s="15"/>
      <c r="O8762" s="7"/>
    </row>
    <row r="8763" spans="2:15" x14ac:dyDescent="0.25">
      <c r="B8763" s="4"/>
      <c r="C8763" s="23"/>
      <c r="D8763" s="6"/>
      <c r="E8763" s="6"/>
      <c r="F8763" s="6"/>
      <c r="G8763" s="6"/>
      <c r="L8763" s="15"/>
      <c r="M8763" s="15"/>
      <c r="N8763" s="15"/>
      <c r="O8763" s="7"/>
    </row>
    <row r="8764" spans="2:15" x14ac:dyDescent="0.25">
      <c r="B8764" s="4"/>
      <c r="C8764" s="23"/>
      <c r="D8764" s="6"/>
      <c r="E8764" s="6"/>
      <c r="F8764" s="6"/>
      <c r="G8764" s="6"/>
      <c r="L8764" s="15"/>
      <c r="M8764" s="15"/>
      <c r="N8764" s="15"/>
      <c r="O8764" s="7"/>
    </row>
    <row r="8765" spans="2:15" x14ac:dyDescent="0.25">
      <c r="B8765" s="4"/>
      <c r="C8765" s="23"/>
      <c r="D8765" s="6"/>
      <c r="E8765" s="6"/>
      <c r="F8765" s="6"/>
      <c r="G8765" s="6"/>
      <c r="L8765" s="15"/>
      <c r="M8765" s="15"/>
      <c r="N8765" s="15"/>
      <c r="O8765" s="7"/>
    </row>
    <row r="8766" spans="2:15" x14ac:dyDescent="0.25">
      <c r="B8766" s="4"/>
      <c r="C8766" s="23"/>
      <c r="D8766" s="6"/>
      <c r="E8766" s="6"/>
      <c r="F8766" s="6"/>
      <c r="G8766" s="6"/>
      <c r="L8766" s="15"/>
      <c r="M8766" s="15"/>
      <c r="N8766" s="15"/>
      <c r="O8766" s="7"/>
    </row>
    <row r="8767" spans="2:15" x14ac:dyDescent="0.25">
      <c r="B8767" s="4"/>
      <c r="C8767" s="23"/>
      <c r="D8767" s="6"/>
      <c r="E8767" s="6"/>
      <c r="F8767" s="6"/>
      <c r="G8767" s="6"/>
      <c r="L8767" s="15"/>
      <c r="M8767" s="15"/>
      <c r="N8767" s="15"/>
      <c r="O8767" s="7"/>
    </row>
    <row r="8768" spans="2:15" x14ac:dyDescent="0.25">
      <c r="B8768" s="4"/>
      <c r="C8768" s="23"/>
      <c r="D8768" s="6"/>
      <c r="E8768" s="6"/>
      <c r="F8768" s="6"/>
      <c r="G8768" s="6"/>
      <c r="L8768" s="15"/>
      <c r="M8768" s="15"/>
      <c r="N8768" s="15"/>
      <c r="O8768" s="7"/>
    </row>
    <row r="8769" spans="2:15" x14ac:dyDescent="0.25">
      <c r="B8769" s="4"/>
      <c r="C8769" s="23"/>
      <c r="D8769" s="6"/>
      <c r="E8769" s="6"/>
      <c r="F8769" s="6"/>
      <c r="G8769" s="6"/>
      <c r="L8769" s="15"/>
      <c r="M8769" s="15"/>
      <c r="N8769" s="15"/>
      <c r="O8769" s="7"/>
    </row>
    <row r="8770" spans="2:15" x14ac:dyDescent="0.25">
      <c r="B8770" s="4"/>
      <c r="C8770" s="23"/>
      <c r="D8770" s="6"/>
      <c r="E8770" s="6"/>
      <c r="F8770" s="6"/>
      <c r="G8770" s="6"/>
      <c r="L8770" s="15"/>
      <c r="M8770" s="15"/>
      <c r="N8770" s="15"/>
      <c r="O8770" s="7"/>
    </row>
    <row r="8771" spans="2:15" x14ac:dyDescent="0.25">
      <c r="B8771" s="4"/>
      <c r="C8771" s="23"/>
      <c r="D8771" s="6"/>
      <c r="E8771" s="6"/>
      <c r="F8771" s="6"/>
      <c r="G8771" s="6"/>
      <c r="L8771" s="15"/>
      <c r="M8771" s="15"/>
      <c r="N8771" s="15"/>
      <c r="O8771" s="7"/>
    </row>
    <row r="8772" spans="2:15" x14ac:dyDescent="0.25">
      <c r="B8772" s="4"/>
      <c r="C8772" s="23"/>
      <c r="D8772" s="6"/>
      <c r="E8772" s="6"/>
      <c r="F8772" s="6"/>
      <c r="G8772" s="6"/>
      <c r="L8772" s="15"/>
      <c r="M8772" s="15"/>
      <c r="N8772" s="15"/>
      <c r="O8772" s="7"/>
    </row>
    <row r="8773" spans="2:15" x14ac:dyDescent="0.25">
      <c r="B8773" s="4"/>
      <c r="C8773" s="23"/>
      <c r="D8773" s="6"/>
      <c r="E8773" s="6"/>
      <c r="F8773" s="6"/>
      <c r="G8773" s="6"/>
      <c r="L8773" s="15"/>
      <c r="M8773" s="15"/>
      <c r="N8773" s="15"/>
      <c r="O8773" s="7"/>
    </row>
    <row r="8774" spans="2:15" x14ac:dyDescent="0.25">
      <c r="B8774" s="4"/>
      <c r="C8774" s="23"/>
      <c r="D8774" s="6"/>
      <c r="E8774" s="6"/>
      <c r="F8774" s="6"/>
      <c r="G8774" s="6"/>
      <c r="L8774" s="15"/>
      <c r="M8774" s="15"/>
      <c r="N8774" s="15"/>
      <c r="O8774" s="7"/>
    </row>
    <row r="8775" spans="2:15" x14ac:dyDescent="0.25">
      <c r="B8775" s="4"/>
      <c r="C8775" s="23"/>
      <c r="D8775" s="6"/>
      <c r="E8775" s="6"/>
      <c r="F8775" s="6"/>
      <c r="G8775" s="6"/>
      <c r="L8775" s="15"/>
      <c r="M8775" s="15"/>
      <c r="N8775" s="15"/>
      <c r="O8775" s="7"/>
    </row>
    <row r="8776" spans="2:15" x14ac:dyDescent="0.25">
      <c r="B8776" s="4"/>
      <c r="C8776" s="23"/>
      <c r="D8776" s="6"/>
      <c r="E8776" s="6"/>
      <c r="F8776" s="6"/>
      <c r="G8776" s="6"/>
      <c r="L8776" s="15"/>
      <c r="M8776" s="15"/>
      <c r="N8776" s="15"/>
      <c r="O8776" s="7"/>
    </row>
    <row r="8777" spans="2:15" x14ac:dyDescent="0.25">
      <c r="B8777" s="4"/>
      <c r="C8777" s="23"/>
      <c r="D8777" s="6"/>
      <c r="E8777" s="6"/>
      <c r="F8777" s="6"/>
      <c r="G8777" s="6"/>
      <c r="L8777" s="15"/>
      <c r="M8777" s="15"/>
      <c r="N8777" s="15"/>
      <c r="O8777" s="7"/>
    </row>
    <row r="8778" spans="2:15" x14ac:dyDescent="0.25">
      <c r="B8778" s="4"/>
      <c r="C8778" s="23"/>
      <c r="D8778" s="6"/>
      <c r="E8778" s="6"/>
      <c r="F8778" s="6"/>
      <c r="G8778" s="6"/>
      <c r="L8778" s="15"/>
      <c r="M8778" s="15"/>
      <c r="N8778" s="15"/>
      <c r="O8778" s="7"/>
    </row>
    <row r="8779" spans="2:15" x14ac:dyDescent="0.25">
      <c r="B8779" s="4"/>
      <c r="C8779" s="23"/>
      <c r="D8779" s="6"/>
      <c r="E8779" s="6"/>
      <c r="F8779" s="6"/>
      <c r="G8779" s="6"/>
      <c r="L8779" s="15"/>
      <c r="M8779" s="15"/>
      <c r="N8779" s="15"/>
      <c r="O8779" s="7"/>
    </row>
    <row r="8780" spans="2:15" x14ac:dyDescent="0.25">
      <c r="B8780" s="4"/>
      <c r="C8780" s="23"/>
      <c r="D8780" s="6"/>
      <c r="E8780" s="6"/>
      <c r="F8780" s="6"/>
      <c r="G8780" s="6"/>
      <c r="L8780" s="15"/>
      <c r="M8780" s="15"/>
      <c r="N8780" s="15"/>
      <c r="O8780" s="7"/>
    </row>
    <row r="8781" spans="2:15" x14ac:dyDescent="0.25">
      <c r="B8781" s="4"/>
      <c r="C8781" s="23"/>
      <c r="D8781" s="6"/>
      <c r="E8781" s="6"/>
      <c r="F8781" s="6"/>
      <c r="G8781" s="6"/>
      <c r="L8781" s="15"/>
      <c r="M8781" s="15"/>
      <c r="N8781" s="15"/>
      <c r="O8781" s="7"/>
    </row>
    <row r="8782" spans="2:15" x14ac:dyDescent="0.25">
      <c r="B8782" s="4"/>
      <c r="C8782" s="23"/>
      <c r="D8782" s="6"/>
      <c r="E8782" s="6"/>
      <c r="F8782" s="6"/>
      <c r="G8782" s="6"/>
      <c r="L8782" s="15"/>
      <c r="M8782" s="15"/>
      <c r="N8782" s="15"/>
      <c r="O8782" s="7"/>
    </row>
    <row r="8783" spans="2:15" x14ac:dyDescent="0.25">
      <c r="B8783" s="4"/>
      <c r="C8783" s="23"/>
      <c r="D8783" s="6"/>
      <c r="E8783" s="6"/>
      <c r="F8783" s="6"/>
      <c r="G8783" s="6"/>
      <c r="L8783" s="15"/>
      <c r="M8783" s="15"/>
      <c r="N8783" s="15"/>
      <c r="O8783" s="7"/>
    </row>
    <row r="8784" spans="2:15" x14ac:dyDescent="0.25">
      <c r="B8784" s="4"/>
      <c r="C8784" s="23"/>
      <c r="D8784" s="6"/>
      <c r="E8784" s="6"/>
      <c r="F8784" s="6"/>
      <c r="G8784" s="6"/>
      <c r="L8784" s="15"/>
      <c r="M8784" s="15"/>
      <c r="N8784" s="15"/>
      <c r="O8784" s="7"/>
    </row>
    <row r="8785" spans="2:15" x14ac:dyDescent="0.25">
      <c r="B8785" s="4"/>
      <c r="C8785" s="23"/>
      <c r="D8785" s="6"/>
      <c r="E8785" s="6"/>
      <c r="F8785" s="6"/>
      <c r="G8785" s="6"/>
      <c r="L8785" s="15"/>
      <c r="M8785" s="15"/>
      <c r="N8785" s="15"/>
      <c r="O8785" s="7"/>
    </row>
    <row r="8786" spans="2:15" x14ac:dyDescent="0.25">
      <c r="B8786" s="4"/>
      <c r="C8786" s="23"/>
      <c r="D8786" s="6"/>
      <c r="E8786" s="6"/>
      <c r="F8786" s="6"/>
      <c r="G8786" s="6"/>
      <c r="L8786" s="15"/>
      <c r="M8786" s="15"/>
      <c r="N8786" s="15"/>
      <c r="O8786" s="7"/>
    </row>
    <row r="8787" spans="2:15" x14ac:dyDescent="0.25">
      <c r="B8787" s="4"/>
      <c r="C8787" s="23"/>
      <c r="D8787" s="6"/>
      <c r="E8787" s="6"/>
      <c r="F8787" s="6"/>
      <c r="G8787" s="6"/>
      <c r="L8787" s="15"/>
      <c r="M8787" s="15"/>
      <c r="N8787" s="15"/>
      <c r="O8787" s="7"/>
    </row>
    <row r="8788" spans="2:15" x14ac:dyDescent="0.25">
      <c r="B8788" s="4"/>
      <c r="C8788" s="23"/>
      <c r="D8788" s="6"/>
      <c r="E8788" s="6"/>
      <c r="F8788" s="6"/>
      <c r="G8788" s="6"/>
      <c r="L8788" s="15"/>
      <c r="M8788" s="15"/>
      <c r="N8788" s="15"/>
      <c r="O8788" s="7"/>
    </row>
    <row r="8789" spans="2:15" x14ac:dyDescent="0.25">
      <c r="B8789" s="4"/>
      <c r="C8789" s="23"/>
      <c r="D8789" s="6"/>
      <c r="E8789" s="6"/>
      <c r="F8789" s="6"/>
      <c r="G8789" s="6"/>
      <c r="L8789" s="15"/>
      <c r="M8789" s="15"/>
      <c r="N8789" s="15"/>
      <c r="O8789" s="7"/>
    </row>
    <row r="8790" spans="2:15" x14ac:dyDescent="0.25">
      <c r="B8790" s="4"/>
      <c r="C8790" s="23"/>
      <c r="D8790" s="6"/>
      <c r="E8790" s="6"/>
      <c r="F8790" s="6"/>
      <c r="G8790" s="6"/>
      <c r="L8790" s="15"/>
      <c r="M8790" s="15"/>
      <c r="N8790" s="15"/>
      <c r="O8790" s="7"/>
    </row>
    <row r="8791" spans="2:15" x14ac:dyDescent="0.25">
      <c r="B8791" s="4"/>
      <c r="C8791" s="23"/>
      <c r="D8791" s="6"/>
      <c r="E8791" s="6"/>
      <c r="F8791" s="6"/>
      <c r="G8791" s="6"/>
      <c r="L8791" s="15"/>
      <c r="M8791" s="15"/>
      <c r="N8791" s="15"/>
      <c r="O8791" s="7"/>
    </row>
    <row r="8792" spans="2:15" x14ac:dyDescent="0.25">
      <c r="B8792" s="4"/>
      <c r="C8792" s="23"/>
      <c r="D8792" s="6"/>
      <c r="E8792" s="6"/>
      <c r="F8792" s="6"/>
      <c r="G8792" s="6"/>
      <c r="L8792" s="15"/>
      <c r="M8792" s="15"/>
      <c r="N8792" s="15"/>
      <c r="O8792" s="7"/>
    </row>
    <row r="8793" spans="2:15" x14ac:dyDescent="0.25">
      <c r="B8793" s="4"/>
      <c r="C8793" s="23"/>
      <c r="D8793" s="6"/>
      <c r="E8793" s="6"/>
      <c r="F8793" s="6"/>
      <c r="G8793" s="6"/>
      <c r="L8793" s="15"/>
      <c r="M8793" s="15"/>
      <c r="N8793" s="15"/>
      <c r="O8793" s="7"/>
    </row>
    <row r="8794" spans="2:15" x14ac:dyDescent="0.25">
      <c r="B8794" s="4"/>
      <c r="C8794" s="23"/>
      <c r="D8794" s="6"/>
      <c r="E8794" s="6"/>
      <c r="F8794" s="6"/>
      <c r="G8794" s="6"/>
      <c r="L8794" s="15"/>
      <c r="M8794" s="15"/>
      <c r="N8794" s="15"/>
      <c r="O8794" s="7"/>
    </row>
    <row r="8795" spans="2:15" x14ac:dyDescent="0.25">
      <c r="B8795" s="4"/>
      <c r="C8795" s="23"/>
      <c r="D8795" s="6"/>
      <c r="E8795" s="6"/>
      <c r="F8795" s="6"/>
      <c r="G8795" s="6"/>
      <c r="L8795" s="15"/>
      <c r="M8795" s="15"/>
      <c r="N8795" s="15"/>
      <c r="O8795" s="7"/>
    </row>
    <row r="8796" spans="2:15" x14ac:dyDescent="0.25">
      <c r="B8796" s="4"/>
      <c r="C8796" s="23"/>
      <c r="D8796" s="6"/>
      <c r="E8796" s="6"/>
      <c r="F8796" s="6"/>
      <c r="G8796" s="6"/>
      <c r="L8796" s="15"/>
      <c r="M8796" s="15"/>
      <c r="N8796" s="15"/>
      <c r="O8796" s="7"/>
    </row>
    <row r="8797" spans="2:15" x14ac:dyDescent="0.25">
      <c r="B8797" s="4"/>
      <c r="C8797" s="23"/>
      <c r="D8797" s="6"/>
      <c r="E8797" s="6"/>
      <c r="F8797" s="6"/>
      <c r="G8797" s="6"/>
      <c r="L8797" s="15"/>
      <c r="M8797" s="15"/>
      <c r="N8797" s="15"/>
      <c r="O8797" s="7"/>
    </row>
    <row r="8798" spans="2:15" x14ac:dyDescent="0.25">
      <c r="B8798" s="4"/>
      <c r="C8798" s="23"/>
      <c r="D8798" s="6"/>
      <c r="E8798" s="6"/>
      <c r="F8798" s="6"/>
      <c r="G8798" s="6"/>
      <c r="L8798" s="15"/>
      <c r="M8798" s="15"/>
      <c r="N8798" s="15"/>
      <c r="O8798" s="7"/>
    </row>
    <row r="8799" spans="2:15" x14ac:dyDescent="0.25">
      <c r="B8799" s="4"/>
      <c r="C8799" s="23"/>
      <c r="D8799" s="6"/>
      <c r="E8799" s="6"/>
      <c r="F8799" s="6"/>
      <c r="G8799" s="6"/>
      <c r="L8799" s="15"/>
      <c r="M8799" s="15"/>
      <c r="N8799" s="15"/>
      <c r="O8799" s="7"/>
    </row>
    <row r="8800" spans="2:15" x14ac:dyDescent="0.25">
      <c r="B8800" s="4"/>
      <c r="C8800" s="23"/>
      <c r="D8800" s="6"/>
      <c r="E8800" s="6"/>
      <c r="F8800" s="6"/>
      <c r="G8800" s="6"/>
      <c r="L8800" s="15"/>
      <c r="M8800" s="15"/>
      <c r="N8800" s="15"/>
      <c r="O8800" s="7"/>
    </row>
    <row r="8801" spans="2:15" x14ac:dyDescent="0.25">
      <c r="B8801" s="4"/>
      <c r="C8801" s="23"/>
      <c r="D8801" s="6"/>
      <c r="E8801" s="6"/>
      <c r="F8801" s="6"/>
      <c r="G8801" s="6"/>
      <c r="L8801" s="15"/>
      <c r="M8801" s="15"/>
      <c r="N8801" s="15"/>
      <c r="O8801" s="7"/>
    </row>
    <row r="8802" spans="2:15" x14ac:dyDescent="0.25">
      <c r="B8802" s="4"/>
      <c r="C8802" s="23"/>
      <c r="D8802" s="6"/>
      <c r="E8802" s="6"/>
      <c r="F8802" s="6"/>
      <c r="G8802" s="6"/>
      <c r="L8802" s="15"/>
      <c r="M8802" s="15"/>
      <c r="N8802" s="15"/>
      <c r="O8802" s="7"/>
    </row>
    <row r="8803" spans="2:15" x14ac:dyDescent="0.25">
      <c r="B8803" s="4"/>
      <c r="C8803" s="23"/>
      <c r="D8803" s="6"/>
      <c r="E8803" s="6"/>
      <c r="F8803" s="6"/>
      <c r="G8803" s="6"/>
      <c r="L8803" s="15"/>
      <c r="M8803" s="15"/>
      <c r="N8803" s="15"/>
      <c r="O8803" s="7"/>
    </row>
    <row r="8804" spans="2:15" x14ac:dyDescent="0.25">
      <c r="B8804" s="4"/>
      <c r="C8804" s="23"/>
      <c r="D8804" s="6"/>
      <c r="E8804" s="6"/>
      <c r="F8804" s="6"/>
      <c r="G8804" s="6"/>
      <c r="L8804" s="15"/>
      <c r="M8804" s="15"/>
      <c r="N8804" s="15"/>
      <c r="O8804" s="7"/>
    </row>
    <row r="8805" spans="2:15" x14ac:dyDescent="0.25">
      <c r="B8805" s="4"/>
      <c r="C8805" s="23"/>
      <c r="D8805" s="6"/>
      <c r="E8805" s="6"/>
      <c r="F8805" s="6"/>
      <c r="G8805" s="6"/>
      <c r="L8805" s="15"/>
      <c r="M8805" s="15"/>
      <c r="N8805" s="15"/>
      <c r="O8805" s="7"/>
    </row>
    <row r="8806" spans="2:15" x14ac:dyDescent="0.25">
      <c r="B8806" s="4"/>
      <c r="C8806" s="23"/>
      <c r="D8806" s="6"/>
      <c r="E8806" s="6"/>
      <c r="F8806" s="6"/>
      <c r="G8806" s="6"/>
      <c r="L8806" s="15"/>
      <c r="M8806" s="15"/>
      <c r="N8806" s="15"/>
      <c r="O8806" s="7"/>
    </row>
    <row r="8807" spans="2:15" x14ac:dyDescent="0.25">
      <c r="B8807" s="4"/>
      <c r="C8807" s="23"/>
      <c r="D8807" s="6"/>
      <c r="E8807" s="6"/>
      <c r="F8807" s="6"/>
      <c r="G8807" s="6"/>
      <c r="L8807" s="15"/>
      <c r="M8807" s="15"/>
      <c r="N8807" s="15"/>
      <c r="O8807" s="7"/>
    </row>
    <row r="8808" spans="2:15" x14ac:dyDescent="0.25">
      <c r="B8808" s="4"/>
      <c r="C8808" s="23"/>
      <c r="D8808" s="6"/>
      <c r="E8808" s="6"/>
      <c r="F8808" s="6"/>
      <c r="G8808" s="6"/>
      <c r="L8808" s="15"/>
      <c r="M8808" s="15"/>
      <c r="N8808" s="15"/>
      <c r="O8808" s="7"/>
    </row>
    <row r="8809" spans="2:15" x14ac:dyDescent="0.25">
      <c r="B8809" s="4"/>
      <c r="C8809" s="23"/>
      <c r="D8809" s="6"/>
      <c r="E8809" s="6"/>
      <c r="F8809" s="6"/>
      <c r="G8809" s="6"/>
      <c r="L8809" s="15"/>
      <c r="M8809" s="15"/>
      <c r="N8809" s="15"/>
      <c r="O8809" s="7"/>
    </row>
    <row r="8810" spans="2:15" x14ac:dyDescent="0.25">
      <c r="B8810" s="4"/>
      <c r="C8810" s="23"/>
      <c r="D8810" s="6"/>
      <c r="E8810" s="6"/>
      <c r="F8810" s="6"/>
      <c r="G8810" s="6"/>
      <c r="L8810" s="15"/>
      <c r="M8810" s="15"/>
      <c r="N8810" s="15"/>
      <c r="O8810" s="7"/>
    </row>
    <row r="8811" spans="2:15" x14ac:dyDescent="0.25">
      <c r="B8811" s="4"/>
      <c r="C8811" s="23"/>
      <c r="D8811" s="6"/>
      <c r="E8811" s="6"/>
      <c r="F8811" s="6"/>
      <c r="G8811" s="6"/>
      <c r="L8811" s="15"/>
      <c r="M8811" s="15"/>
      <c r="N8811" s="15"/>
      <c r="O8811" s="7"/>
    </row>
    <row r="8812" spans="2:15" x14ac:dyDescent="0.25">
      <c r="B8812" s="4"/>
      <c r="C8812" s="23"/>
      <c r="D8812" s="6"/>
      <c r="E8812" s="6"/>
      <c r="F8812" s="6"/>
      <c r="G8812" s="6"/>
      <c r="L8812" s="15"/>
      <c r="M8812" s="15"/>
      <c r="N8812" s="15"/>
      <c r="O8812" s="7"/>
    </row>
    <row r="8813" spans="2:15" x14ac:dyDescent="0.25">
      <c r="B8813" s="4"/>
      <c r="C8813" s="23"/>
      <c r="D8813" s="6"/>
      <c r="E8813" s="6"/>
      <c r="F8813" s="6"/>
      <c r="G8813" s="6"/>
      <c r="L8813" s="15"/>
      <c r="M8813" s="15"/>
      <c r="N8813" s="15"/>
      <c r="O8813" s="7"/>
    </row>
    <row r="8814" spans="2:15" x14ac:dyDescent="0.25">
      <c r="B8814" s="4"/>
      <c r="C8814" s="23"/>
      <c r="D8814" s="6"/>
      <c r="E8814" s="6"/>
      <c r="F8814" s="6"/>
      <c r="G8814" s="6"/>
      <c r="L8814" s="15"/>
      <c r="M8814" s="15"/>
      <c r="N8814" s="15"/>
      <c r="O8814" s="7"/>
    </row>
    <row r="8815" spans="2:15" x14ac:dyDescent="0.25">
      <c r="B8815" s="4"/>
      <c r="C8815" s="23"/>
      <c r="D8815" s="6"/>
      <c r="E8815" s="6"/>
      <c r="F8815" s="6"/>
      <c r="G8815" s="6"/>
      <c r="L8815" s="15"/>
      <c r="M8815" s="15"/>
      <c r="N8815" s="15"/>
      <c r="O8815" s="7"/>
    </row>
    <row r="8816" spans="2:15" x14ac:dyDescent="0.25">
      <c r="B8816" s="4"/>
      <c r="C8816" s="23"/>
      <c r="D8816" s="6"/>
      <c r="E8816" s="6"/>
      <c r="F8816" s="6"/>
      <c r="G8816" s="6"/>
      <c r="L8816" s="15"/>
      <c r="M8816" s="15"/>
      <c r="N8816" s="15"/>
      <c r="O8816" s="7"/>
    </row>
    <row r="8817" spans="2:15" x14ac:dyDescent="0.25">
      <c r="B8817" s="4"/>
      <c r="C8817" s="23"/>
      <c r="D8817" s="6"/>
      <c r="E8817" s="6"/>
      <c r="F8817" s="6"/>
      <c r="G8817" s="6"/>
      <c r="L8817" s="15"/>
      <c r="M8817" s="15"/>
      <c r="N8817" s="15"/>
      <c r="O8817" s="7"/>
    </row>
    <row r="8818" spans="2:15" x14ac:dyDescent="0.25">
      <c r="B8818" s="4"/>
      <c r="C8818" s="23"/>
      <c r="D8818" s="6"/>
      <c r="E8818" s="6"/>
      <c r="F8818" s="6"/>
      <c r="G8818" s="6"/>
      <c r="L8818" s="15"/>
      <c r="M8818" s="15"/>
      <c r="N8818" s="15"/>
      <c r="O8818" s="7"/>
    </row>
    <row r="8819" spans="2:15" x14ac:dyDescent="0.25">
      <c r="B8819" s="4"/>
      <c r="C8819" s="23"/>
      <c r="D8819" s="6"/>
      <c r="E8819" s="6"/>
      <c r="F8819" s="6"/>
      <c r="G8819" s="6"/>
      <c r="L8819" s="15"/>
      <c r="M8819" s="15"/>
      <c r="N8819" s="15"/>
      <c r="O8819" s="7"/>
    </row>
    <row r="8820" spans="2:15" x14ac:dyDescent="0.25">
      <c r="B8820" s="4"/>
      <c r="C8820" s="23"/>
      <c r="D8820" s="6"/>
      <c r="E8820" s="6"/>
      <c r="F8820" s="6"/>
      <c r="G8820" s="6"/>
      <c r="L8820" s="15"/>
      <c r="M8820" s="15"/>
      <c r="N8820" s="15"/>
      <c r="O8820" s="7"/>
    </row>
    <row r="8821" spans="2:15" x14ac:dyDescent="0.25">
      <c r="B8821" s="4"/>
      <c r="C8821" s="23"/>
      <c r="D8821" s="6"/>
      <c r="E8821" s="6"/>
      <c r="F8821" s="6"/>
      <c r="G8821" s="6"/>
      <c r="L8821" s="15"/>
      <c r="M8821" s="15"/>
      <c r="N8821" s="15"/>
      <c r="O8821" s="7"/>
    </row>
    <row r="8822" spans="2:15" x14ac:dyDescent="0.25">
      <c r="B8822" s="4"/>
      <c r="C8822" s="23"/>
      <c r="D8822" s="6"/>
      <c r="E8822" s="6"/>
      <c r="F8822" s="6"/>
      <c r="G8822" s="6"/>
      <c r="L8822" s="15"/>
      <c r="M8822" s="15"/>
      <c r="N8822" s="15"/>
      <c r="O8822" s="7"/>
    </row>
    <row r="8823" spans="2:15" x14ac:dyDescent="0.25">
      <c r="B8823" s="4"/>
      <c r="C8823" s="23"/>
      <c r="D8823" s="6"/>
      <c r="E8823" s="6"/>
      <c r="F8823" s="6"/>
      <c r="G8823" s="6"/>
      <c r="L8823" s="15"/>
      <c r="M8823" s="15"/>
      <c r="N8823" s="15"/>
      <c r="O8823" s="7"/>
    </row>
    <row r="8824" spans="2:15" x14ac:dyDescent="0.25">
      <c r="B8824" s="4"/>
      <c r="C8824" s="23"/>
      <c r="D8824" s="6"/>
      <c r="E8824" s="6"/>
      <c r="F8824" s="6"/>
      <c r="G8824" s="6"/>
      <c r="L8824" s="15"/>
      <c r="M8824" s="15"/>
      <c r="N8824" s="15"/>
      <c r="O8824" s="7"/>
    </row>
    <row r="8825" spans="2:15" x14ac:dyDescent="0.25">
      <c r="B8825" s="4"/>
      <c r="C8825" s="23"/>
      <c r="D8825" s="6"/>
      <c r="E8825" s="6"/>
      <c r="F8825" s="6"/>
      <c r="G8825" s="6"/>
      <c r="L8825" s="15"/>
      <c r="M8825" s="15"/>
      <c r="N8825" s="15"/>
      <c r="O8825" s="7"/>
    </row>
    <row r="8826" spans="2:15" x14ac:dyDescent="0.25">
      <c r="B8826" s="4"/>
      <c r="C8826" s="23"/>
      <c r="D8826" s="6"/>
      <c r="E8826" s="6"/>
      <c r="F8826" s="6"/>
      <c r="G8826" s="6"/>
      <c r="L8826" s="15"/>
      <c r="M8826" s="15"/>
      <c r="N8826" s="15"/>
      <c r="O8826" s="7"/>
    </row>
    <row r="8827" spans="2:15" x14ac:dyDescent="0.25">
      <c r="B8827" s="4"/>
      <c r="C8827" s="23"/>
      <c r="D8827" s="6"/>
      <c r="E8827" s="6"/>
      <c r="F8827" s="6"/>
      <c r="G8827" s="6"/>
      <c r="L8827" s="15"/>
      <c r="M8827" s="15"/>
      <c r="N8827" s="15"/>
      <c r="O8827" s="7"/>
    </row>
    <row r="8828" spans="2:15" x14ac:dyDescent="0.25">
      <c r="B8828" s="4"/>
      <c r="C8828" s="23"/>
      <c r="D8828" s="6"/>
      <c r="E8828" s="6"/>
      <c r="F8828" s="6"/>
      <c r="G8828" s="6"/>
      <c r="L8828" s="15"/>
      <c r="M8828" s="15"/>
      <c r="N8828" s="15"/>
      <c r="O8828" s="7"/>
    </row>
    <row r="8829" spans="2:15" x14ac:dyDescent="0.25">
      <c r="B8829" s="4"/>
      <c r="C8829" s="23"/>
      <c r="D8829" s="6"/>
      <c r="E8829" s="6"/>
      <c r="F8829" s="6"/>
      <c r="G8829" s="6"/>
      <c r="L8829" s="15"/>
      <c r="M8829" s="15"/>
      <c r="N8829" s="15"/>
      <c r="O8829" s="7"/>
    </row>
    <row r="8830" spans="2:15" x14ac:dyDescent="0.25">
      <c r="B8830" s="4"/>
      <c r="C8830" s="23"/>
      <c r="D8830" s="6"/>
      <c r="E8830" s="6"/>
      <c r="F8830" s="6"/>
      <c r="G8830" s="6"/>
      <c r="L8830" s="15"/>
      <c r="M8830" s="15"/>
      <c r="N8830" s="15"/>
      <c r="O8830" s="7"/>
    </row>
    <row r="8831" spans="2:15" x14ac:dyDescent="0.25">
      <c r="B8831" s="4"/>
      <c r="C8831" s="23"/>
      <c r="D8831" s="6"/>
      <c r="E8831" s="6"/>
      <c r="F8831" s="6"/>
      <c r="G8831" s="6"/>
      <c r="L8831" s="15"/>
      <c r="M8831" s="15"/>
      <c r="N8831" s="15"/>
      <c r="O8831" s="7"/>
    </row>
    <row r="8832" spans="2:15" x14ac:dyDescent="0.25">
      <c r="B8832" s="4"/>
      <c r="C8832" s="23"/>
      <c r="D8832" s="6"/>
      <c r="E8832" s="6"/>
      <c r="F8832" s="6"/>
      <c r="G8832" s="6"/>
      <c r="L8832" s="15"/>
      <c r="M8832" s="15"/>
      <c r="N8832" s="15"/>
      <c r="O8832" s="7"/>
    </row>
    <row r="8833" spans="2:15" x14ac:dyDescent="0.25">
      <c r="B8833" s="4"/>
      <c r="C8833" s="23"/>
      <c r="D8833" s="6"/>
      <c r="E8833" s="6"/>
      <c r="F8833" s="6"/>
      <c r="G8833" s="6"/>
      <c r="L8833" s="15"/>
      <c r="M8833" s="15"/>
      <c r="N8833" s="15"/>
      <c r="O8833" s="7"/>
    </row>
    <row r="8834" spans="2:15" x14ac:dyDescent="0.25">
      <c r="B8834" s="4"/>
      <c r="C8834" s="23"/>
      <c r="D8834" s="6"/>
      <c r="E8834" s="6"/>
      <c r="F8834" s="6"/>
      <c r="G8834" s="6"/>
      <c r="L8834" s="15"/>
      <c r="M8834" s="15"/>
      <c r="N8834" s="15"/>
      <c r="O8834" s="7"/>
    </row>
    <row r="8835" spans="2:15" x14ac:dyDescent="0.25">
      <c r="B8835" s="4"/>
      <c r="C8835" s="23"/>
      <c r="D8835" s="6"/>
      <c r="E8835" s="6"/>
      <c r="F8835" s="6"/>
      <c r="G8835" s="6"/>
      <c r="L8835" s="15"/>
      <c r="M8835" s="15"/>
      <c r="N8835" s="15"/>
      <c r="O8835" s="7"/>
    </row>
    <row r="8836" spans="2:15" x14ac:dyDescent="0.25">
      <c r="B8836" s="4"/>
      <c r="C8836" s="23"/>
      <c r="D8836" s="6"/>
      <c r="E8836" s="6"/>
      <c r="F8836" s="6"/>
      <c r="G8836" s="6"/>
      <c r="L8836" s="15"/>
      <c r="M8836" s="15"/>
      <c r="N8836" s="15"/>
      <c r="O8836" s="7"/>
    </row>
    <row r="8837" spans="2:15" x14ac:dyDescent="0.25">
      <c r="B8837" s="4"/>
      <c r="C8837" s="23"/>
      <c r="D8837" s="6"/>
      <c r="E8837" s="6"/>
      <c r="F8837" s="6"/>
      <c r="G8837" s="6"/>
      <c r="L8837" s="15"/>
      <c r="M8837" s="15"/>
      <c r="N8837" s="15"/>
      <c r="O8837" s="7"/>
    </row>
    <row r="8838" spans="2:15" x14ac:dyDescent="0.25">
      <c r="B8838" s="4"/>
      <c r="C8838" s="23"/>
      <c r="D8838" s="6"/>
      <c r="E8838" s="6"/>
      <c r="F8838" s="6"/>
      <c r="G8838" s="6"/>
      <c r="L8838" s="15"/>
      <c r="M8838" s="15"/>
      <c r="N8838" s="15"/>
      <c r="O8838" s="7"/>
    </row>
    <row r="8839" spans="2:15" x14ac:dyDescent="0.25">
      <c r="B8839" s="4"/>
      <c r="C8839" s="23"/>
      <c r="D8839" s="6"/>
      <c r="E8839" s="6"/>
      <c r="F8839" s="6"/>
      <c r="G8839" s="6"/>
      <c r="L8839" s="15"/>
      <c r="M8839" s="15"/>
      <c r="N8839" s="15"/>
      <c r="O8839" s="7"/>
    </row>
    <row r="8840" spans="2:15" x14ac:dyDescent="0.25">
      <c r="B8840" s="4"/>
      <c r="C8840" s="23"/>
      <c r="D8840" s="6"/>
      <c r="E8840" s="6"/>
      <c r="F8840" s="6"/>
      <c r="G8840" s="6"/>
      <c r="L8840" s="15"/>
      <c r="M8840" s="15"/>
      <c r="N8840" s="15"/>
      <c r="O8840" s="7"/>
    </row>
    <row r="8841" spans="2:15" x14ac:dyDescent="0.25">
      <c r="B8841" s="4"/>
      <c r="C8841" s="23"/>
      <c r="D8841" s="6"/>
      <c r="E8841" s="6"/>
      <c r="F8841" s="6"/>
      <c r="G8841" s="6"/>
      <c r="L8841" s="15"/>
      <c r="M8841" s="15"/>
      <c r="N8841" s="15"/>
      <c r="O8841" s="7"/>
    </row>
    <row r="8842" spans="2:15" x14ac:dyDescent="0.25">
      <c r="B8842" s="4"/>
      <c r="C8842" s="23"/>
      <c r="D8842" s="6"/>
      <c r="E8842" s="6"/>
      <c r="F8842" s="6"/>
      <c r="G8842" s="6"/>
      <c r="L8842" s="15"/>
      <c r="M8842" s="15"/>
      <c r="N8842" s="15"/>
      <c r="O8842" s="7"/>
    </row>
    <row r="8843" spans="2:15" x14ac:dyDescent="0.25">
      <c r="B8843" s="4"/>
      <c r="C8843" s="23"/>
      <c r="D8843" s="6"/>
      <c r="E8843" s="6"/>
      <c r="F8843" s="6"/>
      <c r="G8843" s="6"/>
      <c r="L8843" s="15"/>
      <c r="M8843" s="15"/>
      <c r="N8843" s="15"/>
      <c r="O8843" s="7"/>
    </row>
    <row r="8844" spans="2:15" x14ac:dyDescent="0.25">
      <c r="B8844" s="4"/>
      <c r="C8844" s="23"/>
      <c r="D8844" s="6"/>
      <c r="E8844" s="6"/>
      <c r="F8844" s="6"/>
      <c r="G8844" s="6"/>
      <c r="L8844" s="15"/>
      <c r="M8844" s="15"/>
      <c r="N8844" s="15"/>
      <c r="O8844" s="7"/>
    </row>
    <row r="8845" spans="2:15" x14ac:dyDescent="0.25">
      <c r="B8845" s="4"/>
      <c r="C8845" s="23"/>
      <c r="D8845" s="6"/>
      <c r="E8845" s="6"/>
      <c r="F8845" s="6"/>
      <c r="G8845" s="6"/>
      <c r="L8845" s="15"/>
      <c r="M8845" s="15"/>
      <c r="N8845" s="15"/>
      <c r="O8845" s="7"/>
    </row>
    <row r="8846" spans="2:15" x14ac:dyDescent="0.25">
      <c r="B8846" s="4"/>
      <c r="C8846" s="23"/>
      <c r="D8846" s="6"/>
      <c r="E8846" s="6"/>
      <c r="F8846" s="6"/>
      <c r="G8846" s="6"/>
      <c r="L8846" s="15"/>
      <c r="M8846" s="15"/>
      <c r="N8846" s="15"/>
      <c r="O8846" s="7"/>
    </row>
    <row r="8847" spans="2:15" x14ac:dyDescent="0.25">
      <c r="B8847" s="4"/>
      <c r="C8847" s="23"/>
      <c r="D8847" s="6"/>
      <c r="E8847" s="6"/>
      <c r="F8847" s="6"/>
      <c r="G8847" s="6"/>
      <c r="L8847" s="15"/>
      <c r="M8847" s="15"/>
      <c r="N8847" s="15"/>
      <c r="O8847" s="7"/>
    </row>
    <row r="8848" spans="2:15" x14ac:dyDescent="0.25">
      <c r="B8848" s="4"/>
      <c r="C8848" s="23"/>
      <c r="D8848" s="6"/>
      <c r="E8848" s="6"/>
      <c r="F8848" s="6"/>
      <c r="G8848" s="6"/>
      <c r="L8848" s="15"/>
      <c r="M8848" s="15"/>
      <c r="N8848" s="15"/>
      <c r="O8848" s="7"/>
    </row>
    <row r="8849" spans="2:15" x14ac:dyDescent="0.25">
      <c r="B8849" s="4"/>
      <c r="C8849" s="23"/>
      <c r="D8849" s="6"/>
      <c r="E8849" s="6"/>
      <c r="F8849" s="6"/>
      <c r="G8849" s="6"/>
      <c r="L8849" s="15"/>
      <c r="M8849" s="15"/>
      <c r="N8849" s="15"/>
      <c r="O8849" s="7"/>
    </row>
    <row r="8850" spans="2:15" x14ac:dyDescent="0.25">
      <c r="B8850" s="4"/>
      <c r="C8850" s="23"/>
      <c r="D8850" s="6"/>
      <c r="E8850" s="6"/>
      <c r="F8850" s="6"/>
      <c r="G8850" s="6"/>
      <c r="L8850" s="15"/>
      <c r="M8850" s="15"/>
      <c r="N8850" s="15"/>
      <c r="O8850" s="7"/>
    </row>
    <row r="8851" spans="2:15" x14ac:dyDescent="0.25">
      <c r="B8851" s="4"/>
      <c r="C8851" s="23"/>
      <c r="D8851" s="6"/>
      <c r="E8851" s="6"/>
      <c r="F8851" s="6"/>
      <c r="G8851" s="6"/>
      <c r="L8851" s="15"/>
      <c r="M8851" s="15"/>
      <c r="N8851" s="15"/>
      <c r="O8851" s="7"/>
    </row>
    <row r="8852" spans="2:15" x14ac:dyDescent="0.25">
      <c r="B8852" s="4"/>
      <c r="C8852" s="23"/>
      <c r="D8852" s="6"/>
      <c r="E8852" s="6"/>
      <c r="F8852" s="6"/>
      <c r="G8852" s="6"/>
      <c r="L8852" s="15"/>
      <c r="M8852" s="15"/>
      <c r="N8852" s="15"/>
      <c r="O8852" s="7"/>
    </row>
    <row r="8853" spans="2:15" x14ac:dyDescent="0.25">
      <c r="B8853" s="4"/>
      <c r="C8853" s="23"/>
      <c r="D8853" s="6"/>
      <c r="E8853" s="6"/>
      <c r="F8853" s="6"/>
      <c r="G8853" s="6"/>
      <c r="L8853" s="15"/>
      <c r="M8853" s="15"/>
      <c r="N8853" s="15"/>
      <c r="O8853" s="7"/>
    </row>
    <row r="8854" spans="2:15" x14ac:dyDescent="0.25">
      <c r="B8854" s="4"/>
      <c r="C8854" s="23"/>
      <c r="D8854" s="6"/>
      <c r="E8854" s="6"/>
      <c r="F8854" s="6"/>
      <c r="G8854" s="6"/>
      <c r="L8854" s="15"/>
      <c r="M8854" s="15"/>
      <c r="N8854" s="15"/>
      <c r="O8854" s="7"/>
    </row>
    <row r="8855" spans="2:15" x14ac:dyDescent="0.25">
      <c r="B8855" s="4"/>
      <c r="C8855" s="23"/>
      <c r="D8855" s="6"/>
      <c r="E8855" s="6"/>
      <c r="F8855" s="6"/>
      <c r="G8855" s="6"/>
      <c r="L8855" s="15"/>
      <c r="M8855" s="15"/>
      <c r="N8855" s="15"/>
      <c r="O8855" s="7"/>
    </row>
    <row r="8856" spans="2:15" x14ac:dyDescent="0.25">
      <c r="B8856" s="4"/>
      <c r="C8856" s="23"/>
      <c r="D8856" s="6"/>
      <c r="E8856" s="6"/>
      <c r="F8856" s="6"/>
      <c r="G8856" s="6"/>
      <c r="L8856" s="15"/>
      <c r="M8856" s="15"/>
      <c r="N8856" s="15"/>
      <c r="O8856" s="7"/>
    </row>
    <row r="8857" spans="2:15" x14ac:dyDescent="0.25">
      <c r="B8857" s="4"/>
      <c r="C8857" s="23"/>
      <c r="D8857" s="6"/>
      <c r="E8857" s="6"/>
      <c r="F8857" s="6"/>
      <c r="G8857" s="6"/>
      <c r="L8857" s="15"/>
      <c r="M8857" s="15"/>
      <c r="N8857" s="15"/>
      <c r="O8857" s="7"/>
    </row>
    <row r="8858" spans="2:15" x14ac:dyDescent="0.25">
      <c r="B8858" s="4"/>
      <c r="C8858" s="23"/>
      <c r="D8858" s="6"/>
      <c r="E8858" s="6"/>
      <c r="F8858" s="6"/>
      <c r="G8858" s="6"/>
      <c r="L8858" s="15"/>
      <c r="M8858" s="15"/>
      <c r="N8858" s="15"/>
      <c r="O8858" s="7"/>
    </row>
    <row r="8859" spans="2:15" x14ac:dyDescent="0.25">
      <c r="B8859" s="4"/>
      <c r="C8859" s="23"/>
      <c r="D8859" s="6"/>
      <c r="E8859" s="6"/>
      <c r="F8859" s="6"/>
      <c r="G8859" s="6"/>
      <c r="L8859" s="15"/>
      <c r="M8859" s="15"/>
      <c r="N8859" s="15"/>
      <c r="O8859" s="7"/>
    </row>
    <row r="8860" spans="2:15" x14ac:dyDescent="0.25">
      <c r="B8860" s="4"/>
      <c r="C8860" s="23"/>
      <c r="D8860" s="6"/>
      <c r="E8860" s="6"/>
      <c r="F8860" s="6"/>
      <c r="G8860" s="6"/>
      <c r="L8860" s="15"/>
      <c r="M8860" s="15"/>
      <c r="N8860" s="15"/>
      <c r="O8860" s="7"/>
    </row>
    <row r="8861" spans="2:15" x14ac:dyDescent="0.25">
      <c r="B8861" s="4"/>
      <c r="C8861" s="23"/>
      <c r="D8861" s="6"/>
      <c r="E8861" s="6"/>
      <c r="F8861" s="6"/>
      <c r="G8861" s="6"/>
      <c r="L8861" s="15"/>
      <c r="M8861" s="15"/>
      <c r="N8861" s="15"/>
      <c r="O8861" s="7"/>
    </row>
    <row r="8862" spans="2:15" x14ac:dyDescent="0.25">
      <c r="B8862" s="4"/>
      <c r="C8862" s="23"/>
      <c r="D8862" s="6"/>
      <c r="E8862" s="6"/>
      <c r="F8862" s="6"/>
      <c r="G8862" s="6"/>
      <c r="L8862" s="15"/>
      <c r="M8862" s="15"/>
      <c r="N8862" s="15"/>
      <c r="O8862" s="7"/>
    </row>
    <row r="8863" spans="2:15" x14ac:dyDescent="0.25">
      <c r="B8863" s="4"/>
      <c r="C8863" s="23"/>
      <c r="D8863" s="6"/>
      <c r="E8863" s="6"/>
      <c r="F8863" s="6"/>
      <c r="G8863" s="6"/>
      <c r="L8863" s="15"/>
      <c r="M8863" s="15"/>
      <c r="N8863" s="15"/>
      <c r="O8863" s="7"/>
    </row>
    <row r="8864" spans="2:15" x14ac:dyDescent="0.25">
      <c r="B8864" s="4"/>
      <c r="C8864" s="23"/>
      <c r="D8864" s="6"/>
      <c r="E8864" s="6"/>
      <c r="F8864" s="6"/>
      <c r="G8864" s="6"/>
      <c r="L8864" s="15"/>
      <c r="M8864" s="15"/>
      <c r="N8864" s="15"/>
      <c r="O8864" s="7"/>
    </row>
    <row r="8865" spans="2:15" x14ac:dyDescent="0.25">
      <c r="B8865" s="4"/>
      <c r="C8865" s="23"/>
      <c r="D8865" s="6"/>
      <c r="E8865" s="6"/>
      <c r="F8865" s="6"/>
      <c r="G8865" s="6"/>
      <c r="L8865" s="15"/>
      <c r="M8865" s="15"/>
      <c r="N8865" s="15"/>
      <c r="O8865" s="7"/>
    </row>
    <row r="8866" spans="2:15" x14ac:dyDescent="0.25">
      <c r="B8866" s="4"/>
      <c r="C8866" s="23"/>
      <c r="D8866" s="6"/>
      <c r="E8866" s="6"/>
      <c r="F8866" s="6"/>
      <c r="G8866" s="6"/>
      <c r="L8866" s="15"/>
      <c r="M8866" s="15"/>
      <c r="N8866" s="15"/>
      <c r="O8866" s="7"/>
    </row>
    <row r="8867" spans="2:15" x14ac:dyDescent="0.25">
      <c r="B8867" s="4"/>
      <c r="C8867" s="23"/>
      <c r="D8867" s="6"/>
      <c r="E8867" s="6"/>
      <c r="F8867" s="6"/>
      <c r="G8867" s="6"/>
      <c r="L8867" s="15"/>
      <c r="M8867" s="15"/>
      <c r="N8867" s="15"/>
      <c r="O8867" s="7"/>
    </row>
    <row r="8868" spans="2:15" x14ac:dyDescent="0.25">
      <c r="B8868" s="4"/>
      <c r="C8868" s="23"/>
      <c r="D8868" s="6"/>
      <c r="E8868" s="6"/>
      <c r="F8868" s="6"/>
      <c r="G8868" s="6"/>
      <c r="L8868" s="15"/>
      <c r="M8868" s="15"/>
      <c r="N8868" s="15"/>
      <c r="O8868" s="7"/>
    </row>
    <row r="8869" spans="2:15" x14ac:dyDescent="0.25">
      <c r="B8869" s="4"/>
      <c r="C8869" s="23"/>
      <c r="D8869" s="6"/>
      <c r="E8869" s="6"/>
      <c r="F8869" s="6"/>
      <c r="G8869" s="6"/>
      <c r="L8869" s="15"/>
      <c r="M8869" s="15"/>
      <c r="N8869" s="15"/>
      <c r="O8869" s="7"/>
    </row>
    <row r="8870" spans="2:15" x14ac:dyDescent="0.25">
      <c r="B8870" s="4"/>
      <c r="C8870" s="23"/>
      <c r="D8870" s="6"/>
      <c r="E8870" s="6"/>
      <c r="F8870" s="6"/>
      <c r="G8870" s="6"/>
      <c r="L8870" s="15"/>
      <c r="M8870" s="15"/>
      <c r="N8870" s="15"/>
      <c r="O8870" s="7"/>
    </row>
    <row r="8871" spans="2:15" x14ac:dyDescent="0.25">
      <c r="B8871" s="4"/>
      <c r="C8871" s="23"/>
      <c r="D8871" s="6"/>
      <c r="E8871" s="6"/>
      <c r="F8871" s="6"/>
      <c r="G8871" s="6"/>
      <c r="L8871" s="15"/>
      <c r="M8871" s="15"/>
      <c r="N8871" s="15"/>
      <c r="O8871" s="7"/>
    </row>
    <row r="8872" spans="2:15" x14ac:dyDescent="0.25">
      <c r="B8872" s="4"/>
      <c r="C8872" s="23"/>
      <c r="D8872" s="6"/>
      <c r="E8872" s="6"/>
      <c r="F8872" s="6"/>
      <c r="G8872" s="6"/>
      <c r="L8872" s="15"/>
      <c r="M8872" s="15"/>
      <c r="N8872" s="15"/>
      <c r="O8872" s="7"/>
    </row>
    <row r="8873" spans="2:15" x14ac:dyDescent="0.25">
      <c r="B8873" s="4"/>
      <c r="C8873" s="23"/>
      <c r="D8873" s="6"/>
      <c r="E8873" s="6"/>
      <c r="F8873" s="6"/>
      <c r="G8873" s="6"/>
      <c r="L8873" s="15"/>
      <c r="M8873" s="15"/>
      <c r="N8873" s="15"/>
      <c r="O8873" s="7"/>
    </row>
    <row r="8874" spans="2:15" x14ac:dyDescent="0.25">
      <c r="B8874" s="4"/>
      <c r="C8874" s="23"/>
      <c r="D8874" s="6"/>
      <c r="E8874" s="6"/>
      <c r="F8874" s="6"/>
      <c r="G8874" s="6"/>
      <c r="L8874" s="15"/>
      <c r="M8874" s="15"/>
      <c r="N8874" s="15"/>
      <c r="O8874" s="7"/>
    </row>
    <row r="8875" spans="2:15" x14ac:dyDescent="0.25">
      <c r="B8875" s="4"/>
      <c r="C8875" s="23"/>
      <c r="D8875" s="6"/>
      <c r="E8875" s="6"/>
      <c r="F8875" s="6"/>
      <c r="G8875" s="6"/>
      <c r="L8875" s="15"/>
      <c r="M8875" s="15"/>
      <c r="N8875" s="15"/>
      <c r="O8875" s="7"/>
    </row>
    <row r="8876" spans="2:15" x14ac:dyDescent="0.25">
      <c r="B8876" s="4"/>
      <c r="C8876" s="23"/>
      <c r="D8876" s="6"/>
      <c r="E8876" s="6"/>
      <c r="F8876" s="6"/>
      <c r="G8876" s="6"/>
      <c r="L8876" s="15"/>
      <c r="M8876" s="15"/>
      <c r="N8876" s="15"/>
      <c r="O8876" s="7"/>
    </row>
    <row r="8877" spans="2:15" x14ac:dyDescent="0.25">
      <c r="B8877" s="4"/>
      <c r="C8877" s="23"/>
      <c r="D8877" s="6"/>
      <c r="E8877" s="6"/>
      <c r="F8877" s="6"/>
      <c r="G8877" s="6"/>
      <c r="L8877" s="15"/>
      <c r="M8877" s="15"/>
      <c r="N8877" s="15"/>
      <c r="O8877" s="7"/>
    </row>
    <row r="8878" spans="2:15" x14ac:dyDescent="0.25">
      <c r="B8878" s="4"/>
      <c r="C8878" s="23"/>
      <c r="D8878" s="6"/>
      <c r="E8878" s="6"/>
      <c r="F8878" s="6"/>
      <c r="G8878" s="6"/>
      <c r="L8878" s="15"/>
      <c r="M8878" s="15"/>
      <c r="N8878" s="15"/>
      <c r="O8878" s="7"/>
    </row>
    <row r="8879" spans="2:15" x14ac:dyDescent="0.25">
      <c r="B8879" s="4"/>
      <c r="C8879" s="23"/>
      <c r="D8879" s="6"/>
      <c r="E8879" s="6"/>
      <c r="F8879" s="6"/>
      <c r="G8879" s="6"/>
      <c r="L8879" s="15"/>
      <c r="M8879" s="15"/>
      <c r="N8879" s="15"/>
      <c r="O8879" s="7"/>
    </row>
    <row r="8880" spans="2:15" x14ac:dyDescent="0.25">
      <c r="B8880" s="4"/>
      <c r="C8880" s="23"/>
      <c r="D8880" s="6"/>
      <c r="E8880" s="6"/>
      <c r="F8880" s="6"/>
      <c r="G8880" s="6"/>
      <c r="L8880" s="15"/>
      <c r="M8880" s="15"/>
      <c r="N8880" s="15"/>
      <c r="O8880" s="7"/>
    </row>
    <row r="8881" spans="2:15" x14ac:dyDescent="0.25">
      <c r="B8881" s="4"/>
      <c r="C8881" s="23"/>
      <c r="D8881" s="6"/>
      <c r="E8881" s="6"/>
      <c r="F8881" s="6"/>
      <c r="G8881" s="6"/>
      <c r="L8881" s="15"/>
      <c r="M8881" s="15"/>
      <c r="N8881" s="15"/>
      <c r="O8881" s="7"/>
    </row>
    <row r="8882" spans="2:15" x14ac:dyDescent="0.25">
      <c r="B8882" s="4"/>
      <c r="C8882" s="23"/>
      <c r="D8882" s="6"/>
      <c r="E8882" s="6"/>
      <c r="F8882" s="6"/>
      <c r="G8882" s="6"/>
      <c r="L8882" s="15"/>
      <c r="M8882" s="15"/>
      <c r="N8882" s="15"/>
      <c r="O8882" s="7"/>
    </row>
    <row r="8883" spans="2:15" x14ac:dyDescent="0.25">
      <c r="B8883" s="4"/>
      <c r="C8883" s="23"/>
      <c r="D8883" s="6"/>
      <c r="E8883" s="6"/>
      <c r="F8883" s="6"/>
      <c r="G8883" s="6"/>
      <c r="L8883" s="15"/>
      <c r="M8883" s="15"/>
      <c r="N8883" s="15"/>
      <c r="O8883" s="7"/>
    </row>
    <row r="8884" spans="2:15" x14ac:dyDescent="0.25">
      <c r="B8884" s="4"/>
      <c r="C8884" s="23"/>
      <c r="D8884" s="6"/>
      <c r="E8884" s="6"/>
      <c r="F8884" s="6"/>
      <c r="G8884" s="6"/>
      <c r="L8884" s="15"/>
      <c r="M8884" s="15"/>
      <c r="N8884" s="15"/>
      <c r="O8884" s="7"/>
    </row>
    <row r="8885" spans="2:15" x14ac:dyDescent="0.25">
      <c r="B8885" s="4"/>
      <c r="C8885" s="23"/>
      <c r="D8885" s="6"/>
      <c r="E8885" s="6"/>
      <c r="F8885" s="6"/>
      <c r="G8885" s="6"/>
      <c r="L8885" s="15"/>
      <c r="M8885" s="15"/>
      <c r="N8885" s="15"/>
      <c r="O8885" s="7"/>
    </row>
    <row r="8886" spans="2:15" x14ac:dyDescent="0.25">
      <c r="B8886" s="4"/>
      <c r="C8886" s="23"/>
      <c r="D8886" s="6"/>
      <c r="E8886" s="6"/>
      <c r="F8886" s="6"/>
      <c r="G8886" s="6"/>
      <c r="L8886" s="15"/>
      <c r="M8886" s="15"/>
      <c r="N8886" s="15"/>
      <c r="O8886" s="7"/>
    </row>
    <row r="8887" spans="2:15" x14ac:dyDescent="0.25">
      <c r="B8887" s="4"/>
      <c r="C8887" s="23"/>
      <c r="D8887" s="6"/>
      <c r="E8887" s="6"/>
      <c r="F8887" s="6"/>
      <c r="G8887" s="6"/>
      <c r="L8887" s="15"/>
      <c r="M8887" s="15"/>
      <c r="N8887" s="15"/>
      <c r="O8887" s="7"/>
    </row>
    <row r="8888" spans="2:15" x14ac:dyDescent="0.25">
      <c r="B8888" s="4"/>
      <c r="C8888" s="23"/>
      <c r="D8888" s="6"/>
      <c r="E8888" s="6"/>
      <c r="F8888" s="6"/>
      <c r="G8888" s="6"/>
      <c r="L8888" s="15"/>
      <c r="M8888" s="15"/>
      <c r="N8888" s="15"/>
      <c r="O8888" s="7"/>
    </row>
    <row r="8889" spans="2:15" x14ac:dyDescent="0.25">
      <c r="B8889" s="4"/>
      <c r="C8889" s="23"/>
      <c r="D8889" s="6"/>
      <c r="E8889" s="6"/>
      <c r="F8889" s="6"/>
      <c r="G8889" s="6"/>
      <c r="L8889" s="15"/>
      <c r="M8889" s="15"/>
      <c r="N8889" s="15"/>
      <c r="O8889" s="7"/>
    </row>
    <row r="8890" spans="2:15" x14ac:dyDescent="0.25">
      <c r="B8890" s="4"/>
      <c r="C8890" s="23"/>
      <c r="D8890" s="6"/>
      <c r="E8890" s="6"/>
      <c r="F8890" s="6"/>
      <c r="G8890" s="6"/>
      <c r="L8890" s="15"/>
      <c r="M8890" s="15"/>
      <c r="N8890" s="15"/>
      <c r="O8890" s="7"/>
    </row>
    <row r="8891" spans="2:15" x14ac:dyDescent="0.25">
      <c r="B8891" s="4"/>
      <c r="C8891" s="23"/>
      <c r="D8891" s="6"/>
      <c r="E8891" s="6"/>
      <c r="F8891" s="6"/>
      <c r="G8891" s="6"/>
      <c r="L8891" s="15"/>
      <c r="M8891" s="15"/>
      <c r="N8891" s="15"/>
      <c r="O8891" s="7"/>
    </row>
    <row r="8892" spans="2:15" x14ac:dyDescent="0.25">
      <c r="B8892" s="4"/>
      <c r="C8892" s="23"/>
      <c r="D8892" s="6"/>
      <c r="E8892" s="6"/>
      <c r="F8892" s="6"/>
      <c r="G8892" s="6"/>
      <c r="L8892" s="15"/>
      <c r="M8892" s="15"/>
      <c r="N8892" s="15"/>
      <c r="O8892" s="7"/>
    </row>
    <row r="8893" spans="2:15" x14ac:dyDescent="0.25">
      <c r="B8893" s="4"/>
      <c r="C8893" s="23"/>
      <c r="D8893" s="6"/>
      <c r="E8893" s="6"/>
      <c r="F8893" s="6"/>
      <c r="G8893" s="6"/>
      <c r="L8893" s="15"/>
      <c r="M8893" s="15"/>
      <c r="N8893" s="15"/>
      <c r="O8893" s="7"/>
    </row>
    <row r="8894" spans="2:15" x14ac:dyDescent="0.25">
      <c r="B8894" s="4"/>
      <c r="C8894" s="23"/>
      <c r="D8894" s="6"/>
      <c r="E8894" s="6"/>
      <c r="F8894" s="6"/>
      <c r="G8894" s="6"/>
      <c r="L8894" s="15"/>
      <c r="M8894" s="15"/>
      <c r="N8894" s="15"/>
      <c r="O8894" s="7"/>
    </row>
    <row r="8895" spans="2:15" x14ac:dyDescent="0.25">
      <c r="B8895" s="4"/>
      <c r="C8895" s="23"/>
      <c r="D8895" s="6"/>
      <c r="E8895" s="6"/>
      <c r="F8895" s="6"/>
      <c r="G8895" s="6"/>
      <c r="L8895" s="15"/>
      <c r="M8895" s="15"/>
      <c r="N8895" s="15"/>
      <c r="O8895" s="7"/>
    </row>
    <row r="8896" spans="2:15" x14ac:dyDescent="0.25">
      <c r="B8896" s="4"/>
      <c r="C8896" s="23"/>
      <c r="D8896" s="6"/>
      <c r="E8896" s="6"/>
      <c r="F8896" s="6"/>
      <c r="G8896" s="6"/>
      <c r="L8896" s="15"/>
      <c r="M8896" s="15"/>
      <c r="N8896" s="15"/>
      <c r="O8896" s="7"/>
    </row>
    <row r="8897" spans="2:15" x14ac:dyDescent="0.25">
      <c r="B8897" s="4"/>
      <c r="C8897" s="23"/>
      <c r="D8897" s="6"/>
      <c r="E8897" s="6"/>
      <c r="F8897" s="6"/>
      <c r="G8897" s="6"/>
      <c r="L8897" s="15"/>
      <c r="M8897" s="15"/>
      <c r="N8897" s="15"/>
      <c r="O8897" s="7"/>
    </row>
    <row r="8898" spans="2:15" x14ac:dyDescent="0.25">
      <c r="B8898" s="4"/>
      <c r="C8898" s="23"/>
      <c r="D8898" s="6"/>
      <c r="E8898" s="6"/>
      <c r="F8898" s="6"/>
      <c r="G8898" s="6"/>
      <c r="L8898" s="15"/>
      <c r="M8898" s="15"/>
      <c r="N8898" s="15"/>
      <c r="O8898" s="7"/>
    </row>
    <row r="8899" spans="2:15" x14ac:dyDescent="0.25">
      <c r="B8899" s="4"/>
      <c r="C8899" s="23"/>
      <c r="D8899" s="6"/>
      <c r="E8899" s="6"/>
      <c r="F8899" s="6"/>
      <c r="G8899" s="6"/>
      <c r="L8899" s="15"/>
      <c r="M8899" s="15"/>
      <c r="N8899" s="15"/>
      <c r="O8899" s="7"/>
    </row>
    <row r="8900" spans="2:15" x14ac:dyDescent="0.25">
      <c r="B8900" s="4"/>
      <c r="C8900" s="23"/>
      <c r="D8900" s="6"/>
      <c r="E8900" s="6"/>
      <c r="F8900" s="6"/>
      <c r="G8900" s="6"/>
      <c r="L8900" s="15"/>
      <c r="M8900" s="15"/>
      <c r="N8900" s="15"/>
      <c r="O8900" s="7"/>
    </row>
    <row r="8901" spans="2:15" x14ac:dyDescent="0.25">
      <c r="B8901" s="4"/>
      <c r="C8901" s="23"/>
      <c r="D8901" s="6"/>
      <c r="E8901" s="6"/>
      <c r="F8901" s="6"/>
      <c r="G8901" s="6"/>
      <c r="L8901" s="15"/>
      <c r="M8901" s="15"/>
      <c r="N8901" s="15"/>
      <c r="O8901" s="7"/>
    </row>
    <row r="8902" spans="2:15" x14ac:dyDescent="0.25">
      <c r="B8902" s="4"/>
      <c r="C8902" s="23"/>
      <c r="D8902" s="6"/>
      <c r="E8902" s="6"/>
      <c r="F8902" s="6"/>
      <c r="G8902" s="6"/>
      <c r="L8902" s="15"/>
      <c r="M8902" s="15"/>
      <c r="N8902" s="15"/>
      <c r="O8902" s="7"/>
    </row>
    <row r="8903" spans="2:15" x14ac:dyDescent="0.25">
      <c r="B8903" s="4"/>
      <c r="C8903" s="23"/>
      <c r="D8903" s="6"/>
      <c r="E8903" s="6"/>
      <c r="F8903" s="6"/>
      <c r="G8903" s="6"/>
      <c r="L8903" s="15"/>
      <c r="M8903" s="15"/>
      <c r="N8903" s="15"/>
      <c r="O8903" s="7"/>
    </row>
    <row r="8904" spans="2:15" x14ac:dyDescent="0.25">
      <c r="B8904" s="4"/>
      <c r="C8904" s="23"/>
      <c r="D8904" s="6"/>
      <c r="E8904" s="6"/>
      <c r="F8904" s="6"/>
      <c r="G8904" s="6"/>
      <c r="L8904" s="15"/>
      <c r="M8904" s="15"/>
      <c r="N8904" s="15"/>
      <c r="O8904" s="7"/>
    </row>
    <row r="8905" spans="2:15" x14ac:dyDescent="0.25">
      <c r="B8905" s="4"/>
      <c r="C8905" s="23"/>
      <c r="D8905" s="6"/>
      <c r="E8905" s="6"/>
      <c r="F8905" s="6"/>
      <c r="G8905" s="6"/>
      <c r="L8905" s="15"/>
      <c r="M8905" s="15"/>
      <c r="N8905" s="15"/>
      <c r="O8905" s="7"/>
    </row>
    <row r="8906" spans="2:15" x14ac:dyDescent="0.25">
      <c r="B8906" s="4"/>
      <c r="C8906" s="23"/>
      <c r="D8906" s="6"/>
      <c r="E8906" s="6"/>
      <c r="F8906" s="6"/>
      <c r="G8906" s="6"/>
      <c r="L8906" s="15"/>
      <c r="M8906" s="15"/>
      <c r="N8906" s="15"/>
      <c r="O8906" s="7"/>
    </row>
    <row r="8907" spans="2:15" x14ac:dyDescent="0.25">
      <c r="B8907" s="4"/>
      <c r="C8907" s="23"/>
      <c r="D8907" s="6"/>
      <c r="E8907" s="6"/>
      <c r="F8907" s="6"/>
      <c r="G8907" s="6"/>
      <c r="L8907" s="15"/>
      <c r="M8907" s="15"/>
      <c r="N8907" s="15"/>
      <c r="O8907" s="7"/>
    </row>
    <row r="8908" spans="2:15" x14ac:dyDescent="0.25">
      <c r="B8908" s="4"/>
      <c r="C8908" s="23"/>
      <c r="D8908" s="6"/>
      <c r="E8908" s="6"/>
      <c r="F8908" s="6"/>
      <c r="G8908" s="6"/>
      <c r="L8908" s="15"/>
      <c r="M8908" s="15"/>
      <c r="N8908" s="15"/>
      <c r="O8908" s="7"/>
    </row>
    <row r="8909" spans="2:15" x14ac:dyDescent="0.25">
      <c r="B8909" s="4"/>
      <c r="C8909" s="23"/>
      <c r="D8909" s="6"/>
      <c r="E8909" s="6"/>
      <c r="F8909" s="6"/>
      <c r="G8909" s="6"/>
      <c r="L8909" s="15"/>
      <c r="M8909" s="15"/>
      <c r="N8909" s="15"/>
      <c r="O8909" s="7"/>
    </row>
    <row r="8910" spans="2:15" x14ac:dyDescent="0.25">
      <c r="B8910" s="4"/>
      <c r="C8910" s="23"/>
      <c r="D8910" s="6"/>
      <c r="E8910" s="6"/>
      <c r="F8910" s="6"/>
      <c r="G8910" s="6"/>
      <c r="L8910" s="15"/>
      <c r="M8910" s="15"/>
      <c r="N8910" s="15"/>
      <c r="O8910" s="7"/>
    </row>
    <row r="8911" spans="2:15" x14ac:dyDescent="0.25">
      <c r="B8911" s="4"/>
      <c r="C8911" s="23"/>
      <c r="D8911" s="6"/>
      <c r="E8911" s="6"/>
      <c r="F8911" s="6"/>
      <c r="G8911" s="6"/>
      <c r="L8911" s="15"/>
      <c r="M8911" s="15"/>
      <c r="N8911" s="15"/>
      <c r="O8911" s="7"/>
    </row>
    <row r="8912" spans="2:15" x14ac:dyDescent="0.25">
      <c r="B8912" s="4"/>
      <c r="C8912" s="23"/>
      <c r="D8912" s="6"/>
      <c r="E8912" s="6"/>
      <c r="F8912" s="6"/>
      <c r="G8912" s="6"/>
      <c r="L8912" s="15"/>
      <c r="M8912" s="15"/>
      <c r="N8912" s="15"/>
      <c r="O8912" s="7"/>
    </row>
    <row r="8913" spans="2:15" x14ac:dyDescent="0.25">
      <c r="B8913" s="4"/>
      <c r="C8913" s="23"/>
      <c r="D8913" s="6"/>
      <c r="E8913" s="6"/>
      <c r="F8913" s="6"/>
      <c r="G8913" s="6"/>
      <c r="L8913" s="15"/>
      <c r="M8913" s="15"/>
      <c r="N8913" s="15"/>
      <c r="O8913" s="7"/>
    </row>
    <row r="8914" spans="2:15" x14ac:dyDescent="0.25">
      <c r="B8914" s="4"/>
      <c r="C8914" s="23"/>
      <c r="D8914" s="6"/>
      <c r="E8914" s="6"/>
      <c r="F8914" s="6"/>
      <c r="G8914" s="6"/>
      <c r="L8914" s="15"/>
      <c r="M8914" s="15"/>
      <c r="N8914" s="15"/>
      <c r="O8914" s="7"/>
    </row>
    <row r="8915" spans="2:15" x14ac:dyDescent="0.25">
      <c r="B8915" s="4"/>
      <c r="C8915" s="23"/>
      <c r="D8915" s="6"/>
      <c r="E8915" s="6"/>
      <c r="F8915" s="6"/>
      <c r="G8915" s="6"/>
      <c r="L8915" s="15"/>
      <c r="M8915" s="15"/>
      <c r="N8915" s="15"/>
      <c r="O8915" s="7"/>
    </row>
    <row r="8916" spans="2:15" x14ac:dyDescent="0.25">
      <c r="B8916" s="4"/>
      <c r="C8916" s="23"/>
      <c r="D8916" s="6"/>
      <c r="E8916" s="6"/>
      <c r="F8916" s="6"/>
      <c r="G8916" s="6"/>
      <c r="L8916" s="15"/>
      <c r="M8916" s="15"/>
      <c r="N8916" s="15"/>
      <c r="O8916" s="7"/>
    </row>
    <row r="8917" spans="2:15" x14ac:dyDescent="0.25">
      <c r="B8917" s="4"/>
      <c r="C8917" s="23"/>
      <c r="D8917" s="6"/>
      <c r="E8917" s="6"/>
      <c r="F8917" s="6"/>
      <c r="G8917" s="6"/>
      <c r="L8917" s="15"/>
      <c r="M8917" s="15"/>
      <c r="N8917" s="15"/>
      <c r="O8917" s="7"/>
    </row>
    <row r="8918" spans="2:15" x14ac:dyDescent="0.25">
      <c r="B8918" s="4"/>
      <c r="C8918" s="23"/>
      <c r="D8918" s="6"/>
      <c r="E8918" s="6"/>
      <c r="F8918" s="6"/>
      <c r="G8918" s="6"/>
      <c r="L8918" s="15"/>
      <c r="M8918" s="15"/>
      <c r="N8918" s="15"/>
      <c r="O8918" s="7"/>
    </row>
    <row r="8919" spans="2:15" x14ac:dyDescent="0.25">
      <c r="B8919" s="4"/>
      <c r="C8919" s="23"/>
      <c r="D8919" s="6"/>
      <c r="E8919" s="6"/>
      <c r="F8919" s="6"/>
      <c r="G8919" s="6"/>
      <c r="L8919" s="15"/>
      <c r="M8919" s="15"/>
      <c r="N8919" s="15"/>
      <c r="O8919" s="7"/>
    </row>
    <row r="8920" spans="2:15" x14ac:dyDescent="0.25">
      <c r="B8920" s="4"/>
      <c r="C8920" s="23"/>
      <c r="D8920" s="6"/>
      <c r="E8920" s="6"/>
      <c r="F8920" s="6"/>
      <c r="G8920" s="6"/>
      <c r="L8920" s="15"/>
      <c r="M8920" s="15"/>
      <c r="N8920" s="15"/>
      <c r="O8920" s="7"/>
    </row>
    <row r="8921" spans="2:15" x14ac:dyDescent="0.25">
      <c r="B8921" s="4"/>
      <c r="C8921" s="23"/>
      <c r="D8921" s="6"/>
      <c r="E8921" s="6"/>
      <c r="F8921" s="6"/>
      <c r="G8921" s="6"/>
      <c r="L8921" s="15"/>
      <c r="M8921" s="15"/>
      <c r="N8921" s="15"/>
      <c r="O8921" s="7"/>
    </row>
    <row r="8922" spans="2:15" x14ac:dyDescent="0.25">
      <c r="B8922" s="4"/>
      <c r="C8922" s="23"/>
      <c r="D8922" s="6"/>
      <c r="E8922" s="6"/>
      <c r="F8922" s="6"/>
      <c r="G8922" s="6"/>
      <c r="L8922" s="15"/>
      <c r="M8922" s="15"/>
      <c r="N8922" s="15"/>
      <c r="O8922" s="7"/>
    </row>
    <row r="8923" spans="2:15" x14ac:dyDescent="0.25">
      <c r="B8923" s="4"/>
      <c r="C8923" s="23"/>
      <c r="D8923" s="6"/>
      <c r="E8923" s="6"/>
      <c r="F8923" s="6"/>
      <c r="G8923" s="6"/>
      <c r="L8923" s="15"/>
      <c r="M8923" s="15"/>
      <c r="N8923" s="15"/>
      <c r="O8923" s="7"/>
    </row>
    <row r="8924" spans="2:15" x14ac:dyDescent="0.25">
      <c r="B8924" s="4"/>
      <c r="C8924" s="23"/>
      <c r="D8924" s="6"/>
      <c r="E8924" s="6"/>
      <c r="F8924" s="6"/>
      <c r="G8924" s="6"/>
      <c r="L8924" s="15"/>
      <c r="M8924" s="15"/>
      <c r="N8924" s="15"/>
      <c r="O8924" s="7"/>
    </row>
    <row r="8925" spans="2:15" x14ac:dyDescent="0.25">
      <c r="B8925" s="4"/>
      <c r="C8925" s="23"/>
      <c r="D8925" s="6"/>
      <c r="E8925" s="6"/>
      <c r="F8925" s="6"/>
      <c r="G8925" s="6"/>
      <c r="L8925" s="15"/>
      <c r="M8925" s="15"/>
      <c r="N8925" s="15"/>
      <c r="O8925" s="7"/>
    </row>
    <row r="8926" spans="2:15" x14ac:dyDescent="0.25">
      <c r="B8926" s="4"/>
      <c r="C8926" s="23"/>
      <c r="D8926" s="6"/>
      <c r="E8926" s="6"/>
      <c r="F8926" s="6"/>
      <c r="G8926" s="6"/>
      <c r="L8926" s="15"/>
      <c r="M8926" s="15"/>
      <c r="N8926" s="15"/>
      <c r="O8926" s="7"/>
    </row>
    <row r="8927" spans="2:15" x14ac:dyDescent="0.25">
      <c r="B8927" s="4"/>
      <c r="C8927" s="23"/>
      <c r="D8927" s="6"/>
      <c r="E8927" s="6"/>
      <c r="F8927" s="6"/>
      <c r="G8927" s="6"/>
      <c r="L8927" s="15"/>
      <c r="M8927" s="15"/>
      <c r="N8927" s="15"/>
      <c r="O8927" s="7"/>
    </row>
    <row r="8928" spans="2:15" x14ac:dyDescent="0.25">
      <c r="B8928" s="4"/>
      <c r="C8928" s="23"/>
      <c r="D8928" s="6"/>
      <c r="E8928" s="6"/>
      <c r="F8928" s="6"/>
      <c r="G8928" s="6"/>
      <c r="L8928" s="15"/>
      <c r="M8928" s="15"/>
      <c r="N8928" s="15"/>
      <c r="O8928" s="7"/>
    </row>
    <row r="8929" spans="2:15" x14ac:dyDescent="0.25">
      <c r="B8929" s="4"/>
      <c r="C8929" s="23"/>
      <c r="D8929" s="6"/>
      <c r="E8929" s="6"/>
      <c r="F8929" s="6"/>
      <c r="G8929" s="6"/>
      <c r="L8929" s="15"/>
      <c r="M8929" s="15"/>
      <c r="N8929" s="15"/>
      <c r="O8929" s="7"/>
    </row>
    <row r="8930" spans="2:15" x14ac:dyDescent="0.25">
      <c r="B8930" s="4"/>
      <c r="C8930" s="23"/>
      <c r="D8930" s="6"/>
      <c r="E8930" s="6"/>
      <c r="F8930" s="6"/>
      <c r="G8930" s="6"/>
      <c r="L8930" s="15"/>
      <c r="M8930" s="15"/>
      <c r="N8930" s="15"/>
      <c r="O8930" s="7"/>
    </row>
    <row r="8931" spans="2:15" x14ac:dyDescent="0.25">
      <c r="B8931" s="4"/>
      <c r="C8931" s="23"/>
      <c r="D8931" s="6"/>
      <c r="E8931" s="6"/>
      <c r="F8931" s="6"/>
      <c r="G8931" s="6"/>
      <c r="L8931" s="15"/>
      <c r="M8931" s="15"/>
      <c r="N8931" s="15"/>
      <c r="O8931" s="7"/>
    </row>
    <row r="8932" spans="2:15" x14ac:dyDescent="0.25">
      <c r="B8932" s="4"/>
      <c r="C8932" s="23"/>
      <c r="D8932" s="6"/>
      <c r="E8932" s="6"/>
      <c r="F8932" s="6"/>
      <c r="G8932" s="6"/>
      <c r="L8932" s="15"/>
      <c r="M8932" s="15"/>
      <c r="N8932" s="15"/>
      <c r="O8932" s="7"/>
    </row>
    <row r="8933" spans="2:15" x14ac:dyDescent="0.25">
      <c r="B8933" s="4"/>
      <c r="C8933" s="23"/>
      <c r="D8933" s="6"/>
      <c r="E8933" s="6"/>
      <c r="F8933" s="6"/>
      <c r="G8933" s="6"/>
      <c r="L8933" s="15"/>
      <c r="M8933" s="15"/>
      <c r="N8933" s="15"/>
      <c r="O8933" s="7"/>
    </row>
    <row r="8934" spans="2:15" x14ac:dyDescent="0.25">
      <c r="B8934" s="4"/>
      <c r="C8934" s="23"/>
      <c r="D8934" s="6"/>
      <c r="E8934" s="6"/>
      <c r="F8934" s="6"/>
      <c r="G8934" s="6"/>
      <c r="L8934" s="15"/>
      <c r="M8934" s="15"/>
      <c r="N8934" s="15"/>
      <c r="O8934" s="7"/>
    </row>
    <row r="8935" spans="2:15" x14ac:dyDescent="0.25">
      <c r="B8935" s="4"/>
      <c r="C8935" s="23"/>
      <c r="D8935" s="6"/>
      <c r="E8935" s="6"/>
      <c r="F8935" s="6"/>
      <c r="G8935" s="6"/>
      <c r="L8935" s="15"/>
      <c r="M8935" s="15"/>
      <c r="N8935" s="15"/>
      <c r="O8935" s="7"/>
    </row>
    <row r="8936" spans="2:15" x14ac:dyDescent="0.25">
      <c r="B8936" s="4"/>
      <c r="C8936" s="23"/>
      <c r="D8936" s="6"/>
      <c r="E8936" s="6"/>
      <c r="F8936" s="6"/>
      <c r="G8936" s="6"/>
      <c r="L8936" s="15"/>
      <c r="M8936" s="15"/>
      <c r="N8936" s="15"/>
      <c r="O8936" s="7"/>
    </row>
    <row r="8937" spans="2:15" x14ac:dyDescent="0.25">
      <c r="B8937" s="4"/>
      <c r="C8937" s="23"/>
      <c r="D8937" s="6"/>
      <c r="E8937" s="6"/>
      <c r="F8937" s="6"/>
      <c r="G8937" s="6"/>
      <c r="L8937" s="15"/>
      <c r="M8937" s="15"/>
      <c r="N8937" s="15"/>
      <c r="O8937" s="7"/>
    </row>
    <row r="8938" spans="2:15" x14ac:dyDescent="0.25">
      <c r="B8938" s="4"/>
      <c r="C8938" s="23"/>
      <c r="D8938" s="6"/>
      <c r="E8938" s="6"/>
      <c r="F8938" s="6"/>
      <c r="G8938" s="6"/>
      <c r="L8938" s="15"/>
      <c r="M8938" s="15"/>
      <c r="N8938" s="15"/>
      <c r="O8938" s="7"/>
    </row>
    <row r="8939" spans="2:15" x14ac:dyDescent="0.25">
      <c r="B8939" s="4"/>
      <c r="C8939" s="23"/>
      <c r="D8939" s="6"/>
      <c r="E8939" s="6"/>
      <c r="F8939" s="6"/>
      <c r="G8939" s="6"/>
      <c r="L8939" s="15"/>
      <c r="M8939" s="15"/>
      <c r="N8939" s="15"/>
      <c r="O8939" s="7"/>
    </row>
    <row r="8940" spans="2:15" x14ac:dyDescent="0.25">
      <c r="B8940" s="4"/>
      <c r="C8940" s="23"/>
      <c r="D8940" s="6"/>
      <c r="E8940" s="6"/>
      <c r="F8940" s="6"/>
      <c r="G8940" s="6"/>
      <c r="L8940" s="15"/>
      <c r="M8940" s="15"/>
      <c r="N8940" s="15"/>
      <c r="O8940" s="7"/>
    </row>
    <row r="8941" spans="2:15" x14ac:dyDescent="0.25">
      <c r="B8941" s="4"/>
      <c r="C8941" s="23"/>
      <c r="D8941" s="6"/>
      <c r="E8941" s="6"/>
      <c r="F8941" s="6"/>
      <c r="G8941" s="6"/>
      <c r="L8941" s="15"/>
      <c r="M8941" s="15"/>
      <c r="N8941" s="15"/>
      <c r="O8941" s="7"/>
    </row>
    <row r="8942" spans="2:15" x14ac:dyDescent="0.25">
      <c r="B8942" s="4"/>
      <c r="C8942" s="23"/>
      <c r="D8942" s="6"/>
      <c r="E8942" s="6"/>
      <c r="F8942" s="6"/>
      <c r="G8942" s="6"/>
      <c r="L8942" s="15"/>
      <c r="M8942" s="15"/>
      <c r="N8942" s="15"/>
      <c r="O8942" s="7"/>
    </row>
    <row r="8943" spans="2:15" x14ac:dyDescent="0.25">
      <c r="B8943" s="4"/>
      <c r="C8943" s="23"/>
      <c r="D8943" s="6"/>
      <c r="E8943" s="6"/>
      <c r="F8943" s="6"/>
      <c r="G8943" s="6"/>
      <c r="L8943" s="15"/>
      <c r="M8943" s="15"/>
      <c r="N8943" s="15"/>
      <c r="O8943" s="7"/>
    </row>
    <row r="8944" spans="2:15" x14ac:dyDescent="0.25">
      <c r="B8944" s="4"/>
      <c r="C8944" s="23"/>
      <c r="D8944" s="6"/>
      <c r="E8944" s="6"/>
      <c r="F8944" s="6"/>
      <c r="G8944" s="6"/>
      <c r="L8944" s="15"/>
      <c r="M8944" s="15"/>
      <c r="N8944" s="15"/>
      <c r="O8944" s="7"/>
    </row>
    <row r="8945" spans="2:15" x14ac:dyDescent="0.25">
      <c r="B8945" s="4"/>
      <c r="C8945" s="23"/>
      <c r="D8945" s="6"/>
      <c r="E8945" s="6"/>
      <c r="F8945" s="6"/>
      <c r="G8945" s="6"/>
      <c r="L8945" s="15"/>
      <c r="M8945" s="15"/>
      <c r="N8945" s="15"/>
      <c r="O8945" s="7"/>
    </row>
    <row r="8946" spans="2:15" x14ac:dyDescent="0.25">
      <c r="B8946" s="4"/>
      <c r="C8946" s="23"/>
      <c r="D8946" s="6"/>
      <c r="E8946" s="6"/>
      <c r="F8946" s="6"/>
      <c r="G8946" s="6"/>
      <c r="L8946" s="15"/>
      <c r="M8946" s="15"/>
      <c r="N8946" s="15"/>
      <c r="O8946" s="7"/>
    </row>
    <row r="8947" spans="2:15" x14ac:dyDescent="0.25">
      <c r="B8947" s="4"/>
      <c r="C8947" s="23"/>
      <c r="D8947" s="6"/>
      <c r="E8947" s="6"/>
      <c r="F8947" s="6"/>
      <c r="G8947" s="6"/>
      <c r="L8947" s="15"/>
      <c r="M8947" s="15"/>
      <c r="N8947" s="15"/>
      <c r="O8947" s="7"/>
    </row>
    <row r="8948" spans="2:15" x14ac:dyDescent="0.25">
      <c r="B8948" s="4"/>
      <c r="C8948" s="23"/>
      <c r="D8948" s="6"/>
      <c r="E8948" s="6"/>
      <c r="F8948" s="6"/>
      <c r="G8948" s="6"/>
      <c r="L8948" s="15"/>
      <c r="M8948" s="15"/>
      <c r="N8948" s="15"/>
      <c r="O8948" s="7"/>
    </row>
    <row r="8949" spans="2:15" x14ac:dyDescent="0.25">
      <c r="B8949" s="4"/>
      <c r="C8949" s="23"/>
      <c r="D8949" s="6"/>
      <c r="E8949" s="6"/>
      <c r="F8949" s="6"/>
      <c r="G8949" s="6"/>
      <c r="L8949" s="15"/>
      <c r="M8949" s="15"/>
      <c r="N8949" s="15"/>
      <c r="O8949" s="7"/>
    </row>
    <row r="8950" spans="2:15" x14ac:dyDescent="0.25">
      <c r="B8950" s="4"/>
      <c r="C8950" s="23"/>
      <c r="D8950" s="6"/>
      <c r="E8950" s="6"/>
      <c r="F8950" s="6"/>
      <c r="G8950" s="6"/>
      <c r="L8950" s="15"/>
      <c r="M8950" s="15"/>
      <c r="N8950" s="15"/>
      <c r="O8950" s="7"/>
    </row>
    <row r="8951" spans="2:15" x14ac:dyDescent="0.25">
      <c r="B8951" s="4"/>
      <c r="C8951" s="23"/>
      <c r="D8951" s="6"/>
      <c r="E8951" s="6"/>
      <c r="F8951" s="6"/>
      <c r="G8951" s="6"/>
      <c r="L8951" s="15"/>
      <c r="M8951" s="15"/>
      <c r="N8951" s="15"/>
      <c r="O8951" s="7"/>
    </row>
    <row r="8952" spans="2:15" x14ac:dyDescent="0.25">
      <c r="B8952" s="4"/>
      <c r="C8952" s="23"/>
      <c r="D8952" s="6"/>
      <c r="E8952" s="6"/>
      <c r="F8952" s="6"/>
      <c r="G8952" s="6"/>
      <c r="L8952" s="15"/>
      <c r="M8952" s="15"/>
      <c r="N8952" s="15"/>
      <c r="O8952" s="7"/>
    </row>
    <row r="8953" spans="2:15" x14ac:dyDescent="0.25">
      <c r="B8953" s="4"/>
      <c r="C8953" s="23"/>
      <c r="D8953" s="6"/>
      <c r="E8953" s="6"/>
      <c r="F8953" s="6"/>
      <c r="G8953" s="6"/>
      <c r="L8953" s="15"/>
      <c r="M8953" s="15"/>
      <c r="N8953" s="15"/>
      <c r="O8953" s="7"/>
    </row>
    <row r="8954" spans="2:15" x14ac:dyDescent="0.25">
      <c r="B8954" s="4"/>
      <c r="C8954" s="23"/>
      <c r="D8954" s="6"/>
      <c r="E8954" s="6"/>
      <c r="F8954" s="6"/>
      <c r="G8954" s="6"/>
      <c r="L8954" s="15"/>
      <c r="M8954" s="15"/>
      <c r="N8954" s="15"/>
      <c r="O8954" s="7"/>
    </row>
    <row r="8955" spans="2:15" x14ac:dyDescent="0.25">
      <c r="B8955" s="4"/>
      <c r="C8955" s="23"/>
      <c r="D8955" s="6"/>
      <c r="E8955" s="6"/>
      <c r="F8955" s="6"/>
      <c r="G8955" s="6"/>
      <c r="L8955" s="15"/>
      <c r="M8955" s="15"/>
      <c r="N8955" s="15"/>
      <c r="O8955" s="7"/>
    </row>
    <row r="8956" spans="2:15" x14ac:dyDescent="0.25">
      <c r="B8956" s="4"/>
      <c r="C8956" s="23"/>
      <c r="D8956" s="6"/>
      <c r="E8956" s="6"/>
      <c r="F8956" s="6"/>
      <c r="G8956" s="6"/>
      <c r="L8956" s="15"/>
      <c r="M8956" s="15"/>
      <c r="N8956" s="15"/>
      <c r="O8956" s="7"/>
    </row>
    <row r="8957" spans="2:15" x14ac:dyDescent="0.25">
      <c r="B8957" s="4"/>
      <c r="C8957" s="23"/>
      <c r="D8957" s="6"/>
      <c r="E8957" s="6"/>
      <c r="F8957" s="6"/>
      <c r="G8957" s="6"/>
      <c r="L8957" s="15"/>
      <c r="M8957" s="15"/>
      <c r="N8957" s="15"/>
      <c r="O8957" s="7"/>
    </row>
    <row r="8958" spans="2:15" x14ac:dyDescent="0.25">
      <c r="B8958" s="4"/>
      <c r="C8958" s="23"/>
      <c r="D8958" s="6"/>
      <c r="E8958" s="6"/>
      <c r="F8958" s="6"/>
      <c r="G8958" s="6"/>
      <c r="L8958" s="15"/>
      <c r="M8958" s="15"/>
      <c r="N8958" s="15"/>
      <c r="O8958" s="7"/>
    </row>
    <row r="8959" spans="2:15" x14ac:dyDescent="0.25">
      <c r="B8959" s="4"/>
      <c r="C8959" s="23"/>
      <c r="D8959" s="6"/>
      <c r="E8959" s="6"/>
      <c r="F8959" s="6"/>
      <c r="G8959" s="6"/>
      <c r="L8959" s="15"/>
      <c r="M8959" s="15"/>
      <c r="N8959" s="15"/>
      <c r="O8959" s="7"/>
    </row>
    <row r="8960" spans="2:15" x14ac:dyDescent="0.25">
      <c r="B8960" s="4"/>
      <c r="C8960" s="23"/>
      <c r="D8960" s="6"/>
      <c r="E8960" s="6"/>
      <c r="F8960" s="6"/>
      <c r="G8960" s="6"/>
      <c r="L8960" s="15"/>
      <c r="M8960" s="15"/>
      <c r="N8960" s="15"/>
      <c r="O8960" s="7"/>
    </row>
    <row r="8961" spans="2:15" x14ac:dyDescent="0.25">
      <c r="B8961" s="4"/>
      <c r="C8961" s="23"/>
      <c r="D8961" s="6"/>
      <c r="E8961" s="6"/>
      <c r="F8961" s="6"/>
      <c r="G8961" s="6"/>
      <c r="L8961" s="15"/>
      <c r="M8961" s="15"/>
      <c r="N8961" s="15"/>
      <c r="O8961" s="7"/>
    </row>
    <row r="8962" spans="2:15" x14ac:dyDescent="0.25">
      <c r="B8962" s="4"/>
      <c r="C8962" s="23"/>
      <c r="D8962" s="6"/>
      <c r="E8962" s="6"/>
      <c r="F8962" s="6"/>
      <c r="G8962" s="6"/>
      <c r="L8962" s="15"/>
      <c r="M8962" s="15"/>
      <c r="N8962" s="15"/>
      <c r="O8962" s="7"/>
    </row>
    <row r="8963" spans="2:15" x14ac:dyDescent="0.25">
      <c r="B8963" s="4"/>
      <c r="C8963" s="23"/>
      <c r="D8963" s="6"/>
      <c r="E8963" s="6"/>
      <c r="F8963" s="6"/>
      <c r="G8963" s="6"/>
      <c r="L8963" s="15"/>
      <c r="M8963" s="15"/>
      <c r="N8963" s="15"/>
      <c r="O8963" s="7"/>
    </row>
    <row r="8964" spans="2:15" x14ac:dyDescent="0.25">
      <c r="B8964" s="4"/>
      <c r="C8964" s="23"/>
      <c r="D8964" s="6"/>
      <c r="E8964" s="6"/>
      <c r="F8964" s="6"/>
      <c r="G8964" s="6"/>
      <c r="L8964" s="15"/>
      <c r="M8964" s="15"/>
      <c r="N8964" s="15"/>
      <c r="O8964" s="7"/>
    </row>
    <row r="8965" spans="2:15" x14ac:dyDescent="0.25">
      <c r="B8965" s="4"/>
      <c r="C8965" s="23"/>
      <c r="D8965" s="6"/>
      <c r="E8965" s="6"/>
      <c r="F8965" s="6"/>
      <c r="G8965" s="6"/>
      <c r="L8965" s="15"/>
      <c r="M8965" s="15"/>
      <c r="N8965" s="15"/>
      <c r="O8965" s="7"/>
    </row>
    <row r="8966" spans="2:15" x14ac:dyDescent="0.25">
      <c r="B8966" s="4"/>
      <c r="C8966" s="23"/>
      <c r="D8966" s="6"/>
      <c r="E8966" s="6"/>
      <c r="F8966" s="6"/>
      <c r="G8966" s="6"/>
      <c r="L8966" s="15"/>
      <c r="M8966" s="15"/>
      <c r="N8966" s="15"/>
      <c r="O8966" s="7"/>
    </row>
    <row r="8967" spans="2:15" x14ac:dyDescent="0.25">
      <c r="B8967" s="4"/>
      <c r="C8967" s="23"/>
      <c r="D8967" s="6"/>
      <c r="E8967" s="6"/>
      <c r="F8967" s="6"/>
      <c r="G8967" s="6"/>
      <c r="L8967" s="15"/>
      <c r="M8967" s="15"/>
      <c r="N8967" s="15"/>
      <c r="O8967" s="7"/>
    </row>
    <row r="8968" spans="2:15" x14ac:dyDescent="0.25">
      <c r="B8968" s="4"/>
      <c r="C8968" s="23"/>
      <c r="D8968" s="6"/>
      <c r="E8968" s="6"/>
      <c r="F8968" s="6"/>
      <c r="G8968" s="6"/>
      <c r="L8968" s="15"/>
      <c r="M8968" s="15"/>
      <c r="N8968" s="15"/>
      <c r="O8968" s="7"/>
    </row>
    <row r="8969" spans="2:15" x14ac:dyDescent="0.25">
      <c r="B8969" s="4"/>
      <c r="C8969" s="23"/>
      <c r="D8969" s="6"/>
      <c r="E8969" s="6"/>
      <c r="F8969" s="6"/>
      <c r="G8969" s="6"/>
      <c r="L8969" s="15"/>
      <c r="M8969" s="15"/>
      <c r="N8969" s="15"/>
      <c r="O8969" s="7"/>
    </row>
    <row r="8970" spans="2:15" x14ac:dyDescent="0.25">
      <c r="B8970" s="4"/>
      <c r="C8970" s="23"/>
      <c r="D8970" s="6"/>
      <c r="E8970" s="6"/>
      <c r="F8970" s="6"/>
      <c r="G8970" s="6"/>
      <c r="L8970" s="15"/>
      <c r="M8970" s="15"/>
      <c r="N8970" s="15"/>
      <c r="O8970" s="7"/>
    </row>
    <row r="8971" spans="2:15" x14ac:dyDescent="0.25">
      <c r="B8971" s="4"/>
      <c r="C8971" s="23"/>
      <c r="D8971" s="6"/>
      <c r="E8971" s="6"/>
      <c r="F8971" s="6"/>
      <c r="G8971" s="6"/>
      <c r="L8971" s="15"/>
      <c r="M8971" s="15"/>
      <c r="N8971" s="15"/>
      <c r="O8971" s="7"/>
    </row>
    <row r="8972" spans="2:15" x14ac:dyDescent="0.25">
      <c r="B8972" s="4"/>
      <c r="C8972" s="23"/>
      <c r="D8972" s="6"/>
      <c r="E8972" s="6"/>
      <c r="F8972" s="6"/>
      <c r="G8972" s="6"/>
      <c r="L8972" s="15"/>
      <c r="M8972" s="15"/>
      <c r="N8972" s="15"/>
      <c r="O8972" s="7"/>
    </row>
    <row r="8973" spans="2:15" x14ac:dyDescent="0.25">
      <c r="B8973" s="4"/>
      <c r="C8973" s="23"/>
      <c r="D8973" s="6"/>
      <c r="E8973" s="6"/>
      <c r="F8973" s="6"/>
      <c r="G8973" s="6"/>
      <c r="L8973" s="15"/>
      <c r="M8973" s="15"/>
      <c r="N8973" s="15"/>
      <c r="O8973" s="7"/>
    </row>
    <row r="8974" spans="2:15" x14ac:dyDescent="0.25">
      <c r="B8974" s="4"/>
      <c r="C8974" s="23"/>
      <c r="D8974" s="6"/>
      <c r="E8974" s="6"/>
      <c r="F8974" s="6"/>
      <c r="G8974" s="6"/>
      <c r="L8974" s="15"/>
      <c r="M8974" s="15"/>
      <c r="N8974" s="15"/>
      <c r="O8974" s="7"/>
    </row>
    <row r="8975" spans="2:15" x14ac:dyDescent="0.25">
      <c r="B8975" s="4"/>
      <c r="C8975" s="23"/>
      <c r="D8975" s="6"/>
      <c r="E8975" s="6"/>
      <c r="F8975" s="6"/>
      <c r="G8975" s="6"/>
      <c r="L8975" s="15"/>
      <c r="M8975" s="15"/>
      <c r="N8975" s="15"/>
      <c r="O8975" s="7"/>
    </row>
    <row r="8976" spans="2:15" x14ac:dyDescent="0.25">
      <c r="B8976" s="4"/>
      <c r="C8976" s="23"/>
      <c r="D8976" s="6"/>
      <c r="E8976" s="6"/>
      <c r="F8976" s="6"/>
      <c r="G8976" s="6"/>
      <c r="L8976" s="15"/>
      <c r="M8976" s="15"/>
      <c r="N8976" s="15"/>
      <c r="O8976" s="7"/>
    </row>
    <row r="8977" spans="2:15" x14ac:dyDescent="0.25">
      <c r="B8977" s="4"/>
      <c r="C8977" s="23"/>
      <c r="D8977" s="6"/>
      <c r="E8977" s="6"/>
      <c r="F8977" s="6"/>
      <c r="G8977" s="6"/>
      <c r="L8977" s="15"/>
      <c r="M8977" s="15"/>
      <c r="N8977" s="15"/>
      <c r="O8977" s="7"/>
    </row>
    <row r="8978" spans="2:15" x14ac:dyDescent="0.25">
      <c r="B8978" s="4"/>
      <c r="C8978" s="23"/>
      <c r="D8978" s="6"/>
      <c r="E8978" s="6"/>
      <c r="F8978" s="6"/>
      <c r="G8978" s="6"/>
      <c r="L8978" s="15"/>
      <c r="M8978" s="15"/>
      <c r="N8978" s="15"/>
      <c r="O8978" s="7"/>
    </row>
    <row r="8979" spans="2:15" x14ac:dyDescent="0.25">
      <c r="B8979" s="4"/>
      <c r="C8979" s="23"/>
      <c r="D8979" s="6"/>
      <c r="E8979" s="6"/>
      <c r="F8979" s="6"/>
      <c r="G8979" s="6"/>
      <c r="L8979" s="15"/>
      <c r="M8979" s="15"/>
      <c r="N8979" s="15"/>
      <c r="O8979" s="7"/>
    </row>
    <row r="8980" spans="2:15" x14ac:dyDescent="0.25">
      <c r="B8980" s="4"/>
      <c r="C8980" s="23"/>
      <c r="D8980" s="6"/>
      <c r="E8980" s="6"/>
      <c r="F8980" s="6"/>
      <c r="G8980" s="6"/>
      <c r="L8980" s="15"/>
      <c r="M8980" s="15"/>
      <c r="N8980" s="15"/>
      <c r="O8980" s="7"/>
    </row>
    <row r="8981" spans="2:15" x14ac:dyDescent="0.25">
      <c r="B8981" s="4"/>
      <c r="C8981" s="23"/>
      <c r="D8981" s="6"/>
      <c r="E8981" s="6"/>
      <c r="F8981" s="6"/>
      <c r="G8981" s="6"/>
      <c r="L8981" s="15"/>
      <c r="M8981" s="15"/>
      <c r="N8981" s="15"/>
      <c r="O8981" s="7"/>
    </row>
    <row r="8982" spans="2:15" x14ac:dyDescent="0.25">
      <c r="B8982" s="4"/>
      <c r="C8982" s="23"/>
      <c r="D8982" s="6"/>
      <c r="E8982" s="6"/>
      <c r="F8982" s="6"/>
      <c r="G8982" s="6"/>
      <c r="L8982" s="15"/>
      <c r="M8982" s="15"/>
      <c r="N8982" s="15"/>
      <c r="O8982" s="7"/>
    </row>
    <row r="8983" spans="2:15" x14ac:dyDescent="0.25">
      <c r="B8983" s="4"/>
      <c r="C8983" s="23"/>
      <c r="D8983" s="6"/>
      <c r="E8983" s="6"/>
      <c r="F8983" s="6"/>
      <c r="G8983" s="6"/>
      <c r="L8983" s="15"/>
      <c r="M8983" s="15"/>
      <c r="N8983" s="15"/>
      <c r="O8983" s="7"/>
    </row>
    <row r="8984" spans="2:15" x14ac:dyDescent="0.25">
      <c r="B8984" s="4"/>
      <c r="C8984" s="23"/>
      <c r="D8984" s="6"/>
      <c r="E8984" s="6"/>
      <c r="F8984" s="6"/>
      <c r="G8984" s="6"/>
      <c r="L8984" s="15"/>
      <c r="M8984" s="15"/>
      <c r="N8984" s="15"/>
      <c r="O8984" s="7"/>
    </row>
    <row r="8985" spans="2:15" x14ac:dyDescent="0.25">
      <c r="B8985" s="4"/>
      <c r="C8985" s="23"/>
      <c r="D8985" s="6"/>
      <c r="E8985" s="6"/>
      <c r="F8985" s="6"/>
      <c r="G8985" s="6"/>
      <c r="L8985" s="15"/>
      <c r="M8985" s="15"/>
      <c r="N8985" s="15"/>
      <c r="O8985" s="7"/>
    </row>
    <row r="8986" spans="2:15" x14ac:dyDescent="0.25">
      <c r="B8986" s="4"/>
      <c r="C8986" s="23"/>
      <c r="D8986" s="6"/>
      <c r="E8986" s="6"/>
      <c r="F8986" s="6"/>
      <c r="G8986" s="6"/>
      <c r="L8986" s="15"/>
      <c r="M8986" s="15"/>
      <c r="N8986" s="15"/>
      <c r="O8986" s="7"/>
    </row>
    <row r="8987" spans="2:15" x14ac:dyDescent="0.25">
      <c r="B8987" s="4"/>
      <c r="C8987" s="23"/>
      <c r="D8987" s="6"/>
      <c r="E8987" s="6"/>
      <c r="F8987" s="6"/>
      <c r="G8987" s="6"/>
      <c r="L8987" s="15"/>
      <c r="M8987" s="15"/>
      <c r="N8987" s="15"/>
      <c r="O8987" s="7"/>
    </row>
    <row r="8988" spans="2:15" x14ac:dyDescent="0.25">
      <c r="B8988" s="4"/>
      <c r="C8988" s="23"/>
      <c r="D8988" s="6"/>
      <c r="E8988" s="6"/>
      <c r="F8988" s="6"/>
      <c r="G8988" s="6"/>
      <c r="L8988" s="15"/>
      <c r="M8988" s="15"/>
      <c r="N8988" s="15"/>
      <c r="O8988" s="7"/>
    </row>
    <row r="8989" spans="2:15" x14ac:dyDescent="0.25">
      <c r="B8989" s="4"/>
      <c r="C8989" s="23"/>
      <c r="D8989" s="6"/>
      <c r="E8989" s="6"/>
      <c r="F8989" s="6"/>
      <c r="G8989" s="6"/>
      <c r="L8989" s="15"/>
      <c r="M8989" s="15"/>
      <c r="N8989" s="15"/>
      <c r="O8989" s="7"/>
    </row>
    <row r="8990" spans="2:15" x14ac:dyDescent="0.25">
      <c r="B8990" s="4"/>
      <c r="C8990" s="23"/>
      <c r="D8990" s="6"/>
      <c r="E8990" s="6"/>
      <c r="F8990" s="6"/>
      <c r="G8990" s="6"/>
      <c r="L8990" s="15"/>
      <c r="M8990" s="15"/>
      <c r="N8990" s="15"/>
      <c r="O8990" s="7"/>
    </row>
    <row r="8991" spans="2:15" x14ac:dyDescent="0.25">
      <c r="B8991" s="4"/>
      <c r="C8991" s="23"/>
      <c r="D8991" s="6"/>
      <c r="E8991" s="6"/>
      <c r="F8991" s="6"/>
      <c r="G8991" s="6"/>
      <c r="L8991" s="15"/>
      <c r="M8991" s="15"/>
      <c r="N8991" s="15"/>
      <c r="O8991" s="7"/>
    </row>
    <row r="8992" spans="2:15" x14ac:dyDescent="0.25">
      <c r="B8992" s="4"/>
      <c r="C8992" s="23"/>
      <c r="D8992" s="6"/>
      <c r="E8992" s="6"/>
      <c r="F8992" s="6"/>
      <c r="G8992" s="6"/>
      <c r="L8992" s="15"/>
      <c r="M8992" s="15"/>
      <c r="N8992" s="15"/>
      <c r="O8992" s="7"/>
    </row>
    <row r="8993" spans="2:15" x14ac:dyDescent="0.25">
      <c r="B8993" s="4"/>
      <c r="C8993" s="23"/>
      <c r="D8993" s="6"/>
      <c r="E8993" s="6"/>
      <c r="F8993" s="6"/>
      <c r="G8993" s="6"/>
      <c r="L8993" s="15"/>
      <c r="M8993" s="15"/>
      <c r="N8993" s="15"/>
      <c r="O8993" s="7"/>
    </row>
    <row r="8994" spans="2:15" x14ac:dyDescent="0.25">
      <c r="B8994" s="4"/>
      <c r="C8994" s="23"/>
      <c r="D8994" s="6"/>
      <c r="E8994" s="6"/>
      <c r="F8994" s="6"/>
      <c r="G8994" s="6"/>
      <c r="L8994" s="15"/>
      <c r="M8994" s="15"/>
      <c r="N8994" s="15"/>
      <c r="O8994" s="7"/>
    </row>
    <row r="8995" spans="2:15" x14ac:dyDescent="0.25">
      <c r="B8995" s="4"/>
      <c r="C8995" s="23"/>
      <c r="D8995" s="6"/>
      <c r="E8995" s="6"/>
      <c r="F8995" s="6"/>
      <c r="G8995" s="6"/>
      <c r="L8995" s="15"/>
      <c r="M8995" s="15"/>
      <c r="N8995" s="15"/>
      <c r="O8995" s="7"/>
    </row>
    <row r="8996" spans="2:15" x14ac:dyDescent="0.25">
      <c r="B8996" s="4"/>
      <c r="C8996" s="23"/>
      <c r="D8996" s="6"/>
      <c r="E8996" s="6"/>
      <c r="F8996" s="6"/>
      <c r="G8996" s="6"/>
      <c r="L8996" s="15"/>
      <c r="M8996" s="15"/>
      <c r="N8996" s="15"/>
      <c r="O8996" s="7"/>
    </row>
    <row r="8997" spans="2:15" x14ac:dyDescent="0.25">
      <c r="B8997" s="4"/>
      <c r="C8997" s="23"/>
      <c r="D8997" s="6"/>
      <c r="E8997" s="6"/>
      <c r="F8997" s="6"/>
      <c r="G8997" s="6"/>
      <c r="L8997" s="15"/>
      <c r="M8997" s="15"/>
      <c r="N8997" s="15"/>
      <c r="O8997" s="7"/>
    </row>
    <row r="8998" spans="2:15" x14ac:dyDescent="0.25">
      <c r="B8998" s="4"/>
      <c r="C8998" s="23"/>
      <c r="D8998" s="6"/>
      <c r="E8998" s="6"/>
      <c r="F8998" s="6"/>
      <c r="G8998" s="6"/>
      <c r="L8998" s="15"/>
      <c r="M8998" s="15"/>
      <c r="N8998" s="15"/>
      <c r="O8998" s="7"/>
    </row>
    <row r="8999" spans="2:15" x14ac:dyDescent="0.25">
      <c r="B8999" s="4"/>
      <c r="C8999" s="23"/>
      <c r="D8999" s="6"/>
      <c r="E8999" s="6"/>
      <c r="F8999" s="6"/>
      <c r="G8999" s="6"/>
      <c r="L8999" s="15"/>
      <c r="M8999" s="15"/>
      <c r="N8999" s="15"/>
      <c r="O8999" s="7"/>
    </row>
    <row r="9000" spans="2:15" x14ac:dyDescent="0.25">
      <c r="B9000" s="4"/>
      <c r="C9000" s="23"/>
      <c r="D9000" s="6"/>
      <c r="E9000" s="6"/>
      <c r="F9000" s="6"/>
      <c r="G9000" s="6"/>
      <c r="L9000" s="15"/>
      <c r="M9000" s="15"/>
      <c r="N9000" s="15"/>
      <c r="O9000" s="7"/>
    </row>
    <row r="9001" spans="2:15" x14ac:dyDescent="0.25">
      <c r="B9001" s="4"/>
      <c r="C9001" s="23"/>
      <c r="D9001" s="6"/>
      <c r="E9001" s="6"/>
      <c r="F9001" s="6"/>
      <c r="G9001" s="6"/>
      <c r="L9001" s="15"/>
      <c r="M9001" s="15"/>
      <c r="N9001" s="15"/>
      <c r="O9001" s="7"/>
    </row>
    <row r="9002" spans="2:15" x14ac:dyDescent="0.25">
      <c r="B9002" s="4"/>
      <c r="C9002" s="23"/>
      <c r="D9002" s="6"/>
      <c r="E9002" s="6"/>
      <c r="F9002" s="6"/>
      <c r="G9002" s="6"/>
      <c r="L9002" s="15"/>
      <c r="M9002" s="15"/>
      <c r="N9002" s="15"/>
      <c r="O9002" s="7"/>
    </row>
    <row r="9003" spans="2:15" x14ac:dyDescent="0.25">
      <c r="B9003" s="4"/>
      <c r="C9003" s="23"/>
      <c r="D9003" s="6"/>
      <c r="E9003" s="6"/>
      <c r="F9003" s="6"/>
      <c r="G9003" s="6"/>
      <c r="L9003" s="15"/>
      <c r="M9003" s="15"/>
      <c r="N9003" s="15"/>
      <c r="O9003" s="7"/>
    </row>
    <row r="9004" spans="2:15" x14ac:dyDescent="0.25">
      <c r="B9004" s="4"/>
      <c r="C9004" s="23"/>
      <c r="D9004" s="6"/>
      <c r="E9004" s="6"/>
      <c r="F9004" s="6"/>
      <c r="G9004" s="6"/>
      <c r="L9004" s="15"/>
      <c r="M9004" s="15"/>
      <c r="N9004" s="15"/>
      <c r="O9004" s="7"/>
    </row>
    <row r="9005" spans="2:15" x14ac:dyDescent="0.25">
      <c r="B9005" s="4"/>
      <c r="C9005" s="23"/>
      <c r="D9005" s="6"/>
      <c r="E9005" s="6"/>
      <c r="F9005" s="6"/>
      <c r="G9005" s="6"/>
      <c r="L9005" s="15"/>
      <c r="M9005" s="15"/>
      <c r="N9005" s="15"/>
      <c r="O9005" s="7"/>
    </row>
    <row r="9006" spans="2:15" x14ac:dyDescent="0.25">
      <c r="B9006" s="4"/>
      <c r="C9006" s="23"/>
      <c r="D9006" s="6"/>
      <c r="E9006" s="6"/>
      <c r="F9006" s="6"/>
      <c r="G9006" s="6"/>
      <c r="L9006" s="15"/>
      <c r="M9006" s="15"/>
      <c r="N9006" s="15"/>
      <c r="O9006" s="7"/>
    </row>
    <row r="9007" spans="2:15" x14ac:dyDescent="0.25">
      <c r="B9007" s="4"/>
      <c r="C9007" s="23"/>
      <c r="D9007" s="6"/>
      <c r="E9007" s="6"/>
      <c r="F9007" s="6"/>
      <c r="G9007" s="6"/>
      <c r="L9007" s="15"/>
      <c r="M9007" s="15"/>
      <c r="N9007" s="15"/>
      <c r="O9007" s="7"/>
    </row>
    <row r="9008" spans="2:15" x14ac:dyDescent="0.25">
      <c r="B9008" s="4"/>
      <c r="C9008" s="23"/>
      <c r="D9008" s="6"/>
      <c r="E9008" s="6"/>
      <c r="F9008" s="6"/>
      <c r="G9008" s="6"/>
      <c r="L9008" s="15"/>
      <c r="M9008" s="15"/>
      <c r="N9008" s="15"/>
      <c r="O9008" s="7"/>
    </row>
    <row r="9009" spans="2:15" x14ac:dyDescent="0.25">
      <c r="B9009" s="4"/>
      <c r="C9009" s="23"/>
      <c r="D9009" s="6"/>
      <c r="E9009" s="6"/>
      <c r="F9009" s="6"/>
      <c r="G9009" s="6"/>
      <c r="L9009" s="15"/>
      <c r="M9009" s="15"/>
      <c r="N9009" s="15"/>
      <c r="O9009" s="7"/>
    </row>
    <row r="9010" spans="2:15" x14ac:dyDescent="0.25">
      <c r="B9010" s="4"/>
      <c r="C9010" s="23"/>
      <c r="D9010" s="6"/>
      <c r="E9010" s="6"/>
      <c r="F9010" s="6"/>
      <c r="G9010" s="6"/>
      <c r="L9010" s="15"/>
      <c r="M9010" s="15"/>
      <c r="N9010" s="15"/>
      <c r="O9010" s="7"/>
    </row>
    <row r="9011" spans="2:15" x14ac:dyDescent="0.25">
      <c r="B9011" s="4"/>
      <c r="C9011" s="23"/>
      <c r="D9011" s="6"/>
      <c r="E9011" s="6"/>
      <c r="F9011" s="6"/>
      <c r="G9011" s="6"/>
      <c r="L9011" s="15"/>
      <c r="M9011" s="15"/>
      <c r="N9011" s="15"/>
      <c r="O9011" s="7"/>
    </row>
    <row r="9012" spans="2:15" x14ac:dyDescent="0.25">
      <c r="B9012" s="4"/>
      <c r="C9012" s="23"/>
      <c r="D9012" s="6"/>
      <c r="E9012" s="6"/>
      <c r="F9012" s="6"/>
      <c r="G9012" s="6"/>
      <c r="L9012" s="15"/>
      <c r="M9012" s="15"/>
      <c r="N9012" s="15"/>
      <c r="O9012" s="7"/>
    </row>
    <row r="9013" spans="2:15" x14ac:dyDescent="0.25">
      <c r="B9013" s="4"/>
      <c r="C9013" s="23"/>
      <c r="D9013" s="6"/>
      <c r="E9013" s="6"/>
      <c r="F9013" s="6"/>
      <c r="G9013" s="6"/>
      <c r="L9013" s="15"/>
      <c r="M9013" s="15"/>
      <c r="N9013" s="15"/>
      <c r="O9013" s="7"/>
    </row>
    <row r="9014" spans="2:15" x14ac:dyDescent="0.25">
      <c r="B9014" s="4"/>
      <c r="C9014" s="23"/>
      <c r="D9014" s="6"/>
      <c r="E9014" s="6"/>
      <c r="F9014" s="6"/>
      <c r="G9014" s="6"/>
      <c r="L9014" s="15"/>
      <c r="M9014" s="15"/>
      <c r="N9014" s="15"/>
      <c r="O9014" s="7"/>
    </row>
    <row r="9015" spans="2:15" x14ac:dyDescent="0.25">
      <c r="B9015" s="4"/>
      <c r="C9015" s="23"/>
      <c r="D9015" s="6"/>
      <c r="E9015" s="6"/>
      <c r="F9015" s="6"/>
      <c r="G9015" s="6"/>
      <c r="L9015" s="15"/>
      <c r="M9015" s="15"/>
      <c r="N9015" s="15"/>
      <c r="O9015" s="7"/>
    </row>
    <row r="9016" spans="2:15" x14ac:dyDescent="0.25">
      <c r="B9016" s="4"/>
      <c r="C9016" s="23"/>
      <c r="D9016" s="6"/>
      <c r="E9016" s="6"/>
      <c r="F9016" s="6"/>
      <c r="G9016" s="6"/>
      <c r="L9016" s="15"/>
      <c r="M9016" s="15"/>
      <c r="N9016" s="15"/>
      <c r="O9016" s="7"/>
    </row>
    <row r="9017" spans="2:15" x14ac:dyDescent="0.25">
      <c r="B9017" s="4"/>
      <c r="C9017" s="23"/>
      <c r="D9017" s="6"/>
      <c r="E9017" s="6"/>
      <c r="F9017" s="6"/>
      <c r="G9017" s="6"/>
      <c r="L9017" s="15"/>
      <c r="M9017" s="15"/>
      <c r="N9017" s="15"/>
      <c r="O9017" s="7"/>
    </row>
    <row r="9018" spans="2:15" x14ac:dyDescent="0.25">
      <c r="B9018" s="4"/>
      <c r="C9018" s="23"/>
      <c r="D9018" s="6"/>
      <c r="E9018" s="6"/>
      <c r="F9018" s="6"/>
      <c r="G9018" s="6"/>
      <c r="L9018" s="15"/>
      <c r="M9018" s="15"/>
      <c r="N9018" s="15"/>
      <c r="O9018" s="7"/>
    </row>
    <row r="9019" spans="2:15" x14ac:dyDescent="0.25">
      <c r="B9019" s="4"/>
      <c r="C9019" s="23"/>
      <c r="D9019" s="6"/>
      <c r="E9019" s="6"/>
      <c r="F9019" s="6"/>
      <c r="G9019" s="6"/>
      <c r="L9019" s="15"/>
      <c r="M9019" s="15"/>
      <c r="N9019" s="15"/>
      <c r="O9019" s="7"/>
    </row>
    <row r="9020" spans="2:15" x14ac:dyDescent="0.25">
      <c r="B9020" s="4"/>
      <c r="C9020" s="23"/>
      <c r="D9020" s="6"/>
      <c r="E9020" s="6"/>
      <c r="F9020" s="6"/>
      <c r="G9020" s="6"/>
      <c r="L9020" s="15"/>
      <c r="M9020" s="15"/>
      <c r="N9020" s="15"/>
      <c r="O9020" s="7"/>
    </row>
    <row r="9021" spans="2:15" x14ac:dyDescent="0.25">
      <c r="B9021" s="4"/>
      <c r="C9021" s="23"/>
      <c r="D9021" s="6"/>
      <c r="E9021" s="6"/>
      <c r="F9021" s="6"/>
      <c r="G9021" s="6"/>
      <c r="L9021" s="15"/>
      <c r="M9021" s="15"/>
      <c r="N9021" s="15"/>
      <c r="O9021" s="7"/>
    </row>
    <row r="9022" spans="2:15" x14ac:dyDescent="0.25">
      <c r="B9022" s="4"/>
      <c r="C9022" s="23"/>
      <c r="D9022" s="6"/>
      <c r="E9022" s="6"/>
      <c r="F9022" s="6"/>
      <c r="G9022" s="6"/>
      <c r="L9022" s="15"/>
      <c r="M9022" s="15"/>
      <c r="N9022" s="15"/>
      <c r="O9022" s="7"/>
    </row>
    <row r="9023" spans="2:15" x14ac:dyDescent="0.25">
      <c r="B9023" s="4"/>
      <c r="C9023" s="23"/>
      <c r="D9023" s="6"/>
      <c r="E9023" s="6"/>
      <c r="F9023" s="6"/>
      <c r="G9023" s="6"/>
      <c r="L9023" s="15"/>
      <c r="M9023" s="15"/>
      <c r="N9023" s="15"/>
      <c r="O9023" s="7"/>
    </row>
    <row r="9024" spans="2:15" x14ac:dyDescent="0.25">
      <c r="B9024" s="4"/>
      <c r="C9024" s="23"/>
      <c r="D9024" s="6"/>
      <c r="E9024" s="6"/>
      <c r="F9024" s="6"/>
      <c r="G9024" s="6"/>
      <c r="L9024" s="15"/>
      <c r="M9024" s="15"/>
      <c r="N9024" s="15"/>
      <c r="O9024" s="7"/>
    </row>
    <row r="9025" spans="2:15" x14ac:dyDescent="0.25">
      <c r="B9025" s="4"/>
      <c r="C9025" s="23"/>
      <c r="D9025" s="6"/>
      <c r="E9025" s="6"/>
      <c r="F9025" s="6"/>
      <c r="G9025" s="6"/>
      <c r="L9025" s="15"/>
      <c r="M9025" s="15"/>
      <c r="N9025" s="15"/>
      <c r="O9025" s="7"/>
    </row>
    <row r="9026" spans="2:15" x14ac:dyDescent="0.25">
      <c r="B9026" s="4"/>
      <c r="C9026" s="23"/>
      <c r="D9026" s="6"/>
      <c r="E9026" s="6"/>
      <c r="F9026" s="6"/>
      <c r="G9026" s="6"/>
      <c r="L9026" s="15"/>
      <c r="M9026" s="15"/>
      <c r="N9026" s="15"/>
      <c r="O9026" s="7"/>
    </row>
    <row r="9027" spans="2:15" x14ac:dyDescent="0.25">
      <c r="B9027" s="4"/>
      <c r="C9027" s="23"/>
      <c r="D9027" s="6"/>
      <c r="E9027" s="6"/>
      <c r="F9027" s="6"/>
      <c r="G9027" s="6"/>
      <c r="L9027" s="15"/>
      <c r="M9027" s="15"/>
      <c r="N9027" s="15"/>
      <c r="O9027" s="7"/>
    </row>
    <row r="9028" spans="2:15" x14ac:dyDescent="0.25">
      <c r="B9028" s="4"/>
      <c r="C9028" s="23"/>
      <c r="D9028" s="6"/>
      <c r="E9028" s="6"/>
      <c r="F9028" s="6"/>
      <c r="G9028" s="6"/>
      <c r="L9028" s="15"/>
      <c r="M9028" s="15"/>
      <c r="N9028" s="15"/>
      <c r="O9028" s="7"/>
    </row>
    <row r="9029" spans="2:15" x14ac:dyDescent="0.25">
      <c r="B9029" s="4"/>
      <c r="C9029" s="23"/>
      <c r="D9029" s="6"/>
      <c r="E9029" s="6"/>
      <c r="F9029" s="6"/>
      <c r="G9029" s="6"/>
      <c r="L9029" s="15"/>
      <c r="M9029" s="15"/>
      <c r="N9029" s="15"/>
      <c r="O9029" s="7"/>
    </row>
    <row r="9030" spans="2:15" x14ac:dyDescent="0.25">
      <c r="B9030" s="4"/>
      <c r="C9030" s="23"/>
      <c r="D9030" s="6"/>
      <c r="E9030" s="6"/>
      <c r="F9030" s="6"/>
      <c r="G9030" s="6"/>
      <c r="L9030" s="15"/>
      <c r="M9030" s="15"/>
      <c r="N9030" s="15"/>
      <c r="O9030" s="7"/>
    </row>
    <row r="9031" spans="2:15" x14ac:dyDescent="0.25">
      <c r="B9031" s="4"/>
      <c r="C9031" s="23"/>
      <c r="D9031" s="6"/>
      <c r="E9031" s="6"/>
      <c r="F9031" s="6"/>
      <c r="G9031" s="6"/>
      <c r="L9031" s="15"/>
      <c r="M9031" s="15"/>
      <c r="N9031" s="15"/>
      <c r="O9031" s="7"/>
    </row>
    <row r="9032" spans="2:15" x14ac:dyDescent="0.25">
      <c r="B9032" s="4"/>
      <c r="C9032" s="23"/>
      <c r="D9032" s="6"/>
      <c r="E9032" s="6"/>
      <c r="F9032" s="6"/>
      <c r="G9032" s="6"/>
      <c r="L9032" s="15"/>
      <c r="M9032" s="15"/>
      <c r="N9032" s="15"/>
      <c r="O9032" s="7"/>
    </row>
    <row r="9033" spans="2:15" x14ac:dyDescent="0.25">
      <c r="B9033" s="4"/>
      <c r="C9033" s="23"/>
      <c r="D9033" s="6"/>
      <c r="E9033" s="6"/>
      <c r="F9033" s="6"/>
      <c r="G9033" s="6"/>
      <c r="L9033" s="15"/>
      <c r="M9033" s="15"/>
      <c r="N9033" s="15"/>
      <c r="O9033" s="7"/>
    </row>
    <row r="9034" spans="2:15" x14ac:dyDescent="0.25">
      <c r="B9034" s="4"/>
      <c r="C9034" s="23"/>
      <c r="D9034" s="6"/>
      <c r="E9034" s="6"/>
      <c r="F9034" s="6"/>
      <c r="G9034" s="6"/>
      <c r="L9034" s="15"/>
      <c r="M9034" s="15"/>
      <c r="N9034" s="15"/>
      <c r="O9034" s="7"/>
    </row>
    <row r="9035" spans="2:15" x14ac:dyDescent="0.25">
      <c r="B9035" s="4"/>
      <c r="C9035" s="23"/>
      <c r="D9035" s="6"/>
      <c r="E9035" s="6"/>
      <c r="F9035" s="6"/>
      <c r="G9035" s="6"/>
      <c r="L9035" s="15"/>
      <c r="M9035" s="15"/>
      <c r="N9035" s="15"/>
      <c r="O9035" s="7"/>
    </row>
    <row r="9036" spans="2:15" x14ac:dyDescent="0.25">
      <c r="B9036" s="4"/>
      <c r="C9036" s="23"/>
      <c r="D9036" s="6"/>
      <c r="E9036" s="6"/>
      <c r="F9036" s="6"/>
      <c r="G9036" s="6"/>
      <c r="L9036" s="15"/>
      <c r="M9036" s="15"/>
      <c r="N9036" s="15"/>
      <c r="O9036" s="7"/>
    </row>
    <row r="9037" spans="2:15" x14ac:dyDescent="0.25">
      <c r="B9037" s="4"/>
      <c r="C9037" s="23"/>
      <c r="D9037" s="6"/>
      <c r="E9037" s="6"/>
      <c r="F9037" s="6"/>
      <c r="G9037" s="6"/>
      <c r="L9037" s="15"/>
      <c r="M9037" s="15"/>
      <c r="N9037" s="15"/>
      <c r="O9037" s="7"/>
    </row>
    <row r="9038" spans="2:15" x14ac:dyDescent="0.25">
      <c r="B9038" s="4"/>
      <c r="C9038" s="23"/>
      <c r="D9038" s="6"/>
      <c r="E9038" s="6"/>
      <c r="F9038" s="6"/>
      <c r="G9038" s="6"/>
      <c r="L9038" s="15"/>
      <c r="M9038" s="15"/>
      <c r="N9038" s="15"/>
      <c r="O9038" s="7"/>
    </row>
    <row r="9039" spans="2:15" x14ac:dyDescent="0.25">
      <c r="B9039" s="4"/>
      <c r="C9039" s="23"/>
      <c r="D9039" s="6"/>
      <c r="E9039" s="6"/>
      <c r="F9039" s="6"/>
      <c r="G9039" s="6"/>
      <c r="L9039" s="15"/>
      <c r="M9039" s="15"/>
      <c r="N9039" s="15"/>
      <c r="O9039" s="7"/>
    </row>
    <row r="9040" spans="2:15" x14ac:dyDescent="0.25">
      <c r="B9040" s="4"/>
      <c r="C9040" s="23"/>
      <c r="D9040" s="6"/>
      <c r="E9040" s="6"/>
      <c r="F9040" s="6"/>
      <c r="G9040" s="6"/>
      <c r="L9040" s="15"/>
      <c r="M9040" s="15"/>
      <c r="N9040" s="15"/>
      <c r="O9040" s="7"/>
    </row>
    <row r="9041" spans="2:15" x14ac:dyDescent="0.25">
      <c r="B9041" s="4"/>
      <c r="C9041" s="23"/>
      <c r="D9041" s="6"/>
      <c r="E9041" s="6"/>
      <c r="F9041" s="6"/>
      <c r="G9041" s="6"/>
      <c r="L9041" s="15"/>
      <c r="M9041" s="15"/>
      <c r="N9041" s="15"/>
      <c r="O9041" s="7"/>
    </row>
    <row r="9042" spans="2:15" x14ac:dyDescent="0.25">
      <c r="B9042" s="4"/>
      <c r="C9042" s="23"/>
      <c r="D9042" s="6"/>
      <c r="E9042" s="6"/>
      <c r="F9042" s="6"/>
      <c r="G9042" s="6"/>
      <c r="L9042" s="15"/>
      <c r="M9042" s="15"/>
      <c r="N9042" s="15"/>
      <c r="O9042" s="7"/>
    </row>
    <row r="9043" spans="2:15" x14ac:dyDescent="0.25">
      <c r="B9043" s="4"/>
      <c r="C9043" s="23"/>
      <c r="D9043" s="6"/>
      <c r="E9043" s="6"/>
      <c r="F9043" s="6"/>
      <c r="G9043" s="6"/>
      <c r="L9043" s="15"/>
      <c r="M9043" s="15"/>
      <c r="N9043" s="15"/>
      <c r="O9043" s="7"/>
    </row>
    <row r="9044" spans="2:15" x14ac:dyDescent="0.25">
      <c r="B9044" s="4"/>
      <c r="C9044" s="23"/>
      <c r="D9044" s="6"/>
      <c r="E9044" s="6"/>
      <c r="F9044" s="6"/>
      <c r="G9044" s="6"/>
      <c r="L9044" s="15"/>
      <c r="M9044" s="15"/>
      <c r="N9044" s="15"/>
      <c r="O9044" s="7"/>
    </row>
    <row r="9045" spans="2:15" x14ac:dyDescent="0.25">
      <c r="B9045" s="4"/>
      <c r="C9045" s="23"/>
      <c r="D9045" s="6"/>
      <c r="E9045" s="6"/>
      <c r="F9045" s="6"/>
      <c r="G9045" s="6"/>
      <c r="L9045" s="15"/>
      <c r="M9045" s="15"/>
      <c r="N9045" s="15"/>
      <c r="O9045" s="7"/>
    </row>
    <row r="9046" spans="2:15" x14ac:dyDescent="0.25">
      <c r="B9046" s="4"/>
      <c r="C9046" s="23"/>
      <c r="D9046" s="6"/>
      <c r="E9046" s="6"/>
      <c r="F9046" s="6"/>
      <c r="G9046" s="6"/>
      <c r="L9046" s="15"/>
      <c r="M9046" s="15"/>
      <c r="N9046" s="15"/>
      <c r="O9046" s="7"/>
    </row>
    <row r="9047" spans="2:15" x14ac:dyDescent="0.25">
      <c r="B9047" s="4"/>
      <c r="C9047" s="23"/>
      <c r="D9047" s="6"/>
      <c r="E9047" s="6"/>
      <c r="F9047" s="6"/>
      <c r="G9047" s="6"/>
      <c r="L9047" s="15"/>
      <c r="M9047" s="15"/>
      <c r="N9047" s="15"/>
      <c r="O9047" s="7"/>
    </row>
    <row r="9048" spans="2:15" x14ac:dyDescent="0.25">
      <c r="B9048" s="4"/>
      <c r="C9048" s="23"/>
      <c r="D9048" s="6"/>
      <c r="E9048" s="6"/>
      <c r="F9048" s="6"/>
      <c r="G9048" s="6"/>
      <c r="L9048" s="15"/>
      <c r="M9048" s="15"/>
      <c r="N9048" s="15"/>
      <c r="O9048" s="7"/>
    </row>
    <row r="9049" spans="2:15" x14ac:dyDescent="0.25">
      <c r="B9049" s="4"/>
      <c r="C9049" s="23"/>
      <c r="D9049" s="6"/>
      <c r="E9049" s="6"/>
      <c r="F9049" s="6"/>
      <c r="G9049" s="6"/>
      <c r="L9049" s="15"/>
      <c r="M9049" s="15"/>
      <c r="N9049" s="15"/>
      <c r="O9049" s="7"/>
    </row>
    <row r="9050" spans="2:15" x14ac:dyDescent="0.25">
      <c r="B9050" s="4"/>
      <c r="C9050" s="23"/>
      <c r="D9050" s="6"/>
      <c r="E9050" s="6"/>
      <c r="F9050" s="6"/>
      <c r="G9050" s="6"/>
      <c r="L9050" s="15"/>
      <c r="M9050" s="15"/>
      <c r="N9050" s="15"/>
      <c r="O9050" s="7"/>
    </row>
    <row r="9051" spans="2:15" x14ac:dyDescent="0.25">
      <c r="B9051" s="4"/>
      <c r="C9051" s="23"/>
      <c r="D9051" s="6"/>
      <c r="E9051" s="6"/>
      <c r="F9051" s="6"/>
      <c r="G9051" s="6"/>
      <c r="L9051" s="15"/>
      <c r="M9051" s="15"/>
      <c r="N9051" s="15"/>
      <c r="O9051" s="7"/>
    </row>
    <row r="9052" spans="2:15" x14ac:dyDescent="0.25">
      <c r="B9052" s="4"/>
      <c r="C9052" s="23"/>
      <c r="D9052" s="6"/>
      <c r="E9052" s="6"/>
      <c r="F9052" s="6"/>
      <c r="G9052" s="6"/>
      <c r="L9052" s="15"/>
      <c r="M9052" s="15"/>
      <c r="N9052" s="15"/>
      <c r="O9052" s="7"/>
    </row>
    <row r="9053" spans="2:15" x14ac:dyDescent="0.25">
      <c r="B9053" s="4"/>
      <c r="C9053" s="23"/>
      <c r="D9053" s="6"/>
      <c r="E9053" s="6"/>
      <c r="F9053" s="6"/>
      <c r="G9053" s="6"/>
      <c r="L9053" s="15"/>
      <c r="M9053" s="15"/>
      <c r="N9053" s="15"/>
      <c r="O9053" s="7"/>
    </row>
    <row r="9054" spans="2:15" x14ac:dyDescent="0.25">
      <c r="B9054" s="4"/>
      <c r="C9054" s="23"/>
      <c r="D9054" s="6"/>
      <c r="E9054" s="6"/>
      <c r="F9054" s="6"/>
      <c r="G9054" s="6"/>
      <c r="L9054" s="15"/>
      <c r="M9054" s="15"/>
      <c r="N9054" s="15"/>
      <c r="O9054" s="7"/>
    </row>
    <row r="9055" spans="2:15" x14ac:dyDescent="0.25">
      <c r="B9055" s="4"/>
      <c r="C9055" s="23"/>
      <c r="D9055" s="6"/>
      <c r="E9055" s="6"/>
      <c r="F9055" s="6"/>
      <c r="G9055" s="6"/>
      <c r="L9055" s="15"/>
      <c r="M9055" s="15"/>
      <c r="N9055" s="15"/>
      <c r="O9055" s="7"/>
    </row>
    <row r="9056" spans="2:15" x14ac:dyDescent="0.25">
      <c r="B9056" s="4"/>
      <c r="C9056" s="23"/>
      <c r="D9056" s="6"/>
      <c r="E9056" s="6"/>
      <c r="F9056" s="6"/>
      <c r="G9056" s="6"/>
      <c r="L9056" s="15"/>
      <c r="M9056" s="15"/>
      <c r="N9056" s="15"/>
      <c r="O9056" s="7"/>
    </row>
    <row r="9057" spans="2:15" x14ac:dyDescent="0.25">
      <c r="B9057" s="4"/>
      <c r="C9057" s="23"/>
      <c r="D9057" s="6"/>
      <c r="E9057" s="6"/>
      <c r="F9057" s="6"/>
      <c r="G9057" s="6"/>
      <c r="L9057" s="15"/>
      <c r="M9057" s="15"/>
      <c r="N9057" s="15"/>
      <c r="O9057" s="7"/>
    </row>
    <row r="9058" spans="2:15" x14ac:dyDescent="0.25">
      <c r="B9058" s="4"/>
      <c r="C9058" s="23"/>
      <c r="D9058" s="6"/>
      <c r="E9058" s="6"/>
      <c r="F9058" s="6"/>
      <c r="G9058" s="6"/>
      <c r="L9058" s="15"/>
      <c r="M9058" s="15"/>
      <c r="N9058" s="15"/>
      <c r="O9058" s="7"/>
    </row>
    <row r="9059" spans="2:15" x14ac:dyDescent="0.25">
      <c r="B9059" s="4"/>
      <c r="C9059" s="23"/>
      <c r="D9059" s="6"/>
      <c r="E9059" s="6"/>
      <c r="F9059" s="6"/>
      <c r="G9059" s="6"/>
      <c r="L9059" s="15"/>
      <c r="M9059" s="15"/>
      <c r="N9059" s="15"/>
      <c r="O9059" s="7"/>
    </row>
    <row r="9060" spans="2:15" x14ac:dyDescent="0.25">
      <c r="B9060" s="4"/>
      <c r="C9060" s="23"/>
      <c r="D9060" s="6"/>
      <c r="E9060" s="6"/>
      <c r="F9060" s="6"/>
      <c r="G9060" s="6"/>
      <c r="L9060" s="15"/>
      <c r="M9060" s="15"/>
      <c r="N9060" s="15"/>
      <c r="O9060" s="7"/>
    </row>
    <row r="9061" spans="2:15" x14ac:dyDescent="0.25">
      <c r="B9061" s="4"/>
      <c r="C9061" s="23"/>
      <c r="D9061" s="6"/>
      <c r="E9061" s="6"/>
      <c r="F9061" s="6"/>
      <c r="G9061" s="6"/>
      <c r="L9061" s="15"/>
      <c r="M9061" s="15"/>
      <c r="N9061" s="15"/>
      <c r="O9061" s="7"/>
    </row>
    <row r="9062" spans="2:15" x14ac:dyDescent="0.25">
      <c r="B9062" s="4"/>
      <c r="C9062" s="23"/>
      <c r="D9062" s="6"/>
      <c r="E9062" s="6"/>
      <c r="F9062" s="6"/>
      <c r="G9062" s="6"/>
      <c r="L9062" s="15"/>
      <c r="M9062" s="15"/>
      <c r="N9062" s="15"/>
      <c r="O9062" s="7"/>
    </row>
    <row r="9063" spans="2:15" x14ac:dyDescent="0.25">
      <c r="B9063" s="4"/>
      <c r="C9063" s="23"/>
      <c r="D9063" s="6"/>
      <c r="E9063" s="6"/>
      <c r="F9063" s="6"/>
      <c r="G9063" s="6"/>
      <c r="L9063" s="15"/>
      <c r="M9063" s="15"/>
      <c r="N9063" s="15"/>
      <c r="O9063" s="7"/>
    </row>
    <row r="9064" spans="2:15" x14ac:dyDescent="0.25">
      <c r="B9064" s="4"/>
      <c r="C9064" s="23"/>
      <c r="D9064" s="6"/>
      <c r="E9064" s="6"/>
      <c r="F9064" s="6"/>
      <c r="G9064" s="6"/>
      <c r="L9064" s="15"/>
      <c r="M9064" s="15"/>
      <c r="N9064" s="15"/>
      <c r="O9064" s="7"/>
    </row>
    <row r="9065" spans="2:15" x14ac:dyDescent="0.25">
      <c r="B9065" s="4"/>
      <c r="C9065" s="23"/>
      <c r="D9065" s="6"/>
      <c r="E9065" s="6"/>
      <c r="F9065" s="6"/>
      <c r="G9065" s="6"/>
      <c r="L9065" s="15"/>
      <c r="M9065" s="15"/>
      <c r="N9065" s="15"/>
      <c r="O9065" s="7"/>
    </row>
    <row r="9066" spans="2:15" x14ac:dyDescent="0.25">
      <c r="B9066" s="4"/>
      <c r="C9066" s="23"/>
      <c r="D9066" s="6"/>
      <c r="E9066" s="6"/>
      <c r="F9066" s="6"/>
      <c r="G9066" s="6"/>
      <c r="L9066" s="15"/>
      <c r="M9066" s="15"/>
      <c r="N9066" s="15"/>
      <c r="O9066" s="7"/>
    </row>
    <row r="9067" spans="2:15" x14ac:dyDescent="0.25">
      <c r="B9067" s="4"/>
      <c r="C9067" s="23"/>
      <c r="D9067" s="6"/>
      <c r="E9067" s="6"/>
      <c r="F9067" s="6"/>
      <c r="G9067" s="6"/>
      <c r="L9067" s="15"/>
      <c r="M9067" s="15"/>
      <c r="N9067" s="15"/>
      <c r="O9067" s="7"/>
    </row>
    <row r="9068" spans="2:15" x14ac:dyDescent="0.25">
      <c r="B9068" s="4"/>
      <c r="C9068" s="23"/>
      <c r="D9068" s="6"/>
      <c r="E9068" s="6"/>
      <c r="F9068" s="6"/>
      <c r="G9068" s="6"/>
      <c r="L9068" s="15"/>
      <c r="M9068" s="15"/>
      <c r="N9068" s="15"/>
      <c r="O9068" s="7"/>
    </row>
    <row r="9069" spans="2:15" x14ac:dyDescent="0.25">
      <c r="B9069" s="4"/>
      <c r="C9069" s="23"/>
      <c r="D9069" s="6"/>
      <c r="E9069" s="6"/>
      <c r="F9069" s="6"/>
      <c r="G9069" s="6"/>
      <c r="L9069" s="15"/>
      <c r="M9069" s="15"/>
      <c r="N9069" s="15"/>
      <c r="O9069" s="7"/>
    </row>
    <row r="9070" spans="2:15" x14ac:dyDescent="0.25">
      <c r="B9070" s="4"/>
      <c r="C9070" s="23"/>
      <c r="D9070" s="6"/>
      <c r="E9070" s="6"/>
      <c r="F9070" s="6"/>
      <c r="G9070" s="6"/>
      <c r="L9070" s="15"/>
      <c r="M9070" s="15"/>
      <c r="N9070" s="15"/>
      <c r="O9070" s="7"/>
    </row>
    <row r="9071" spans="2:15" x14ac:dyDescent="0.25">
      <c r="B9071" s="4"/>
      <c r="C9071" s="23"/>
      <c r="D9071" s="6"/>
      <c r="E9071" s="6"/>
      <c r="F9071" s="6"/>
      <c r="G9071" s="6"/>
      <c r="L9071" s="15"/>
      <c r="M9071" s="15"/>
      <c r="N9071" s="15"/>
      <c r="O9071" s="7"/>
    </row>
    <row r="9072" spans="2:15" x14ac:dyDescent="0.25">
      <c r="B9072" s="4"/>
      <c r="C9072" s="23"/>
      <c r="D9072" s="6"/>
      <c r="E9072" s="6"/>
      <c r="F9072" s="6"/>
      <c r="G9072" s="6"/>
      <c r="L9072" s="15"/>
      <c r="M9072" s="15"/>
      <c r="N9072" s="15"/>
      <c r="O9072" s="7"/>
    </row>
    <row r="9073" spans="2:15" x14ac:dyDescent="0.25">
      <c r="B9073" s="4"/>
      <c r="C9073" s="23"/>
      <c r="D9073" s="6"/>
      <c r="E9073" s="6"/>
      <c r="F9073" s="6"/>
      <c r="G9073" s="6"/>
      <c r="L9073" s="15"/>
      <c r="M9073" s="15"/>
      <c r="N9073" s="15"/>
      <c r="O9073" s="7"/>
    </row>
    <row r="9074" spans="2:15" x14ac:dyDescent="0.25">
      <c r="B9074" s="4"/>
      <c r="C9074" s="23"/>
      <c r="D9074" s="6"/>
      <c r="E9074" s="6"/>
      <c r="F9074" s="6"/>
      <c r="G9074" s="6"/>
      <c r="L9074" s="15"/>
      <c r="M9074" s="15"/>
      <c r="N9074" s="15"/>
      <c r="O9074" s="7"/>
    </row>
    <row r="9075" spans="2:15" x14ac:dyDescent="0.25">
      <c r="B9075" s="4"/>
      <c r="C9075" s="23"/>
      <c r="D9075" s="6"/>
      <c r="E9075" s="6"/>
      <c r="F9075" s="6"/>
      <c r="G9075" s="6"/>
      <c r="L9075" s="15"/>
      <c r="M9075" s="15"/>
      <c r="N9075" s="15"/>
      <c r="O9075" s="7"/>
    </row>
    <row r="9076" spans="2:15" x14ac:dyDescent="0.25">
      <c r="B9076" s="4"/>
      <c r="C9076" s="23"/>
      <c r="D9076" s="6"/>
      <c r="E9076" s="6"/>
      <c r="F9076" s="6"/>
      <c r="G9076" s="6"/>
      <c r="L9076" s="15"/>
      <c r="M9076" s="15"/>
      <c r="N9076" s="15"/>
      <c r="O9076" s="7"/>
    </row>
    <row r="9077" spans="2:15" x14ac:dyDescent="0.25">
      <c r="B9077" s="4"/>
      <c r="C9077" s="23"/>
      <c r="D9077" s="6"/>
      <c r="E9077" s="6"/>
      <c r="F9077" s="6"/>
      <c r="G9077" s="6"/>
      <c r="L9077" s="15"/>
      <c r="M9077" s="15"/>
      <c r="N9077" s="15"/>
      <c r="O9077" s="7"/>
    </row>
    <row r="9078" spans="2:15" x14ac:dyDescent="0.25">
      <c r="B9078" s="4"/>
      <c r="C9078" s="23"/>
      <c r="D9078" s="6"/>
      <c r="E9078" s="6"/>
      <c r="F9078" s="6"/>
      <c r="G9078" s="6"/>
      <c r="L9078" s="15"/>
      <c r="M9078" s="15"/>
      <c r="N9078" s="15"/>
      <c r="O9078" s="7"/>
    </row>
    <row r="9079" spans="2:15" x14ac:dyDescent="0.25">
      <c r="B9079" s="4"/>
      <c r="C9079" s="23"/>
      <c r="D9079" s="6"/>
      <c r="E9079" s="6"/>
      <c r="F9079" s="6"/>
      <c r="G9079" s="6"/>
      <c r="L9079" s="15"/>
      <c r="M9079" s="15"/>
      <c r="N9079" s="15"/>
      <c r="O9079" s="7"/>
    </row>
    <row r="9080" spans="2:15" x14ac:dyDescent="0.25">
      <c r="B9080" s="4"/>
      <c r="C9080" s="23"/>
      <c r="D9080" s="6"/>
      <c r="E9080" s="6"/>
      <c r="F9080" s="6"/>
      <c r="G9080" s="6"/>
      <c r="L9080" s="15"/>
      <c r="M9080" s="15"/>
      <c r="N9080" s="15"/>
      <c r="O9080" s="7"/>
    </row>
    <row r="9081" spans="2:15" x14ac:dyDescent="0.25">
      <c r="B9081" s="4"/>
      <c r="C9081" s="23"/>
      <c r="D9081" s="6"/>
      <c r="E9081" s="6"/>
      <c r="F9081" s="6"/>
      <c r="G9081" s="6"/>
      <c r="L9081" s="15"/>
      <c r="M9081" s="15"/>
      <c r="N9081" s="15"/>
      <c r="O9081" s="7"/>
    </row>
    <row r="9082" spans="2:15" x14ac:dyDescent="0.25">
      <c r="B9082" s="4"/>
      <c r="C9082" s="23"/>
      <c r="D9082" s="6"/>
      <c r="E9082" s="6"/>
      <c r="F9082" s="6"/>
      <c r="G9082" s="6"/>
      <c r="L9082" s="15"/>
      <c r="M9082" s="15"/>
      <c r="N9082" s="15"/>
      <c r="O9082" s="7"/>
    </row>
    <row r="9083" spans="2:15" x14ac:dyDescent="0.25">
      <c r="B9083" s="4"/>
      <c r="C9083" s="23"/>
      <c r="D9083" s="6"/>
      <c r="E9083" s="6"/>
      <c r="F9083" s="6"/>
      <c r="G9083" s="6"/>
      <c r="L9083" s="15"/>
      <c r="M9083" s="15"/>
      <c r="N9083" s="15"/>
      <c r="O9083" s="7"/>
    </row>
    <row r="9084" spans="2:15" x14ac:dyDescent="0.25">
      <c r="B9084" s="4"/>
      <c r="C9084" s="23"/>
      <c r="D9084" s="6"/>
      <c r="E9084" s="6"/>
      <c r="F9084" s="6"/>
      <c r="G9084" s="6"/>
      <c r="L9084" s="15"/>
      <c r="M9084" s="15"/>
      <c r="N9084" s="15"/>
      <c r="O9084" s="7"/>
    </row>
    <row r="9085" spans="2:15" x14ac:dyDescent="0.25">
      <c r="B9085" s="4"/>
      <c r="C9085" s="23"/>
      <c r="D9085" s="6"/>
      <c r="E9085" s="6"/>
      <c r="F9085" s="6"/>
      <c r="G9085" s="6"/>
      <c r="L9085" s="15"/>
      <c r="M9085" s="15"/>
      <c r="N9085" s="15"/>
      <c r="O9085" s="7"/>
    </row>
    <row r="9086" spans="2:15" x14ac:dyDescent="0.25">
      <c r="B9086" s="4"/>
      <c r="C9086" s="23"/>
      <c r="D9086" s="6"/>
      <c r="E9086" s="6"/>
      <c r="F9086" s="6"/>
      <c r="G9086" s="6"/>
      <c r="L9086" s="15"/>
      <c r="M9086" s="15"/>
      <c r="N9086" s="15"/>
      <c r="O9086" s="7"/>
    </row>
    <row r="9087" spans="2:15" x14ac:dyDescent="0.25">
      <c r="B9087" s="4"/>
      <c r="C9087" s="23"/>
      <c r="D9087" s="6"/>
      <c r="E9087" s="6"/>
      <c r="F9087" s="6"/>
      <c r="G9087" s="6"/>
      <c r="L9087" s="15"/>
      <c r="M9087" s="15"/>
      <c r="N9087" s="15"/>
      <c r="O9087" s="7"/>
    </row>
    <row r="9088" spans="2:15" x14ac:dyDescent="0.25">
      <c r="B9088" s="4"/>
      <c r="C9088" s="23"/>
      <c r="D9088" s="6"/>
      <c r="E9088" s="6"/>
      <c r="F9088" s="6"/>
      <c r="G9088" s="6"/>
      <c r="L9088" s="15"/>
      <c r="M9088" s="15"/>
      <c r="N9088" s="15"/>
      <c r="O9088" s="7"/>
    </row>
    <row r="9089" spans="2:15" x14ac:dyDescent="0.25">
      <c r="B9089" s="4"/>
      <c r="C9089" s="23"/>
      <c r="D9089" s="6"/>
      <c r="E9089" s="6"/>
      <c r="F9089" s="6"/>
      <c r="G9089" s="6"/>
      <c r="L9089" s="15"/>
      <c r="M9089" s="15"/>
      <c r="N9089" s="15"/>
      <c r="O9089" s="7"/>
    </row>
    <row r="9090" spans="2:15" x14ac:dyDescent="0.25">
      <c r="B9090" s="4"/>
      <c r="C9090" s="23"/>
      <c r="D9090" s="6"/>
      <c r="E9090" s="6"/>
      <c r="F9090" s="6"/>
      <c r="G9090" s="6"/>
      <c r="L9090" s="15"/>
      <c r="M9090" s="15"/>
      <c r="N9090" s="15"/>
      <c r="O9090" s="7"/>
    </row>
    <row r="9091" spans="2:15" x14ac:dyDescent="0.25">
      <c r="B9091" s="4"/>
      <c r="C9091" s="23"/>
      <c r="D9091" s="6"/>
      <c r="E9091" s="6"/>
      <c r="F9091" s="6"/>
      <c r="G9091" s="6"/>
      <c r="L9091" s="15"/>
      <c r="M9091" s="15"/>
      <c r="N9091" s="15"/>
      <c r="O9091" s="7"/>
    </row>
    <row r="9092" spans="2:15" x14ac:dyDescent="0.25">
      <c r="B9092" s="4"/>
      <c r="C9092" s="23"/>
      <c r="D9092" s="6"/>
      <c r="E9092" s="6"/>
      <c r="F9092" s="6"/>
      <c r="G9092" s="6"/>
      <c r="L9092" s="15"/>
      <c r="M9092" s="15"/>
      <c r="N9092" s="15"/>
      <c r="O9092" s="7"/>
    </row>
    <row r="9093" spans="2:15" x14ac:dyDescent="0.25">
      <c r="B9093" s="4"/>
      <c r="C9093" s="23"/>
      <c r="D9093" s="6"/>
      <c r="E9093" s="6"/>
      <c r="F9093" s="6"/>
      <c r="G9093" s="6"/>
      <c r="L9093" s="15"/>
      <c r="M9093" s="15"/>
      <c r="N9093" s="15"/>
      <c r="O9093" s="7"/>
    </row>
    <row r="9094" spans="2:15" x14ac:dyDescent="0.25">
      <c r="B9094" s="4"/>
      <c r="C9094" s="23"/>
      <c r="D9094" s="6"/>
      <c r="E9094" s="6"/>
      <c r="F9094" s="6"/>
      <c r="G9094" s="6"/>
      <c r="L9094" s="15"/>
      <c r="M9094" s="15"/>
      <c r="N9094" s="15"/>
      <c r="O9094" s="7"/>
    </row>
    <row r="9095" spans="2:15" x14ac:dyDescent="0.25">
      <c r="B9095" s="4"/>
      <c r="C9095" s="23"/>
      <c r="D9095" s="6"/>
      <c r="E9095" s="6"/>
      <c r="F9095" s="6"/>
      <c r="G9095" s="6"/>
      <c r="L9095" s="15"/>
      <c r="M9095" s="15"/>
      <c r="N9095" s="15"/>
      <c r="O9095" s="7"/>
    </row>
    <row r="9096" spans="2:15" x14ac:dyDescent="0.25">
      <c r="B9096" s="4"/>
      <c r="C9096" s="23"/>
      <c r="D9096" s="6"/>
      <c r="E9096" s="6"/>
      <c r="F9096" s="6"/>
      <c r="G9096" s="6"/>
      <c r="L9096" s="15"/>
      <c r="M9096" s="15"/>
      <c r="N9096" s="15"/>
      <c r="O9096" s="7"/>
    </row>
    <row r="9097" spans="2:15" x14ac:dyDescent="0.25">
      <c r="B9097" s="4"/>
      <c r="C9097" s="23"/>
      <c r="D9097" s="6"/>
      <c r="E9097" s="6"/>
      <c r="F9097" s="6"/>
      <c r="G9097" s="6"/>
      <c r="L9097" s="15"/>
      <c r="M9097" s="15"/>
      <c r="N9097" s="15"/>
      <c r="O9097" s="7"/>
    </row>
    <row r="9098" spans="2:15" x14ac:dyDescent="0.25">
      <c r="B9098" s="4"/>
      <c r="C9098" s="23"/>
      <c r="D9098" s="6"/>
      <c r="E9098" s="6"/>
      <c r="F9098" s="6"/>
      <c r="G9098" s="6"/>
      <c r="L9098" s="15"/>
      <c r="M9098" s="15"/>
      <c r="N9098" s="15"/>
      <c r="O9098" s="7"/>
    </row>
    <row r="9099" spans="2:15" x14ac:dyDescent="0.25">
      <c r="B9099" s="4"/>
      <c r="C9099" s="23"/>
      <c r="D9099" s="6"/>
      <c r="E9099" s="6"/>
      <c r="F9099" s="6"/>
      <c r="G9099" s="6"/>
      <c r="L9099" s="15"/>
      <c r="M9099" s="15"/>
      <c r="N9099" s="15"/>
      <c r="O9099" s="7"/>
    </row>
    <row r="9100" spans="2:15" x14ac:dyDescent="0.25">
      <c r="B9100" s="4"/>
      <c r="C9100" s="23"/>
      <c r="D9100" s="6"/>
      <c r="E9100" s="6"/>
      <c r="F9100" s="6"/>
      <c r="G9100" s="6"/>
      <c r="L9100" s="15"/>
      <c r="M9100" s="15"/>
      <c r="N9100" s="15"/>
      <c r="O9100" s="7"/>
    </row>
    <row r="9101" spans="2:15" x14ac:dyDescent="0.25">
      <c r="B9101" s="4"/>
      <c r="C9101" s="23"/>
      <c r="D9101" s="6"/>
      <c r="E9101" s="6"/>
      <c r="F9101" s="6"/>
      <c r="G9101" s="6"/>
      <c r="L9101" s="15"/>
      <c r="M9101" s="15"/>
      <c r="N9101" s="15"/>
      <c r="O9101" s="7"/>
    </row>
    <row r="9102" spans="2:15" x14ac:dyDescent="0.25">
      <c r="B9102" s="4"/>
      <c r="C9102" s="23"/>
      <c r="D9102" s="6"/>
      <c r="E9102" s="6"/>
      <c r="F9102" s="6"/>
      <c r="G9102" s="6"/>
      <c r="L9102" s="15"/>
      <c r="M9102" s="15"/>
      <c r="N9102" s="15"/>
      <c r="O9102" s="7"/>
    </row>
    <row r="9103" spans="2:15" x14ac:dyDescent="0.25">
      <c r="B9103" s="4"/>
      <c r="C9103" s="23"/>
      <c r="D9103" s="6"/>
      <c r="E9103" s="6"/>
      <c r="F9103" s="6"/>
      <c r="G9103" s="6"/>
      <c r="L9103" s="15"/>
      <c r="M9103" s="15"/>
      <c r="N9103" s="15"/>
      <c r="O9103" s="7"/>
    </row>
    <row r="9104" spans="2:15" x14ac:dyDescent="0.25">
      <c r="B9104" s="4"/>
      <c r="C9104" s="23"/>
      <c r="D9104" s="6"/>
      <c r="E9104" s="6"/>
      <c r="F9104" s="6"/>
      <c r="G9104" s="6"/>
      <c r="L9104" s="15"/>
      <c r="M9104" s="15"/>
      <c r="N9104" s="15"/>
      <c r="O9104" s="7"/>
    </row>
    <row r="9105" spans="2:15" x14ac:dyDescent="0.25">
      <c r="B9105" s="4"/>
      <c r="C9105" s="23"/>
      <c r="D9105" s="6"/>
      <c r="E9105" s="6"/>
      <c r="F9105" s="6"/>
      <c r="G9105" s="6"/>
      <c r="L9105" s="15"/>
      <c r="M9105" s="15"/>
      <c r="N9105" s="15"/>
      <c r="O9105" s="7"/>
    </row>
    <row r="9106" spans="2:15" x14ac:dyDescent="0.25">
      <c r="B9106" s="4"/>
      <c r="C9106" s="23"/>
      <c r="D9106" s="6"/>
      <c r="E9106" s="6"/>
      <c r="F9106" s="6"/>
      <c r="G9106" s="6"/>
      <c r="L9106" s="15"/>
      <c r="M9106" s="15"/>
      <c r="N9106" s="15"/>
      <c r="O9106" s="7"/>
    </row>
    <row r="9107" spans="2:15" x14ac:dyDescent="0.25">
      <c r="B9107" s="4"/>
      <c r="C9107" s="23"/>
      <c r="D9107" s="6"/>
      <c r="E9107" s="6"/>
      <c r="F9107" s="6"/>
      <c r="G9107" s="6"/>
      <c r="L9107" s="15"/>
      <c r="M9107" s="15"/>
      <c r="N9107" s="15"/>
      <c r="O9107" s="7"/>
    </row>
    <row r="9108" spans="2:15" x14ac:dyDescent="0.25">
      <c r="B9108" s="4"/>
      <c r="C9108" s="23"/>
      <c r="D9108" s="6"/>
      <c r="E9108" s="6"/>
      <c r="F9108" s="6"/>
      <c r="G9108" s="6"/>
      <c r="L9108" s="15"/>
      <c r="M9108" s="15"/>
      <c r="N9108" s="15"/>
      <c r="O9108" s="7"/>
    </row>
    <row r="9109" spans="2:15" x14ac:dyDescent="0.25">
      <c r="B9109" s="4"/>
      <c r="C9109" s="23"/>
      <c r="D9109" s="6"/>
      <c r="E9109" s="6"/>
      <c r="F9109" s="6"/>
      <c r="G9109" s="6"/>
      <c r="L9109" s="15"/>
      <c r="M9109" s="15"/>
      <c r="N9109" s="15"/>
      <c r="O9109" s="7"/>
    </row>
    <row r="9110" spans="2:15" x14ac:dyDescent="0.25">
      <c r="B9110" s="4"/>
      <c r="C9110" s="23"/>
      <c r="D9110" s="6"/>
      <c r="E9110" s="6"/>
      <c r="F9110" s="6"/>
      <c r="G9110" s="6"/>
      <c r="L9110" s="15"/>
      <c r="M9110" s="15"/>
      <c r="N9110" s="15"/>
      <c r="O9110" s="7"/>
    </row>
    <row r="9111" spans="2:15" x14ac:dyDescent="0.25">
      <c r="B9111" s="4"/>
      <c r="C9111" s="23"/>
      <c r="D9111" s="6"/>
      <c r="E9111" s="6"/>
      <c r="F9111" s="6"/>
      <c r="G9111" s="6"/>
      <c r="L9111" s="15"/>
      <c r="M9111" s="15"/>
      <c r="N9111" s="15"/>
      <c r="O9111" s="7"/>
    </row>
    <row r="9112" spans="2:15" x14ac:dyDescent="0.25">
      <c r="B9112" s="4"/>
      <c r="C9112" s="23"/>
      <c r="D9112" s="6"/>
      <c r="E9112" s="6"/>
      <c r="F9112" s="6"/>
      <c r="G9112" s="6"/>
      <c r="L9112" s="15"/>
      <c r="M9112" s="15"/>
      <c r="N9112" s="15"/>
      <c r="O9112" s="7"/>
    </row>
    <row r="9113" spans="2:15" x14ac:dyDescent="0.25">
      <c r="B9113" s="4"/>
      <c r="C9113" s="23"/>
      <c r="D9113" s="6"/>
      <c r="E9113" s="6"/>
      <c r="F9113" s="6"/>
      <c r="G9113" s="6"/>
      <c r="L9113" s="15"/>
      <c r="M9113" s="15"/>
      <c r="N9113" s="15"/>
      <c r="O9113" s="7"/>
    </row>
    <row r="9114" spans="2:15" x14ac:dyDescent="0.25">
      <c r="B9114" s="4"/>
      <c r="C9114" s="23"/>
      <c r="D9114" s="6"/>
      <c r="E9114" s="6"/>
      <c r="F9114" s="6"/>
      <c r="G9114" s="6"/>
      <c r="L9114" s="15"/>
      <c r="M9114" s="15"/>
      <c r="N9114" s="15"/>
      <c r="O9114" s="7"/>
    </row>
    <row r="9115" spans="2:15" x14ac:dyDescent="0.25">
      <c r="B9115" s="4"/>
      <c r="C9115" s="23"/>
      <c r="D9115" s="6"/>
      <c r="E9115" s="6"/>
      <c r="F9115" s="6"/>
      <c r="G9115" s="6"/>
      <c r="L9115" s="15"/>
      <c r="M9115" s="15"/>
      <c r="N9115" s="15"/>
      <c r="O9115" s="7"/>
    </row>
    <row r="9116" spans="2:15" x14ac:dyDescent="0.25">
      <c r="B9116" s="4"/>
      <c r="C9116" s="23"/>
      <c r="D9116" s="6"/>
      <c r="E9116" s="6"/>
      <c r="F9116" s="6"/>
      <c r="G9116" s="6"/>
      <c r="L9116" s="15"/>
      <c r="M9116" s="15"/>
      <c r="N9116" s="15"/>
      <c r="O9116" s="7"/>
    </row>
    <row r="9117" spans="2:15" x14ac:dyDescent="0.25">
      <c r="B9117" s="4"/>
      <c r="C9117" s="23"/>
      <c r="D9117" s="6"/>
      <c r="E9117" s="6"/>
      <c r="F9117" s="6"/>
      <c r="G9117" s="6"/>
      <c r="L9117" s="15"/>
      <c r="M9117" s="15"/>
      <c r="N9117" s="15"/>
      <c r="O9117" s="7"/>
    </row>
    <row r="9118" spans="2:15" x14ac:dyDescent="0.25">
      <c r="B9118" s="4"/>
      <c r="C9118" s="23"/>
      <c r="D9118" s="6"/>
      <c r="E9118" s="6"/>
      <c r="F9118" s="6"/>
      <c r="G9118" s="6"/>
      <c r="L9118" s="15"/>
      <c r="M9118" s="15"/>
      <c r="N9118" s="15"/>
      <c r="O9118" s="7"/>
    </row>
    <row r="9119" spans="2:15" x14ac:dyDescent="0.25">
      <c r="B9119" s="4"/>
      <c r="C9119" s="23"/>
      <c r="D9119" s="6"/>
      <c r="E9119" s="6"/>
      <c r="F9119" s="6"/>
      <c r="G9119" s="6"/>
      <c r="L9119" s="15"/>
      <c r="M9119" s="15"/>
      <c r="N9119" s="15"/>
      <c r="O9119" s="7"/>
    </row>
    <row r="9120" spans="2:15" x14ac:dyDescent="0.25">
      <c r="B9120" s="4"/>
      <c r="C9120" s="23"/>
      <c r="D9120" s="6"/>
      <c r="E9120" s="6"/>
      <c r="F9120" s="6"/>
      <c r="G9120" s="6"/>
      <c r="L9120" s="15"/>
      <c r="M9120" s="15"/>
      <c r="N9120" s="15"/>
      <c r="O9120" s="7"/>
    </row>
    <row r="9121" spans="2:15" x14ac:dyDescent="0.25">
      <c r="B9121" s="4"/>
      <c r="C9121" s="23"/>
      <c r="D9121" s="6"/>
      <c r="E9121" s="6"/>
      <c r="F9121" s="6"/>
      <c r="G9121" s="6"/>
      <c r="L9121" s="15"/>
      <c r="M9121" s="15"/>
      <c r="N9121" s="15"/>
      <c r="O9121" s="7"/>
    </row>
    <row r="9122" spans="2:15" x14ac:dyDescent="0.25">
      <c r="B9122" s="4"/>
      <c r="C9122" s="23"/>
      <c r="D9122" s="6"/>
      <c r="E9122" s="6"/>
      <c r="F9122" s="6"/>
      <c r="G9122" s="6"/>
      <c r="L9122" s="15"/>
      <c r="M9122" s="15"/>
      <c r="N9122" s="15"/>
      <c r="O9122" s="7"/>
    </row>
    <row r="9123" spans="2:15" x14ac:dyDescent="0.25">
      <c r="B9123" s="4"/>
      <c r="C9123" s="23"/>
      <c r="D9123" s="6"/>
      <c r="E9123" s="6"/>
      <c r="F9123" s="6"/>
      <c r="G9123" s="6"/>
      <c r="L9123" s="15"/>
      <c r="M9123" s="15"/>
      <c r="N9123" s="15"/>
      <c r="O9123" s="7"/>
    </row>
    <row r="9124" spans="2:15" x14ac:dyDescent="0.25">
      <c r="B9124" s="4"/>
      <c r="C9124" s="23"/>
      <c r="D9124" s="6"/>
      <c r="E9124" s="6"/>
      <c r="F9124" s="6"/>
      <c r="G9124" s="6"/>
      <c r="L9124" s="15"/>
      <c r="M9124" s="15"/>
      <c r="N9124" s="15"/>
      <c r="O9124" s="7"/>
    </row>
    <row r="9125" spans="2:15" x14ac:dyDescent="0.25">
      <c r="B9125" s="4"/>
      <c r="C9125" s="23"/>
      <c r="D9125" s="6"/>
      <c r="E9125" s="6"/>
      <c r="F9125" s="6"/>
      <c r="G9125" s="6"/>
      <c r="L9125" s="15"/>
      <c r="M9125" s="15"/>
      <c r="N9125" s="15"/>
      <c r="O9125" s="7"/>
    </row>
    <row r="9126" spans="2:15" x14ac:dyDescent="0.25">
      <c r="B9126" s="4"/>
      <c r="C9126" s="23"/>
      <c r="D9126" s="6"/>
      <c r="E9126" s="6"/>
      <c r="F9126" s="6"/>
      <c r="G9126" s="6"/>
      <c r="L9126" s="15"/>
      <c r="M9126" s="15"/>
      <c r="N9126" s="15"/>
      <c r="O9126" s="7"/>
    </row>
    <row r="9127" spans="2:15" x14ac:dyDescent="0.25">
      <c r="B9127" s="4"/>
      <c r="C9127" s="23"/>
      <c r="D9127" s="6"/>
      <c r="E9127" s="6"/>
      <c r="F9127" s="6"/>
      <c r="G9127" s="6"/>
      <c r="L9127" s="15"/>
      <c r="M9127" s="15"/>
      <c r="N9127" s="15"/>
      <c r="O9127" s="7"/>
    </row>
    <row r="9128" spans="2:15" x14ac:dyDescent="0.25">
      <c r="B9128" s="4"/>
      <c r="C9128" s="23"/>
      <c r="D9128" s="6"/>
      <c r="E9128" s="6"/>
      <c r="F9128" s="6"/>
      <c r="G9128" s="6"/>
      <c r="L9128" s="15"/>
      <c r="M9128" s="15"/>
      <c r="N9128" s="15"/>
      <c r="O9128" s="7"/>
    </row>
    <row r="9129" spans="2:15" x14ac:dyDescent="0.25">
      <c r="B9129" s="4"/>
      <c r="C9129" s="23"/>
      <c r="D9129" s="6"/>
      <c r="E9129" s="6"/>
      <c r="F9129" s="6"/>
      <c r="G9129" s="6"/>
      <c r="L9129" s="15"/>
      <c r="M9129" s="15"/>
      <c r="N9129" s="15"/>
      <c r="O9129" s="7"/>
    </row>
    <row r="9130" spans="2:15" x14ac:dyDescent="0.25">
      <c r="B9130" s="4"/>
      <c r="C9130" s="23"/>
      <c r="D9130" s="6"/>
      <c r="E9130" s="6"/>
      <c r="F9130" s="6"/>
      <c r="G9130" s="6"/>
      <c r="L9130" s="15"/>
      <c r="M9130" s="15"/>
      <c r="N9130" s="15"/>
      <c r="O9130" s="7"/>
    </row>
    <row r="9131" spans="2:15" x14ac:dyDescent="0.25">
      <c r="B9131" s="4"/>
      <c r="C9131" s="23"/>
      <c r="D9131" s="6"/>
      <c r="E9131" s="6"/>
      <c r="F9131" s="6"/>
      <c r="G9131" s="6"/>
      <c r="L9131" s="15"/>
      <c r="M9131" s="15"/>
      <c r="N9131" s="15"/>
      <c r="O9131" s="7"/>
    </row>
    <row r="9132" spans="2:15" x14ac:dyDescent="0.25">
      <c r="B9132" s="4"/>
      <c r="C9132" s="23"/>
      <c r="D9132" s="6"/>
      <c r="E9132" s="6"/>
      <c r="F9132" s="6"/>
      <c r="G9132" s="6"/>
      <c r="L9132" s="15"/>
      <c r="M9132" s="15"/>
      <c r="N9132" s="15"/>
      <c r="O9132" s="7"/>
    </row>
    <row r="9133" spans="2:15" x14ac:dyDescent="0.25">
      <c r="B9133" s="4"/>
      <c r="C9133" s="23"/>
      <c r="D9133" s="6"/>
      <c r="E9133" s="6"/>
      <c r="F9133" s="6"/>
      <c r="G9133" s="6"/>
      <c r="L9133" s="15"/>
      <c r="M9133" s="15"/>
      <c r="N9133" s="15"/>
      <c r="O9133" s="7"/>
    </row>
    <row r="9134" spans="2:15" x14ac:dyDescent="0.25">
      <c r="B9134" s="4"/>
      <c r="C9134" s="23"/>
      <c r="D9134" s="6"/>
      <c r="E9134" s="6"/>
      <c r="F9134" s="6"/>
      <c r="G9134" s="6"/>
      <c r="L9134" s="15"/>
      <c r="M9134" s="15"/>
      <c r="N9134" s="15"/>
      <c r="O9134" s="7"/>
    </row>
    <row r="9135" spans="2:15" x14ac:dyDescent="0.25">
      <c r="B9135" s="4"/>
      <c r="C9135" s="23"/>
      <c r="D9135" s="6"/>
      <c r="E9135" s="6"/>
      <c r="F9135" s="6"/>
      <c r="G9135" s="6"/>
      <c r="L9135" s="15"/>
      <c r="M9135" s="15"/>
      <c r="N9135" s="15"/>
      <c r="O9135" s="7"/>
    </row>
    <row r="9136" spans="2:15" x14ac:dyDescent="0.25">
      <c r="B9136" s="4"/>
      <c r="C9136" s="23"/>
      <c r="D9136" s="6"/>
      <c r="E9136" s="6"/>
      <c r="F9136" s="6"/>
      <c r="G9136" s="6"/>
      <c r="L9136" s="15"/>
      <c r="M9136" s="15"/>
      <c r="N9136" s="15"/>
      <c r="O9136" s="7"/>
    </row>
    <row r="9137" spans="2:15" x14ac:dyDescent="0.25">
      <c r="B9137" s="4"/>
      <c r="C9137" s="23"/>
      <c r="D9137" s="6"/>
      <c r="E9137" s="6"/>
      <c r="F9137" s="6"/>
      <c r="G9137" s="6"/>
      <c r="L9137" s="15"/>
      <c r="M9137" s="15"/>
      <c r="N9137" s="15"/>
      <c r="O9137" s="7"/>
    </row>
    <row r="9138" spans="2:15" x14ac:dyDescent="0.25">
      <c r="B9138" s="4"/>
      <c r="C9138" s="23"/>
      <c r="D9138" s="6"/>
      <c r="E9138" s="6"/>
      <c r="F9138" s="6"/>
      <c r="G9138" s="6"/>
      <c r="L9138" s="15"/>
      <c r="M9138" s="15"/>
      <c r="N9138" s="15"/>
      <c r="O9138" s="7"/>
    </row>
    <row r="9139" spans="2:15" x14ac:dyDescent="0.25">
      <c r="B9139" s="4"/>
      <c r="C9139" s="23"/>
      <c r="D9139" s="6"/>
      <c r="E9139" s="6"/>
      <c r="F9139" s="6"/>
      <c r="G9139" s="6"/>
      <c r="L9139" s="15"/>
      <c r="M9139" s="15"/>
      <c r="N9139" s="15"/>
      <c r="O9139" s="7"/>
    </row>
    <row r="9140" spans="2:15" x14ac:dyDescent="0.25">
      <c r="B9140" s="4"/>
      <c r="C9140" s="23"/>
      <c r="D9140" s="6"/>
      <c r="E9140" s="6"/>
      <c r="F9140" s="6"/>
      <c r="G9140" s="6"/>
      <c r="L9140" s="15"/>
      <c r="M9140" s="15"/>
      <c r="N9140" s="15"/>
      <c r="O9140" s="7"/>
    </row>
    <row r="9141" spans="2:15" x14ac:dyDescent="0.25">
      <c r="B9141" s="4"/>
      <c r="C9141" s="23"/>
      <c r="D9141" s="6"/>
      <c r="E9141" s="6"/>
      <c r="F9141" s="6"/>
      <c r="G9141" s="6"/>
      <c r="L9141" s="15"/>
      <c r="M9141" s="15"/>
      <c r="N9141" s="15"/>
      <c r="O9141" s="7"/>
    </row>
    <row r="9142" spans="2:15" x14ac:dyDescent="0.25">
      <c r="B9142" s="4"/>
      <c r="C9142" s="23"/>
      <c r="D9142" s="6"/>
      <c r="E9142" s="6"/>
      <c r="F9142" s="6"/>
      <c r="G9142" s="6"/>
      <c r="L9142" s="15"/>
      <c r="M9142" s="15"/>
      <c r="N9142" s="15"/>
      <c r="O9142" s="7"/>
    </row>
    <row r="9143" spans="2:15" x14ac:dyDescent="0.25">
      <c r="B9143" s="4"/>
      <c r="C9143" s="23"/>
      <c r="D9143" s="6"/>
      <c r="E9143" s="6"/>
      <c r="F9143" s="6"/>
      <c r="G9143" s="6"/>
      <c r="L9143" s="15"/>
      <c r="M9143" s="15"/>
      <c r="N9143" s="15"/>
      <c r="O9143" s="7"/>
    </row>
    <row r="9144" spans="2:15" x14ac:dyDescent="0.25">
      <c r="B9144" s="4"/>
      <c r="C9144" s="23"/>
      <c r="D9144" s="6"/>
      <c r="E9144" s="6"/>
      <c r="F9144" s="6"/>
      <c r="G9144" s="6"/>
      <c r="L9144" s="15"/>
      <c r="M9144" s="15"/>
      <c r="N9144" s="15"/>
      <c r="O9144" s="7"/>
    </row>
    <row r="9145" spans="2:15" x14ac:dyDescent="0.25">
      <c r="B9145" s="4"/>
      <c r="C9145" s="23"/>
      <c r="D9145" s="6"/>
      <c r="E9145" s="6"/>
      <c r="F9145" s="6"/>
      <c r="G9145" s="6"/>
      <c r="L9145" s="15"/>
      <c r="M9145" s="15"/>
      <c r="N9145" s="15"/>
      <c r="O9145" s="7"/>
    </row>
    <row r="9146" spans="2:15" x14ac:dyDescent="0.25">
      <c r="B9146" s="4"/>
      <c r="C9146" s="23"/>
      <c r="D9146" s="6"/>
      <c r="E9146" s="6"/>
      <c r="F9146" s="6"/>
      <c r="G9146" s="6"/>
      <c r="L9146" s="15"/>
      <c r="M9146" s="15"/>
      <c r="N9146" s="15"/>
      <c r="O9146" s="7"/>
    </row>
    <row r="9147" spans="2:15" x14ac:dyDescent="0.25">
      <c r="B9147" s="4"/>
      <c r="C9147" s="23"/>
      <c r="D9147" s="6"/>
      <c r="E9147" s="6"/>
      <c r="F9147" s="6"/>
      <c r="G9147" s="6"/>
      <c r="L9147" s="15"/>
      <c r="M9147" s="15"/>
      <c r="N9147" s="15"/>
      <c r="O9147" s="7"/>
    </row>
    <row r="9148" spans="2:15" x14ac:dyDescent="0.25">
      <c r="B9148" s="4"/>
      <c r="C9148" s="23"/>
      <c r="D9148" s="6"/>
      <c r="E9148" s="6"/>
      <c r="F9148" s="6"/>
      <c r="G9148" s="6"/>
      <c r="L9148" s="15"/>
      <c r="M9148" s="15"/>
      <c r="N9148" s="15"/>
      <c r="O9148" s="7"/>
    </row>
    <row r="9149" spans="2:15" x14ac:dyDescent="0.25">
      <c r="B9149" s="4"/>
      <c r="C9149" s="23"/>
      <c r="D9149" s="6"/>
      <c r="E9149" s="6"/>
      <c r="F9149" s="6"/>
      <c r="G9149" s="6"/>
      <c r="L9149" s="15"/>
      <c r="M9149" s="15"/>
      <c r="N9149" s="15"/>
      <c r="O9149" s="7"/>
    </row>
    <row r="9150" spans="2:15" x14ac:dyDescent="0.25">
      <c r="B9150" s="4"/>
      <c r="C9150" s="23"/>
      <c r="D9150" s="6"/>
      <c r="E9150" s="6"/>
      <c r="F9150" s="6"/>
      <c r="G9150" s="6"/>
      <c r="L9150" s="15"/>
      <c r="M9150" s="15"/>
      <c r="N9150" s="15"/>
      <c r="O9150" s="7"/>
    </row>
    <row r="9151" spans="2:15" x14ac:dyDescent="0.25">
      <c r="B9151" s="4"/>
      <c r="C9151" s="23"/>
      <c r="D9151" s="6"/>
      <c r="E9151" s="6"/>
      <c r="F9151" s="6"/>
      <c r="G9151" s="6"/>
      <c r="L9151" s="15"/>
      <c r="M9151" s="15"/>
      <c r="N9151" s="15"/>
      <c r="O9151" s="7"/>
    </row>
    <row r="9152" spans="2:15" x14ac:dyDescent="0.25">
      <c r="B9152" s="4"/>
      <c r="C9152" s="23"/>
      <c r="D9152" s="6"/>
      <c r="E9152" s="6"/>
      <c r="F9152" s="6"/>
      <c r="G9152" s="6"/>
      <c r="L9152" s="15"/>
      <c r="M9152" s="15"/>
      <c r="N9152" s="15"/>
      <c r="O9152" s="7"/>
    </row>
    <row r="9153" spans="2:15" x14ac:dyDescent="0.25">
      <c r="B9153" s="4"/>
      <c r="C9153" s="23"/>
      <c r="D9153" s="6"/>
      <c r="E9153" s="6"/>
      <c r="F9153" s="6"/>
      <c r="G9153" s="6"/>
      <c r="L9153" s="15"/>
      <c r="M9153" s="15"/>
      <c r="N9153" s="15"/>
      <c r="O9153" s="7"/>
    </row>
    <row r="9154" spans="2:15" x14ac:dyDescent="0.25">
      <c r="B9154" s="4"/>
      <c r="C9154" s="23"/>
      <c r="D9154" s="6"/>
      <c r="E9154" s="6"/>
      <c r="F9154" s="6"/>
      <c r="G9154" s="6"/>
      <c r="L9154" s="15"/>
      <c r="M9154" s="15"/>
      <c r="N9154" s="15"/>
      <c r="O9154" s="7"/>
    </row>
    <row r="9155" spans="2:15" x14ac:dyDescent="0.25">
      <c r="B9155" s="4"/>
      <c r="C9155" s="23"/>
      <c r="D9155" s="6"/>
      <c r="E9155" s="6"/>
      <c r="F9155" s="6"/>
      <c r="G9155" s="6"/>
      <c r="L9155" s="15"/>
      <c r="M9155" s="15"/>
      <c r="N9155" s="15"/>
      <c r="O9155" s="7"/>
    </row>
    <row r="9156" spans="2:15" x14ac:dyDescent="0.25">
      <c r="B9156" s="4"/>
      <c r="C9156" s="23"/>
      <c r="D9156" s="6"/>
      <c r="E9156" s="6"/>
      <c r="F9156" s="6"/>
      <c r="G9156" s="6"/>
      <c r="L9156" s="15"/>
      <c r="M9156" s="15"/>
      <c r="N9156" s="15"/>
      <c r="O9156" s="7"/>
    </row>
    <row r="9157" spans="2:15" x14ac:dyDescent="0.25">
      <c r="B9157" s="4"/>
      <c r="C9157" s="23"/>
      <c r="D9157" s="6"/>
      <c r="E9157" s="6"/>
      <c r="F9157" s="6"/>
      <c r="G9157" s="6"/>
      <c r="L9157" s="15"/>
      <c r="M9157" s="15"/>
      <c r="N9157" s="15"/>
      <c r="O9157" s="7"/>
    </row>
    <row r="9158" spans="2:15" x14ac:dyDescent="0.25">
      <c r="B9158" s="4"/>
      <c r="C9158" s="23"/>
      <c r="D9158" s="6"/>
      <c r="E9158" s="6"/>
      <c r="F9158" s="6"/>
      <c r="G9158" s="6"/>
      <c r="L9158" s="15"/>
      <c r="M9158" s="15"/>
      <c r="N9158" s="15"/>
      <c r="O9158" s="7"/>
    </row>
    <row r="9159" spans="2:15" x14ac:dyDescent="0.25">
      <c r="B9159" s="4"/>
      <c r="C9159" s="23"/>
      <c r="D9159" s="6"/>
      <c r="E9159" s="6"/>
      <c r="F9159" s="6"/>
      <c r="G9159" s="6"/>
      <c r="L9159" s="15"/>
      <c r="M9159" s="15"/>
      <c r="N9159" s="15"/>
      <c r="O9159" s="7"/>
    </row>
    <row r="9160" spans="2:15" x14ac:dyDescent="0.25">
      <c r="B9160" s="4"/>
      <c r="C9160" s="23"/>
      <c r="D9160" s="6"/>
      <c r="E9160" s="6"/>
      <c r="F9160" s="6"/>
      <c r="G9160" s="6"/>
      <c r="L9160" s="15"/>
      <c r="M9160" s="15"/>
      <c r="N9160" s="15"/>
      <c r="O9160" s="7"/>
    </row>
    <row r="9161" spans="2:15" x14ac:dyDescent="0.25">
      <c r="B9161" s="4"/>
      <c r="C9161" s="23"/>
      <c r="D9161" s="6"/>
      <c r="E9161" s="6"/>
      <c r="F9161" s="6"/>
      <c r="G9161" s="6"/>
      <c r="L9161" s="15"/>
      <c r="M9161" s="15"/>
      <c r="N9161" s="15"/>
      <c r="O9161" s="7"/>
    </row>
    <row r="9162" spans="2:15" x14ac:dyDescent="0.25">
      <c r="B9162" s="4"/>
      <c r="C9162" s="23"/>
      <c r="D9162" s="6"/>
      <c r="E9162" s="6"/>
      <c r="F9162" s="6"/>
      <c r="G9162" s="6"/>
      <c r="L9162" s="15"/>
      <c r="M9162" s="15"/>
      <c r="N9162" s="15"/>
      <c r="O9162" s="7"/>
    </row>
    <row r="9163" spans="2:15" x14ac:dyDescent="0.25">
      <c r="B9163" s="4"/>
      <c r="C9163" s="23"/>
      <c r="D9163" s="6"/>
      <c r="E9163" s="6"/>
      <c r="F9163" s="6"/>
      <c r="G9163" s="6"/>
      <c r="L9163" s="15"/>
      <c r="M9163" s="15"/>
      <c r="N9163" s="15"/>
      <c r="O9163" s="7"/>
    </row>
    <row r="9164" spans="2:15" x14ac:dyDescent="0.25">
      <c r="B9164" s="4"/>
      <c r="C9164" s="23"/>
      <c r="D9164" s="6"/>
      <c r="E9164" s="6"/>
      <c r="F9164" s="6"/>
      <c r="G9164" s="6"/>
      <c r="L9164" s="15"/>
      <c r="M9164" s="15"/>
      <c r="N9164" s="15"/>
      <c r="O9164" s="7"/>
    </row>
    <row r="9165" spans="2:15" x14ac:dyDescent="0.25">
      <c r="B9165" s="4"/>
      <c r="C9165" s="23"/>
      <c r="D9165" s="6"/>
      <c r="E9165" s="6"/>
      <c r="F9165" s="6"/>
      <c r="G9165" s="6"/>
      <c r="L9165" s="15"/>
      <c r="M9165" s="15"/>
      <c r="N9165" s="15"/>
      <c r="O9165" s="7"/>
    </row>
    <row r="9166" spans="2:15" x14ac:dyDescent="0.25">
      <c r="B9166" s="4"/>
      <c r="C9166" s="23"/>
      <c r="D9166" s="6"/>
      <c r="E9166" s="6"/>
      <c r="F9166" s="6"/>
      <c r="G9166" s="6"/>
      <c r="L9166" s="15"/>
      <c r="M9166" s="15"/>
      <c r="N9166" s="15"/>
      <c r="O9166" s="7"/>
    </row>
    <row r="9167" spans="2:15" x14ac:dyDescent="0.25">
      <c r="B9167" s="4"/>
      <c r="C9167" s="23"/>
      <c r="D9167" s="6"/>
      <c r="E9167" s="6"/>
      <c r="F9167" s="6"/>
      <c r="G9167" s="6"/>
      <c r="L9167" s="15"/>
      <c r="M9167" s="15"/>
      <c r="N9167" s="15"/>
      <c r="O9167" s="7"/>
    </row>
    <row r="9168" spans="2:15" x14ac:dyDescent="0.25">
      <c r="B9168" s="4"/>
      <c r="C9168" s="23"/>
      <c r="D9168" s="6"/>
      <c r="E9168" s="6"/>
      <c r="F9168" s="6"/>
      <c r="G9168" s="6"/>
      <c r="L9168" s="15"/>
      <c r="M9168" s="15"/>
      <c r="N9168" s="15"/>
      <c r="O9168" s="7"/>
    </row>
    <row r="9169" spans="2:15" x14ac:dyDescent="0.25">
      <c r="B9169" s="4"/>
      <c r="C9169" s="23"/>
      <c r="D9169" s="6"/>
      <c r="E9169" s="6"/>
      <c r="F9169" s="6"/>
      <c r="G9169" s="6"/>
      <c r="L9169" s="15"/>
      <c r="M9169" s="15"/>
      <c r="N9169" s="15"/>
      <c r="O9169" s="7"/>
    </row>
    <row r="9170" spans="2:15" x14ac:dyDescent="0.25">
      <c r="B9170" s="4"/>
      <c r="C9170" s="23"/>
      <c r="D9170" s="6"/>
      <c r="E9170" s="6"/>
      <c r="F9170" s="6"/>
      <c r="G9170" s="6"/>
      <c r="L9170" s="15"/>
      <c r="M9170" s="15"/>
      <c r="N9170" s="15"/>
      <c r="O9170" s="7"/>
    </row>
    <row r="9171" spans="2:15" x14ac:dyDescent="0.25">
      <c r="B9171" s="4"/>
      <c r="C9171" s="23"/>
      <c r="D9171" s="6"/>
      <c r="E9171" s="6"/>
      <c r="F9171" s="6"/>
      <c r="G9171" s="6"/>
      <c r="L9171" s="15"/>
      <c r="M9171" s="15"/>
      <c r="N9171" s="15"/>
      <c r="O9171" s="7"/>
    </row>
    <row r="9172" spans="2:15" x14ac:dyDescent="0.25">
      <c r="B9172" s="4"/>
      <c r="C9172" s="23"/>
      <c r="D9172" s="6"/>
      <c r="E9172" s="6"/>
      <c r="F9172" s="6"/>
      <c r="G9172" s="6"/>
      <c r="L9172" s="15"/>
      <c r="M9172" s="15"/>
      <c r="N9172" s="15"/>
      <c r="O9172" s="7"/>
    </row>
    <row r="9173" spans="2:15" x14ac:dyDescent="0.25">
      <c r="B9173" s="4"/>
      <c r="C9173" s="23"/>
      <c r="D9173" s="6"/>
      <c r="E9173" s="6"/>
      <c r="F9173" s="6"/>
      <c r="G9173" s="6"/>
      <c r="L9173" s="15"/>
      <c r="M9173" s="15"/>
      <c r="N9173" s="15"/>
      <c r="O9173" s="7"/>
    </row>
    <row r="9174" spans="2:15" x14ac:dyDescent="0.25">
      <c r="B9174" s="4"/>
      <c r="C9174" s="23"/>
      <c r="D9174" s="6"/>
      <c r="E9174" s="6"/>
      <c r="F9174" s="6"/>
      <c r="G9174" s="6"/>
      <c r="L9174" s="15"/>
      <c r="M9174" s="15"/>
      <c r="N9174" s="15"/>
      <c r="O9174" s="7"/>
    </row>
    <row r="9175" spans="2:15" x14ac:dyDescent="0.25">
      <c r="B9175" s="4"/>
      <c r="C9175" s="23"/>
      <c r="D9175" s="6"/>
      <c r="E9175" s="6"/>
      <c r="F9175" s="6"/>
      <c r="G9175" s="6"/>
      <c r="L9175" s="15"/>
      <c r="M9175" s="15"/>
      <c r="N9175" s="15"/>
      <c r="O9175" s="7"/>
    </row>
    <row r="9176" spans="2:15" x14ac:dyDescent="0.25">
      <c r="B9176" s="4"/>
      <c r="C9176" s="23"/>
      <c r="D9176" s="6"/>
      <c r="E9176" s="6"/>
      <c r="F9176" s="6"/>
      <c r="G9176" s="6"/>
      <c r="L9176" s="15"/>
      <c r="M9176" s="15"/>
      <c r="N9176" s="15"/>
      <c r="O9176" s="7"/>
    </row>
    <row r="9177" spans="2:15" x14ac:dyDescent="0.25">
      <c r="B9177" s="4"/>
      <c r="C9177" s="23"/>
      <c r="D9177" s="6"/>
      <c r="E9177" s="6"/>
      <c r="F9177" s="6"/>
      <c r="G9177" s="6"/>
      <c r="L9177" s="15"/>
      <c r="M9177" s="15"/>
      <c r="N9177" s="15"/>
      <c r="O9177" s="7"/>
    </row>
    <row r="9178" spans="2:15" x14ac:dyDescent="0.25">
      <c r="B9178" s="4"/>
      <c r="C9178" s="23"/>
      <c r="D9178" s="6"/>
      <c r="E9178" s="6"/>
      <c r="F9178" s="6"/>
      <c r="G9178" s="6"/>
      <c r="L9178" s="15"/>
      <c r="M9178" s="15"/>
      <c r="N9178" s="15"/>
      <c r="O9178" s="7"/>
    </row>
    <row r="9179" spans="2:15" x14ac:dyDescent="0.25">
      <c r="B9179" s="4"/>
      <c r="C9179" s="23"/>
      <c r="D9179" s="6"/>
      <c r="E9179" s="6"/>
      <c r="F9179" s="6"/>
      <c r="G9179" s="6"/>
      <c r="L9179" s="15"/>
      <c r="M9179" s="15"/>
      <c r="N9179" s="15"/>
      <c r="O9179" s="7"/>
    </row>
    <row r="9180" spans="2:15" x14ac:dyDescent="0.25">
      <c r="B9180" s="4"/>
      <c r="C9180" s="23"/>
      <c r="D9180" s="6"/>
      <c r="E9180" s="6"/>
      <c r="F9180" s="6"/>
      <c r="G9180" s="6"/>
      <c r="L9180" s="15"/>
      <c r="M9180" s="15"/>
      <c r="N9180" s="15"/>
      <c r="O9180" s="7"/>
    </row>
    <row r="9181" spans="2:15" x14ac:dyDescent="0.25">
      <c r="B9181" s="4"/>
      <c r="C9181" s="23"/>
      <c r="D9181" s="6"/>
      <c r="E9181" s="6"/>
      <c r="F9181" s="6"/>
      <c r="G9181" s="6"/>
      <c r="L9181" s="15"/>
      <c r="M9181" s="15"/>
      <c r="N9181" s="15"/>
      <c r="O9181" s="7"/>
    </row>
    <row r="9182" spans="2:15" x14ac:dyDescent="0.25">
      <c r="B9182" s="4"/>
      <c r="C9182" s="23"/>
      <c r="D9182" s="6"/>
      <c r="E9182" s="6"/>
      <c r="F9182" s="6"/>
      <c r="G9182" s="6"/>
      <c r="L9182" s="15"/>
      <c r="M9182" s="15"/>
      <c r="N9182" s="15"/>
      <c r="O9182" s="7"/>
    </row>
    <row r="9183" spans="2:15" x14ac:dyDescent="0.25">
      <c r="B9183" s="4"/>
      <c r="C9183" s="23"/>
      <c r="D9183" s="6"/>
      <c r="E9183" s="6"/>
      <c r="F9183" s="6"/>
      <c r="G9183" s="6"/>
      <c r="L9183" s="15"/>
      <c r="M9183" s="15"/>
      <c r="N9183" s="15"/>
      <c r="O9183" s="7"/>
    </row>
    <row r="9184" spans="2:15" x14ac:dyDescent="0.25">
      <c r="B9184" s="4"/>
      <c r="C9184" s="23"/>
      <c r="D9184" s="6"/>
      <c r="E9184" s="6"/>
      <c r="F9184" s="6"/>
      <c r="G9184" s="6"/>
      <c r="L9184" s="15"/>
      <c r="M9184" s="15"/>
      <c r="N9184" s="15"/>
      <c r="O9184" s="7"/>
    </row>
    <row r="9185" spans="2:15" x14ac:dyDescent="0.25">
      <c r="B9185" s="4"/>
      <c r="C9185" s="23"/>
      <c r="D9185" s="6"/>
      <c r="E9185" s="6"/>
      <c r="F9185" s="6"/>
      <c r="G9185" s="6"/>
      <c r="L9185" s="15"/>
      <c r="M9185" s="15"/>
      <c r="N9185" s="15"/>
      <c r="O9185" s="7"/>
    </row>
    <row r="9186" spans="2:15" x14ac:dyDescent="0.25">
      <c r="B9186" s="4"/>
      <c r="C9186" s="23"/>
      <c r="D9186" s="6"/>
      <c r="E9186" s="6"/>
      <c r="F9186" s="6"/>
      <c r="G9186" s="6"/>
      <c r="L9186" s="15"/>
      <c r="M9186" s="15"/>
      <c r="N9186" s="15"/>
      <c r="O9186" s="7"/>
    </row>
    <row r="9187" spans="2:15" x14ac:dyDescent="0.25">
      <c r="B9187" s="4"/>
      <c r="C9187" s="23"/>
      <c r="D9187" s="6"/>
      <c r="E9187" s="6"/>
      <c r="F9187" s="6"/>
      <c r="G9187" s="6"/>
      <c r="L9187" s="15"/>
      <c r="M9187" s="15"/>
      <c r="N9187" s="15"/>
      <c r="O9187" s="7"/>
    </row>
    <row r="9188" spans="2:15" x14ac:dyDescent="0.25">
      <c r="B9188" s="4"/>
      <c r="C9188" s="23"/>
      <c r="D9188" s="6"/>
      <c r="E9188" s="6"/>
      <c r="F9188" s="6"/>
      <c r="G9188" s="6"/>
      <c r="L9188" s="15"/>
      <c r="M9188" s="15"/>
      <c r="N9188" s="15"/>
      <c r="O9188" s="7"/>
    </row>
    <row r="9189" spans="2:15" x14ac:dyDescent="0.25">
      <c r="B9189" s="4"/>
      <c r="C9189" s="23"/>
      <c r="D9189" s="6"/>
      <c r="E9189" s="6"/>
      <c r="F9189" s="6"/>
      <c r="G9189" s="6"/>
      <c r="L9189" s="15"/>
      <c r="M9189" s="15"/>
      <c r="N9189" s="15"/>
      <c r="O9189" s="7"/>
    </row>
    <row r="9190" spans="2:15" x14ac:dyDescent="0.25">
      <c r="B9190" s="4"/>
      <c r="C9190" s="23"/>
      <c r="D9190" s="6"/>
      <c r="E9190" s="6"/>
      <c r="F9190" s="6"/>
      <c r="G9190" s="6"/>
      <c r="L9190" s="15"/>
      <c r="M9190" s="15"/>
      <c r="N9190" s="15"/>
      <c r="O9190" s="7"/>
    </row>
    <row r="9191" spans="2:15" x14ac:dyDescent="0.25">
      <c r="B9191" s="4"/>
      <c r="C9191" s="23"/>
      <c r="D9191" s="6"/>
      <c r="E9191" s="6"/>
      <c r="F9191" s="6"/>
      <c r="G9191" s="6"/>
      <c r="L9191" s="15"/>
      <c r="M9191" s="15"/>
      <c r="N9191" s="15"/>
      <c r="O9191" s="7"/>
    </row>
    <row r="9192" spans="2:15" x14ac:dyDescent="0.25">
      <c r="B9192" s="4"/>
      <c r="C9192" s="23"/>
      <c r="D9192" s="6"/>
      <c r="E9192" s="6"/>
      <c r="F9192" s="6"/>
      <c r="G9192" s="6"/>
      <c r="L9192" s="15"/>
      <c r="M9192" s="15"/>
      <c r="N9192" s="15"/>
      <c r="O9192" s="7"/>
    </row>
    <row r="9193" spans="2:15" x14ac:dyDescent="0.25">
      <c r="B9193" s="4"/>
      <c r="C9193" s="23"/>
      <c r="D9193" s="6"/>
      <c r="E9193" s="6"/>
      <c r="F9193" s="6"/>
      <c r="G9193" s="6"/>
      <c r="L9193" s="15"/>
      <c r="M9193" s="15"/>
      <c r="N9193" s="15"/>
      <c r="O9193" s="7"/>
    </row>
    <row r="9194" spans="2:15" x14ac:dyDescent="0.25">
      <c r="B9194" s="4"/>
      <c r="C9194" s="23"/>
      <c r="D9194" s="6"/>
      <c r="E9194" s="6"/>
      <c r="F9194" s="6"/>
      <c r="G9194" s="6"/>
      <c r="L9194" s="15"/>
      <c r="M9194" s="15"/>
      <c r="N9194" s="15"/>
      <c r="O9194" s="7"/>
    </row>
    <row r="9195" spans="2:15" x14ac:dyDescent="0.25">
      <c r="B9195" s="4"/>
      <c r="C9195" s="23"/>
      <c r="D9195" s="6"/>
      <c r="E9195" s="6"/>
      <c r="F9195" s="6"/>
      <c r="G9195" s="6"/>
      <c r="L9195" s="15"/>
      <c r="M9195" s="15"/>
      <c r="N9195" s="15"/>
      <c r="O9195" s="7"/>
    </row>
    <row r="9196" spans="2:15" x14ac:dyDescent="0.25">
      <c r="B9196" s="4"/>
      <c r="C9196" s="23"/>
      <c r="D9196" s="6"/>
      <c r="E9196" s="6"/>
      <c r="F9196" s="6"/>
      <c r="G9196" s="6"/>
      <c r="L9196" s="15"/>
      <c r="M9196" s="15"/>
      <c r="N9196" s="15"/>
      <c r="O9196" s="7"/>
    </row>
    <row r="9197" spans="2:15" x14ac:dyDescent="0.25">
      <c r="B9197" s="4"/>
      <c r="C9197" s="23"/>
      <c r="D9197" s="6"/>
      <c r="E9197" s="6"/>
      <c r="F9197" s="6"/>
      <c r="G9197" s="6"/>
      <c r="L9197" s="15"/>
      <c r="M9197" s="15"/>
      <c r="N9197" s="15"/>
      <c r="O9197" s="7"/>
    </row>
    <row r="9198" spans="2:15" x14ac:dyDescent="0.25">
      <c r="B9198" s="4"/>
      <c r="C9198" s="23"/>
      <c r="D9198" s="6"/>
      <c r="E9198" s="6"/>
      <c r="F9198" s="6"/>
      <c r="G9198" s="6"/>
      <c r="L9198" s="15"/>
      <c r="M9198" s="15"/>
      <c r="N9198" s="15"/>
      <c r="O9198" s="7"/>
    </row>
    <row r="9199" spans="2:15" x14ac:dyDescent="0.25">
      <c r="B9199" s="4"/>
      <c r="C9199" s="23"/>
      <c r="D9199" s="6"/>
      <c r="E9199" s="6"/>
      <c r="F9199" s="6"/>
      <c r="G9199" s="6"/>
      <c r="L9199" s="15"/>
      <c r="M9199" s="15"/>
      <c r="N9199" s="15"/>
      <c r="O9199" s="7"/>
    </row>
    <row r="9200" spans="2:15" x14ac:dyDescent="0.25">
      <c r="B9200" s="4"/>
      <c r="C9200" s="23"/>
      <c r="D9200" s="6"/>
      <c r="E9200" s="6"/>
      <c r="F9200" s="6"/>
      <c r="G9200" s="6"/>
      <c r="L9200" s="15"/>
      <c r="M9200" s="15"/>
      <c r="N9200" s="15"/>
      <c r="O9200" s="7"/>
    </row>
    <row r="9201" spans="2:15" x14ac:dyDescent="0.25">
      <c r="B9201" s="4"/>
      <c r="C9201" s="23"/>
      <c r="D9201" s="6"/>
      <c r="E9201" s="6"/>
      <c r="F9201" s="6"/>
      <c r="G9201" s="6"/>
      <c r="L9201" s="15"/>
      <c r="M9201" s="15"/>
      <c r="N9201" s="15"/>
      <c r="O9201" s="7"/>
    </row>
    <row r="9202" spans="2:15" x14ac:dyDescent="0.25">
      <c r="B9202" s="4"/>
      <c r="C9202" s="23"/>
      <c r="D9202" s="6"/>
      <c r="E9202" s="6"/>
      <c r="F9202" s="6"/>
      <c r="G9202" s="6"/>
      <c r="L9202" s="15"/>
      <c r="M9202" s="15"/>
      <c r="N9202" s="15"/>
      <c r="O9202" s="7"/>
    </row>
    <row r="9203" spans="2:15" x14ac:dyDescent="0.25">
      <c r="B9203" s="4"/>
      <c r="C9203" s="23"/>
      <c r="D9203" s="6"/>
      <c r="E9203" s="6"/>
      <c r="F9203" s="6"/>
      <c r="G9203" s="6"/>
      <c r="L9203" s="15"/>
      <c r="M9203" s="15"/>
      <c r="N9203" s="15"/>
      <c r="O9203" s="7"/>
    </row>
    <row r="9204" spans="2:15" x14ac:dyDescent="0.25">
      <c r="B9204" s="4"/>
      <c r="C9204" s="23"/>
      <c r="D9204" s="6"/>
      <c r="E9204" s="6"/>
      <c r="F9204" s="6"/>
      <c r="G9204" s="6"/>
      <c r="L9204" s="15"/>
      <c r="M9204" s="15"/>
      <c r="N9204" s="15"/>
      <c r="O9204" s="7"/>
    </row>
    <row r="9205" spans="2:15" x14ac:dyDescent="0.25">
      <c r="B9205" s="4"/>
      <c r="C9205" s="23"/>
      <c r="D9205" s="6"/>
      <c r="E9205" s="6"/>
      <c r="F9205" s="6"/>
      <c r="G9205" s="6"/>
      <c r="L9205" s="15"/>
      <c r="M9205" s="15"/>
      <c r="N9205" s="15"/>
      <c r="O9205" s="7"/>
    </row>
    <row r="9206" spans="2:15" x14ac:dyDescent="0.25">
      <c r="B9206" s="4"/>
      <c r="C9206" s="23"/>
      <c r="D9206" s="6"/>
      <c r="E9206" s="6"/>
      <c r="F9206" s="6"/>
      <c r="G9206" s="6"/>
      <c r="L9206" s="15"/>
      <c r="M9206" s="15"/>
      <c r="N9206" s="15"/>
      <c r="O9206" s="7"/>
    </row>
    <row r="9207" spans="2:15" x14ac:dyDescent="0.25">
      <c r="B9207" s="4"/>
      <c r="C9207" s="23"/>
      <c r="D9207" s="6"/>
      <c r="E9207" s="6"/>
      <c r="F9207" s="6"/>
      <c r="G9207" s="6"/>
      <c r="L9207" s="15"/>
      <c r="M9207" s="15"/>
      <c r="N9207" s="15"/>
      <c r="O9207" s="7"/>
    </row>
    <row r="9208" spans="2:15" x14ac:dyDescent="0.25">
      <c r="B9208" s="4"/>
      <c r="C9208" s="23"/>
      <c r="D9208" s="6"/>
      <c r="E9208" s="6"/>
      <c r="F9208" s="6"/>
      <c r="G9208" s="6"/>
      <c r="L9208" s="15"/>
      <c r="M9208" s="15"/>
      <c r="N9208" s="15"/>
      <c r="O9208" s="7"/>
    </row>
    <row r="9209" spans="2:15" x14ac:dyDescent="0.25">
      <c r="B9209" s="4"/>
      <c r="C9209" s="23"/>
      <c r="D9209" s="6"/>
      <c r="E9209" s="6"/>
      <c r="F9209" s="6"/>
      <c r="G9209" s="6"/>
      <c r="L9209" s="15"/>
      <c r="M9209" s="15"/>
      <c r="N9209" s="15"/>
      <c r="O9209" s="7"/>
    </row>
    <row r="9210" spans="2:15" x14ac:dyDescent="0.25">
      <c r="B9210" s="4"/>
      <c r="C9210" s="23"/>
      <c r="D9210" s="6"/>
      <c r="E9210" s="6"/>
      <c r="F9210" s="6"/>
      <c r="G9210" s="6"/>
      <c r="L9210" s="15"/>
      <c r="M9210" s="15"/>
      <c r="N9210" s="15"/>
      <c r="O9210" s="7"/>
    </row>
    <row r="9211" spans="2:15" x14ac:dyDescent="0.25">
      <c r="B9211" s="4"/>
      <c r="C9211" s="23"/>
      <c r="D9211" s="6"/>
      <c r="E9211" s="6"/>
      <c r="F9211" s="6"/>
      <c r="G9211" s="6"/>
      <c r="L9211" s="15"/>
      <c r="M9211" s="15"/>
      <c r="N9211" s="15"/>
      <c r="O9211" s="7"/>
    </row>
    <row r="9212" spans="2:15" x14ac:dyDescent="0.25">
      <c r="B9212" s="4"/>
      <c r="C9212" s="23"/>
      <c r="D9212" s="6"/>
      <c r="E9212" s="6"/>
      <c r="F9212" s="6"/>
      <c r="G9212" s="6"/>
      <c r="L9212" s="15"/>
      <c r="M9212" s="15"/>
      <c r="N9212" s="15"/>
      <c r="O9212" s="7"/>
    </row>
    <row r="9213" spans="2:15" x14ac:dyDescent="0.25">
      <c r="B9213" s="4"/>
      <c r="C9213" s="23"/>
      <c r="D9213" s="6"/>
      <c r="E9213" s="6"/>
      <c r="F9213" s="6"/>
      <c r="G9213" s="6"/>
      <c r="L9213" s="15"/>
      <c r="M9213" s="15"/>
      <c r="N9213" s="15"/>
      <c r="O9213" s="7"/>
    </row>
    <row r="9214" spans="2:15" x14ac:dyDescent="0.25">
      <c r="B9214" s="4"/>
      <c r="C9214" s="23"/>
      <c r="D9214" s="6"/>
      <c r="E9214" s="6"/>
      <c r="F9214" s="6"/>
      <c r="G9214" s="6"/>
      <c r="L9214" s="15"/>
      <c r="M9214" s="15"/>
      <c r="N9214" s="15"/>
      <c r="O9214" s="7"/>
    </row>
    <row r="9215" spans="2:15" x14ac:dyDescent="0.25">
      <c r="B9215" s="4"/>
      <c r="C9215" s="23"/>
      <c r="D9215" s="6"/>
      <c r="E9215" s="6"/>
      <c r="F9215" s="6"/>
      <c r="G9215" s="6"/>
      <c r="L9215" s="15"/>
      <c r="M9215" s="15"/>
      <c r="N9215" s="15"/>
      <c r="O9215" s="7"/>
    </row>
    <row r="9216" spans="2:15" x14ac:dyDescent="0.25">
      <c r="B9216" s="4"/>
      <c r="C9216" s="23"/>
      <c r="D9216" s="6"/>
      <c r="E9216" s="6"/>
      <c r="F9216" s="6"/>
      <c r="G9216" s="6"/>
      <c r="L9216" s="15"/>
      <c r="M9216" s="15"/>
      <c r="N9216" s="15"/>
      <c r="O9216" s="7"/>
    </row>
    <row r="9217" spans="2:15" x14ac:dyDescent="0.25">
      <c r="B9217" s="4"/>
      <c r="C9217" s="23"/>
      <c r="D9217" s="6"/>
      <c r="E9217" s="6"/>
      <c r="F9217" s="6"/>
      <c r="G9217" s="6"/>
      <c r="L9217" s="15"/>
      <c r="M9217" s="15"/>
      <c r="N9217" s="15"/>
      <c r="O9217" s="7"/>
    </row>
    <row r="9218" spans="2:15" x14ac:dyDescent="0.25">
      <c r="B9218" s="4"/>
      <c r="C9218" s="23"/>
      <c r="D9218" s="6"/>
      <c r="E9218" s="6"/>
      <c r="F9218" s="6"/>
      <c r="G9218" s="6"/>
      <c r="L9218" s="15"/>
      <c r="M9218" s="15"/>
      <c r="N9218" s="15"/>
      <c r="O9218" s="7"/>
    </row>
    <row r="9219" spans="2:15" x14ac:dyDescent="0.25">
      <c r="B9219" s="4"/>
      <c r="C9219" s="23"/>
      <c r="D9219" s="6"/>
      <c r="E9219" s="6"/>
      <c r="F9219" s="6"/>
      <c r="G9219" s="6"/>
      <c r="L9219" s="15"/>
      <c r="M9219" s="15"/>
      <c r="N9219" s="15"/>
      <c r="O9219" s="7"/>
    </row>
    <row r="9220" spans="2:15" x14ac:dyDescent="0.25">
      <c r="B9220" s="4"/>
      <c r="C9220" s="23"/>
      <c r="D9220" s="6"/>
      <c r="E9220" s="6"/>
      <c r="F9220" s="6"/>
      <c r="G9220" s="6"/>
      <c r="L9220" s="15"/>
      <c r="M9220" s="15"/>
      <c r="N9220" s="15"/>
      <c r="O9220" s="7"/>
    </row>
    <row r="9221" spans="2:15" x14ac:dyDescent="0.25">
      <c r="B9221" s="4"/>
      <c r="C9221" s="23"/>
      <c r="D9221" s="6"/>
      <c r="E9221" s="6"/>
      <c r="F9221" s="6"/>
      <c r="G9221" s="6"/>
      <c r="L9221" s="15"/>
      <c r="M9221" s="15"/>
      <c r="N9221" s="15"/>
      <c r="O9221" s="7"/>
    </row>
    <row r="9222" spans="2:15" x14ac:dyDescent="0.25">
      <c r="B9222" s="4"/>
      <c r="C9222" s="23"/>
      <c r="D9222" s="6"/>
      <c r="E9222" s="6"/>
      <c r="F9222" s="6"/>
      <c r="G9222" s="6"/>
      <c r="L9222" s="15"/>
      <c r="M9222" s="15"/>
      <c r="N9222" s="15"/>
      <c r="O9222" s="7"/>
    </row>
    <row r="9223" spans="2:15" x14ac:dyDescent="0.25">
      <c r="B9223" s="4"/>
      <c r="C9223" s="23"/>
      <c r="D9223" s="6"/>
      <c r="E9223" s="6"/>
      <c r="F9223" s="6"/>
      <c r="G9223" s="6"/>
      <c r="L9223" s="15"/>
      <c r="M9223" s="15"/>
      <c r="N9223" s="15"/>
      <c r="O9223" s="7"/>
    </row>
    <row r="9224" spans="2:15" x14ac:dyDescent="0.25">
      <c r="B9224" s="4"/>
      <c r="C9224" s="23"/>
      <c r="D9224" s="6"/>
      <c r="E9224" s="6"/>
      <c r="F9224" s="6"/>
      <c r="G9224" s="6"/>
      <c r="L9224" s="15"/>
      <c r="M9224" s="15"/>
      <c r="N9224" s="15"/>
      <c r="O9224" s="7"/>
    </row>
    <row r="9225" spans="2:15" x14ac:dyDescent="0.25">
      <c r="B9225" s="4"/>
      <c r="C9225" s="23"/>
      <c r="D9225" s="6"/>
      <c r="E9225" s="6"/>
      <c r="F9225" s="6"/>
      <c r="G9225" s="6"/>
      <c r="L9225" s="15"/>
      <c r="M9225" s="15"/>
      <c r="N9225" s="15"/>
      <c r="O9225" s="7"/>
    </row>
    <row r="9226" spans="2:15" x14ac:dyDescent="0.25">
      <c r="B9226" s="4"/>
      <c r="C9226" s="23"/>
      <c r="D9226" s="6"/>
      <c r="E9226" s="6"/>
      <c r="F9226" s="6"/>
      <c r="G9226" s="6"/>
      <c r="L9226" s="15"/>
      <c r="M9226" s="15"/>
      <c r="N9226" s="15"/>
      <c r="O9226" s="7"/>
    </row>
    <row r="9227" spans="2:15" x14ac:dyDescent="0.25">
      <c r="B9227" s="4"/>
      <c r="C9227" s="23"/>
      <c r="D9227" s="6"/>
      <c r="E9227" s="6"/>
      <c r="F9227" s="6"/>
      <c r="G9227" s="6"/>
      <c r="L9227" s="15"/>
      <c r="M9227" s="15"/>
      <c r="N9227" s="15"/>
      <c r="O9227" s="7"/>
    </row>
    <row r="9228" spans="2:15" x14ac:dyDescent="0.25">
      <c r="B9228" s="4"/>
      <c r="C9228" s="23"/>
      <c r="D9228" s="6"/>
      <c r="E9228" s="6"/>
      <c r="F9228" s="6"/>
      <c r="G9228" s="6"/>
      <c r="L9228" s="15"/>
      <c r="M9228" s="15"/>
      <c r="N9228" s="15"/>
      <c r="O9228" s="7"/>
    </row>
    <row r="9229" spans="2:15" x14ac:dyDescent="0.25">
      <c r="B9229" s="4"/>
      <c r="C9229" s="23"/>
      <c r="D9229" s="6"/>
      <c r="E9229" s="6"/>
      <c r="F9229" s="6"/>
      <c r="G9229" s="6"/>
      <c r="L9229" s="15"/>
      <c r="M9229" s="15"/>
      <c r="N9229" s="15"/>
      <c r="O9229" s="7"/>
    </row>
    <row r="9230" spans="2:15" x14ac:dyDescent="0.25">
      <c r="B9230" s="4"/>
      <c r="C9230" s="23"/>
      <c r="D9230" s="6"/>
      <c r="E9230" s="6"/>
      <c r="F9230" s="6"/>
      <c r="G9230" s="6"/>
      <c r="L9230" s="15"/>
      <c r="M9230" s="15"/>
      <c r="N9230" s="15"/>
      <c r="O9230" s="7"/>
    </row>
    <row r="9231" spans="2:15" x14ac:dyDescent="0.25">
      <c r="B9231" s="4"/>
      <c r="C9231" s="23"/>
      <c r="D9231" s="6"/>
      <c r="E9231" s="6"/>
      <c r="F9231" s="6"/>
      <c r="G9231" s="6"/>
      <c r="L9231" s="15"/>
      <c r="M9231" s="15"/>
      <c r="N9231" s="15"/>
      <c r="O9231" s="7"/>
    </row>
    <row r="9232" spans="2:15" x14ac:dyDescent="0.25">
      <c r="B9232" s="4"/>
      <c r="C9232" s="23"/>
      <c r="D9232" s="6"/>
      <c r="E9232" s="6"/>
      <c r="F9232" s="6"/>
      <c r="G9232" s="6"/>
      <c r="L9232" s="15"/>
      <c r="M9232" s="15"/>
      <c r="N9232" s="15"/>
      <c r="O9232" s="7"/>
    </row>
    <row r="9233" spans="2:15" x14ac:dyDescent="0.25">
      <c r="B9233" s="4"/>
      <c r="C9233" s="23"/>
      <c r="D9233" s="6"/>
      <c r="E9233" s="6"/>
      <c r="F9233" s="6"/>
      <c r="G9233" s="6"/>
      <c r="L9233" s="15"/>
      <c r="M9233" s="15"/>
      <c r="N9233" s="15"/>
      <c r="O9233" s="7"/>
    </row>
    <row r="9234" spans="2:15" x14ac:dyDescent="0.25">
      <c r="B9234" s="4"/>
      <c r="C9234" s="23"/>
      <c r="D9234" s="6"/>
      <c r="E9234" s="6"/>
      <c r="F9234" s="6"/>
      <c r="G9234" s="6"/>
      <c r="L9234" s="15"/>
      <c r="M9234" s="15"/>
      <c r="N9234" s="15"/>
      <c r="O9234" s="7"/>
    </row>
    <row r="9235" spans="2:15" x14ac:dyDescent="0.25">
      <c r="B9235" s="4"/>
      <c r="C9235" s="23"/>
      <c r="D9235" s="6"/>
      <c r="E9235" s="6"/>
      <c r="F9235" s="6"/>
      <c r="G9235" s="6"/>
      <c r="L9235" s="15"/>
      <c r="M9235" s="15"/>
      <c r="N9235" s="15"/>
      <c r="O9235" s="7"/>
    </row>
    <row r="9236" spans="2:15" x14ac:dyDescent="0.25">
      <c r="B9236" s="4"/>
      <c r="C9236" s="23"/>
      <c r="D9236" s="6"/>
      <c r="E9236" s="6"/>
      <c r="F9236" s="6"/>
      <c r="G9236" s="6"/>
      <c r="L9236" s="15"/>
      <c r="M9236" s="15"/>
      <c r="N9236" s="15"/>
      <c r="O9236" s="7"/>
    </row>
    <row r="9237" spans="2:15" x14ac:dyDescent="0.25">
      <c r="B9237" s="4"/>
      <c r="C9237" s="23"/>
      <c r="D9237" s="6"/>
      <c r="E9237" s="6"/>
      <c r="F9237" s="6"/>
      <c r="G9237" s="6"/>
      <c r="L9237" s="15"/>
      <c r="M9237" s="15"/>
      <c r="N9237" s="15"/>
      <c r="O9237" s="7"/>
    </row>
    <row r="9238" spans="2:15" x14ac:dyDescent="0.25">
      <c r="B9238" s="4"/>
      <c r="C9238" s="23"/>
      <c r="D9238" s="6"/>
      <c r="E9238" s="6"/>
      <c r="F9238" s="6"/>
      <c r="G9238" s="6"/>
      <c r="L9238" s="15"/>
      <c r="M9238" s="15"/>
      <c r="N9238" s="15"/>
      <c r="O9238" s="7"/>
    </row>
    <row r="9239" spans="2:15" x14ac:dyDescent="0.25">
      <c r="B9239" s="4"/>
      <c r="C9239" s="23"/>
      <c r="D9239" s="6"/>
      <c r="E9239" s="6"/>
      <c r="F9239" s="6"/>
      <c r="G9239" s="6"/>
      <c r="L9239" s="15"/>
      <c r="M9239" s="15"/>
      <c r="N9239" s="15"/>
      <c r="O9239" s="7"/>
    </row>
    <row r="9240" spans="2:15" x14ac:dyDescent="0.25">
      <c r="B9240" s="4"/>
      <c r="C9240" s="23"/>
      <c r="D9240" s="6"/>
      <c r="E9240" s="6"/>
      <c r="F9240" s="6"/>
      <c r="G9240" s="6"/>
      <c r="L9240" s="15"/>
      <c r="M9240" s="15"/>
      <c r="N9240" s="15"/>
      <c r="O9240" s="7"/>
    </row>
    <row r="9241" spans="2:15" x14ac:dyDescent="0.25">
      <c r="B9241" s="4"/>
      <c r="C9241" s="23"/>
      <c r="D9241" s="6"/>
      <c r="E9241" s="6"/>
      <c r="F9241" s="6"/>
      <c r="G9241" s="6"/>
      <c r="L9241" s="15"/>
      <c r="M9241" s="15"/>
      <c r="N9241" s="15"/>
      <c r="O9241" s="7"/>
    </row>
    <row r="9242" spans="2:15" x14ac:dyDescent="0.25">
      <c r="B9242" s="4"/>
      <c r="C9242" s="23"/>
      <c r="D9242" s="6"/>
      <c r="E9242" s="6"/>
      <c r="F9242" s="6"/>
      <c r="G9242" s="6"/>
      <c r="L9242" s="15"/>
      <c r="M9242" s="15"/>
      <c r="N9242" s="15"/>
      <c r="O9242" s="7"/>
    </row>
    <row r="9243" spans="2:15" x14ac:dyDescent="0.25">
      <c r="B9243" s="4"/>
      <c r="C9243" s="23"/>
      <c r="D9243" s="6"/>
      <c r="E9243" s="6"/>
      <c r="F9243" s="6"/>
      <c r="G9243" s="6"/>
      <c r="L9243" s="15"/>
      <c r="M9243" s="15"/>
      <c r="N9243" s="15"/>
      <c r="O9243" s="7"/>
    </row>
    <row r="9244" spans="2:15" x14ac:dyDescent="0.25">
      <c r="B9244" s="4"/>
      <c r="C9244" s="23"/>
      <c r="D9244" s="6"/>
      <c r="E9244" s="6"/>
      <c r="F9244" s="6"/>
      <c r="G9244" s="6"/>
      <c r="L9244" s="15"/>
      <c r="M9244" s="15"/>
      <c r="N9244" s="15"/>
      <c r="O9244" s="7"/>
    </row>
    <row r="9245" spans="2:15" x14ac:dyDescent="0.25">
      <c r="B9245" s="4"/>
      <c r="C9245" s="23"/>
      <c r="D9245" s="6"/>
      <c r="E9245" s="6"/>
      <c r="F9245" s="6"/>
      <c r="G9245" s="6"/>
      <c r="L9245" s="15"/>
      <c r="M9245" s="15"/>
      <c r="N9245" s="15"/>
      <c r="O9245" s="7"/>
    </row>
    <row r="9246" spans="2:15" x14ac:dyDescent="0.25">
      <c r="B9246" s="4"/>
      <c r="C9246" s="23"/>
      <c r="D9246" s="6"/>
      <c r="E9246" s="6"/>
      <c r="F9246" s="6"/>
      <c r="G9246" s="6"/>
      <c r="L9246" s="15"/>
      <c r="M9246" s="15"/>
      <c r="N9246" s="15"/>
      <c r="O9246" s="7"/>
    </row>
    <row r="9247" spans="2:15" x14ac:dyDescent="0.25">
      <c r="B9247" s="4"/>
      <c r="C9247" s="23"/>
      <c r="D9247" s="6"/>
      <c r="E9247" s="6"/>
      <c r="F9247" s="6"/>
      <c r="G9247" s="6"/>
      <c r="L9247" s="15"/>
      <c r="M9247" s="15"/>
      <c r="N9247" s="15"/>
      <c r="O9247" s="7"/>
    </row>
    <row r="9248" spans="2:15" x14ac:dyDescent="0.25">
      <c r="B9248" s="4"/>
      <c r="C9248" s="23"/>
      <c r="D9248" s="6"/>
      <c r="E9248" s="6"/>
      <c r="F9248" s="6"/>
      <c r="G9248" s="6"/>
      <c r="L9248" s="15"/>
      <c r="M9248" s="15"/>
      <c r="N9248" s="15"/>
      <c r="O9248" s="7"/>
    </row>
    <row r="9249" spans="2:15" x14ac:dyDescent="0.25">
      <c r="B9249" s="4"/>
      <c r="C9249" s="23"/>
      <c r="D9249" s="6"/>
      <c r="E9249" s="6"/>
      <c r="F9249" s="6"/>
      <c r="G9249" s="6"/>
      <c r="L9249" s="15"/>
      <c r="M9249" s="15"/>
      <c r="N9249" s="15"/>
      <c r="O9249" s="7"/>
    </row>
    <row r="9250" spans="2:15" x14ac:dyDescent="0.25">
      <c r="B9250" s="4"/>
      <c r="C9250" s="23"/>
      <c r="D9250" s="6"/>
      <c r="E9250" s="6"/>
      <c r="F9250" s="6"/>
      <c r="G9250" s="6"/>
      <c r="L9250" s="15"/>
      <c r="M9250" s="15"/>
      <c r="N9250" s="15"/>
      <c r="O9250" s="7"/>
    </row>
    <row r="9251" spans="2:15" x14ac:dyDescent="0.25">
      <c r="B9251" s="4"/>
      <c r="C9251" s="23"/>
      <c r="D9251" s="6"/>
      <c r="E9251" s="6"/>
      <c r="F9251" s="6"/>
      <c r="G9251" s="6"/>
      <c r="L9251" s="15"/>
      <c r="M9251" s="15"/>
      <c r="N9251" s="15"/>
      <c r="O9251" s="7"/>
    </row>
    <row r="9252" spans="2:15" x14ac:dyDescent="0.25">
      <c r="B9252" s="4"/>
      <c r="C9252" s="23"/>
      <c r="D9252" s="6"/>
      <c r="E9252" s="6"/>
      <c r="F9252" s="6"/>
      <c r="G9252" s="6"/>
      <c r="L9252" s="15"/>
      <c r="M9252" s="15"/>
      <c r="N9252" s="15"/>
      <c r="O9252" s="7"/>
    </row>
    <row r="9253" spans="2:15" x14ac:dyDescent="0.25">
      <c r="B9253" s="4"/>
      <c r="C9253" s="23"/>
      <c r="D9253" s="6"/>
      <c r="E9253" s="6"/>
      <c r="F9253" s="6"/>
      <c r="G9253" s="6"/>
      <c r="L9253" s="15"/>
      <c r="M9253" s="15"/>
      <c r="N9253" s="15"/>
      <c r="O9253" s="7"/>
    </row>
    <row r="9254" spans="2:15" x14ac:dyDescent="0.25">
      <c r="B9254" s="4"/>
      <c r="C9254" s="23"/>
      <c r="D9254" s="6"/>
      <c r="E9254" s="6"/>
      <c r="F9254" s="6"/>
      <c r="G9254" s="6"/>
      <c r="L9254" s="15"/>
      <c r="M9254" s="15"/>
      <c r="N9254" s="15"/>
      <c r="O9254" s="7"/>
    </row>
    <row r="9255" spans="2:15" x14ac:dyDescent="0.25">
      <c r="B9255" s="4"/>
      <c r="C9255" s="23"/>
      <c r="D9255" s="6"/>
      <c r="E9255" s="6"/>
      <c r="F9255" s="6"/>
      <c r="G9255" s="6"/>
      <c r="L9255" s="15"/>
      <c r="M9255" s="15"/>
      <c r="N9255" s="15"/>
      <c r="O9255" s="7"/>
    </row>
    <row r="9256" spans="2:15" x14ac:dyDescent="0.25">
      <c r="B9256" s="4"/>
      <c r="C9256" s="23"/>
      <c r="D9256" s="6"/>
      <c r="E9256" s="6"/>
      <c r="F9256" s="6"/>
      <c r="G9256" s="6"/>
      <c r="L9256" s="15"/>
      <c r="M9256" s="15"/>
      <c r="N9256" s="15"/>
      <c r="O9256" s="7"/>
    </row>
    <row r="9257" spans="2:15" x14ac:dyDescent="0.25">
      <c r="B9257" s="4"/>
      <c r="C9257" s="23"/>
      <c r="D9257" s="6"/>
      <c r="E9257" s="6"/>
      <c r="F9257" s="6"/>
      <c r="G9257" s="6"/>
      <c r="L9257" s="15"/>
      <c r="M9257" s="15"/>
      <c r="N9257" s="15"/>
      <c r="O9257" s="7"/>
    </row>
    <row r="9258" spans="2:15" x14ac:dyDescent="0.25">
      <c r="B9258" s="4"/>
      <c r="C9258" s="23"/>
      <c r="D9258" s="6"/>
      <c r="E9258" s="6"/>
      <c r="F9258" s="6"/>
      <c r="G9258" s="6"/>
      <c r="L9258" s="15"/>
      <c r="M9258" s="15"/>
      <c r="N9258" s="15"/>
      <c r="O9258" s="7"/>
    </row>
    <row r="9259" spans="2:15" x14ac:dyDescent="0.25">
      <c r="B9259" s="4"/>
      <c r="C9259" s="23"/>
      <c r="D9259" s="6"/>
      <c r="E9259" s="6"/>
      <c r="F9259" s="6"/>
      <c r="G9259" s="6"/>
      <c r="L9259" s="15"/>
      <c r="M9259" s="15"/>
      <c r="N9259" s="15"/>
      <c r="O9259" s="7"/>
    </row>
    <row r="9260" spans="2:15" x14ac:dyDescent="0.25">
      <c r="B9260" s="4"/>
      <c r="C9260" s="23"/>
      <c r="D9260" s="6"/>
      <c r="E9260" s="6"/>
      <c r="F9260" s="6"/>
      <c r="G9260" s="6"/>
      <c r="L9260" s="15"/>
      <c r="M9260" s="15"/>
      <c r="N9260" s="15"/>
      <c r="O9260" s="7"/>
    </row>
    <row r="9261" spans="2:15" x14ac:dyDescent="0.25">
      <c r="B9261" s="4"/>
      <c r="C9261" s="23"/>
      <c r="D9261" s="6"/>
      <c r="E9261" s="6"/>
      <c r="F9261" s="6"/>
      <c r="G9261" s="6"/>
      <c r="L9261" s="15"/>
      <c r="M9261" s="15"/>
      <c r="N9261" s="15"/>
      <c r="O9261" s="7"/>
    </row>
    <row r="9262" spans="2:15" x14ac:dyDescent="0.25">
      <c r="B9262" s="4"/>
      <c r="C9262" s="23"/>
      <c r="D9262" s="6"/>
      <c r="E9262" s="6"/>
      <c r="F9262" s="6"/>
      <c r="G9262" s="6"/>
      <c r="L9262" s="15"/>
      <c r="M9262" s="15"/>
      <c r="N9262" s="15"/>
      <c r="O9262" s="7"/>
    </row>
    <row r="9263" spans="2:15" x14ac:dyDescent="0.25">
      <c r="B9263" s="4"/>
      <c r="C9263" s="23"/>
      <c r="D9263" s="6"/>
      <c r="E9263" s="6"/>
      <c r="F9263" s="6"/>
      <c r="G9263" s="6"/>
      <c r="L9263" s="15"/>
      <c r="M9263" s="15"/>
      <c r="N9263" s="15"/>
      <c r="O9263" s="7"/>
    </row>
    <row r="9264" spans="2:15" x14ac:dyDescent="0.25">
      <c r="B9264" s="4"/>
      <c r="C9264" s="23"/>
      <c r="D9264" s="6"/>
      <c r="E9264" s="6"/>
      <c r="F9264" s="6"/>
      <c r="G9264" s="6"/>
      <c r="L9264" s="15"/>
      <c r="M9264" s="15"/>
      <c r="N9264" s="15"/>
      <c r="O9264" s="7"/>
    </row>
    <row r="9265" spans="2:15" x14ac:dyDescent="0.25">
      <c r="B9265" s="4"/>
      <c r="C9265" s="23"/>
      <c r="D9265" s="6"/>
      <c r="E9265" s="6"/>
      <c r="F9265" s="6"/>
      <c r="G9265" s="6"/>
      <c r="L9265" s="15"/>
      <c r="M9265" s="15"/>
      <c r="N9265" s="15"/>
      <c r="O9265" s="7"/>
    </row>
    <row r="9266" spans="2:15" x14ac:dyDescent="0.25">
      <c r="B9266" s="4"/>
      <c r="C9266" s="23"/>
      <c r="D9266" s="6"/>
      <c r="E9266" s="6"/>
      <c r="F9266" s="6"/>
      <c r="G9266" s="6"/>
      <c r="L9266" s="15"/>
      <c r="M9266" s="15"/>
      <c r="N9266" s="15"/>
      <c r="O9266" s="7"/>
    </row>
    <row r="9267" spans="2:15" x14ac:dyDescent="0.25">
      <c r="B9267" s="4"/>
      <c r="C9267" s="23"/>
      <c r="D9267" s="6"/>
      <c r="E9267" s="6"/>
      <c r="F9267" s="6"/>
      <c r="G9267" s="6"/>
      <c r="L9267" s="15"/>
      <c r="M9267" s="15"/>
      <c r="N9267" s="15"/>
      <c r="O9267" s="7"/>
    </row>
    <row r="9268" spans="2:15" x14ac:dyDescent="0.25">
      <c r="B9268" s="4"/>
      <c r="C9268" s="23"/>
      <c r="D9268" s="6"/>
      <c r="E9268" s="6"/>
      <c r="F9268" s="6"/>
      <c r="G9268" s="6"/>
      <c r="L9268" s="15"/>
      <c r="M9268" s="15"/>
      <c r="N9268" s="15"/>
      <c r="O9268" s="7"/>
    </row>
    <row r="9269" spans="2:15" x14ac:dyDescent="0.25">
      <c r="B9269" s="4"/>
      <c r="C9269" s="23"/>
      <c r="D9269" s="6"/>
      <c r="E9269" s="6"/>
      <c r="F9269" s="6"/>
      <c r="G9269" s="6"/>
      <c r="L9269" s="15"/>
      <c r="M9269" s="15"/>
      <c r="N9269" s="15"/>
      <c r="O9269" s="7"/>
    </row>
    <row r="9270" spans="2:15" x14ac:dyDescent="0.25">
      <c r="B9270" s="4"/>
      <c r="C9270" s="23"/>
      <c r="D9270" s="6"/>
      <c r="E9270" s="6"/>
      <c r="F9270" s="6"/>
      <c r="G9270" s="6"/>
      <c r="L9270" s="15"/>
      <c r="M9270" s="15"/>
      <c r="N9270" s="15"/>
      <c r="O9270" s="7"/>
    </row>
    <row r="9271" spans="2:15" x14ac:dyDescent="0.25">
      <c r="B9271" s="4"/>
      <c r="C9271" s="23"/>
      <c r="D9271" s="6"/>
      <c r="E9271" s="6"/>
      <c r="F9271" s="6"/>
      <c r="G9271" s="6"/>
      <c r="L9271" s="15"/>
      <c r="M9271" s="15"/>
      <c r="N9271" s="15"/>
      <c r="O9271" s="7"/>
    </row>
    <row r="9272" spans="2:15" x14ac:dyDescent="0.25">
      <c r="B9272" s="4"/>
      <c r="C9272" s="23"/>
      <c r="D9272" s="6"/>
      <c r="E9272" s="6"/>
      <c r="F9272" s="6"/>
      <c r="G9272" s="6"/>
      <c r="L9272" s="15"/>
      <c r="M9272" s="15"/>
      <c r="N9272" s="15"/>
      <c r="O9272" s="7"/>
    </row>
    <row r="9273" spans="2:15" x14ac:dyDescent="0.25">
      <c r="B9273" s="4"/>
      <c r="C9273" s="23"/>
      <c r="D9273" s="6"/>
      <c r="E9273" s="6"/>
      <c r="F9273" s="6"/>
      <c r="G9273" s="6"/>
      <c r="L9273" s="15"/>
      <c r="M9273" s="15"/>
      <c r="N9273" s="15"/>
      <c r="O9273" s="7"/>
    </row>
    <row r="9274" spans="2:15" x14ac:dyDescent="0.25">
      <c r="B9274" s="4"/>
      <c r="C9274" s="23"/>
      <c r="D9274" s="6"/>
      <c r="E9274" s="6"/>
      <c r="F9274" s="6"/>
      <c r="G9274" s="6"/>
      <c r="L9274" s="15"/>
      <c r="M9274" s="15"/>
      <c r="N9274" s="15"/>
      <c r="O9274" s="7"/>
    </row>
    <row r="9275" spans="2:15" x14ac:dyDescent="0.25">
      <c r="B9275" s="4"/>
      <c r="C9275" s="23"/>
      <c r="D9275" s="6"/>
      <c r="E9275" s="6"/>
      <c r="F9275" s="6"/>
      <c r="G9275" s="6"/>
      <c r="L9275" s="15"/>
      <c r="M9275" s="15"/>
      <c r="N9275" s="15"/>
      <c r="O9275" s="7"/>
    </row>
    <row r="9276" spans="2:15" x14ac:dyDescent="0.25">
      <c r="B9276" s="4"/>
      <c r="C9276" s="23"/>
      <c r="D9276" s="6"/>
      <c r="E9276" s="6"/>
      <c r="F9276" s="6"/>
      <c r="G9276" s="6"/>
      <c r="L9276" s="15"/>
      <c r="M9276" s="15"/>
      <c r="N9276" s="15"/>
      <c r="O9276" s="7"/>
    </row>
    <row r="9277" spans="2:15" x14ac:dyDescent="0.25">
      <c r="B9277" s="4"/>
      <c r="C9277" s="23"/>
      <c r="D9277" s="6"/>
      <c r="E9277" s="6"/>
      <c r="F9277" s="6"/>
      <c r="G9277" s="6"/>
      <c r="L9277" s="15"/>
      <c r="M9277" s="15"/>
      <c r="N9277" s="15"/>
      <c r="O9277" s="7"/>
    </row>
    <row r="9278" spans="2:15" x14ac:dyDescent="0.25">
      <c r="B9278" s="4"/>
      <c r="C9278" s="23"/>
      <c r="D9278" s="6"/>
      <c r="E9278" s="6"/>
      <c r="F9278" s="6"/>
      <c r="G9278" s="6"/>
      <c r="L9278" s="15"/>
      <c r="M9278" s="15"/>
      <c r="N9278" s="15"/>
      <c r="O9278" s="7"/>
    </row>
    <row r="9279" spans="2:15" x14ac:dyDescent="0.25">
      <c r="B9279" s="4"/>
      <c r="C9279" s="23"/>
      <c r="D9279" s="6"/>
      <c r="E9279" s="6"/>
      <c r="F9279" s="6"/>
      <c r="G9279" s="6"/>
      <c r="L9279" s="15"/>
      <c r="M9279" s="15"/>
      <c r="N9279" s="15"/>
      <c r="O9279" s="7"/>
    </row>
    <row r="9280" spans="2:15" x14ac:dyDescent="0.25">
      <c r="B9280" s="4"/>
      <c r="C9280" s="23"/>
      <c r="D9280" s="6"/>
      <c r="E9280" s="6"/>
      <c r="F9280" s="6"/>
      <c r="G9280" s="6"/>
      <c r="L9280" s="15"/>
      <c r="M9280" s="15"/>
      <c r="N9280" s="15"/>
      <c r="O9280" s="7"/>
    </row>
    <row r="9281" spans="2:15" x14ac:dyDescent="0.25">
      <c r="B9281" s="4"/>
      <c r="C9281" s="23"/>
      <c r="D9281" s="6"/>
      <c r="E9281" s="6"/>
      <c r="F9281" s="6"/>
      <c r="G9281" s="6"/>
      <c r="L9281" s="15"/>
      <c r="M9281" s="15"/>
      <c r="N9281" s="15"/>
      <c r="O9281" s="7"/>
    </row>
    <row r="9282" spans="2:15" x14ac:dyDescent="0.25">
      <c r="B9282" s="4"/>
      <c r="C9282" s="23"/>
      <c r="D9282" s="6"/>
      <c r="E9282" s="6"/>
      <c r="F9282" s="6"/>
      <c r="G9282" s="6"/>
      <c r="L9282" s="15"/>
      <c r="M9282" s="15"/>
      <c r="N9282" s="15"/>
      <c r="O9282" s="7"/>
    </row>
    <row r="9283" spans="2:15" x14ac:dyDescent="0.25">
      <c r="B9283" s="4"/>
      <c r="C9283" s="23"/>
      <c r="D9283" s="6"/>
      <c r="E9283" s="6"/>
      <c r="F9283" s="6"/>
      <c r="G9283" s="6"/>
      <c r="L9283" s="15"/>
      <c r="M9283" s="15"/>
      <c r="N9283" s="15"/>
      <c r="O9283" s="7"/>
    </row>
    <row r="9284" spans="2:15" x14ac:dyDescent="0.25">
      <c r="B9284" s="4"/>
      <c r="C9284" s="23"/>
      <c r="D9284" s="6"/>
      <c r="E9284" s="6"/>
      <c r="F9284" s="6"/>
      <c r="G9284" s="6"/>
      <c r="L9284" s="15"/>
      <c r="M9284" s="15"/>
      <c r="N9284" s="15"/>
      <c r="O9284" s="7"/>
    </row>
    <row r="9285" spans="2:15" x14ac:dyDescent="0.25">
      <c r="B9285" s="4"/>
      <c r="C9285" s="23"/>
      <c r="D9285" s="6"/>
      <c r="E9285" s="6"/>
      <c r="F9285" s="6"/>
      <c r="G9285" s="6"/>
      <c r="L9285" s="15"/>
      <c r="M9285" s="15"/>
      <c r="N9285" s="15"/>
      <c r="O9285" s="7"/>
    </row>
    <row r="9286" spans="2:15" x14ac:dyDescent="0.25">
      <c r="B9286" s="4"/>
      <c r="C9286" s="23"/>
      <c r="D9286" s="6"/>
      <c r="E9286" s="6"/>
      <c r="F9286" s="6"/>
      <c r="G9286" s="6"/>
      <c r="L9286" s="15"/>
      <c r="M9286" s="15"/>
      <c r="N9286" s="15"/>
      <c r="O9286" s="7"/>
    </row>
    <row r="9287" spans="2:15" x14ac:dyDescent="0.25">
      <c r="B9287" s="4"/>
      <c r="C9287" s="23"/>
      <c r="D9287" s="6"/>
      <c r="E9287" s="6"/>
      <c r="F9287" s="6"/>
      <c r="G9287" s="6"/>
      <c r="L9287" s="15"/>
      <c r="M9287" s="15"/>
      <c r="N9287" s="15"/>
      <c r="O9287" s="7"/>
    </row>
    <row r="9288" spans="2:15" x14ac:dyDescent="0.25">
      <c r="B9288" s="4"/>
      <c r="C9288" s="23"/>
      <c r="D9288" s="6"/>
      <c r="E9288" s="6"/>
      <c r="F9288" s="6"/>
      <c r="G9288" s="6"/>
      <c r="L9288" s="15"/>
      <c r="M9288" s="15"/>
      <c r="N9288" s="15"/>
      <c r="O9288" s="7"/>
    </row>
    <row r="9289" spans="2:15" x14ac:dyDescent="0.25">
      <c r="B9289" s="4"/>
      <c r="C9289" s="23"/>
      <c r="D9289" s="6"/>
      <c r="E9289" s="6"/>
      <c r="F9289" s="6"/>
      <c r="G9289" s="6"/>
      <c r="L9289" s="15"/>
      <c r="M9289" s="15"/>
      <c r="N9289" s="15"/>
      <c r="O9289" s="7"/>
    </row>
    <row r="9290" spans="2:15" x14ac:dyDescent="0.25">
      <c r="B9290" s="4"/>
      <c r="C9290" s="23"/>
      <c r="D9290" s="6"/>
      <c r="E9290" s="6"/>
      <c r="F9290" s="6"/>
      <c r="G9290" s="6"/>
      <c r="L9290" s="15"/>
      <c r="M9290" s="15"/>
      <c r="N9290" s="15"/>
      <c r="O9290" s="7"/>
    </row>
    <row r="9291" spans="2:15" x14ac:dyDescent="0.25">
      <c r="B9291" s="4"/>
      <c r="C9291" s="23"/>
      <c r="D9291" s="6"/>
      <c r="E9291" s="6"/>
      <c r="F9291" s="6"/>
      <c r="G9291" s="6"/>
      <c r="L9291" s="15"/>
      <c r="M9291" s="15"/>
      <c r="N9291" s="15"/>
      <c r="O9291" s="7"/>
    </row>
    <row r="9292" spans="2:15" x14ac:dyDescent="0.25">
      <c r="B9292" s="4"/>
      <c r="C9292" s="23"/>
      <c r="D9292" s="6"/>
      <c r="E9292" s="6"/>
      <c r="F9292" s="6"/>
      <c r="G9292" s="6"/>
      <c r="L9292" s="15"/>
      <c r="M9292" s="15"/>
      <c r="N9292" s="15"/>
      <c r="O9292" s="7"/>
    </row>
    <row r="9293" spans="2:15" x14ac:dyDescent="0.25">
      <c r="B9293" s="4"/>
      <c r="C9293" s="23"/>
      <c r="D9293" s="6"/>
      <c r="E9293" s="6"/>
      <c r="F9293" s="6"/>
      <c r="G9293" s="6"/>
      <c r="L9293" s="15"/>
      <c r="M9293" s="15"/>
      <c r="N9293" s="15"/>
      <c r="O9293" s="7"/>
    </row>
    <row r="9294" spans="2:15" x14ac:dyDescent="0.25">
      <c r="B9294" s="4"/>
      <c r="C9294" s="23"/>
      <c r="D9294" s="6"/>
      <c r="E9294" s="6"/>
      <c r="F9294" s="6"/>
      <c r="G9294" s="6"/>
      <c r="L9294" s="15"/>
      <c r="M9294" s="15"/>
      <c r="N9294" s="15"/>
      <c r="O9294" s="7"/>
    </row>
    <row r="9295" spans="2:15" x14ac:dyDescent="0.25">
      <c r="B9295" s="4"/>
      <c r="C9295" s="23"/>
      <c r="D9295" s="6"/>
      <c r="E9295" s="6"/>
      <c r="F9295" s="6"/>
      <c r="G9295" s="6"/>
      <c r="L9295" s="15"/>
      <c r="M9295" s="15"/>
      <c r="N9295" s="15"/>
      <c r="O9295" s="7"/>
    </row>
    <row r="9296" spans="2:15" x14ac:dyDescent="0.25">
      <c r="B9296" s="4"/>
      <c r="C9296" s="23"/>
      <c r="D9296" s="6"/>
      <c r="E9296" s="6"/>
      <c r="F9296" s="6"/>
      <c r="G9296" s="6"/>
      <c r="L9296" s="15"/>
      <c r="M9296" s="15"/>
      <c r="N9296" s="15"/>
      <c r="O9296" s="7"/>
    </row>
    <row r="9297" spans="2:15" x14ac:dyDescent="0.25">
      <c r="B9297" s="4"/>
      <c r="C9297" s="23"/>
      <c r="D9297" s="6"/>
      <c r="E9297" s="6"/>
      <c r="F9297" s="6"/>
      <c r="G9297" s="6"/>
      <c r="L9297" s="15"/>
      <c r="M9297" s="15"/>
      <c r="N9297" s="15"/>
      <c r="O9297" s="7"/>
    </row>
    <row r="9298" spans="2:15" x14ac:dyDescent="0.25">
      <c r="B9298" s="4"/>
      <c r="C9298" s="23"/>
      <c r="D9298" s="6"/>
      <c r="E9298" s="6"/>
      <c r="F9298" s="6"/>
      <c r="G9298" s="6"/>
      <c r="L9298" s="15"/>
      <c r="M9298" s="15"/>
      <c r="N9298" s="15"/>
      <c r="O9298" s="7"/>
    </row>
    <row r="9299" spans="2:15" x14ac:dyDescent="0.25">
      <c r="B9299" s="4"/>
      <c r="C9299" s="23"/>
      <c r="D9299" s="6"/>
      <c r="E9299" s="6"/>
      <c r="F9299" s="6"/>
      <c r="G9299" s="6"/>
      <c r="L9299" s="15"/>
      <c r="M9299" s="15"/>
      <c r="N9299" s="15"/>
      <c r="O9299" s="7"/>
    </row>
    <row r="9300" spans="2:15" x14ac:dyDescent="0.25">
      <c r="B9300" s="4"/>
      <c r="C9300" s="23"/>
      <c r="D9300" s="6"/>
      <c r="E9300" s="6"/>
      <c r="F9300" s="6"/>
      <c r="G9300" s="6"/>
      <c r="L9300" s="15"/>
      <c r="M9300" s="15"/>
      <c r="N9300" s="15"/>
      <c r="O9300" s="7"/>
    </row>
    <row r="9301" spans="2:15" x14ac:dyDescent="0.25">
      <c r="B9301" s="4"/>
      <c r="C9301" s="23"/>
      <c r="D9301" s="6"/>
      <c r="E9301" s="6"/>
      <c r="F9301" s="6"/>
      <c r="G9301" s="6"/>
      <c r="L9301" s="15"/>
      <c r="M9301" s="15"/>
      <c r="N9301" s="15"/>
      <c r="O9301" s="7"/>
    </row>
    <row r="9302" spans="2:15" x14ac:dyDescent="0.25">
      <c r="B9302" s="4"/>
      <c r="C9302" s="23"/>
      <c r="D9302" s="6"/>
      <c r="E9302" s="6"/>
      <c r="F9302" s="6"/>
      <c r="G9302" s="6"/>
      <c r="L9302" s="15"/>
      <c r="M9302" s="15"/>
      <c r="N9302" s="15"/>
      <c r="O9302" s="7"/>
    </row>
    <row r="9303" spans="2:15" x14ac:dyDescent="0.25">
      <c r="B9303" s="4"/>
      <c r="C9303" s="23"/>
      <c r="D9303" s="6"/>
      <c r="E9303" s="6"/>
      <c r="F9303" s="6"/>
      <c r="G9303" s="6"/>
      <c r="L9303" s="15"/>
      <c r="M9303" s="15"/>
      <c r="N9303" s="15"/>
      <c r="O9303" s="7"/>
    </row>
    <row r="9304" spans="2:15" x14ac:dyDescent="0.25">
      <c r="B9304" s="4"/>
      <c r="C9304" s="23"/>
      <c r="D9304" s="6"/>
      <c r="E9304" s="6"/>
      <c r="F9304" s="6"/>
      <c r="G9304" s="6"/>
      <c r="L9304" s="15"/>
      <c r="M9304" s="15"/>
      <c r="N9304" s="15"/>
      <c r="O9304" s="7"/>
    </row>
    <row r="9305" spans="2:15" x14ac:dyDescent="0.25">
      <c r="B9305" s="4"/>
      <c r="C9305" s="23"/>
      <c r="D9305" s="6"/>
      <c r="E9305" s="6"/>
      <c r="F9305" s="6"/>
      <c r="G9305" s="6"/>
      <c r="L9305" s="15"/>
      <c r="M9305" s="15"/>
      <c r="N9305" s="15"/>
      <c r="O9305" s="7"/>
    </row>
    <row r="9306" spans="2:15" x14ac:dyDescent="0.25">
      <c r="B9306" s="4"/>
      <c r="C9306" s="23"/>
      <c r="D9306" s="6"/>
      <c r="E9306" s="6"/>
      <c r="F9306" s="6"/>
      <c r="G9306" s="6"/>
      <c r="L9306" s="15"/>
      <c r="M9306" s="15"/>
      <c r="N9306" s="15"/>
      <c r="O9306" s="7"/>
    </row>
    <row r="9307" spans="2:15" x14ac:dyDescent="0.25">
      <c r="B9307" s="4"/>
      <c r="C9307" s="23"/>
      <c r="D9307" s="6"/>
      <c r="E9307" s="6"/>
      <c r="F9307" s="6"/>
      <c r="G9307" s="6"/>
      <c r="L9307" s="15"/>
      <c r="M9307" s="15"/>
      <c r="N9307" s="15"/>
      <c r="O9307" s="7"/>
    </row>
    <row r="9308" spans="2:15" x14ac:dyDescent="0.25">
      <c r="B9308" s="4"/>
      <c r="C9308" s="23"/>
      <c r="D9308" s="6"/>
      <c r="E9308" s="6"/>
      <c r="F9308" s="6"/>
      <c r="G9308" s="6"/>
      <c r="L9308" s="15"/>
      <c r="M9308" s="15"/>
      <c r="N9308" s="15"/>
      <c r="O9308" s="7"/>
    </row>
    <row r="9309" spans="2:15" x14ac:dyDescent="0.25">
      <c r="B9309" s="4"/>
      <c r="C9309" s="23"/>
      <c r="D9309" s="6"/>
      <c r="E9309" s="6"/>
      <c r="F9309" s="6"/>
      <c r="G9309" s="6"/>
      <c r="L9309" s="15"/>
      <c r="M9309" s="15"/>
      <c r="N9309" s="15"/>
      <c r="O9309" s="7"/>
    </row>
    <row r="9310" spans="2:15" x14ac:dyDescent="0.25">
      <c r="B9310" s="4"/>
      <c r="C9310" s="23"/>
      <c r="D9310" s="6"/>
      <c r="E9310" s="6"/>
      <c r="F9310" s="6"/>
      <c r="G9310" s="6"/>
      <c r="L9310" s="15"/>
      <c r="M9310" s="15"/>
      <c r="N9310" s="15"/>
      <c r="O9310" s="7"/>
    </row>
    <row r="9311" spans="2:15" x14ac:dyDescent="0.25">
      <c r="B9311" s="4"/>
      <c r="C9311" s="23"/>
      <c r="D9311" s="6"/>
      <c r="E9311" s="6"/>
      <c r="F9311" s="6"/>
      <c r="G9311" s="6"/>
      <c r="L9311" s="15"/>
      <c r="M9311" s="15"/>
      <c r="N9311" s="15"/>
      <c r="O9311" s="7"/>
    </row>
    <row r="9312" spans="2:15" x14ac:dyDescent="0.25">
      <c r="B9312" s="4"/>
      <c r="C9312" s="23"/>
      <c r="D9312" s="6"/>
      <c r="E9312" s="6"/>
      <c r="F9312" s="6"/>
      <c r="G9312" s="6"/>
      <c r="L9312" s="15"/>
      <c r="M9312" s="15"/>
      <c r="N9312" s="15"/>
      <c r="O9312" s="7"/>
    </row>
    <row r="9313" spans="2:15" x14ac:dyDescent="0.25">
      <c r="B9313" s="4"/>
      <c r="C9313" s="23"/>
      <c r="D9313" s="6"/>
      <c r="E9313" s="6"/>
      <c r="F9313" s="6"/>
      <c r="G9313" s="6"/>
      <c r="L9313" s="15"/>
      <c r="M9313" s="15"/>
      <c r="N9313" s="15"/>
      <c r="O9313" s="7"/>
    </row>
    <row r="9314" spans="2:15" x14ac:dyDescent="0.25">
      <c r="B9314" s="4"/>
      <c r="C9314" s="23"/>
      <c r="D9314" s="6"/>
      <c r="E9314" s="6"/>
      <c r="F9314" s="6"/>
      <c r="G9314" s="6"/>
      <c r="L9314" s="15"/>
      <c r="M9314" s="15"/>
      <c r="N9314" s="15"/>
      <c r="O9314" s="7"/>
    </row>
    <row r="9315" spans="2:15" x14ac:dyDescent="0.25">
      <c r="B9315" s="4"/>
      <c r="C9315" s="23"/>
      <c r="D9315" s="6"/>
      <c r="E9315" s="6"/>
      <c r="F9315" s="6"/>
      <c r="G9315" s="6"/>
      <c r="L9315" s="15"/>
      <c r="M9315" s="15"/>
      <c r="N9315" s="15"/>
      <c r="O9315" s="7"/>
    </row>
    <row r="9316" spans="2:15" x14ac:dyDescent="0.25">
      <c r="B9316" s="4"/>
      <c r="C9316" s="23"/>
      <c r="D9316" s="6"/>
      <c r="E9316" s="6"/>
      <c r="F9316" s="6"/>
      <c r="G9316" s="6"/>
      <c r="L9316" s="15"/>
      <c r="M9316" s="15"/>
      <c r="N9316" s="15"/>
      <c r="O9316" s="7"/>
    </row>
    <row r="9317" spans="2:15" x14ac:dyDescent="0.25">
      <c r="B9317" s="4"/>
      <c r="C9317" s="23"/>
      <c r="D9317" s="6"/>
      <c r="E9317" s="6"/>
      <c r="F9317" s="6"/>
      <c r="G9317" s="6"/>
      <c r="L9317" s="15"/>
      <c r="M9317" s="15"/>
      <c r="N9317" s="15"/>
      <c r="O9317" s="7"/>
    </row>
    <row r="9318" spans="2:15" x14ac:dyDescent="0.25">
      <c r="B9318" s="4"/>
      <c r="C9318" s="23"/>
      <c r="D9318" s="6"/>
      <c r="E9318" s="6"/>
      <c r="F9318" s="6"/>
      <c r="G9318" s="6"/>
      <c r="L9318" s="15"/>
      <c r="M9318" s="15"/>
      <c r="N9318" s="15"/>
      <c r="O9318" s="7"/>
    </row>
    <row r="9319" spans="2:15" x14ac:dyDescent="0.25">
      <c r="B9319" s="4"/>
      <c r="C9319" s="23"/>
      <c r="D9319" s="6"/>
      <c r="E9319" s="6"/>
      <c r="F9319" s="6"/>
      <c r="G9319" s="6"/>
      <c r="L9319" s="15"/>
      <c r="M9319" s="15"/>
      <c r="N9319" s="15"/>
      <c r="O9319" s="7"/>
    </row>
    <row r="9320" spans="2:15" x14ac:dyDescent="0.25">
      <c r="B9320" s="4"/>
      <c r="C9320" s="23"/>
      <c r="D9320" s="6"/>
      <c r="E9320" s="6"/>
      <c r="F9320" s="6"/>
      <c r="G9320" s="6"/>
      <c r="L9320" s="15"/>
      <c r="M9320" s="15"/>
      <c r="N9320" s="15"/>
      <c r="O9320" s="7"/>
    </row>
    <row r="9321" spans="2:15" x14ac:dyDescent="0.25">
      <c r="B9321" s="4"/>
      <c r="C9321" s="23"/>
      <c r="D9321" s="6"/>
      <c r="E9321" s="6"/>
      <c r="F9321" s="6"/>
      <c r="G9321" s="6"/>
      <c r="L9321" s="15"/>
      <c r="M9321" s="15"/>
      <c r="N9321" s="15"/>
      <c r="O9321" s="7"/>
    </row>
    <row r="9322" spans="2:15" x14ac:dyDescent="0.25">
      <c r="B9322" s="4"/>
      <c r="C9322" s="23"/>
      <c r="D9322" s="6"/>
      <c r="E9322" s="6"/>
      <c r="F9322" s="6"/>
      <c r="G9322" s="6"/>
      <c r="L9322" s="15"/>
      <c r="M9322" s="15"/>
      <c r="N9322" s="15"/>
      <c r="O9322" s="7"/>
    </row>
    <row r="9323" spans="2:15" x14ac:dyDescent="0.25">
      <c r="B9323" s="4"/>
      <c r="C9323" s="23"/>
      <c r="D9323" s="6"/>
      <c r="E9323" s="6"/>
      <c r="F9323" s="6"/>
      <c r="G9323" s="6"/>
      <c r="L9323" s="15"/>
      <c r="M9323" s="15"/>
      <c r="N9323" s="15"/>
      <c r="O9323" s="7"/>
    </row>
    <row r="9324" spans="2:15" x14ac:dyDescent="0.25">
      <c r="B9324" s="4"/>
      <c r="C9324" s="23"/>
      <c r="D9324" s="6"/>
      <c r="E9324" s="6"/>
      <c r="F9324" s="6"/>
      <c r="G9324" s="6"/>
      <c r="L9324" s="15"/>
      <c r="M9324" s="15"/>
      <c r="N9324" s="15"/>
      <c r="O9324" s="7"/>
    </row>
    <row r="9325" spans="2:15" x14ac:dyDescent="0.25">
      <c r="B9325" s="4"/>
      <c r="C9325" s="23"/>
      <c r="D9325" s="6"/>
      <c r="E9325" s="6"/>
      <c r="F9325" s="6"/>
      <c r="G9325" s="6"/>
      <c r="L9325" s="15"/>
      <c r="M9325" s="15"/>
      <c r="N9325" s="15"/>
      <c r="O9325" s="7"/>
    </row>
    <row r="9326" spans="2:15" x14ac:dyDescent="0.25">
      <c r="B9326" s="4"/>
      <c r="C9326" s="23"/>
      <c r="D9326" s="6"/>
      <c r="E9326" s="6"/>
      <c r="F9326" s="6"/>
      <c r="G9326" s="6"/>
      <c r="L9326" s="15"/>
      <c r="M9326" s="15"/>
      <c r="N9326" s="15"/>
      <c r="O9326" s="7"/>
    </row>
    <row r="9327" spans="2:15" x14ac:dyDescent="0.25">
      <c r="B9327" s="4"/>
      <c r="C9327" s="23"/>
      <c r="D9327" s="6"/>
      <c r="E9327" s="6"/>
      <c r="F9327" s="6"/>
      <c r="G9327" s="6"/>
      <c r="L9327" s="15"/>
      <c r="M9327" s="15"/>
      <c r="N9327" s="15"/>
      <c r="O9327" s="7"/>
    </row>
    <row r="9328" spans="2:15" x14ac:dyDescent="0.25">
      <c r="B9328" s="4"/>
      <c r="C9328" s="23"/>
      <c r="D9328" s="6"/>
      <c r="E9328" s="6"/>
      <c r="F9328" s="6"/>
      <c r="G9328" s="6"/>
      <c r="L9328" s="15"/>
      <c r="M9328" s="15"/>
      <c r="N9328" s="15"/>
      <c r="O9328" s="7"/>
    </row>
    <row r="9329" spans="2:15" x14ac:dyDescent="0.25">
      <c r="B9329" s="4"/>
      <c r="C9329" s="23"/>
      <c r="D9329" s="6"/>
      <c r="E9329" s="6"/>
      <c r="F9329" s="6"/>
      <c r="G9329" s="6"/>
      <c r="L9329" s="15"/>
      <c r="M9329" s="15"/>
      <c r="N9329" s="15"/>
      <c r="O9329" s="7"/>
    </row>
    <row r="9330" spans="2:15" x14ac:dyDescent="0.25">
      <c r="B9330" s="4"/>
      <c r="C9330" s="23"/>
      <c r="D9330" s="6"/>
      <c r="E9330" s="6"/>
      <c r="F9330" s="6"/>
      <c r="G9330" s="6"/>
      <c r="L9330" s="15"/>
      <c r="M9330" s="15"/>
      <c r="N9330" s="15"/>
      <c r="O9330" s="7"/>
    </row>
    <row r="9331" spans="2:15" x14ac:dyDescent="0.25">
      <c r="B9331" s="4"/>
      <c r="C9331" s="23"/>
      <c r="D9331" s="6"/>
      <c r="E9331" s="6"/>
      <c r="F9331" s="6"/>
      <c r="G9331" s="6"/>
      <c r="L9331" s="15"/>
      <c r="M9331" s="15"/>
      <c r="N9331" s="15"/>
      <c r="O9331" s="7"/>
    </row>
    <row r="9332" spans="2:15" x14ac:dyDescent="0.25">
      <c r="B9332" s="4"/>
      <c r="C9332" s="23"/>
      <c r="D9332" s="6"/>
      <c r="E9332" s="6"/>
      <c r="F9332" s="6"/>
      <c r="G9332" s="6"/>
      <c r="L9332" s="15"/>
      <c r="M9332" s="15"/>
      <c r="N9332" s="15"/>
      <c r="O9332" s="7"/>
    </row>
    <row r="9333" spans="2:15" x14ac:dyDescent="0.25">
      <c r="B9333" s="4"/>
      <c r="C9333" s="23"/>
      <c r="D9333" s="6"/>
      <c r="E9333" s="6"/>
      <c r="F9333" s="6"/>
      <c r="G9333" s="6"/>
      <c r="L9333" s="15"/>
      <c r="M9333" s="15"/>
      <c r="N9333" s="15"/>
      <c r="O9333" s="7"/>
    </row>
    <row r="9334" spans="2:15" x14ac:dyDescent="0.25">
      <c r="B9334" s="4"/>
      <c r="C9334" s="23"/>
      <c r="D9334" s="6"/>
      <c r="E9334" s="6"/>
      <c r="F9334" s="6"/>
      <c r="G9334" s="6"/>
      <c r="L9334" s="15"/>
      <c r="M9334" s="15"/>
      <c r="N9334" s="15"/>
      <c r="O9334" s="7"/>
    </row>
    <row r="9335" spans="2:15" x14ac:dyDescent="0.25">
      <c r="B9335" s="4"/>
      <c r="C9335" s="23"/>
      <c r="D9335" s="6"/>
      <c r="E9335" s="6"/>
      <c r="F9335" s="6"/>
      <c r="G9335" s="6"/>
      <c r="L9335" s="15"/>
      <c r="M9335" s="15"/>
      <c r="N9335" s="15"/>
      <c r="O9335" s="7"/>
    </row>
    <row r="9336" spans="2:15" x14ac:dyDescent="0.25">
      <c r="B9336" s="4"/>
      <c r="C9336" s="23"/>
      <c r="D9336" s="6"/>
      <c r="E9336" s="6"/>
      <c r="F9336" s="6"/>
      <c r="G9336" s="6"/>
      <c r="L9336" s="15"/>
      <c r="M9336" s="15"/>
      <c r="N9336" s="15"/>
      <c r="O9336" s="7"/>
    </row>
    <row r="9337" spans="2:15" x14ac:dyDescent="0.25">
      <c r="B9337" s="4"/>
      <c r="C9337" s="23"/>
      <c r="D9337" s="6"/>
      <c r="E9337" s="6"/>
      <c r="F9337" s="6"/>
      <c r="G9337" s="6"/>
      <c r="L9337" s="15"/>
      <c r="M9337" s="15"/>
      <c r="N9337" s="15"/>
      <c r="O9337" s="7"/>
    </row>
    <row r="9338" spans="2:15" x14ac:dyDescent="0.25">
      <c r="B9338" s="4"/>
      <c r="C9338" s="23"/>
      <c r="D9338" s="6"/>
      <c r="E9338" s="6"/>
      <c r="F9338" s="6"/>
      <c r="G9338" s="6"/>
      <c r="L9338" s="15"/>
      <c r="M9338" s="15"/>
      <c r="N9338" s="15"/>
      <c r="O9338" s="7"/>
    </row>
    <row r="9339" spans="2:15" x14ac:dyDescent="0.25">
      <c r="B9339" s="4"/>
      <c r="C9339" s="23"/>
      <c r="D9339" s="6"/>
      <c r="E9339" s="6"/>
      <c r="F9339" s="6"/>
      <c r="G9339" s="6"/>
      <c r="L9339" s="15"/>
      <c r="M9339" s="15"/>
      <c r="N9339" s="15"/>
      <c r="O9339" s="7"/>
    </row>
    <row r="9340" spans="2:15" x14ac:dyDescent="0.25">
      <c r="B9340" s="4"/>
      <c r="C9340" s="23"/>
      <c r="D9340" s="6"/>
      <c r="E9340" s="6"/>
      <c r="F9340" s="6"/>
      <c r="G9340" s="6"/>
      <c r="L9340" s="15"/>
      <c r="M9340" s="15"/>
      <c r="N9340" s="15"/>
      <c r="O9340" s="7"/>
    </row>
    <row r="9341" spans="2:15" x14ac:dyDescent="0.25">
      <c r="B9341" s="4"/>
      <c r="C9341" s="23"/>
      <c r="D9341" s="6"/>
      <c r="E9341" s="6"/>
      <c r="F9341" s="6"/>
      <c r="G9341" s="6"/>
      <c r="L9341" s="15"/>
      <c r="M9341" s="15"/>
      <c r="N9341" s="15"/>
      <c r="O9341" s="7"/>
    </row>
    <row r="9342" spans="2:15" x14ac:dyDescent="0.25">
      <c r="B9342" s="4"/>
      <c r="C9342" s="23"/>
      <c r="D9342" s="6"/>
      <c r="E9342" s="6"/>
      <c r="F9342" s="6"/>
      <c r="G9342" s="6"/>
      <c r="L9342" s="15"/>
      <c r="M9342" s="15"/>
      <c r="N9342" s="15"/>
      <c r="O9342" s="7"/>
    </row>
    <row r="9343" spans="2:15" x14ac:dyDescent="0.25">
      <c r="B9343" s="4"/>
      <c r="C9343" s="23"/>
      <c r="D9343" s="6"/>
      <c r="E9343" s="6"/>
      <c r="F9343" s="6"/>
      <c r="G9343" s="6"/>
      <c r="L9343" s="15"/>
      <c r="M9343" s="15"/>
      <c r="N9343" s="15"/>
      <c r="O9343" s="7"/>
    </row>
    <row r="9344" spans="2:15" x14ac:dyDescent="0.25">
      <c r="B9344" s="4"/>
      <c r="C9344" s="23"/>
      <c r="D9344" s="6"/>
      <c r="E9344" s="6"/>
      <c r="F9344" s="6"/>
      <c r="G9344" s="6"/>
      <c r="L9344" s="15"/>
      <c r="M9344" s="15"/>
      <c r="N9344" s="15"/>
      <c r="O9344" s="7"/>
    </row>
    <row r="9345" spans="2:15" x14ac:dyDescent="0.25">
      <c r="B9345" s="4"/>
      <c r="C9345" s="23"/>
      <c r="D9345" s="6"/>
      <c r="E9345" s="6"/>
      <c r="F9345" s="6"/>
      <c r="G9345" s="6"/>
      <c r="L9345" s="15"/>
      <c r="M9345" s="15"/>
      <c r="N9345" s="15"/>
      <c r="O9345" s="7"/>
    </row>
    <row r="9346" spans="2:15" x14ac:dyDescent="0.25">
      <c r="B9346" s="4"/>
      <c r="C9346" s="23"/>
      <c r="D9346" s="6"/>
      <c r="E9346" s="6"/>
      <c r="F9346" s="6"/>
      <c r="G9346" s="6"/>
      <c r="L9346" s="15"/>
      <c r="M9346" s="15"/>
      <c r="N9346" s="15"/>
      <c r="O9346" s="7"/>
    </row>
    <row r="9347" spans="2:15" x14ac:dyDescent="0.25">
      <c r="B9347" s="4"/>
      <c r="C9347" s="23"/>
      <c r="D9347" s="6"/>
      <c r="E9347" s="6"/>
      <c r="F9347" s="6"/>
      <c r="G9347" s="6"/>
      <c r="L9347" s="15"/>
      <c r="M9347" s="15"/>
      <c r="N9347" s="15"/>
      <c r="O9347" s="7"/>
    </row>
    <row r="9348" spans="2:15" x14ac:dyDescent="0.25">
      <c r="B9348" s="4"/>
      <c r="C9348" s="23"/>
      <c r="D9348" s="6"/>
      <c r="E9348" s="6"/>
      <c r="F9348" s="6"/>
      <c r="G9348" s="6"/>
      <c r="L9348" s="15"/>
      <c r="M9348" s="15"/>
      <c r="N9348" s="15"/>
      <c r="O9348" s="7"/>
    </row>
    <row r="9349" spans="2:15" x14ac:dyDescent="0.25">
      <c r="B9349" s="4"/>
      <c r="C9349" s="23"/>
      <c r="D9349" s="6"/>
      <c r="E9349" s="6"/>
      <c r="F9349" s="6"/>
      <c r="G9349" s="6"/>
      <c r="L9349" s="15"/>
      <c r="M9349" s="15"/>
      <c r="N9349" s="15"/>
      <c r="O9349" s="7"/>
    </row>
    <row r="9350" spans="2:15" x14ac:dyDescent="0.25">
      <c r="B9350" s="4"/>
      <c r="C9350" s="23"/>
      <c r="D9350" s="6"/>
      <c r="E9350" s="6"/>
      <c r="F9350" s="6"/>
      <c r="G9350" s="6"/>
      <c r="L9350" s="15"/>
      <c r="M9350" s="15"/>
      <c r="N9350" s="15"/>
      <c r="O9350" s="7"/>
    </row>
    <row r="9351" spans="2:15" x14ac:dyDescent="0.25">
      <c r="B9351" s="4"/>
      <c r="C9351" s="23"/>
      <c r="D9351" s="6"/>
      <c r="E9351" s="6"/>
      <c r="F9351" s="6"/>
      <c r="G9351" s="6"/>
      <c r="L9351" s="15"/>
      <c r="M9351" s="15"/>
      <c r="N9351" s="15"/>
      <c r="O9351" s="7"/>
    </row>
    <row r="9352" spans="2:15" x14ac:dyDescent="0.25">
      <c r="B9352" s="4"/>
      <c r="C9352" s="23"/>
      <c r="D9352" s="6"/>
      <c r="E9352" s="6"/>
      <c r="F9352" s="6"/>
      <c r="G9352" s="6"/>
      <c r="L9352" s="15"/>
      <c r="M9352" s="15"/>
      <c r="N9352" s="15"/>
      <c r="O9352" s="7"/>
    </row>
    <row r="9353" spans="2:15" x14ac:dyDescent="0.25">
      <c r="B9353" s="4"/>
      <c r="C9353" s="23"/>
      <c r="D9353" s="6"/>
      <c r="E9353" s="6"/>
      <c r="F9353" s="6"/>
      <c r="G9353" s="6"/>
      <c r="L9353" s="15"/>
      <c r="M9353" s="15"/>
      <c r="N9353" s="15"/>
      <c r="O9353" s="7"/>
    </row>
    <row r="9354" spans="2:15" x14ac:dyDescent="0.25">
      <c r="B9354" s="4"/>
      <c r="C9354" s="23"/>
      <c r="D9354" s="6"/>
      <c r="E9354" s="6"/>
      <c r="F9354" s="6"/>
      <c r="G9354" s="6"/>
      <c r="L9354" s="15"/>
      <c r="M9354" s="15"/>
      <c r="N9354" s="15"/>
      <c r="O9354" s="7"/>
    </row>
    <row r="9355" spans="2:15" x14ac:dyDescent="0.25">
      <c r="B9355" s="4"/>
      <c r="C9355" s="23"/>
      <c r="D9355" s="6"/>
      <c r="E9355" s="6"/>
      <c r="F9355" s="6"/>
      <c r="G9355" s="6"/>
      <c r="L9355" s="15"/>
      <c r="M9355" s="15"/>
      <c r="N9355" s="15"/>
      <c r="O9355" s="7"/>
    </row>
    <row r="9356" spans="2:15" x14ac:dyDescent="0.25">
      <c r="B9356" s="4"/>
      <c r="C9356" s="23"/>
      <c r="D9356" s="6"/>
      <c r="E9356" s="6"/>
      <c r="F9356" s="6"/>
      <c r="G9356" s="6"/>
      <c r="L9356" s="15"/>
      <c r="M9356" s="15"/>
      <c r="N9356" s="15"/>
      <c r="O9356" s="7"/>
    </row>
    <row r="9357" spans="2:15" x14ac:dyDescent="0.25">
      <c r="B9357" s="4"/>
      <c r="C9357" s="23"/>
      <c r="D9357" s="6"/>
      <c r="E9357" s="6"/>
      <c r="F9357" s="6"/>
      <c r="G9357" s="6"/>
      <c r="L9357" s="15"/>
      <c r="M9357" s="15"/>
      <c r="N9357" s="15"/>
      <c r="O9357" s="7"/>
    </row>
    <row r="9358" spans="2:15" x14ac:dyDescent="0.25">
      <c r="B9358" s="4"/>
      <c r="C9358" s="23"/>
      <c r="D9358" s="6"/>
      <c r="E9358" s="6"/>
      <c r="F9358" s="6"/>
      <c r="G9358" s="6"/>
      <c r="L9358" s="15"/>
      <c r="M9358" s="15"/>
      <c r="N9358" s="15"/>
      <c r="O9358" s="7"/>
    </row>
    <row r="9359" spans="2:15" x14ac:dyDescent="0.25">
      <c r="B9359" s="4"/>
      <c r="C9359" s="23"/>
      <c r="D9359" s="6"/>
      <c r="E9359" s="6"/>
      <c r="F9359" s="6"/>
      <c r="G9359" s="6"/>
      <c r="L9359" s="15"/>
      <c r="M9359" s="15"/>
      <c r="N9359" s="15"/>
      <c r="O9359" s="7"/>
    </row>
    <row r="9360" spans="2:15" x14ac:dyDescent="0.25">
      <c r="B9360" s="4"/>
      <c r="C9360" s="23"/>
      <c r="D9360" s="6"/>
      <c r="E9360" s="6"/>
      <c r="F9360" s="6"/>
      <c r="G9360" s="6"/>
      <c r="L9360" s="15"/>
      <c r="M9360" s="15"/>
      <c r="N9360" s="15"/>
      <c r="O9360" s="7"/>
    </row>
    <row r="9361" spans="2:15" x14ac:dyDescent="0.25">
      <c r="B9361" s="4"/>
      <c r="C9361" s="23"/>
      <c r="D9361" s="6"/>
      <c r="E9361" s="6"/>
      <c r="F9361" s="6"/>
      <c r="G9361" s="6"/>
      <c r="L9361" s="15"/>
      <c r="M9361" s="15"/>
      <c r="N9361" s="15"/>
      <c r="O9361" s="7"/>
    </row>
    <row r="9362" spans="2:15" x14ac:dyDescent="0.25">
      <c r="B9362" s="4"/>
      <c r="C9362" s="23"/>
      <c r="D9362" s="6"/>
      <c r="E9362" s="6"/>
      <c r="F9362" s="6"/>
      <c r="G9362" s="6"/>
      <c r="L9362" s="15"/>
      <c r="M9362" s="15"/>
      <c r="N9362" s="15"/>
      <c r="O9362" s="7"/>
    </row>
    <row r="9363" spans="2:15" x14ac:dyDescent="0.25">
      <c r="B9363" s="4"/>
      <c r="C9363" s="23"/>
      <c r="D9363" s="6"/>
      <c r="E9363" s="6"/>
      <c r="F9363" s="6"/>
      <c r="G9363" s="6"/>
      <c r="L9363" s="15"/>
      <c r="M9363" s="15"/>
      <c r="N9363" s="15"/>
      <c r="O9363" s="7"/>
    </row>
    <row r="9364" spans="2:15" x14ac:dyDescent="0.25">
      <c r="B9364" s="4"/>
      <c r="C9364" s="23"/>
      <c r="D9364" s="6"/>
      <c r="E9364" s="6"/>
      <c r="F9364" s="6"/>
      <c r="G9364" s="6"/>
      <c r="L9364" s="15"/>
      <c r="M9364" s="15"/>
      <c r="N9364" s="15"/>
      <c r="O9364" s="7"/>
    </row>
    <row r="9365" spans="2:15" x14ac:dyDescent="0.25">
      <c r="B9365" s="4"/>
      <c r="C9365" s="23"/>
      <c r="D9365" s="6"/>
      <c r="E9365" s="6"/>
      <c r="F9365" s="6"/>
      <c r="G9365" s="6"/>
      <c r="L9365" s="15"/>
      <c r="M9365" s="15"/>
      <c r="N9365" s="15"/>
      <c r="O9365" s="7"/>
    </row>
    <row r="9366" spans="2:15" x14ac:dyDescent="0.25">
      <c r="B9366" s="4"/>
      <c r="C9366" s="23"/>
      <c r="D9366" s="6"/>
      <c r="E9366" s="6"/>
      <c r="F9366" s="6"/>
      <c r="G9366" s="6"/>
      <c r="L9366" s="15"/>
      <c r="M9366" s="15"/>
      <c r="N9366" s="15"/>
      <c r="O9366" s="7"/>
    </row>
    <row r="9367" spans="2:15" x14ac:dyDescent="0.25">
      <c r="B9367" s="4"/>
      <c r="C9367" s="23"/>
      <c r="D9367" s="6"/>
      <c r="E9367" s="6"/>
      <c r="F9367" s="6"/>
      <c r="G9367" s="6"/>
      <c r="L9367" s="15"/>
      <c r="M9367" s="15"/>
      <c r="N9367" s="15"/>
      <c r="O9367" s="7"/>
    </row>
    <row r="9368" spans="2:15" x14ac:dyDescent="0.25">
      <c r="B9368" s="4"/>
      <c r="C9368" s="23"/>
      <c r="D9368" s="6"/>
      <c r="E9368" s="6"/>
      <c r="F9368" s="6"/>
      <c r="G9368" s="6"/>
      <c r="L9368" s="15"/>
      <c r="M9368" s="15"/>
      <c r="N9368" s="15"/>
      <c r="O9368" s="7"/>
    </row>
    <row r="9369" spans="2:15" x14ac:dyDescent="0.25">
      <c r="B9369" s="4"/>
      <c r="C9369" s="23"/>
      <c r="D9369" s="6"/>
      <c r="E9369" s="6"/>
      <c r="F9369" s="6"/>
      <c r="G9369" s="6"/>
      <c r="L9369" s="15"/>
      <c r="M9369" s="15"/>
      <c r="N9369" s="15"/>
      <c r="O9369" s="7"/>
    </row>
    <row r="9370" spans="2:15" x14ac:dyDescent="0.25">
      <c r="B9370" s="4"/>
      <c r="C9370" s="23"/>
      <c r="D9370" s="6"/>
      <c r="E9370" s="6"/>
      <c r="F9370" s="6"/>
      <c r="G9370" s="6"/>
      <c r="L9370" s="15"/>
      <c r="M9370" s="15"/>
      <c r="N9370" s="15"/>
      <c r="O9370" s="7"/>
    </row>
    <row r="9371" spans="2:15" x14ac:dyDescent="0.25">
      <c r="B9371" s="4"/>
      <c r="C9371" s="23"/>
      <c r="D9371" s="6"/>
      <c r="E9371" s="6"/>
      <c r="F9371" s="6"/>
      <c r="G9371" s="6"/>
      <c r="L9371" s="15"/>
      <c r="M9371" s="15"/>
      <c r="N9371" s="15"/>
      <c r="O9371" s="7"/>
    </row>
    <row r="9372" spans="2:15" x14ac:dyDescent="0.25">
      <c r="B9372" s="4"/>
      <c r="C9372" s="23"/>
      <c r="D9372" s="6"/>
      <c r="E9372" s="6"/>
      <c r="F9372" s="6"/>
      <c r="G9372" s="6"/>
      <c r="L9372" s="15"/>
      <c r="M9372" s="15"/>
      <c r="N9372" s="15"/>
      <c r="O9372" s="7"/>
    </row>
    <row r="9373" spans="2:15" x14ac:dyDescent="0.25">
      <c r="B9373" s="4"/>
      <c r="C9373" s="23"/>
      <c r="D9373" s="6"/>
      <c r="E9373" s="6"/>
      <c r="F9373" s="6"/>
      <c r="G9373" s="6"/>
      <c r="L9373" s="15"/>
      <c r="M9373" s="15"/>
      <c r="N9373" s="15"/>
      <c r="O9373" s="7"/>
    </row>
    <row r="9374" spans="2:15" x14ac:dyDescent="0.25">
      <c r="B9374" s="4"/>
      <c r="C9374" s="23"/>
      <c r="D9374" s="6"/>
      <c r="E9374" s="6"/>
      <c r="F9374" s="6"/>
      <c r="G9374" s="6"/>
      <c r="L9374" s="15"/>
      <c r="M9374" s="15"/>
      <c r="N9374" s="15"/>
      <c r="O9374" s="7"/>
    </row>
    <row r="9375" spans="2:15" x14ac:dyDescent="0.25">
      <c r="B9375" s="4"/>
      <c r="C9375" s="23"/>
      <c r="D9375" s="6"/>
      <c r="E9375" s="6"/>
      <c r="F9375" s="6"/>
      <c r="G9375" s="6"/>
      <c r="L9375" s="15"/>
      <c r="M9375" s="15"/>
      <c r="N9375" s="15"/>
      <c r="O9375" s="7"/>
    </row>
    <row r="9376" spans="2:15" x14ac:dyDescent="0.25">
      <c r="B9376" s="4"/>
      <c r="C9376" s="23"/>
      <c r="D9376" s="6"/>
      <c r="E9376" s="6"/>
      <c r="F9376" s="6"/>
      <c r="G9376" s="6"/>
      <c r="L9376" s="15"/>
      <c r="M9376" s="15"/>
      <c r="N9376" s="15"/>
      <c r="O9376" s="7"/>
    </row>
    <row r="9377" spans="2:15" x14ac:dyDescent="0.25">
      <c r="B9377" s="4"/>
      <c r="C9377" s="23"/>
      <c r="D9377" s="6"/>
      <c r="E9377" s="6"/>
      <c r="F9377" s="6"/>
      <c r="G9377" s="6"/>
      <c r="L9377" s="15"/>
      <c r="M9377" s="15"/>
      <c r="N9377" s="15"/>
      <c r="O9377" s="7"/>
    </row>
    <row r="9378" spans="2:15" x14ac:dyDescent="0.25">
      <c r="B9378" s="4"/>
      <c r="C9378" s="23"/>
      <c r="D9378" s="6"/>
      <c r="E9378" s="6"/>
      <c r="F9378" s="6"/>
      <c r="G9378" s="6"/>
      <c r="L9378" s="15"/>
      <c r="M9378" s="15"/>
      <c r="N9378" s="15"/>
      <c r="O9378" s="7"/>
    </row>
    <row r="9379" spans="2:15" x14ac:dyDescent="0.25">
      <c r="B9379" s="4"/>
      <c r="C9379" s="23"/>
      <c r="D9379" s="6"/>
      <c r="E9379" s="6"/>
      <c r="F9379" s="6"/>
      <c r="G9379" s="6"/>
      <c r="L9379" s="15"/>
      <c r="M9379" s="15"/>
      <c r="N9379" s="15"/>
      <c r="O9379" s="7"/>
    </row>
    <row r="9380" spans="2:15" x14ac:dyDescent="0.25">
      <c r="B9380" s="4"/>
      <c r="C9380" s="23"/>
      <c r="D9380" s="6"/>
      <c r="E9380" s="6"/>
      <c r="F9380" s="6"/>
      <c r="G9380" s="6"/>
      <c r="L9380" s="15"/>
      <c r="M9380" s="15"/>
      <c r="N9380" s="15"/>
      <c r="O9380" s="7"/>
    </row>
    <row r="9381" spans="2:15" x14ac:dyDescent="0.25">
      <c r="B9381" s="4"/>
      <c r="C9381" s="23"/>
      <c r="D9381" s="6"/>
      <c r="E9381" s="6"/>
      <c r="F9381" s="6"/>
      <c r="G9381" s="6"/>
      <c r="L9381" s="15"/>
      <c r="M9381" s="15"/>
      <c r="N9381" s="15"/>
      <c r="O9381" s="7"/>
    </row>
    <row r="9382" spans="2:15" x14ac:dyDescent="0.25">
      <c r="B9382" s="4"/>
      <c r="C9382" s="23"/>
      <c r="D9382" s="6"/>
      <c r="E9382" s="6"/>
      <c r="F9382" s="6"/>
      <c r="G9382" s="6"/>
      <c r="L9382" s="15"/>
      <c r="M9382" s="15"/>
      <c r="N9382" s="15"/>
      <c r="O9382" s="7"/>
    </row>
    <row r="9383" spans="2:15" x14ac:dyDescent="0.25">
      <c r="B9383" s="4"/>
      <c r="C9383" s="23"/>
      <c r="D9383" s="6"/>
      <c r="E9383" s="6"/>
      <c r="F9383" s="6"/>
      <c r="G9383" s="6"/>
      <c r="L9383" s="15"/>
      <c r="M9383" s="15"/>
      <c r="N9383" s="15"/>
      <c r="O9383" s="7"/>
    </row>
    <row r="9384" spans="2:15" x14ac:dyDescent="0.25">
      <c r="B9384" s="4"/>
      <c r="C9384" s="23"/>
      <c r="D9384" s="6"/>
      <c r="E9384" s="6"/>
      <c r="F9384" s="6"/>
      <c r="G9384" s="6"/>
      <c r="L9384" s="15"/>
      <c r="M9384" s="15"/>
      <c r="N9384" s="15"/>
      <c r="O9384" s="7"/>
    </row>
    <row r="9385" spans="2:15" x14ac:dyDescent="0.25">
      <c r="B9385" s="4"/>
      <c r="C9385" s="23"/>
      <c r="D9385" s="6"/>
      <c r="E9385" s="6"/>
      <c r="F9385" s="6"/>
      <c r="G9385" s="6"/>
      <c r="L9385" s="15"/>
      <c r="M9385" s="15"/>
      <c r="N9385" s="15"/>
      <c r="O9385" s="7"/>
    </row>
    <row r="9386" spans="2:15" x14ac:dyDescent="0.25">
      <c r="B9386" s="4"/>
      <c r="C9386" s="23"/>
      <c r="D9386" s="6"/>
      <c r="E9386" s="6"/>
      <c r="F9386" s="6"/>
      <c r="G9386" s="6"/>
      <c r="L9386" s="15"/>
      <c r="M9386" s="15"/>
      <c r="N9386" s="15"/>
      <c r="O9386" s="7"/>
    </row>
    <row r="9387" spans="2:15" x14ac:dyDescent="0.25">
      <c r="B9387" s="4"/>
      <c r="C9387" s="23"/>
      <c r="D9387" s="6"/>
      <c r="E9387" s="6"/>
      <c r="F9387" s="6"/>
      <c r="G9387" s="6"/>
      <c r="L9387" s="15"/>
      <c r="M9387" s="15"/>
      <c r="N9387" s="15"/>
      <c r="O9387" s="7"/>
    </row>
    <row r="9388" spans="2:15" x14ac:dyDescent="0.25">
      <c r="B9388" s="4"/>
      <c r="C9388" s="23"/>
      <c r="D9388" s="6"/>
      <c r="E9388" s="6"/>
      <c r="F9388" s="6"/>
      <c r="G9388" s="6"/>
      <c r="L9388" s="15"/>
      <c r="M9388" s="15"/>
      <c r="N9388" s="15"/>
      <c r="O9388" s="7"/>
    </row>
    <row r="9389" spans="2:15" x14ac:dyDescent="0.25">
      <c r="B9389" s="4"/>
      <c r="C9389" s="23"/>
      <c r="D9389" s="6"/>
      <c r="E9389" s="6"/>
      <c r="F9389" s="6"/>
      <c r="G9389" s="6"/>
      <c r="L9389" s="15"/>
      <c r="M9389" s="15"/>
      <c r="N9389" s="15"/>
      <c r="O9389" s="7"/>
    </row>
    <row r="9390" spans="2:15" x14ac:dyDescent="0.25">
      <c r="B9390" s="4"/>
      <c r="C9390" s="23"/>
      <c r="D9390" s="6"/>
      <c r="E9390" s="6"/>
      <c r="F9390" s="6"/>
      <c r="G9390" s="6"/>
      <c r="L9390" s="15"/>
      <c r="M9390" s="15"/>
      <c r="N9390" s="15"/>
      <c r="O9390" s="7"/>
    </row>
    <row r="9391" spans="2:15" x14ac:dyDescent="0.25">
      <c r="B9391" s="4"/>
      <c r="C9391" s="23"/>
      <c r="D9391" s="6"/>
      <c r="E9391" s="6"/>
      <c r="F9391" s="6"/>
      <c r="G9391" s="6"/>
      <c r="L9391" s="15"/>
      <c r="M9391" s="15"/>
      <c r="N9391" s="15"/>
      <c r="O9391" s="7"/>
    </row>
    <row r="9392" spans="2:15" x14ac:dyDescent="0.25">
      <c r="B9392" s="4"/>
      <c r="C9392" s="23"/>
      <c r="D9392" s="6"/>
      <c r="E9392" s="6"/>
      <c r="F9392" s="6"/>
      <c r="G9392" s="6"/>
      <c r="L9392" s="15"/>
      <c r="M9392" s="15"/>
      <c r="N9392" s="15"/>
      <c r="O9392" s="7"/>
    </row>
    <row r="9393" spans="2:15" x14ac:dyDescent="0.25">
      <c r="B9393" s="4"/>
      <c r="C9393" s="23"/>
      <c r="D9393" s="6"/>
      <c r="E9393" s="6"/>
      <c r="F9393" s="6"/>
      <c r="G9393" s="6"/>
      <c r="L9393" s="15"/>
      <c r="M9393" s="15"/>
      <c r="N9393" s="15"/>
      <c r="O9393" s="7"/>
    </row>
    <row r="9394" spans="2:15" x14ac:dyDescent="0.25">
      <c r="B9394" s="4"/>
      <c r="C9394" s="23"/>
      <c r="D9394" s="6"/>
      <c r="E9394" s="6"/>
      <c r="F9394" s="6"/>
      <c r="G9394" s="6"/>
      <c r="L9394" s="15"/>
      <c r="M9394" s="15"/>
      <c r="N9394" s="15"/>
      <c r="O9394" s="7"/>
    </row>
    <row r="9395" spans="2:15" x14ac:dyDescent="0.25">
      <c r="B9395" s="4"/>
      <c r="C9395" s="23"/>
      <c r="D9395" s="6"/>
      <c r="E9395" s="6"/>
      <c r="F9395" s="6"/>
      <c r="G9395" s="6"/>
      <c r="L9395" s="15"/>
      <c r="M9395" s="15"/>
      <c r="N9395" s="15"/>
      <c r="O9395" s="7"/>
    </row>
    <row r="9396" spans="2:15" x14ac:dyDescent="0.25">
      <c r="B9396" s="4"/>
      <c r="C9396" s="23"/>
      <c r="D9396" s="6"/>
      <c r="E9396" s="6"/>
      <c r="F9396" s="6"/>
      <c r="G9396" s="6"/>
      <c r="L9396" s="15"/>
      <c r="M9396" s="15"/>
      <c r="N9396" s="15"/>
      <c r="O9396" s="7"/>
    </row>
    <row r="9397" spans="2:15" x14ac:dyDescent="0.25">
      <c r="B9397" s="4"/>
      <c r="C9397" s="23"/>
      <c r="D9397" s="6"/>
      <c r="E9397" s="6"/>
      <c r="F9397" s="6"/>
      <c r="G9397" s="6"/>
      <c r="L9397" s="15"/>
      <c r="M9397" s="15"/>
      <c r="N9397" s="15"/>
      <c r="O9397" s="7"/>
    </row>
    <row r="9398" spans="2:15" x14ac:dyDescent="0.25">
      <c r="B9398" s="4"/>
      <c r="C9398" s="23"/>
      <c r="D9398" s="6"/>
      <c r="E9398" s="6"/>
      <c r="F9398" s="6"/>
      <c r="G9398" s="6"/>
      <c r="L9398" s="15"/>
      <c r="M9398" s="15"/>
      <c r="N9398" s="15"/>
      <c r="O9398" s="7"/>
    </row>
    <row r="9399" spans="2:15" x14ac:dyDescent="0.25">
      <c r="B9399" s="4"/>
      <c r="C9399" s="23"/>
      <c r="D9399" s="6"/>
      <c r="E9399" s="6"/>
      <c r="F9399" s="6"/>
      <c r="G9399" s="6"/>
      <c r="L9399" s="15"/>
      <c r="M9399" s="15"/>
      <c r="N9399" s="15"/>
      <c r="O9399" s="7"/>
    </row>
    <row r="9400" spans="2:15" x14ac:dyDescent="0.25">
      <c r="B9400" s="4"/>
      <c r="C9400" s="23"/>
      <c r="D9400" s="6"/>
      <c r="E9400" s="6"/>
      <c r="F9400" s="6"/>
      <c r="G9400" s="6"/>
      <c r="L9400" s="15"/>
      <c r="M9400" s="15"/>
      <c r="N9400" s="15"/>
      <c r="O9400" s="7"/>
    </row>
    <row r="9401" spans="2:15" x14ac:dyDescent="0.25">
      <c r="B9401" s="4"/>
      <c r="C9401" s="23"/>
      <c r="D9401" s="6"/>
      <c r="E9401" s="6"/>
      <c r="F9401" s="6"/>
      <c r="G9401" s="6"/>
      <c r="L9401" s="15"/>
      <c r="M9401" s="15"/>
      <c r="N9401" s="15"/>
      <c r="O9401" s="7"/>
    </row>
    <row r="9402" spans="2:15" x14ac:dyDescent="0.25">
      <c r="B9402" s="4"/>
      <c r="C9402" s="23"/>
      <c r="D9402" s="6"/>
      <c r="E9402" s="6"/>
      <c r="F9402" s="6"/>
      <c r="G9402" s="6"/>
      <c r="L9402" s="15"/>
      <c r="M9402" s="15"/>
      <c r="N9402" s="15"/>
      <c r="O9402" s="7"/>
    </row>
    <row r="9403" spans="2:15" x14ac:dyDescent="0.25">
      <c r="B9403" s="4"/>
      <c r="C9403" s="23"/>
      <c r="D9403" s="6"/>
      <c r="E9403" s="6"/>
      <c r="F9403" s="6"/>
      <c r="G9403" s="6"/>
      <c r="L9403" s="15"/>
      <c r="M9403" s="15"/>
      <c r="N9403" s="15"/>
      <c r="O9403" s="7"/>
    </row>
    <row r="9404" spans="2:15" x14ac:dyDescent="0.25">
      <c r="B9404" s="4"/>
      <c r="C9404" s="23"/>
      <c r="D9404" s="6"/>
      <c r="E9404" s="6"/>
      <c r="F9404" s="6"/>
      <c r="G9404" s="6"/>
      <c r="L9404" s="15"/>
      <c r="M9404" s="15"/>
      <c r="N9404" s="15"/>
      <c r="O9404" s="7"/>
    </row>
    <row r="9405" spans="2:15" x14ac:dyDescent="0.25">
      <c r="B9405" s="4"/>
      <c r="C9405" s="23"/>
      <c r="D9405" s="6"/>
      <c r="E9405" s="6"/>
      <c r="F9405" s="6"/>
      <c r="G9405" s="6"/>
      <c r="L9405" s="15"/>
      <c r="M9405" s="15"/>
      <c r="N9405" s="15"/>
      <c r="O9405" s="7"/>
    </row>
    <row r="9406" spans="2:15" x14ac:dyDescent="0.25">
      <c r="B9406" s="4"/>
      <c r="C9406" s="23"/>
      <c r="D9406" s="6"/>
      <c r="E9406" s="6"/>
      <c r="F9406" s="6"/>
      <c r="G9406" s="6"/>
      <c r="L9406" s="15"/>
      <c r="M9406" s="15"/>
      <c r="N9406" s="15"/>
      <c r="O9406" s="7"/>
    </row>
    <row r="9407" spans="2:15" x14ac:dyDescent="0.25">
      <c r="B9407" s="4"/>
      <c r="C9407" s="23"/>
      <c r="D9407" s="6"/>
      <c r="E9407" s="6"/>
      <c r="F9407" s="6"/>
      <c r="G9407" s="6"/>
      <c r="L9407" s="15"/>
      <c r="M9407" s="15"/>
      <c r="N9407" s="15"/>
      <c r="O9407" s="7"/>
    </row>
    <row r="9408" spans="2:15" x14ac:dyDescent="0.25">
      <c r="B9408" s="4"/>
      <c r="C9408" s="23"/>
      <c r="D9408" s="6"/>
      <c r="E9408" s="6"/>
      <c r="F9408" s="6"/>
      <c r="G9408" s="6"/>
      <c r="L9408" s="15"/>
      <c r="M9408" s="15"/>
      <c r="N9408" s="15"/>
      <c r="O9408" s="7"/>
    </row>
    <row r="9409" spans="2:15" x14ac:dyDescent="0.25">
      <c r="B9409" s="4"/>
      <c r="C9409" s="23"/>
      <c r="D9409" s="6"/>
      <c r="E9409" s="6"/>
      <c r="F9409" s="6"/>
      <c r="G9409" s="6"/>
      <c r="L9409" s="15"/>
      <c r="M9409" s="15"/>
      <c r="N9409" s="15"/>
      <c r="O9409" s="7"/>
    </row>
    <row r="9410" spans="2:15" x14ac:dyDescent="0.25">
      <c r="B9410" s="4"/>
      <c r="C9410" s="23"/>
      <c r="D9410" s="6"/>
      <c r="E9410" s="6"/>
      <c r="F9410" s="6"/>
      <c r="G9410" s="6"/>
      <c r="L9410" s="15"/>
      <c r="M9410" s="15"/>
      <c r="N9410" s="15"/>
      <c r="O9410" s="7"/>
    </row>
    <row r="9411" spans="2:15" x14ac:dyDescent="0.25">
      <c r="B9411" s="4"/>
      <c r="C9411" s="23"/>
      <c r="D9411" s="6"/>
      <c r="E9411" s="6"/>
      <c r="F9411" s="6"/>
      <c r="G9411" s="6"/>
      <c r="L9411" s="15"/>
      <c r="M9411" s="15"/>
      <c r="N9411" s="15"/>
      <c r="O9411" s="7"/>
    </row>
    <row r="9412" spans="2:15" x14ac:dyDescent="0.25">
      <c r="B9412" s="4"/>
      <c r="C9412" s="23"/>
      <c r="D9412" s="6"/>
      <c r="E9412" s="6"/>
      <c r="F9412" s="6"/>
      <c r="G9412" s="6"/>
      <c r="L9412" s="15"/>
      <c r="M9412" s="15"/>
      <c r="N9412" s="15"/>
      <c r="O9412" s="7"/>
    </row>
    <row r="9413" spans="2:15" x14ac:dyDescent="0.25">
      <c r="B9413" s="4"/>
      <c r="C9413" s="23"/>
      <c r="D9413" s="6"/>
      <c r="E9413" s="6"/>
      <c r="F9413" s="6"/>
      <c r="G9413" s="6"/>
      <c r="L9413" s="15"/>
      <c r="M9413" s="15"/>
      <c r="N9413" s="15"/>
      <c r="O9413" s="7"/>
    </row>
    <row r="9414" spans="2:15" x14ac:dyDescent="0.25">
      <c r="B9414" s="4"/>
      <c r="C9414" s="23"/>
      <c r="D9414" s="6"/>
      <c r="E9414" s="6"/>
      <c r="F9414" s="6"/>
      <c r="G9414" s="6"/>
      <c r="L9414" s="15"/>
      <c r="M9414" s="15"/>
      <c r="N9414" s="15"/>
      <c r="O9414" s="7"/>
    </row>
    <row r="9415" spans="2:15" x14ac:dyDescent="0.25">
      <c r="B9415" s="4"/>
      <c r="C9415" s="23"/>
      <c r="D9415" s="6"/>
      <c r="E9415" s="6"/>
      <c r="F9415" s="6"/>
      <c r="G9415" s="6"/>
      <c r="L9415" s="15"/>
      <c r="M9415" s="15"/>
      <c r="N9415" s="15"/>
      <c r="O9415" s="7"/>
    </row>
    <row r="9416" spans="2:15" x14ac:dyDescent="0.25">
      <c r="B9416" s="4"/>
      <c r="C9416" s="23"/>
      <c r="D9416" s="6"/>
      <c r="E9416" s="6"/>
      <c r="F9416" s="6"/>
      <c r="G9416" s="6"/>
      <c r="L9416" s="15"/>
      <c r="M9416" s="15"/>
      <c r="N9416" s="15"/>
      <c r="O9416" s="7"/>
    </row>
    <row r="9417" spans="2:15" x14ac:dyDescent="0.25">
      <c r="B9417" s="4"/>
      <c r="C9417" s="23"/>
      <c r="D9417" s="6"/>
      <c r="E9417" s="6"/>
      <c r="F9417" s="6"/>
      <c r="G9417" s="6"/>
      <c r="L9417" s="15"/>
      <c r="M9417" s="15"/>
      <c r="N9417" s="15"/>
      <c r="O9417" s="7"/>
    </row>
    <row r="9418" spans="2:15" x14ac:dyDescent="0.25">
      <c r="B9418" s="4"/>
      <c r="C9418" s="23"/>
      <c r="D9418" s="6"/>
      <c r="E9418" s="6"/>
      <c r="F9418" s="6"/>
      <c r="G9418" s="6"/>
      <c r="L9418" s="15"/>
      <c r="M9418" s="15"/>
      <c r="N9418" s="15"/>
      <c r="O9418" s="7"/>
    </row>
    <row r="9419" spans="2:15" x14ac:dyDescent="0.25">
      <c r="B9419" s="4"/>
      <c r="C9419" s="23"/>
      <c r="D9419" s="6"/>
      <c r="E9419" s="6"/>
      <c r="F9419" s="6"/>
      <c r="G9419" s="6"/>
      <c r="L9419" s="15"/>
      <c r="M9419" s="15"/>
      <c r="N9419" s="15"/>
      <c r="O9419" s="7"/>
    </row>
    <row r="9420" spans="2:15" x14ac:dyDescent="0.25">
      <c r="B9420" s="4"/>
      <c r="C9420" s="23"/>
      <c r="D9420" s="6"/>
      <c r="E9420" s="6"/>
      <c r="F9420" s="6"/>
      <c r="G9420" s="6"/>
      <c r="L9420" s="15"/>
      <c r="M9420" s="15"/>
      <c r="N9420" s="15"/>
      <c r="O9420" s="7"/>
    </row>
    <row r="9421" spans="2:15" x14ac:dyDescent="0.25">
      <c r="B9421" s="4"/>
      <c r="C9421" s="23"/>
      <c r="D9421" s="6"/>
      <c r="E9421" s="6"/>
      <c r="F9421" s="6"/>
      <c r="G9421" s="6"/>
      <c r="L9421" s="15"/>
      <c r="M9421" s="15"/>
      <c r="N9421" s="15"/>
      <c r="O9421" s="7"/>
    </row>
    <row r="9422" spans="2:15" x14ac:dyDescent="0.25">
      <c r="B9422" s="4"/>
      <c r="C9422" s="23"/>
      <c r="D9422" s="6"/>
      <c r="E9422" s="6"/>
      <c r="F9422" s="6"/>
      <c r="G9422" s="6"/>
      <c r="L9422" s="15"/>
      <c r="M9422" s="15"/>
      <c r="N9422" s="15"/>
      <c r="O9422" s="7"/>
    </row>
    <row r="9423" spans="2:15" x14ac:dyDescent="0.25">
      <c r="B9423" s="4"/>
      <c r="C9423" s="23"/>
      <c r="D9423" s="6"/>
      <c r="E9423" s="6"/>
      <c r="F9423" s="6"/>
      <c r="G9423" s="6"/>
      <c r="L9423" s="15"/>
      <c r="M9423" s="15"/>
      <c r="N9423" s="15"/>
      <c r="O9423" s="7"/>
    </row>
    <row r="9424" spans="2:15" x14ac:dyDescent="0.25">
      <c r="B9424" s="4"/>
      <c r="C9424" s="23"/>
      <c r="D9424" s="6"/>
      <c r="E9424" s="6"/>
      <c r="F9424" s="6"/>
      <c r="G9424" s="6"/>
      <c r="L9424" s="15"/>
      <c r="M9424" s="15"/>
      <c r="N9424" s="15"/>
      <c r="O9424" s="7"/>
    </row>
    <row r="9425" spans="2:15" x14ac:dyDescent="0.25">
      <c r="B9425" s="4"/>
      <c r="C9425" s="23"/>
      <c r="D9425" s="6"/>
      <c r="E9425" s="6"/>
      <c r="F9425" s="6"/>
      <c r="G9425" s="6"/>
      <c r="L9425" s="15"/>
      <c r="M9425" s="15"/>
      <c r="N9425" s="15"/>
      <c r="O9425" s="7"/>
    </row>
    <row r="9426" spans="2:15" x14ac:dyDescent="0.25">
      <c r="B9426" s="4"/>
      <c r="C9426" s="23"/>
      <c r="D9426" s="6"/>
      <c r="E9426" s="6"/>
      <c r="F9426" s="6"/>
      <c r="G9426" s="6"/>
      <c r="L9426" s="15"/>
      <c r="M9426" s="15"/>
      <c r="N9426" s="15"/>
      <c r="O9426" s="7"/>
    </row>
    <row r="9427" spans="2:15" x14ac:dyDescent="0.25">
      <c r="B9427" s="4"/>
      <c r="C9427" s="23"/>
      <c r="D9427" s="6"/>
      <c r="E9427" s="6"/>
      <c r="F9427" s="6"/>
      <c r="G9427" s="6"/>
      <c r="L9427" s="15"/>
      <c r="M9427" s="15"/>
      <c r="N9427" s="15"/>
      <c r="O9427" s="7"/>
    </row>
    <row r="9428" spans="2:15" x14ac:dyDescent="0.25">
      <c r="B9428" s="4"/>
      <c r="C9428" s="23"/>
      <c r="D9428" s="6"/>
      <c r="E9428" s="6"/>
      <c r="F9428" s="6"/>
      <c r="G9428" s="6"/>
      <c r="L9428" s="15"/>
      <c r="M9428" s="15"/>
      <c r="N9428" s="15"/>
      <c r="O9428" s="7"/>
    </row>
    <row r="9429" spans="2:15" x14ac:dyDescent="0.25">
      <c r="B9429" s="4"/>
      <c r="C9429" s="23"/>
      <c r="D9429" s="6"/>
      <c r="E9429" s="6"/>
      <c r="F9429" s="6"/>
      <c r="G9429" s="6"/>
      <c r="L9429" s="15"/>
      <c r="M9429" s="15"/>
      <c r="N9429" s="15"/>
      <c r="O9429" s="7"/>
    </row>
    <row r="9430" spans="2:15" x14ac:dyDescent="0.25">
      <c r="B9430" s="4"/>
      <c r="C9430" s="23"/>
      <c r="D9430" s="6"/>
      <c r="E9430" s="6"/>
      <c r="F9430" s="6"/>
      <c r="G9430" s="6"/>
      <c r="L9430" s="15"/>
      <c r="M9430" s="15"/>
      <c r="N9430" s="15"/>
      <c r="O9430" s="7"/>
    </row>
    <row r="9431" spans="2:15" x14ac:dyDescent="0.25">
      <c r="B9431" s="4"/>
      <c r="C9431" s="23"/>
      <c r="D9431" s="6"/>
      <c r="E9431" s="6"/>
      <c r="F9431" s="6"/>
      <c r="G9431" s="6"/>
      <c r="L9431" s="15"/>
      <c r="M9431" s="15"/>
      <c r="N9431" s="15"/>
      <c r="O9431" s="7"/>
    </row>
    <row r="9432" spans="2:15" x14ac:dyDescent="0.25">
      <c r="B9432" s="4"/>
      <c r="C9432" s="23"/>
      <c r="D9432" s="6"/>
      <c r="E9432" s="6"/>
      <c r="F9432" s="6"/>
      <c r="G9432" s="6"/>
      <c r="L9432" s="15"/>
      <c r="M9432" s="15"/>
      <c r="N9432" s="15"/>
      <c r="O9432" s="7"/>
    </row>
    <row r="9433" spans="2:15" x14ac:dyDescent="0.25">
      <c r="B9433" s="4"/>
      <c r="C9433" s="23"/>
      <c r="D9433" s="6"/>
      <c r="E9433" s="6"/>
      <c r="F9433" s="6"/>
      <c r="G9433" s="6"/>
      <c r="L9433" s="15"/>
      <c r="M9433" s="15"/>
      <c r="N9433" s="15"/>
      <c r="O9433" s="7"/>
    </row>
    <row r="9434" spans="2:15" x14ac:dyDescent="0.25">
      <c r="B9434" s="4"/>
      <c r="C9434" s="23"/>
      <c r="D9434" s="6"/>
      <c r="E9434" s="6"/>
      <c r="F9434" s="6"/>
      <c r="G9434" s="6"/>
      <c r="L9434" s="15"/>
      <c r="M9434" s="15"/>
      <c r="N9434" s="15"/>
      <c r="O9434" s="7"/>
    </row>
    <row r="9435" spans="2:15" x14ac:dyDescent="0.25">
      <c r="B9435" s="4"/>
      <c r="C9435" s="23"/>
      <c r="D9435" s="6"/>
      <c r="E9435" s="6"/>
      <c r="F9435" s="6"/>
      <c r="G9435" s="6"/>
      <c r="L9435" s="15"/>
      <c r="M9435" s="15"/>
      <c r="N9435" s="15"/>
      <c r="O9435" s="7"/>
    </row>
    <row r="9436" spans="2:15" x14ac:dyDescent="0.25">
      <c r="B9436" s="4"/>
      <c r="C9436" s="23"/>
      <c r="D9436" s="6"/>
      <c r="E9436" s="6"/>
      <c r="F9436" s="6"/>
      <c r="G9436" s="6"/>
      <c r="L9436" s="15"/>
      <c r="M9436" s="15"/>
      <c r="N9436" s="15"/>
      <c r="O9436" s="7"/>
    </row>
    <row r="9437" spans="2:15" x14ac:dyDescent="0.25">
      <c r="B9437" s="4"/>
      <c r="C9437" s="23"/>
      <c r="D9437" s="6"/>
      <c r="E9437" s="6"/>
      <c r="F9437" s="6"/>
      <c r="G9437" s="6"/>
      <c r="L9437" s="15"/>
      <c r="M9437" s="15"/>
      <c r="N9437" s="15"/>
      <c r="O9437" s="7"/>
    </row>
    <row r="9438" spans="2:15" x14ac:dyDescent="0.25">
      <c r="B9438" s="4"/>
      <c r="C9438" s="23"/>
      <c r="D9438" s="6"/>
      <c r="E9438" s="6"/>
      <c r="F9438" s="6"/>
      <c r="G9438" s="6"/>
      <c r="L9438" s="15"/>
      <c r="M9438" s="15"/>
      <c r="N9438" s="15"/>
      <c r="O9438" s="7"/>
    </row>
    <row r="9439" spans="2:15" x14ac:dyDescent="0.25">
      <c r="B9439" s="4"/>
      <c r="C9439" s="23"/>
      <c r="D9439" s="6"/>
      <c r="E9439" s="6"/>
      <c r="F9439" s="6"/>
      <c r="G9439" s="6"/>
      <c r="L9439" s="15"/>
      <c r="M9439" s="15"/>
      <c r="N9439" s="15"/>
      <c r="O9439" s="7"/>
    </row>
    <row r="9440" spans="2:15" x14ac:dyDescent="0.25">
      <c r="B9440" s="4"/>
      <c r="C9440" s="23"/>
      <c r="D9440" s="6"/>
      <c r="E9440" s="6"/>
      <c r="F9440" s="6"/>
      <c r="G9440" s="6"/>
      <c r="L9440" s="15"/>
      <c r="M9440" s="15"/>
      <c r="N9440" s="15"/>
      <c r="O9440" s="7"/>
    </row>
    <row r="9441" spans="2:15" x14ac:dyDescent="0.25">
      <c r="B9441" s="4"/>
      <c r="C9441" s="23"/>
      <c r="D9441" s="6"/>
      <c r="E9441" s="6"/>
      <c r="F9441" s="6"/>
      <c r="G9441" s="6"/>
      <c r="L9441" s="15"/>
      <c r="M9441" s="15"/>
      <c r="N9441" s="15"/>
      <c r="O9441" s="7"/>
    </row>
    <row r="9442" spans="2:15" x14ac:dyDescent="0.25">
      <c r="B9442" s="4"/>
      <c r="C9442" s="23"/>
      <c r="D9442" s="6"/>
      <c r="E9442" s="6"/>
      <c r="F9442" s="6"/>
      <c r="G9442" s="6"/>
      <c r="L9442" s="15"/>
      <c r="M9442" s="15"/>
      <c r="N9442" s="15"/>
      <c r="O9442" s="7"/>
    </row>
    <row r="9443" spans="2:15" x14ac:dyDescent="0.25">
      <c r="B9443" s="4"/>
      <c r="C9443" s="23"/>
      <c r="D9443" s="6"/>
      <c r="E9443" s="6"/>
      <c r="F9443" s="6"/>
      <c r="G9443" s="6"/>
      <c r="L9443" s="15"/>
      <c r="M9443" s="15"/>
      <c r="N9443" s="15"/>
      <c r="O9443" s="7"/>
    </row>
    <row r="9444" spans="2:15" x14ac:dyDescent="0.25">
      <c r="B9444" s="4"/>
      <c r="C9444" s="23"/>
      <c r="D9444" s="6"/>
      <c r="E9444" s="6"/>
      <c r="F9444" s="6"/>
      <c r="G9444" s="6"/>
      <c r="L9444" s="15"/>
      <c r="M9444" s="15"/>
      <c r="N9444" s="15"/>
      <c r="O9444" s="7"/>
    </row>
    <row r="9445" spans="2:15" x14ac:dyDescent="0.25">
      <c r="B9445" s="4"/>
      <c r="C9445" s="23"/>
      <c r="D9445" s="6"/>
      <c r="E9445" s="6"/>
      <c r="F9445" s="6"/>
      <c r="G9445" s="6"/>
      <c r="L9445" s="15"/>
      <c r="M9445" s="15"/>
      <c r="N9445" s="15"/>
      <c r="O9445" s="7"/>
    </row>
    <row r="9446" spans="2:15" x14ac:dyDescent="0.25">
      <c r="B9446" s="4"/>
      <c r="C9446" s="23"/>
      <c r="D9446" s="6"/>
      <c r="E9446" s="6"/>
      <c r="F9446" s="6"/>
      <c r="G9446" s="6"/>
      <c r="L9446" s="15"/>
      <c r="M9446" s="15"/>
      <c r="N9446" s="15"/>
      <c r="O9446" s="7"/>
    </row>
    <row r="9447" spans="2:15" x14ac:dyDescent="0.25">
      <c r="B9447" s="4"/>
      <c r="C9447" s="23"/>
      <c r="D9447" s="6"/>
      <c r="E9447" s="6"/>
      <c r="F9447" s="6"/>
      <c r="G9447" s="6"/>
      <c r="L9447" s="15"/>
      <c r="M9447" s="15"/>
      <c r="N9447" s="15"/>
      <c r="O9447" s="7"/>
    </row>
    <row r="9448" spans="2:15" x14ac:dyDescent="0.25">
      <c r="B9448" s="4"/>
      <c r="C9448" s="23"/>
      <c r="D9448" s="6"/>
      <c r="E9448" s="6"/>
      <c r="F9448" s="6"/>
      <c r="G9448" s="6"/>
      <c r="L9448" s="15"/>
      <c r="M9448" s="15"/>
      <c r="N9448" s="15"/>
      <c r="O9448" s="7"/>
    </row>
    <row r="9449" spans="2:15" x14ac:dyDescent="0.25">
      <c r="B9449" s="4"/>
      <c r="C9449" s="23"/>
      <c r="D9449" s="6"/>
      <c r="E9449" s="6"/>
      <c r="F9449" s="6"/>
      <c r="G9449" s="6"/>
      <c r="L9449" s="15"/>
      <c r="M9449" s="15"/>
      <c r="N9449" s="15"/>
      <c r="O9449" s="7"/>
    </row>
    <row r="9450" spans="2:15" x14ac:dyDescent="0.25">
      <c r="B9450" s="4"/>
      <c r="C9450" s="23"/>
      <c r="D9450" s="6"/>
      <c r="E9450" s="6"/>
      <c r="F9450" s="6"/>
      <c r="G9450" s="6"/>
      <c r="L9450" s="15"/>
      <c r="M9450" s="15"/>
      <c r="N9450" s="15"/>
      <c r="O9450" s="7"/>
    </row>
    <row r="9451" spans="2:15" x14ac:dyDescent="0.25">
      <c r="B9451" s="4"/>
      <c r="C9451" s="23"/>
      <c r="D9451" s="6"/>
      <c r="E9451" s="6"/>
      <c r="F9451" s="6"/>
      <c r="G9451" s="6"/>
      <c r="L9451" s="15"/>
      <c r="M9451" s="15"/>
      <c r="N9451" s="15"/>
      <c r="O9451" s="7"/>
    </row>
    <row r="9452" spans="2:15" x14ac:dyDescent="0.25">
      <c r="B9452" s="4"/>
      <c r="C9452" s="23"/>
      <c r="D9452" s="6"/>
      <c r="E9452" s="6"/>
      <c r="F9452" s="6"/>
      <c r="G9452" s="6"/>
      <c r="L9452" s="15"/>
      <c r="M9452" s="15"/>
      <c r="N9452" s="15"/>
      <c r="O9452" s="7"/>
    </row>
    <row r="9453" spans="2:15" x14ac:dyDescent="0.25">
      <c r="B9453" s="4"/>
      <c r="C9453" s="23"/>
      <c r="D9453" s="6"/>
      <c r="E9453" s="6"/>
      <c r="F9453" s="6"/>
      <c r="G9453" s="6"/>
      <c r="L9453" s="15"/>
      <c r="M9453" s="15"/>
      <c r="N9453" s="15"/>
      <c r="O9453" s="7"/>
    </row>
    <row r="9454" spans="2:15" x14ac:dyDescent="0.25">
      <c r="B9454" s="4"/>
      <c r="C9454" s="23"/>
      <c r="D9454" s="6"/>
      <c r="E9454" s="6"/>
      <c r="F9454" s="6"/>
      <c r="G9454" s="6"/>
      <c r="L9454" s="15"/>
      <c r="M9454" s="15"/>
      <c r="N9454" s="15"/>
      <c r="O9454" s="7"/>
    </row>
    <row r="9455" spans="2:15" x14ac:dyDescent="0.25">
      <c r="B9455" s="4"/>
      <c r="C9455" s="23"/>
      <c r="D9455" s="6"/>
      <c r="E9455" s="6"/>
      <c r="F9455" s="6"/>
      <c r="G9455" s="6"/>
      <c r="L9455" s="15"/>
      <c r="M9455" s="15"/>
      <c r="N9455" s="15"/>
      <c r="O9455" s="7"/>
    </row>
    <row r="9456" spans="2:15" x14ac:dyDescent="0.25">
      <c r="B9456" s="4"/>
      <c r="C9456" s="23"/>
      <c r="D9456" s="6"/>
      <c r="E9456" s="6"/>
      <c r="F9456" s="6"/>
      <c r="G9456" s="6"/>
      <c r="L9456" s="15"/>
      <c r="M9456" s="15"/>
      <c r="N9456" s="15"/>
      <c r="O9456" s="7"/>
    </row>
    <row r="9457" spans="2:15" x14ac:dyDescent="0.25">
      <c r="B9457" s="4"/>
      <c r="C9457" s="23"/>
      <c r="D9457" s="6"/>
      <c r="E9457" s="6"/>
      <c r="F9457" s="6"/>
      <c r="G9457" s="6"/>
      <c r="L9457" s="15"/>
      <c r="M9457" s="15"/>
      <c r="N9457" s="15"/>
      <c r="O9457" s="7"/>
    </row>
    <row r="9458" spans="2:15" x14ac:dyDescent="0.25">
      <c r="B9458" s="4"/>
      <c r="C9458" s="23"/>
      <c r="D9458" s="6"/>
      <c r="E9458" s="6"/>
      <c r="F9458" s="6"/>
      <c r="G9458" s="6"/>
      <c r="L9458" s="15"/>
      <c r="M9458" s="15"/>
      <c r="N9458" s="15"/>
      <c r="O9458" s="7"/>
    </row>
    <row r="9459" spans="2:15" x14ac:dyDescent="0.25">
      <c r="B9459" s="4"/>
      <c r="C9459" s="23"/>
      <c r="D9459" s="6"/>
      <c r="E9459" s="6"/>
      <c r="F9459" s="6"/>
      <c r="G9459" s="6"/>
      <c r="L9459" s="15"/>
      <c r="M9459" s="15"/>
      <c r="N9459" s="15"/>
      <c r="O9459" s="7"/>
    </row>
    <row r="9460" spans="2:15" x14ac:dyDescent="0.25">
      <c r="B9460" s="4"/>
      <c r="C9460" s="23"/>
      <c r="D9460" s="6"/>
      <c r="E9460" s="6"/>
      <c r="F9460" s="6"/>
      <c r="G9460" s="6"/>
      <c r="L9460" s="15"/>
      <c r="M9460" s="15"/>
      <c r="N9460" s="15"/>
      <c r="O9460" s="7"/>
    </row>
    <row r="9461" spans="2:15" x14ac:dyDescent="0.25">
      <c r="B9461" s="4"/>
      <c r="C9461" s="23"/>
      <c r="D9461" s="6"/>
      <c r="E9461" s="6"/>
      <c r="F9461" s="6"/>
      <c r="G9461" s="6"/>
      <c r="L9461" s="15"/>
      <c r="M9461" s="15"/>
      <c r="N9461" s="15"/>
      <c r="O9461" s="7"/>
    </row>
    <row r="9462" spans="2:15" x14ac:dyDescent="0.25">
      <c r="B9462" s="4"/>
      <c r="C9462" s="23"/>
      <c r="D9462" s="6"/>
      <c r="E9462" s="6"/>
      <c r="F9462" s="6"/>
      <c r="G9462" s="6"/>
      <c r="L9462" s="15"/>
      <c r="M9462" s="15"/>
      <c r="N9462" s="15"/>
      <c r="O9462" s="7"/>
    </row>
    <row r="9463" spans="2:15" x14ac:dyDescent="0.25">
      <c r="B9463" s="4"/>
      <c r="C9463" s="23"/>
      <c r="D9463" s="6"/>
      <c r="E9463" s="6"/>
      <c r="F9463" s="6"/>
      <c r="G9463" s="6"/>
      <c r="L9463" s="15"/>
      <c r="M9463" s="15"/>
      <c r="N9463" s="15"/>
      <c r="O9463" s="7"/>
    </row>
    <row r="9464" spans="2:15" x14ac:dyDescent="0.25">
      <c r="B9464" s="4"/>
      <c r="C9464" s="23"/>
      <c r="D9464" s="6"/>
      <c r="E9464" s="6"/>
      <c r="F9464" s="6"/>
      <c r="G9464" s="6"/>
      <c r="L9464" s="15"/>
      <c r="M9464" s="15"/>
      <c r="N9464" s="15"/>
      <c r="O9464" s="7"/>
    </row>
    <row r="9465" spans="2:15" x14ac:dyDescent="0.25">
      <c r="B9465" s="4"/>
      <c r="C9465" s="23"/>
      <c r="D9465" s="6"/>
      <c r="E9465" s="6"/>
      <c r="F9465" s="6"/>
      <c r="G9465" s="6"/>
      <c r="L9465" s="15"/>
      <c r="M9465" s="15"/>
      <c r="N9465" s="15"/>
      <c r="O9465" s="7"/>
    </row>
    <row r="9466" spans="2:15" x14ac:dyDescent="0.25">
      <c r="B9466" s="4"/>
      <c r="C9466" s="23"/>
      <c r="D9466" s="6"/>
      <c r="E9466" s="6"/>
      <c r="F9466" s="6"/>
      <c r="G9466" s="6"/>
      <c r="L9466" s="15"/>
      <c r="M9466" s="15"/>
      <c r="N9466" s="15"/>
      <c r="O9466" s="7"/>
    </row>
    <row r="9467" spans="2:15" x14ac:dyDescent="0.25">
      <c r="B9467" s="4"/>
      <c r="C9467" s="23"/>
      <c r="D9467" s="6"/>
      <c r="E9467" s="6"/>
      <c r="F9467" s="6"/>
      <c r="G9467" s="6"/>
      <c r="L9467" s="15"/>
      <c r="M9467" s="15"/>
      <c r="N9467" s="15"/>
      <c r="O9467" s="7"/>
    </row>
    <row r="9468" spans="2:15" x14ac:dyDescent="0.25">
      <c r="B9468" s="4"/>
      <c r="C9468" s="23"/>
      <c r="D9468" s="6"/>
      <c r="E9468" s="6"/>
      <c r="F9468" s="6"/>
      <c r="G9468" s="6"/>
      <c r="L9468" s="15"/>
      <c r="M9468" s="15"/>
      <c r="N9468" s="15"/>
      <c r="O9468" s="7"/>
    </row>
    <row r="9469" spans="2:15" x14ac:dyDescent="0.25">
      <c r="B9469" s="4"/>
      <c r="C9469" s="23"/>
      <c r="D9469" s="6"/>
      <c r="E9469" s="6"/>
      <c r="F9469" s="6"/>
      <c r="G9469" s="6"/>
      <c r="L9469" s="15"/>
      <c r="M9469" s="15"/>
      <c r="N9469" s="15"/>
      <c r="O9469" s="7"/>
    </row>
    <row r="9470" spans="2:15" x14ac:dyDescent="0.25">
      <c r="B9470" s="4"/>
      <c r="C9470" s="23"/>
      <c r="D9470" s="6"/>
      <c r="E9470" s="6"/>
      <c r="F9470" s="6"/>
      <c r="G9470" s="6"/>
      <c r="L9470" s="15"/>
      <c r="M9470" s="15"/>
      <c r="N9470" s="15"/>
      <c r="O9470" s="7"/>
    </row>
    <row r="9471" spans="2:15" x14ac:dyDescent="0.25">
      <c r="B9471" s="4"/>
      <c r="C9471" s="23"/>
      <c r="D9471" s="6"/>
      <c r="E9471" s="6"/>
      <c r="F9471" s="6"/>
      <c r="G9471" s="6"/>
      <c r="L9471" s="15"/>
      <c r="M9471" s="15"/>
      <c r="N9471" s="15"/>
      <c r="O9471" s="7"/>
    </row>
    <row r="9472" spans="2:15" x14ac:dyDescent="0.25">
      <c r="B9472" s="4"/>
      <c r="C9472" s="23"/>
      <c r="D9472" s="6"/>
      <c r="E9472" s="6"/>
      <c r="F9472" s="6"/>
      <c r="G9472" s="6"/>
      <c r="L9472" s="15"/>
      <c r="M9472" s="15"/>
      <c r="N9472" s="15"/>
      <c r="O9472" s="7"/>
    </row>
    <row r="9473" spans="2:15" x14ac:dyDescent="0.25">
      <c r="B9473" s="4"/>
      <c r="C9473" s="23"/>
      <c r="D9473" s="6"/>
      <c r="E9473" s="6"/>
      <c r="F9473" s="6"/>
      <c r="G9473" s="6"/>
      <c r="L9473" s="15"/>
      <c r="M9473" s="15"/>
      <c r="N9473" s="15"/>
      <c r="O9473" s="7"/>
    </row>
    <row r="9474" spans="2:15" x14ac:dyDescent="0.25">
      <c r="B9474" s="4"/>
      <c r="C9474" s="23"/>
      <c r="D9474" s="6"/>
      <c r="E9474" s="6"/>
      <c r="F9474" s="6"/>
      <c r="G9474" s="6"/>
      <c r="L9474" s="15"/>
      <c r="M9474" s="15"/>
      <c r="N9474" s="15"/>
      <c r="O9474" s="7"/>
    </row>
    <row r="9475" spans="2:15" x14ac:dyDescent="0.25">
      <c r="B9475" s="4"/>
      <c r="C9475" s="23"/>
      <c r="D9475" s="6"/>
      <c r="E9475" s="6"/>
      <c r="F9475" s="6"/>
      <c r="G9475" s="6"/>
      <c r="L9475" s="15"/>
      <c r="M9475" s="15"/>
      <c r="N9475" s="15"/>
      <c r="O9475" s="7"/>
    </row>
    <row r="9476" spans="2:15" x14ac:dyDescent="0.25">
      <c r="B9476" s="4"/>
      <c r="C9476" s="23"/>
      <c r="D9476" s="6"/>
      <c r="E9476" s="6"/>
      <c r="F9476" s="6"/>
      <c r="G9476" s="6"/>
      <c r="L9476" s="15"/>
      <c r="M9476" s="15"/>
      <c r="N9476" s="15"/>
      <c r="O9476" s="7"/>
    </row>
    <row r="9477" spans="2:15" x14ac:dyDescent="0.25">
      <c r="B9477" s="4"/>
      <c r="C9477" s="23"/>
      <c r="D9477" s="6"/>
      <c r="E9477" s="6"/>
      <c r="F9477" s="6"/>
      <c r="G9477" s="6"/>
      <c r="L9477" s="15"/>
      <c r="M9477" s="15"/>
      <c r="N9477" s="15"/>
      <c r="O9477" s="7"/>
    </row>
    <row r="9478" spans="2:15" x14ac:dyDescent="0.25">
      <c r="B9478" s="4"/>
      <c r="C9478" s="23"/>
      <c r="D9478" s="6"/>
      <c r="E9478" s="6"/>
      <c r="F9478" s="6"/>
      <c r="G9478" s="6"/>
      <c r="L9478" s="15"/>
      <c r="M9478" s="15"/>
      <c r="N9478" s="15"/>
      <c r="O9478" s="7"/>
    </row>
    <row r="9479" spans="2:15" x14ac:dyDescent="0.25">
      <c r="B9479" s="4"/>
      <c r="C9479" s="23"/>
      <c r="D9479" s="6"/>
      <c r="E9479" s="6"/>
      <c r="F9479" s="6"/>
      <c r="G9479" s="6"/>
      <c r="L9479" s="15"/>
      <c r="M9479" s="15"/>
      <c r="N9479" s="15"/>
      <c r="O9479" s="7"/>
    </row>
    <row r="9480" spans="2:15" x14ac:dyDescent="0.25">
      <c r="B9480" s="4"/>
      <c r="C9480" s="23"/>
      <c r="D9480" s="6"/>
      <c r="E9480" s="6"/>
      <c r="F9480" s="6"/>
      <c r="G9480" s="6"/>
      <c r="L9480" s="15"/>
      <c r="M9480" s="15"/>
      <c r="N9480" s="15"/>
      <c r="O9480" s="7"/>
    </row>
    <row r="9481" spans="2:15" x14ac:dyDescent="0.25">
      <c r="B9481" s="4"/>
      <c r="C9481" s="23"/>
      <c r="D9481" s="6"/>
      <c r="E9481" s="6"/>
      <c r="F9481" s="6"/>
      <c r="G9481" s="6"/>
      <c r="L9481" s="15"/>
      <c r="M9481" s="15"/>
      <c r="N9481" s="15"/>
      <c r="O9481" s="7"/>
    </row>
    <row r="9482" spans="2:15" x14ac:dyDescent="0.25">
      <c r="B9482" s="4"/>
      <c r="C9482" s="23"/>
      <c r="D9482" s="6"/>
      <c r="E9482" s="6"/>
      <c r="F9482" s="6"/>
      <c r="G9482" s="6"/>
      <c r="L9482" s="15"/>
      <c r="M9482" s="15"/>
      <c r="N9482" s="15"/>
      <c r="O9482" s="7"/>
    </row>
    <row r="9483" spans="2:15" x14ac:dyDescent="0.25">
      <c r="B9483" s="4"/>
      <c r="C9483" s="23"/>
      <c r="D9483" s="6"/>
      <c r="E9483" s="6"/>
      <c r="F9483" s="6"/>
      <c r="G9483" s="6"/>
      <c r="L9483" s="15"/>
      <c r="M9483" s="15"/>
      <c r="N9483" s="15"/>
      <c r="O9483" s="7"/>
    </row>
    <row r="9484" spans="2:15" x14ac:dyDescent="0.25">
      <c r="B9484" s="4"/>
      <c r="C9484" s="23"/>
      <c r="D9484" s="6"/>
      <c r="E9484" s="6"/>
      <c r="F9484" s="6"/>
      <c r="G9484" s="6"/>
      <c r="L9484" s="15"/>
      <c r="M9484" s="15"/>
      <c r="N9484" s="15"/>
      <c r="O9484" s="7"/>
    </row>
    <row r="9485" spans="2:15" x14ac:dyDescent="0.25">
      <c r="B9485" s="4"/>
      <c r="C9485" s="23"/>
      <c r="D9485" s="6"/>
      <c r="E9485" s="6"/>
      <c r="F9485" s="6"/>
      <c r="G9485" s="6"/>
      <c r="L9485" s="15"/>
      <c r="M9485" s="15"/>
      <c r="N9485" s="15"/>
      <c r="O9485" s="7"/>
    </row>
    <row r="9486" spans="2:15" x14ac:dyDescent="0.25">
      <c r="B9486" s="4"/>
      <c r="C9486" s="23"/>
      <c r="D9486" s="6"/>
      <c r="E9486" s="6"/>
      <c r="F9486" s="6"/>
      <c r="G9486" s="6"/>
      <c r="L9486" s="15"/>
      <c r="M9486" s="15"/>
      <c r="N9486" s="15"/>
      <c r="O9486" s="7"/>
    </row>
    <row r="9487" spans="2:15" x14ac:dyDescent="0.25">
      <c r="B9487" s="4"/>
      <c r="C9487" s="23"/>
      <c r="D9487" s="6"/>
      <c r="E9487" s="6"/>
      <c r="F9487" s="6"/>
      <c r="G9487" s="6"/>
      <c r="L9487" s="15"/>
      <c r="M9487" s="15"/>
      <c r="N9487" s="15"/>
      <c r="O9487" s="7"/>
    </row>
    <row r="9488" spans="2:15" x14ac:dyDescent="0.25">
      <c r="B9488" s="4"/>
      <c r="C9488" s="23"/>
      <c r="D9488" s="6"/>
      <c r="E9488" s="6"/>
      <c r="F9488" s="6"/>
      <c r="G9488" s="6"/>
      <c r="L9488" s="15"/>
      <c r="M9488" s="15"/>
      <c r="N9488" s="15"/>
      <c r="O9488" s="7"/>
    </row>
    <row r="9489" spans="2:15" x14ac:dyDescent="0.25">
      <c r="B9489" s="4"/>
      <c r="C9489" s="23"/>
      <c r="D9489" s="6"/>
      <c r="E9489" s="6"/>
      <c r="F9489" s="6"/>
      <c r="G9489" s="6"/>
      <c r="L9489" s="15"/>
      <c r="M9489" s="15"/>
      <c r="N9489" s="15"/>
      <c r="O9489" s="7"/>
    </row>
    <row r="9490" spans="2:15" x14ac:dyDescent="0.25">
      <c r="B9490" s="4"/>
      <c r="C9490" s="23"/>
      <c r="D9490" s="6"/>
      <c r="E9490" s="6"/>
      <c r="F9490" s="6"/>
      <c r="G9490" s="6"/>
      <c r="L9490" s="15"/>
      <c r="M9490" s="15"/>
      <c r="N9490" s="15"/>
      <c r="O9490" s="7"/>
    </row>
    <row r="9491" spans="2:15" x14ac:dyDescent="0.25">
      <c r="B9491" s="4"/>
      <c r="C9491" s="23"/>
      <c r="D9491" s="6"/>
      <c r="E9491" s="6"/>
      <c r="F9491" s="6"/>
      <c r="G9491" s="6"/>
      <c r="L9491" s="15"/>
      <c r="M9491" s="15"/>
      <c r="N9491" s="15"/>
      <c r="O9491" s="7"/>
    </row>
    <row r="9492" spans="2:15" x14ac:dyDescent="0.25">
      <c r="B9492" s="4"/>
      <c r="C9492" s="23"/>
      <c r="D9492" s="6"/>
      <c r="E9492" s="6"/>
      <c r="F9492" s="6"/>
      <c r="G9492" s="6"/>
      <c r="L9492" s="15"/>
      <c r="M9492" s="15"/>
      <c r="N9492" s="15"/>
      <c r="O9492" s="7"/>
    </row>
    <row r="9493" spans="2:15" x14ac:dyDescent="0.25">
      <c r="B9493" s="4"/>
      <c r="C9493" s="23"/>
      <c r="D9493" s="6"/>
      <c r="E9493" s="6"/>
      <c r="F9493" s="6"/>
      <c r="G9493" s="6"/>
      <c r="L9493" s="15"/>
      <c r="M9493" s="15"/>
      <c r="N9493" s="15"/>
      <c r="O9493" s="7"/>
    </row>
    <row r="9494" spans="2:15" x14ac:dyDescent="0.25">
      <c r="B9494" s="4"/>
      <c r="C9494" s="23"/>
      <c r="D9494" s="6"/>
      <c r="E9494" s="6"/>
      <c r="F9494" s="6"/>
      <c r="G9494" s="6"/>
      <c r="L9494" s="15"/>
      <c r="M9494" s="15"/>
      <c r="N9494" s="15"/>
      <c r="O9494" s="7"/>
    </row>
    <row r="9495" spans="2:15" x14ac:dyDescent="0.25">
      <c r="B9495" s="4"/>
      <c r="C9495" s="23"/>
      <c r="D9495" s="6"/>
      <c r="E9495" s="6"/>
      <c r="F9495" s="6"/>
      <c r="G9495" s="6"/>
      <c r="L9495" s="15"/>
      <c r="M9495" s="15"/>
      <c r="N9495" s="15"/>
      <c r="O9495" s="7"/>
    </row>
    <row r="9496" spans="2:15" x14ac:dyDescent="0.25">
      <c r="B9496" s="4"/>
      <c r="C9496" s="23"/>
      <c r="D9496" s="6"/>
      <c r="E9496" s="6"/>
      <c r="F9496" s="6"/>
      <c r="G9496" s="6"/>
      <c r="L9496" s="15"/>
      <c r="M9496" s="15"/>
      <c r="N9496" s="15"/>
      <c r="O9496" s="7"/>
    </row>
    <row r="9497" spans="2:15" x14ac:dyDescent="0.25">
      <c r="B9497" s="4"/>
      <c r="C9497" s="23"/>
      <c r="D9497" s="6"/>
      <c r="E9497" s="6"/>
      <c r="F9497" s="6"/>
      <c r="G9497" s="6"/>
      <c r="L9497" s="15"/>
      <c r="M9497" s="15"/>
      <c r="N9497" s="15"/>
      <c r="O9497" s="7"/>
    </row>
    <row r="9498" spans="2:15" x14ac:dyDescent="0.25">
      <c r="B9498" s="4"/>
      <c r="C9498" s="23"/>
      <c r="D9498" s="6"/>
      <c r="E9498" s="6"/>
      <c r="F9498" s="6"/>
      <c r="G9498" s="6"/>
      <c r="L9498" s="15"/>
      <c r="M9498" s="15"/>
      <c r="N9498" s="15"/>
      <c r="O9498" s="7"/>
    </row>
    <row r="9499" spans="2:15" x14ac:dyDescent="0.25">
      <c r="B9499" s="4"/>
      <c r="C9499" s="23"/>
      <c r="D9499" s="6"/>
      <c r="E9499" s="6"/>
      <c r="F9499" s="6"/>
      <c r="G9499" s="6"/>
      <c r="L9499" s="15"/>
      <c r="M9499" s="15"/>
      <c r="N9499" s="15"/>
      <c r="O9499" s="7"/>
    </row>
    <row r="9500" spans="2:15" x14ac:dyDescent="0.25">
      <c r="B9500" s="4"/>
      <c r="C9500" s="23"/>
      <c r="D9500" s="6"/>
      <c r="E9500" s="6"/>
      <c r="F9500" s="6"/>
      <c r="G9500" s="6"/>
      <c r="L9500" s="15"/>
      <c r="M9500" s="15"/>
      <c r="N9500" s="15"/>
      <c r="O9500" s="7"/>
    </row>
    <row r="9501" spans="2:15" x14ac:dyDescent="0.25">
      <c r="B9501" s="4"/>
      <c r="C9501" s="23"/>
      <c r="D9501" s="6"/>
      <c r="E9501" s="6"/>
      <c r="F9501" s="6"/>
      <c r="G9501" s="6"/>
      <c r="L9501" s="15"/>
      <c r="M9501" s="15"/>
      <c r="N9501" s="15"/>
      <c r="O9501" s="7"/>
    </row>
    <row r="9502" spans="2:15" x14ac:dyDescent="0.25">
      <c r="B9502" s="4"/>
      <c r="C9502" s="23"/>
      <c r="D9502" s="6"/>
      <c r="E9502" s="6"/>
      <c r="F9502" s="6"/>
      <c r="G9502" s="6"/>
      <c r="L9502" s="15"/>
      <c r="M9502" s="15"/>
      <c r="N9502" s="15"/>
      <c r="O9502" s="7"/>
    </row>
    <row r="9503" spans="2:15" x14ac:dyDescent="0.25">
      <c r="B9503" s="4"/>
      <c r="C9503" s="23"/>
      <c r="D9503" s="6"/>
      <c r="E9503" s="6"/>
      <c r="F9503" s="6"/>
      <c r="G9503" s="6"/>
      <c r="L9503" s="15"/>
      <c r="M9503" s="15"/>
      <c r="N9503" s="15"/>
      <c r="O9503" s="7"/>
    </row>
    <row r="9504" spans="2:15" x14ac:dyDescent="0.25">
      <c r="B9504" s="4"/>
      <c r="C9504" s="23"/>
      <c r="D9504" s="6"/>
      <c r="E9504" s="6"/>
      <c r="F9504" s="6"/>
      <c r="G9504" s="6"/>
      <c r="L9504" s="15"/>
      <c r="M9504" s="15"/>
      <c r="N9504" s="15"/>
      <c r="O9504" s="7"/>
    </row>
    <row r="9505" spans="2:15" x14ac:dyDescent="0.25">
      <c r="B9505" s="4"/>
      <c r="C9505" s="23"/>
      <c r="D9505" s="6"/>
      <c r="E9505" s="6"/>
      <c r="F9505" s="6"/>
      <c r="G9505" s="6"/>
      <c r="L9505" s="15"/>
      <c r="M9505" s="15"/>
      <c r="N9505" s="15"/>
      <c r="O9505" s="7"/>
    </row>
    <row r="9506" spans="2:15" x14ac:dyDescent="0.25">
      <c r="B9506" s="4"/>
      <c r="C9506" s="23"/>
      <c r="D9506" s="6"/>
      <c r="E9506" s="6"/>
      <c r="F9506" s="6"/>
      <c r="G9506" s="6"/>
      <c r="L9506" s="15"/>
      <c r="M9506" s="15"/>
      <c r="N9506" s="15"/>
      <c r="O9506" s="7"/>
    </row>
    <row r="9507" spans="2:15" x14ac:dyDescent="0.25">
      <c r="B9507" s="4"/>
      <c r="C9507" s="23"/>
      <c r="D9507" s="6"/>
      <c r="E9507" s="6"/>
      <c r="F9507" s="6"/>
      <c r="G9507" s="6"/>
      <c r="L9507" s="15"/>
      <c r="M9507" s="15"/>
      <c r="N9507" s="15"/>
      <c r="O9507" s="7"/>
    </row>
    <row r="9508" spans="2:15" x14ac:dyDescent="0.25">
      <c r="B9508" s="4"/>
      <c r="C9508" s="23"/>
      <c r="D9508" s="6"/>
      <c r="E9508" s="6"/>
      <c r="F9508" s="6"/>
      <c r="G9508" s="6"/>
      <c r="L9508" s="15"/>
      <c r="M9508" s="15"/>
      <c r="N9508" s="15"/>
      <c r="O9508" s="7"/>
    </row>
    <row r="9509" spans="2:15" x14ac:dyDescent="0.25">
      <c r="B9509" s="4"/>
      <c r="C9509" s="23"/>
      <c r="D9509" s="6"/>
      <c r="E9509" s="6"/>
      <c r="F9509" s="6"/>
      <c r="G9509" s="6"/>
      <c r="L9509" s="15"/>
      <c r="M9509" s="15"/>
      <c r="N9509" s="15"/>
      <c r="O9509" s="7"/>
    </row>
    <row r="9510" spans="2:15" x14ac:dyDescent="0.25">
      <c r="B9510" s="4"/>
      <c r="C9510" s="23"/>
      <c r="D9510" s="6"/>
      <c r="E9510" s="6"/>
      <c r="F9510" s="6"/>
      <c r="G9510" s="6"/>
      <c r="L9510" s="15"/>
      <c r="M9510" s="15"/>
      <c r="N9510" s="15"/>
      <c r="O9510" s="7"/>
    </row>
    <row r="9511" spans="2:15" x14ac:dyDescent="0.25">
      <c r="B9511" s="4"/>
      <c r="C9511" s="23"/>
      <c r="D9511" s="6"/>
      <c r="E9511" s="6"/>
      <c r="F9511" s="6"/>
      <c r="G9511" s="6"/>
      <c r="L9511" s="15"/>
      <c r="M9511" s="15"/>
      <c r="N9511" s="15"/>
      <c r="O9511" s="7"/>
    </row>
    <row r="9512" spans="2:15" x14ac:dyDescent="0.25">
      <c r="B9512" s="4"/>
      <c r="C9512" s="23"/>
      <c r="D9512" s="6"/>
      <c r="E9512" s="6"/>
      <c r="F9512" s="6"/>
      <c r="G9512" s="6"/>
      <c r="L9512" s="15"/>
      <c r="M9512" s="15"/>
      <c r="N9512" s="15"/>
      <c r="O9512" s="7"/>
    </row>
    <row r="9513" spans="2:15" x14ac:dyDescent="0.25">
      <c r="B9513" s="4"/>
      <c r="C9513" s="23"/>
      <c r="D9513" s="6"/>
      <c r="E9513" s="6"/>
      <c r="F9513" s="6"/>
      <c r="G9513" s="6"/>
      <c r="L9513" s="15"/>
      <c r="M9513" s="15"/>
      <c r="N9513" s="15"/>
      <c r="O9513" s="7"/>
    </row>
    <row r="9514" spans="2:15" x14ac:dyDescent="0.25">
      <c r="B9514" s="4"/>
      <c r="C9514" s="23"/>
      <c r="D9514" s="6"/>
      <c r="E9514" s="6"/>
      <c r="F9514" s="6"/>
      <c r="G9514" s="6"/>
      <c r="L9514" s="15"/>
      <c r="M9514" s="15"/>
      <c r="N9514" s="15"/>
      <c r="O9514" s="7"/>
    </row>
    <row r="9515" spans="2:15" x14ac:dyDescent="0.25">
      <c r="B9515" s="4"/>
      <c r="C9515" s="23"/>
      <c r="D9515" s="6"/>
      <c r="E9515" s="6"/>
      <c r="F9515" s="6"/>
      <c r="G9515" s="6"/>
      <c r="L9515" s="15"/>
      <c r="M9515" s="15"/>
      <c r="N9515" s="15"/>
      <c r="O9515" s="7"/>
    </row>
    <row r="9516" spans="2:15" x14ac:dyDescent="0.25">
      <c r="B9516" s="4"/>
      <c r="C9516" s="23"/>
      <c r="D9516" s="6"/>
      <c r="E9516" s="6"/>
      <c r="F9516" s="6"/>
      <c r="G9516" s="6"/>
      <c r="L9516" s="15"/>
      <c r="M9516" s="15"/>
      <c r="N9516" s="15"/>
      <c r="O9516" s="7"/>
    </row>
    <row r="9517" spans="2:15" x14ac:dyDescent="0.25">
      <c r="B9517" s="4"/>
      <c r="C9517" s="23"/>
      <c r="D9517" s="6"/>
      <c r="E9517" s="6"/>
      <c r="F9517" s="6"/>
      <c r="G9517" s="6"/>
      <c r="L9517" s="15"/>
      <c r="M9517" s="15"/>
      <c r="N9517" s="15"/>
      <c r="O9517" s="7"/>
    </row>
    <row r="9518" spans="2:15" x14ac:dyDescent="0.25">
      <c r="B9518" s="4"/>
      <c r="C9518" s="23"/>
      <c r="D9518" s="6"/>
      <c r="E9518" s="6"/>
      <c r="F9518" s="6"/>
      <c r="G9518" s="6"/>
      <c r="L9518" s="15"/>
      <c r="M9518" s="15"/>
      <c r="N9518" s="15"/>
      <c r="O9518" s="7"/>
    </row>
    <row r="9519" spans="2:15" x14ac:dyDescent="0.25">
      <c r="B9519" s="4"/>
      <c r="C9519" s="23"/>
      <c r="D9519" s="6"/>
      <c r="E9519" s="6"/>
      <c r="F9519" s="6"/>
      <c r="G9519" s="6"/>
      <c r="L9519" s="15"/>
      <c r="M9519" s="15"/>
      <c r="N9519" s="15"/>
      <c r="O9519" s="7"/>
    </row>
    <row r="9520" spans="2:15" x14ac:dyDescent="0.25">
      <c r="B9520" s="4"/>
      <c r="C9520" s="23"/>
      <c r="D9520" s="6"/>
      <c r="E9520" s="6"/>
      <c r="F9520" s="6"/>
      <c r="G9520" s="6"/>
      <c r="L9520" s="15"/>
      <c r="M9520" s="15"/>
      <c r="N9520" s="15"/>
      <c r="O9520" s="7"/>
    </row>
    <row r="9521" spans="2:15" x14ac:dyDescent="0.25">
      <c r="B9521" s="4"/>
      <c r="C9521" s="23"/>
      <c r="D9521" s="6"/>
      <c r="E9521" s="6"/>
      <c r="F9521" s="6"/>
      <c r="G9521" s="6"/>
      <c r="L9521" s="15"/>
      <c r="M9521" s="15"/>
      <c r="N9521" s="15"/>
      <c r="O9521" s="7"/>
    </row>
    <row r="9522" spans="2:15" x14ac:dyDescent="0.25">
      <c r="B9522" s="4"/>
      <c r="C9522" s="23"/>
      <c r="D9522" s="6"/>
      <c r="E9522" s="6"/>
      <c r="F9522" s="6"/>
      <c r="G9522" s="6"/>
      <c r="L9522" s="15"/>
      <c r="M9522" s="15"/>
      <c r="N9522" s="15"/>
      <c r="O9522" s="7"/>
    </row>
    <row r="9523" spans="2:15" x14ac:dyDescent="0.25">
      <c r="B9523" s="4"/>
      <c r="C9523" s="23"/>
      <c r="D9523" s="6"/>
      <c r="E9523" s="6"/>
      <c r="F9523" s="6"/>
      <c r="G9523" s="6"/>
      <c r="L9523" s="15"/>
      <c r="M9523" s="15"/>
      <c r="N9523" s="15"/>
      <c r="O9523" s="7"/>
    </row>
    <row r="9524" spans="2:15" x14ac:dyDescent="0.25">
      <c r="B9524" s="4"/>
      <c r="C9524" s="23"/>
      <c r="D9524" s="6"/>
      <c r="E9524" s="6"/>
      <c r="F9524" s="6"/>
      <c r="G9524" s="6"/>
      <c r="L9524" s="15"/>
      <c r="M9524" s="15"/>
      <c r="N9524" s="15"/>
      <c r="O9524" s="7"/>
    </row>
    <row r="9525" spans="2:15" x14ac:dyDescent="0.25">
      <c r="B9525" s="4"/>
      <c r="C9525" s="23"/>
      <c r="D9525" s="6"/>
      <c r="E9525" s="6"/>
      <c r="F9525" s="6"/>
      <c r="G9525" s="6"/>
      <c r="L9525" s="15"/>
      <c r="M9525" s="15"/>
      <c r="N9525" s="15"/>
      <c r="O9525" s="7"/>
    </row>
    <row r="9526" spans="2:15" x14ac:dyDescent="0.25">
      <c r="B9526" s="4"/>
      <c r="C9526" s="23"/>
      <c r="D9526" s="6"/>
      <c r="E9526" s="6"/>
      <c r="F9526" s="6"/>
      <c r="G9526" s="6"/>
      <c r="L9526" s="15"/>
      <c r="M9526" s="15"/>
      <c r="N9526" s="15"/>
      <c r="O9526" s="7"/>
    </row>
    <row r="9527" spans="2:15" x14ac:dyDescent="0.25">
      <c r="B9527" s="4"/>
      <c r="C9527" s="23"/>
      <c r="D9527" s="6"/>
      <c r="E9527" s="6"/>
      <c r="F9527" s="6"/>
      <c r="G9527" s="6"/>
      <c r="L9527" s="15"/>
      <c r="M9527" s="15"/>
      <c r="N9527" s="15"/>
      <c r="O9527" s="7"/>
    </row>
    <row r="9528" spans="2:15" x14ac:dyDescent="0.25">
      <c r="B9528" s="4"/>
      <c r="C9528" s="23"/>
      <c r="D9528" s="6"/>
      <c r="E9528" s="6"/>
      <c r="F9528" s="6"/>
      <c r="G9528" s="6"/>
      <c r="L9528" s="15"/>
      <c r="M9528" s="15"/>
      <c r="N9528" s="15"/>
      <c r="O9528" s="7"/>
    </row>
    <row r="9529" spans="2:15" x14ac:dyDescent="0.25">
      <c r="B9529" s="4"/>
      <c r="C9529" s="23"/>
      <c r="D9529" s="6"/>
      <c r="E9529" s="6"/>
      <c r="F9529" s="6"/>
      <c r="G9529" s="6"/>
      <c r="L9529" s="15"/>
      <c r="M9529" s="15"/>
      <c r="N9529" s="15"/>
      <c r="O9529" s="7"/>
    </row>
    <row r="9530" spans="2:15" x14ac:dyDescent="0.25">
      <c r="B9530" s="4"/>
      <c r="C9530" s="23"/>
      <c r="D9530" s="6"/>
      <c r="E9530" s="6"/>
      <c r="F9530" s="6"/>
      <c r="G9530" s="6"/>
      <c r="L9530" s="15"/>
      <c r="M9530" s="15"/>
      <c r="N9530" s="15"/>
      <c r="O9530" s="7"/>
    </row>
    <row r="9531" spans="2:15" x14ac:dyDescent="0.25">
      <c r="B9531" s="4"/>
      <c r="C9531" s="23"/>
      <c r="D9531" s="6"/>
      <c r="E9531" s="6"/>
      <c r="F9531" s="6"/>
      <c r="G9531" s="6"/>
      <c r="L9531" s="15"/>
      <c r="M9531" s="15"/>
      <c r="N9531" s="15"/>
      <c r="O9531" s="7"/>
    </row>
    <row r="9532" spans="2:15" x14ac:dyDescent="0.25">
      <c r="B9532" s="4"/>
      <c r="C9532" s="23"/>
      <c r="D9532" s="6"/>
      <c r="E9532" s="6"/>
      <c r="F9532" s="6"/>
      <c r="G9532" s="6"/>
      <c r="L9532" s="15"/>
      <c r="M9532" s="15"/>
      <c r="N9532" s="15"/>
      <c r="O9532" s="7"/>
    </row>
    <row r="9533" spans="2:15" x14ac:dyDescent="0.25">
      <c r="B9533" s="4"/>
      <c r="C9533" s="23"/>
      <c r="D9533" s="6"/>
      <c r="E9533" s="6"/>
      <c r="F9533" s="6"/>
      <c r="G9533" s="6"/>
      <c r="L9533" s="15"/>
      <c r="M9533" s="15"/>
      <c r="N9533" s="15"/>
      <c r="O9533" s="7"/>
    </row>
    <row r="9534" spans="2:15" x14ac:dyDescent="0.25">
      <c r="B9534" s="4"/>
      <c r="C9534" s="23"/>
      <c r="D9534" s="6"/>
      <c r="E9534" s="6"/>
      <c r="F9534" s="6"/>
      <c r="G9534" s="6"/>
      <c r="L9534" s="15"/>
      <c r="M9534" s="15"/>
      <c r="N9534" s="15"/>
      <c r="O9534" s="7"/>
    </row>
    <row r="9535" spans="2:15" x14ac:dyDescent="0.25">
      <c r="B9535" s="4"/>
      <c r="C9535" s="23"/>
      <c r="D9535" s="6"/>
      <c r="E9535" s="6"/>
      <c r="F9535" s="6"/>
      <c r="G9535" s="6"/>
      <c r="L9535" s="15"/>
      <c r="M9535" s="15"/>
      <c r="N9535" s="15"/>
      <c r="O9535" s="7"/>
    </row>
    <row r="9536" spans="2:15" x14ac:dyDescent="0.25">
      <c r="B9536" s="4"/>
      <c r="C9536" s="23"/>
      <c r="D9536" s="6"/>
      <c r="E9536" s="6"/>
      <c r="F9536" s="6"/>
      <c r="G9536" s="6"/>
      <c r="L9536" s="15"/>
      <c r="M9536" s="15"/>
      <c r="N9536" s="15"/>
      <c r="O9536" s="7"/>
    </row>
    <row r="9537" spans="2:15" x14ac:dyDescent="0.25">
      <c r="B9537" s="4"/>
      <c r="C9537" s="23"/>
      <c r="D9537" s="6"/>
      <c r="E9537" s="6"/>
      <c r="F9537" s="6"/>
      <c r="G9537" s="6"/>
      <c r="L9537" s="15"/>
      <c r="M9537" s="15"/>
      <c r="N9537" s="15"/>
      <c r="O9537" s="7"/>
    </row>
    <row r="9538" spans="2:15" x14ac:dyDescent="0.25">
      <c r="B9538" s="4"/>
      <c r="C9538" s="23"/>
      <c r="D9538" s="6"/>
      <c r="E9538" s="6"/>
      <c r="F9538" s="6"/>
      <c r="G9538" s="6"/>
      <c r="L9538" s="15"/>
      <c r="M9538" s="15"/>
      <c r="N9538" s="15"/>
      <c r="O9538" s="7"/>
    </row>
    <row r="9539" spans="2:15" x14ac:dyDescent="0.25">
      <c r="B9539" s="4"/>
      <c r="C9539" s="23"/>
      <c r="D9539" s="6"/>
      <c r="E9539" s="6"/>
      <c r="F9539" s="6"/>
      <c r="G9539" s="6"/>
      <c r="L9539" s="15"/>
      <c r="M9539" s="15"/>
      <c r="N9539" s="15"/>
      <c r="O9539" s="7"/>
    </row>
    <row r="9540" spans="2:15" x14ac:dyDescent="0.25">
      <c r="B9540" s="4"/>
      <c r="C9540" s="23"/>
      <c r="D9540" s="6"/>
      <c r="E9540" s="6"/>
      <c r="F9540" s="6"/>
      <c r="G9540" s="6"/>
      <c r="L9540" s="15"/>
      <c r="M9540" s="15"/>
      <c r="N9540" s="15"/>
      <c r="O9540" s="7"/>
    </row>
    <row r="9541" spans="2:15" x14ac:dyDescent="0.25">
      <c r="B9541" s="4"/>
      <c r="C9541" s="23"/>
      <c r="D9541" s="6"/>
      <c r="E9541" s="6"/>
      <c r="F9541" s="6"/>
      <c r="G9541" s="6"/>
      <c r="L9541" s="15"/>
      <c r="M9541" s="15"/>
      <c r="N9541" s="15"/>
      <c r="O9541" s="7"/>
    </row>
    <row r="9542" spans="2:15" x14ac:dyDescent="0.25">
      <c r="B9542" s="4"/>
      <c r="C9542" s="23"/>
      <c r="D9542" s="6"/>
      <c r="E9542" s="6"/>
      <c r="F9542" s="6"/>
      <c r="G9542" s="6"/>
      <c r="L9542" s="15"/>
      <c r="M9542" s="15"/>
      <c r="N9542" s="15"/>
      <c r="O9542" s="7"/>
    </row>
    <row r="9543" spans="2:15" x14ac:dyDescent="0.25">
      <c r="B9543" s="4"/>
      <c r="C9543" s="23"/>
      <c r="D9543" s="6"/>
      <c r="E9543" s="6"/>
      <c r="F9543" s="6"/>
      <c r="G9543" s="6"/>
      <c r="L9543" s="15"/>
      <c r="M9543" s="15"/>
      <c r="N9543" s="15"/>
      <c r="O9543" s="7"/>
    </row>
    <row r="9544" spans="2:15" x14ac:dyDescent="0.25">
      <c r="B9544" s="4"/>
      <c r="C9544" s="23"/>
      <c r="D9544" s="6"/>
      <c r="E9544" s="6"/>
      <c r="F9544" s="6"/>
      <c r="G9544" s="6"/>
      <c r="L9544" s="15"/>
      <c r="M9544" s="15"/>
      <c r="N9544" s="15"/>
      <c r="O9544" s="7"/>
    </row>
    <row r="9545" spans="2:15" x14ac:dyDescent="0.25">
      <c r="B9545" s="4"/>
      <c r="C9545" s="23"/>
      <c r="D9545" s="6"/>
      <c r="E9545" s="6"/>
      <c r="F9545" s="6"/>
      <c r="G9545" s="6"/>
      <c r="L9545" s="15"/>
      <c r="M9545" s="15"/>
      <c r="N9545" s="15"/>
      <c r="O9545" s="7"/>
    </row>
    <row r="9546" spans="2:15" x14ac:dyDescent="0.25">
      <c r="B9546" s="4"/>
      <c r="C9546" s="23"/>
      <c r="D9546" s="6"/>
      <c r="E9546" s="6"/>
      <c r="F9546" s="6"/>
      <c r="G9546" s="6"/>
      <c r="L9546" s="15"/>
      <c r="M9546" s="15"/>
      <c r="N9546" s="15"/>
      <c r="O9546" s="7"/>
    </row>
    <row r="9547" spans="2:15" x14ac:dyDescent="0.25">
      <c r="B9547" s="4"/>
      <c r="C9547" s="23"/>
      <c r="D9547" s="6"/>
      <c r="E9547" s="6"/>
      <c r="F9547" s="6"/>
      <c r="G9547" s="6"/>
      <c r="L9547" s="15"/>
      <c r="M9547" s="15"/>
      <c r="N9547" s="15"/>
      <c r="O9547" s="7"/>
    </row>
    <row r="9548" spans="2:15" x14ac:dyDescent="0.25">
      <c r="B9548" s="4"/>
      <c r="C9548" s="23"/>
      <c r="D9548" s="6"/>
      <c r="E9548" s="6"/>
      <c r="F9548" s="6"/>
      <c r="G9548" s="6"/>
      <c r="L9548" s="15"/>
      <c r="M9548" s="15"/>
      <c r="N9548" s="15"/>
      <c r="O9548" s="7"/>
    </row>
    <row r="9549" spans="2:15" x14ac:dyDescent="0.25">
      <c r="B9549" s="4"/>
      <c r="C9549" s="23"/>
      <c r="D9549" s="6"/>
      <c r="E9549" s="6"/>
      <c r="F9549" s="6"/>
      <c r="G9549" s="6"/>
      <c r="L9549" s="15"/>
      <c r="M9549" s="15"/>
      <c r="N9549" s="15"/>
      <c r="O9549" s="7"/>
    </row>
    <row r="9550" spans="2:15" x14ac:dyDescent="0.25">
      <c r="B9550" s="4"/>
      <c r="C9550" s="23"/>
      <c r="D9550" s="6"/>
      <c r="E9550" s="6"/>
      <c r="F9550" s="6"/>
      <c r="G9550" s="6"/>
      <c r="L9550" s="15"/>
      <c r="M9550" s="15"/>
      <c r="N9550" s="15"/>
      <c r="O9550" s="7"/>
    </row>
    <row r="9551" spans="2:15" x14ac:dyDescent="0.25">
      <c r="B9551" s="4"/>
      <c r="C9551" s="23"/>
      <c r="D9551" s="6"/>
      <c r="E9551" s="6"/>
      <c r="F9551" s="6"/>
      <c r="G9551" s="6"/>
      <c r="L9551" s="15"/>
      <c r="M9551" s="15"/>
      <c r="N9551" s="15"/>
      <c r="O9551" s="7"/>
    </row>
    <row r="9552" spans="2:15" x14ac:dyDescent="0.25">
      <c r="B9552" s="4"/>
      <c r="C9552" s="23"/>
      <c r="D9552" s="6"/>
      <c r="E9552" s="6"/>
      <c r="F9552" s="6"/>
      <c r="G9552" s="6"/>
      <c r="L9552" s="15"/>
      <c r="M9552" s="15"/>
      <c r="N9552" s="15"/>
      <c r="O9552" s="7"/>
    </row>
    <row r="9553" spans="2:15" x14ac:dyDescent="0.25">
      <c r="B9553" s="4"/>
      <c r="C9553" s="23"/>
      <c r="D9553" s="6"/>
      <c r="E9553" s="6"/>
      <c r="F9553" s="6"/>
      <c r="G9553" s="6"/>
      <c r="L9553" s="15"/>
      <c r="M9553" s="15"/>
      <c r="N9553" s="15"/>
      <c r="O9553" s="7"/>
    </row>
    <row r="9554" spans="2:15" x14ac:dyDescent="0.25">
      <c r="B9554" s="4"/>
      <c r="C9554" s="23"/>
      <c r="D9554" s="6"/>
      <c r="E9554" s="6"/>
      <c r="F9554" s="6"/>
      <c r="G9554" s="6"/>
      <c r="L9554" s="15"/>
      <c r="M9554" s="15"/>
      <c r="N9554" s="15"/>
      <c r="O9554" s="7"/>
    </row>
    <row r="9555" spans="2:15" x14ac:dyDescent="0.25">
      <c r="B9555" s="4"/>
      <c r="C9555" s="23"/>
      <c r="D9555" s="6"/>
      <c r="E9555" s="6"/>
      <c r="F9555" s="6"/>
      <c r="G9555" s="6"/>
      <c r="L9555" s="15"/>
      <c r="M9555" s="15"/>
      <c r="N9555" s="15"/>
      <c r="O9555" s="7"/>
    </row>
    <row r="9556" spans="2:15" x14ac:dyDescent="0.25">
      <c r="B9556" s="4"/>
      <c r="C9556" s="23"/>
      <c r="D9556" s="6"/>
      <c r="E9556" s="6"/>
      <c r="F9556" s="6"/>
      <c r="G9556" s="6"/>
      <c r="L9556" s="15"/>
      <c r="M9556" s="15"/>
      <c r="N9556" s="15"/>
      <c r="O9556" s="7"/>
    </row>
    <row r="9557" spans="2:15" x14ac:dyDescent="0.25">
      <c r="B9557" s="4"/>
      <c r="C9557" s="23"/>
      <c r="D9557" s="6"/>
      <c r="E9557" s="6"/>
      <c r="F9557" s="6"/>
      <c r="G9557" s="6"/>
      <c r="L9557" s="15"/>
      <c r="M9557" s="15"/>
      <c r="N9557" s="15"/>
      <c r="O9557" s="7"/>
    </row>
    <row r="9558" spans="2:15" x14ac:dyDescent="0.25">
      <c r="B9558" s="4"/>
      <c r="C9558" s="23"/>
      <c r="D9558" s="6"/>
      <c r="E9558" s="6"/>
      <c r="F9558" s="6"/>
      <c r="G9558" s="6"/>
      <c r="L9558" s="15"/>
      <c r="M9558" s="15"/>
      <c r="N9558" s="15"/>
      <c r="O9558" s="7"/>
    </row>
    <row r="9559" spans="2:15" x14ac:dyDescent="0.25">
      <c r="B9559" s="4"/>
      <c r="C9559" s="23"/>
      <c r="D9559" s="6"/>
      <c r="E9559" s="6"/>
      <c r="F9559" s="6"/>
      <c r="G9559" s="6"/>
      <c r="L9559" s="15"/>
      <c r="M9559" s="15"/>
      <c r="N9559" s="15"/>
      <c r="O9559" s="7"/>
    </row>
    <row r="9560" spans="2:15" x14ac:dyDescent="0.25">
      <c r="B9560" s="4"/>
      <c r="C9560" s="23"/>
      <c r="D9560" s="6"/>
      <c r="E9560" s="6"/>
      <c r="F9560" s="6"/>
      <c r="G9560" s="6"/>
      <c r="L9560" s="15"/>
      <c r="M9560" s="15"/>
      <c r="N9560" s="15"/>
      <c r="O9560" s="7"/>
    </row>
    <row r="9561" spans="2:15" x14ac:dyDescent="0.25">
      <c r="B9561" s="4"/>
      <c r="C9561" s="23"/>
      <c r="D9561" s="6"/>
      <c r="E9561" s="6"/>
      <c r="F9561" s="6"/>
      <c r="G9561" s="6"/>
      <c r="L9561" s="15"/>
      <c r="M9561" s="15"/>
      <c r="N9561" s="15"/>
      <c r="O9561" s="7"/>
    </row>
    <row r="9562" spans="2:15" x14ac:dyDescent="0.25">
      <c r="B9562" s="4"/>
      <c r="C9562" s="23"/>
      <c r="D9562" s="6"/>
      <c r="E9562" s="6"/>
      <c r="F9562" s="6"/>
      <c r="G9562" s="6"/>
      <c r="L9562" s="15"/>
      <c r="M9562" s="15"/>
      <c r="N9562" s="15"/>
      <c r="O9562" s="7"/>
    </row>
    <row r="9563" spans="2:15" x14ac:dyDescent="0.25">
      <c r="B9563" s="4"/>
      <c r="C9563" s="23"/>
      <c r="D9563" s="6"/>
      <c r="E9563" s="6"/>
      <c r="F9563" s="6"/>
      <c r="G9563" s="6"/>
      <c r="L9563" s="15"/>
      <c r="M9563" s="15"/>
      <c r="N9563" s="15"/>
      <c r="O9563" s="7"/>
    </row>
    <row r="9564" spans="2:15" x14ac:dyDescent="0.25">
      <c r="B9564" s="4"/>
      <c r="C9564" s="23"/>
      <c r="D9564" s="6"/>
      <c r="E9564" s="6"/>
      <c r="F9564" s="6"/>
      <c r="G9564" s="6"/>
      <c r="L9564" s="15"/>
      <c r="M9564" s="15"/>
      <c r="N9564" s="15"/>
      <c r="O9564" s="7"/>
    </row>
    <row r="9565" spans="2:15" x14ac:dyDescent="0.25">
      <c r="B9565" s="4"/>
      <c r="C9565" s="23"/>
      <c r="D9565" s="6"/>
      <c r="E9565" s="6"/>
      <c r="F9565" s="6"/>
      <c r="G9565" s="6"/>
      <c r="L9565" s="15"/>
      <c r="M9565" s="15"/>
      <c r="N9565" s="15"/>
      <c r="O9565" s="7"/>
    </row>
    <row r="9566" spans="2:15" x14ac:dyDescent="0.25">
      <c r="B9566" s="4"/>
      <c r="C9566" s="23"/>
      <c r="D9566" s="6"/>
      <c r="E9566" s="6"/>
      <c r="F9566" s="6"/>
      <c r="G9566" s="6"/>
      <c r="L9566" s="15"/>
      <c r="M9566" s="15"/>
      <c r="N9566" s="15"/>
      <c r="O9566" s="7"/>
    </row>
    <row r="9567" spans="2:15" x14ac:dyDescent="0.25">
      <c r="B9567" s="4"/>
      <c r="C9567" s="23"/>
      <c r="D9567" s="6"/>
      <c r="E9567" s="6"/>
      <c r="F9567" s="6"/>
      <c r="G9567" s="6"/>
      <c r="L9567" s="15"/>
      <c r="M9567" s="15"/>
      <c r="N9567" s="15"/>
      <c r="O9567" s="7"/>
    </row>
    <row r="9568" spans="2:15" x14ac:dyDescent="0.25">
      <c r="B9568" s="4"/>
      <c r="C9568" s="23"/>
      <c r="D9568" s="6"/>
      <c r="E9568" s="6"/>
      <c r="F9568" s="6"/>
      <c r="G9568" s="6"/>
      <c r="L9568" s="15"/>
      <c r="M9568" s="15"/>
      <c r="N9568" s="15"/>
      <c r="O9568" s="7"/>
    </row>
    <row r="9569" spans="2:15" x14ac:dyDescent="0.25">
      <c r="B9569" s="4"/>
      <c r="C9569" s="23"/>
      <c r="D9569" s="6"/>
      <c r="E9569" s="6"/>
      <c r="F9569" s="6"/>
      <c r="G9569" s="6"/>
      <c r="L9569" s="15"/>
      <c r="M9569" s="15"/>
      <c r="N9569" s="15"/>
      <c r="O9569" s="7"/>
    </row>
    <row r="9570" spans="2:15" x14ac:dyDescent="0.25">
      <c r="B9570" s="4"/>
      <c r="C9570" s="23"/>
      <c r="D9570" s="6"/>
      <c r="E9570" s="6"/>
      <c r="F9570" s="6"/>
      <c r="G9570" s="6"/>
      <c r="L9570" s="15"/>
      <c r="M9570" s="15"/>
      <c r="N9570" s="15"/>
      <c r="O9570" s="7"/>
    </row>
    <row r="9571" spans="2:15" x14ac:dyDescent="0.25">
      <c r="B9571" s="4"/>
      <c r="C9571" s="23"/>
      <c r="D9571" s="6"/>
      <c r="E9571" s="6"/>
      <c r="F9571" s="6"/>
      <c r="G9571" s="6"/>
      <c r="L9571" s="15"/>
      <c r="M9571" s="15"/>
      <c r="N9571" s="15"/>
      <c r="O9571" s="7"/>
    </row>
    <row r="9572" spans="2:15" x14ac:dyDescent="0.25">
      <c r="B9572" s="4"/>
      <c r="C9572" s="23"/>
      <c r="D9572" s="6"/>
      <c r="E9572" s="6"/>
      <c r="F9572" s="6"/>
      <c r="G9572" s="6"/>
      <c r="L9572" s="15"/>
      <c r="M9572" s="15"/>
      <c r="N9572" s="15"/>
      <c r="O9572" s="7"/>
    </row>
    <row r="9573" spans="2:15" x14ac:dyDescent="0.25">
      <c r="B9573" s="4"/>
      <c r="C9573" s="23"/>
      <c r="D9573" s="6"/>
      <c r="E9573" s="6"/>
      <c r="F9573" s="6"/>
      <c r="G9573" s="6"/>
      <c r="L9573" s="15"/>
      <c r="M9573" s="15"/>
      <c r="N9573" s="15"/>
      <c r="O9573" s="7"/>
    </row>
    <row r="9574" spans="2:15" x14ac:dyDescent="0.25">
      <c r="B9574" s="4"/>
      <c r="C9574" s="23"/>
      <c r="D9574" s="6"/>
      <c r="E9574" s="6"/>
      <c r="F9574" s="6"/>
      <c r="G9574" s="6"/>
      <c r="L9574" s="15"/>
      <c r="M9574" s="15"/>
      <c r="N9574" s="15"/>
      <c r="O9574" s="7"/>
    </row>
    <row r="9575" spans="2:15" x14ac:dyDescent="0.25">
      <c r="B9575" s="4"/>
      <c r="C9575" s="23"/>
      <c r="D9575" s="6"/>
      <c r="E9575" s="6"/>
      <c r="F9575" s="6"/>
      <c r="G9575" s="6"/>
      <c r="L9575" s="15"/>
      <c r="M9575" s="15"/>
      <c r="N9575" s="15"/>
      <c r="O9575" s="7"/>
    </row>
    <row r="9576" spans="2:15" x14ac:dyDescent="0.25">
      <c r="B9576" s="4"/>
      <c r="C9576" s="23"/>
      <c r="D9576" s="6"/>
      <c r="E9576" s="6"/>
      <c r="F9576" s="6"/>
      <c r="G9576" s="6"/>
      <c r="L9576" s="15"/>
      <c r="M9576" s="15"/>
      <c r="N9576" s="15"/>
      <c r="O9576" s="7"/>
    </row>
    <row r="9577" spans="2:15" x14ac:dyDescent="0.25">
      <c r="B9577" s="4"/>
      <c r="C9577" s="23"/>
      <c r="D9577" s="6"/>
      <c r="E9577" s="6"/>
      <c r="F9577" s="6"/>
      <c r="G9577" s="6"/>
      <c r="L9577" s="15"/>
      <c r="M9577" s="15"/>
      <c r="N9577" s="15"/>
      <c r="O9577" s="7"/>
    </row>
    <row r="9578" spans="2:15" x14ac:dyDescent="0.25">
      <c r="B9578" s="4"/>
      <c r="C9578" s="23"/>
      <c r="D9578" s="6"/>
      <c r="E9578" s="6"/>
      <c r="F9578" s="6"/>
      <c r="G9578" s="6"/>
      <c r="L9578" s="15"/>
      <c r="M9578" s="15"/>
      <c r="N9578" s="15"/>
      <c r="O9578" s="7"/>
    </row>
    <row r="9579" spans="2:15" x14ac:dyDescent="0.25">
      <c r="B9579" s="4"/>
      <c r="C9579" s="23"/>
      <c r="D9579" s="6"/>
      <c r="E9579" s="6"/>
      <c r="F9579" s="6"/>
      <c r="G9579" s="6"/>
      <c r="L9579" s="15"/>
      <c r="M9579" s="15"/>
      <c r="N9579" s="15"/>
      <c r="O9579" s="7"/>
    </row>
    <row r="9580" spans="2:15" x14ac:dyDescent="0.25">
      <c r="B9580" s="4"/>
      <c r="C9580" s="23"/>
      <c r="D9580" s="6"/>
      <c r="E9580" s="6"/>
      <c r="F9580" s="6"/>
      <c r="G9580" s="6"/>
      <c r="L9580" s="15"/>
      <c r="M9580" s="15"/>
      <c r="N9580" s="15"/>
      <c r="O9580" s="7"/>
    </row>
    <row r="9581" spans="2:15" x14ac:dyDescent="0.25">
      <c r="B9581" s="4"/>
      <c r="C9581" s="23"/>
      <c r="D9581" s="6"/>
      <c r="E9581" s="6"/>
      <c r="F9581" s="6"/>
      <c r="G9581" s="6"/>
      <c r="L9581" s="15"/>
      <c r="M9581" s="15"/>
      <c r="N9581" s="15"/>
      <c r="O9581" s="7"/>
    </row>
    <row r="9582" spans="2:15" x14ac:dyDescent="0.25">
      <c r="B9582" s="4"/>
      <c r="C9582" s="23"/>
      <c r="D9582" s="6"/>
      <c r="E9582" s="6"/>
      <c r="F9582" s="6"/>
      <c r="G9582" s="6"/>
      <c r="L9582" s="15"/>
      <c r="M9582" s="15"/>
      <c r="N9582" s="15"/>
      <c r="O9582" s="7"/>
    </row>
    <row r="9583" spans="2:15" x14ac:dyDescent="0.25">
      <c r="B9583" s="4"/>
      <c r="C9583" s="23"/>
      <c r="D9583" s="6"/>
      <c r="E9583" s="6"/>
      <c r="F9583" s="6"/>
      <c r="G9583" s="6"/>
      <c r="L9583" s="15"/>
      <c r="M9583" s="15"/>
      <c r="N9583" s="15"/>
      <c r="O9583" s="7"/>
    </row>
    <row r="9584" spans="2:15" x14ac:dyDescent="0.25">
      <c r="B9584" s="4"/>
      <c r="C9584" s="23"/>
      <c r="D9584" s="6"/>
      <c r="E9584" s="6"/>
      <c r="F9584" s="6"/>
      <c r="G9584" s="6"/>
      <c r="L9584" s="15"/>
      <c r="M9584" s="15"/>
      <c r="N9584" s="15"/>
      <c r="O9584" s="7"/>
    </row>
    <row r="9585" spans="2:15" x14ac:dyDescent="0.25">
      <c r="B9585" s="4"/>
      <c r="C9585" s="23"/>
      <c r="D9585" s="6"/>
      <c r="E9585" s="6"/>
      <c r="F9585" s="6"/>
      <c r="G9585" s="6"/>
      <c r="L9585" s="15"/>
      <c r="M9585" s="15"/>
      <c r="N9585" s="15"/>
      <c r="O9585" s="7"/>
    </row>
    <row r="9586" spans="2:15" x14ac:dyDescent="0.25">
      <c r="B9586" s="4"/>
      <c r="C9586" s="23"/>
      <c r="D9586" s="6"/>
      <c r="E9586" s="6"/>
      <c r="F9586" s="6"/>
      <c r="G9586" s="6"/>
      <c r="L9586" s="15"/>
      <c r="M9586" s="15"/>
      <c r="N9586" s="15"/>
      <c r="O9586" s="7"/>
    </row>
    <row r="9587" spans="2:15" x14ac:dyDescent="0.25">
      <c r="B9587" s="4"/>
      <c r="C9587" s="23"/>
      <c r="D9587" s="6"/>
      <c r="E9587" s="6"/>
      <c r="F9587" s="6"/>
      <c r="G9587" s="6"/>
      <c r="L9587" s="15"/>
      <c r="M9587" s="15"/>
      <c r="N9587" s="15"/>
      <c r="O9587" s="7"/>
    </row>
    <row r="9588" spans="2:15" x14ac:dyDescent="0.25">
      <c r="B9588" s="4"/>
      <c r="C9588" s="23"/>
      <c r="D9588" s="6"/>
      <c r="E9588" s="6"/>
      <c r="F9588" s="6"/>
      <c r="G9588" s="6"/>
      <c r="L9588" s="15"/>
      <c r="M9588" s="15"/>
      <c r="N9588" s="15"/>
      <c r="O9588" s="7"/>
    </row>
    <row r="9589" spans="2:15" x14ac:dyDescent="0.25">
      <c r="B9589" s="4"/>
      <c r="C9589" s="23"/>
      <c r="D9589" s="6"/>
      <c r="E9589" s="6"/>
      <c r="F9589" s="6"/>
      <c r="G9589" s="6"/>
      <c r="L9589" s="15"/>
      <c r="M9589" s="15"/>
      <c r="N9589" s="15"/>
      <c r="O9589" s="7"/>
    </row>
    <row r="9590" spans="2:15" x14ac:dyDescent="0.25">
      <c r="B9590" s="4"/>
      <c r="C9590" s="23"/>
      <c r="D9590" s="6"/>
      <c r="E9590" s="6"/>
      <c r="F9590" s="6"/>
      <c r="G9590" s="6"/>
      <c r="L9590" s="15"/>
      <c r="M9590" s="15"/>
      <c r="N9590" s="15"/>
      <c r="O9590" s="7"/>
    </row>
    <row r="9591" spans="2:15" x14ac:dyDescent="0.25">
      <c r="B9591" s="4"/>
      <c r="C9591" s="23"/>
      <c r="D9591" s="6"/>
      <c r="E9591" s="6"/>
      <c r="F9591" s="6"/>
      <c r="G9591" s="6"/>
      <c r="L9591" s="15"/>
      <c r="M9591" s="15"/>
      <c r="N9591" s="15"/>
      <c r="O9591" s="7"/>
    </row>
    <row r="9592" spans="2:15" x14ac:dyDescent="0.25">
      <c r="B9592" s="4"/>
      <c r="C9592" s="23"/>
      <c r="D9592" s="6"/>
      <c r="E9592" s="6"/>
      <c r="F9592" s="6"/>
      <c r="G9592" s="6"/>
      <c r="L9592" s="15"/>
      <c r="M9592" s="15"/>
      <c r="N9592" s="15"/>
      <c r="O9592" s="7"/>
    </row>
    <row r="9593" spans="2:15" x14ac:dyDescent="0.25">
      <c r="B9593" s="4"/>
      <c r="C9593" s="23"/>
      <c r="D9593" s="6"/>
      <c r="E9593" s="6"/>
      <c r="F9593" s="6"/>
      <c r="G9593" s="6"/>
      <c r="L9593" s="15"/>
      <c r="M9593" s="15"/>
      <c r="N9593" s="15"/>
      <c r="O9593" s="7"/>
    </row>
    <row r="9594" spans="2:15" x14ac:dyDescent="0.25">
      <c r="B9594" s="4"/>
      <c r="C9594" s="23"/>
      <c r="D9594" s="6"/>
      <c r="E9594" s="6"/>
      <c r="F9594" s="6"/>
      <c r="G9594" s="6"/>
      <c r="L9594" s="15"/>
      <c r="M9594" s="15"/>
      <c r="N9594" s="15"/>
      <c r="O9594" s="7"/>
    </row>
    <row r="9595" spans="2:15" x14ac:dyDescent="0.25">
      <c r="B9595" s="4"/>
      <c r="C9595" s="23"/>
      <c r="D9595" s="6"/>
      <c r="E9595" s="6"/>
      <c r="F9595" s="6"/>
      <c r="G9595" s="6"/>
      <c r="L9595" s="15"/>
      <c r="M9595" s="15"/>
      <c r="N9595" s="15"/>
      <c r="O9595" s="7"/>
    </row>
    <row r="9596" spans="2:15" x14ac:dyDescent="0.25">
      <c r="B9596" s="4"/>
      <c r="C9596" s="23"/>
      <c r="D9596" s="6"/>
      <c r="E9596" s="6"/>
      <c r="F9596" s="6"/>
      <c r="G9596" s="6"/>
      <c r="L9596" s="15"/>
      <c r="M9596" s="15"/>
      <c r="N9596" s="15"/>
      <c r="O9596" s="7"/>
    </row>
    <row r="9597" spans="2:15" x14ac:dyDescent="0.25">
      <c r="B9597" s="4"/>
      <c r="C9597" s="23"/>
      <c r="D9597" s="6"/>
      <c r="E9597" s="6"/>
      <c r="F9597" s="6"/>
      <c r="G9597" s="6"/>
      <c r="L9597" s="15"/>
      <c r="M9597" s="15"/>
      <c r="N9597" s="15"/>
      <c r="O9597" s="7"/>
    </row>
    <row r="9598" spans="2:15" x14ac:dyDescent="0.25">
      <c r="B9598" s="4"/>
      <c r="C9598" s="23"/>
      <c r="D9598" s="6"/>
      <c r="E9598" s="6"/>
      <c r="F9598" s="6"/>
      <c r="G9598" s="6"/>
      <c r="L9598" s="15"/>
      <c r="M9598" s="15"/>
      <c r="N9598" s="15"/>
      <c r="O9598" s="7"/>
    </row>
    <row r="9599" spans="2:15" x14ac:dyDescent="0.25">
      <c r="B9599" s="4"/>
      <c r="C9599" s="23"/>
      <c r="D9599" s="6"/>
      <c r="E9599" s="6"/>
      <c r="F9599" s="6"/>
      <c r="G9599" s="6"/>
      <c r="L9599" s="15"/>
      <c r="M9599" s="15"/>
      <c r="N9599" s="15"/>
      <c r="O9599" s="7"/>
    </row>
    <row r="9600" spans="2:15" x14ac:dyDescent="0.25">
      <c r="B9600" s="4"/>
      <c r="C9600" s="23"/>
      <c r="D9600" s="6"/>
      <c r="E9600" s="6"/>
      <c r="F9600" s="6"/>
      <c r="G9600" s="6"/>
      <c r="L9600" s="15"/>
      <c r="M9600" s="15"/>
      <c r="N9600" s="15"/>
      <c r="O9600" s="7"/>
    </row>
    <row r="9601" spans="2:15" x14ac:dyDescent="0.25">
      <c r="B9601" s="4"/>
      <c r="C9601" s="23"/>
      <c r="D9601" s="6"/>
      <c r="E9601" s="6"/>
      <c r="F9601" s="6"/>
      <c r="G9601" s="6"/>
      <c r="L9601" s="15"/>
      <c r="M9601" s="15"/>
      <c r="N9601" s="15"/>
      <c r="O9601" s="7"/>
    </row>
    <row r="9602" spans="2:15" x14ac:dyDescent="0.25">
      <c r="B9602" s="4"/>
      <c r="C9602" s="23"/>
      <c r="D9602" s="6"/>
      <c r="E9602" s="6"/>
      <c r="F9602" s="6"/>
      <c r="G9602" s="6"/>
      <c r="L9602" s="15"/>
      <c r="M9602" s="15"/>
      <c r="N9602" s="15"/>
      <c r="O9602" s="7"/>
    </row>
    <row r="9603" spans="2:15" x14ac:dyDescent="0.25">
      <c r="B9603" s="4"/>
      <c r="C9603" s="23"/>
      <c r="D9603" s="6"/>
      <c r="E9603" s="6"/>
      <c r="F9603" s="6"/>
      <c r="G9603" s="6"/>
      <c r="L9603" s="15"/>
      <c r="M9603" s="15"/>
      <c r="N9603" s="15"/>
      <c r="O9603" s="7"/>
    </row>
    <row r="9604" spans="2:15" x14ac:dyDescent="0.25">
      <c r="B9604" s="4"/>
      <c r="C9604" s="23"/>
      <c r="D9604" s="6"/>
      <c r="E9604" s="6"/>
      <c r="F9604" s="6"/>
      <c r="G9604" s="6"/>
      <c r="L9604" s="15"/>
      <c r="M9604" s="15"/>
      <c r="N9604" s="15"/>
      <c r="O9604" s="7"/>
    </row>
    <row r="9605" spans="2:15" x14ac:dyDescent="0.25">
      <c r="B9605" s="4"/>
      <c r="C9605" s="23"/>
      <c r="D9605" s="6"/>
      <c r="E9605" s="6"/>
      <c r="F9605" s="6"/>
      <c r="G9605" s="6"/>
      <c r="L9605" s="15"/>
      <c r="M9605" s="15"/>
      <c r="N9605" s="15"/>
      <c r="O9605" s="7"/>
    </row>
    <row r="9606" spans="2:15" x14ac:dyDescent="0.25">
      <c r="B9606" s="4"/>
      <c r="C9606" s="23"/>
      <c r="D9606" s="6"/>
      <c r="E9606" s="6"/>
      <c r="F9606" s="6"/>
      <c r="G9606" s="6"/>
      <c r="L9606" s="15"/>
      <c r="M9606" s="15"/>
      <c r="N9606" s="15"/>
      <c r="O9606" s="7"/>
    </row>
    <row r="9607" spans="2:15" x14ac:dyDescent="0.25">
      <c r="B9607" s="4"/>
      <c r="C9607" s="23"/>
      <c r="D9607" s="6"/>
      <c r="E9607" s="6"/>
      <c r="F9607" s="6"/>
      <c r="G9607" s="6"/>
      <c r="L9607" s="15"/>
      <c r="M9607" s="15"/>
      <c r="N9607" s="15"/>
      <c r="O9607" s="7"/>
    </row>
    <row r="9608" spans="2:15" x14ac:dyDescent="0.25">
      <c r="B9608" s="4"/>
      <c r="C9608" s="23"/>
      <c r="D9608" s="6"/>
      <c r="E9608" s="6"/>
      <c r="F9608" s="6"/>
      <c r="G9608" s="6"/>
      <c r="L9608" s="15"/>
      <c r="M9608" s="15"/>
      <c r="N9608" s="15"/>
      <c r="O9608" s="7"/>
    </row>
    <row r="9609" spans="2:15" x14ac:dyDescent="0.25">
      <c r="B9609" s="4"/>
      <c r="C9609" s="23"/>
      <c r="D9609" s="6"/>
      <c r="E9609" s="6"/>
      <c r="F9609" s="6"/>
      <c r="G9609" s="6"/>
      <c r="L9609" s="15"/>
      <c r="M9609" s="15"/>
      <c r="N9609" s="15"/>
      <c r="O9609" s="7"/>
    </row>
    <row r="9610" spans="2:15" x14ac:dyDescent="0.25">
      <c r="B9610" s="4"/>
      <c r="C9610" s="23"/>
      <c r="D9610" s="6"/>
      <c r="E9610" s="6"/>
      <c r="F9610" s="6"/>
      <c r="G9610" s="6"/>
      <c r="L9610" s="15"/>
      <c r="M9610" s="15"/>
      <c r="N9610" s="15"/>
      <c r="O9610" s="7"/>
    </row>
    <row r="9611" spans="2:15" x14ac:dyDescent="0.25">
      <c r="B9611" s="4"/>
      <c r="C9611" s="23"/>
      <c r="D9611" s="6"/>
      <c r="E9611" s="6"/>
      <c r="F9611" s="6"/>
      <c r="G9611" s="6"/>
      <c r="L9611" s="15"/>
      <c r="M9611" s="15"/>
      <c r="N9611" s="15"/>
      <c r="O9611" s="7"/>
    </row>
    <row r="9612" spans="2:15" x14ac:dyDescent="0.25">
      <c r="B9612" s="4"/>
      <c r="C9612" s="23"/>
      <c r="D9612" s="6"/>
      <c r="E9612" s="6"/>
      <c r="F9612" s="6"/>
      <c r="G9612" s="6"/>
      <c r="L9612" s="15"/>
      <c r="M9612" s="15"/>
      <c r="N9612" s="15"/>
      <c r="O9612" s="7"/>
    </row>
    <row r="9613" spans="2:15" x14ac:dyDescent="0.25">
      <c r="B9613" s="4"/>
      <c r="C9613" s="23"/>
      <c r="D9613" s="6"/>
      <c r="E9613" s="6"/>
      <c r="F9613" s="6"/>
      <c r="G9613" s="6"/>
      <c r="L9613" s="15"/>
      <c r="M9613" s="15"/>
      <c r="N9613" s="15"/>
      <c r="O9613" s="7"/>
    </row>
    <row r="9614" spans="2:15" x14ac:dyDescent="0.25">
      <c r="B9614" s="4"/>
      <c r="C9614" s="23"/>
      <c r="D9614" s="6"/>
      <c r="E9614" s="6"/>
      <c r="F9614" s="6"/>
      <c r="G9614" s="6"/>
      <c r="L9614" s="15"/>
      <c r="M9614" s="15"/>
      <c r="N9614" s="15"/>
      <c r="O9614" s="7"/>
    </row>
    <row r="9615" spans="2:15" x14ac:dyDescent="0.25">
      <c r="B9615" s="4"/>
      <c r="C9615" s="23"/>
      <c r="D9615" s="6"/>
      <c r="E9615" s="6"/>
      <c r="F9615" s="6"/>
      <c r="G9615" s="6"/>
      <c r="L9615" s="15"/>
      <c r="M9615" s="15"/>
      <c r="N9615" s="15"/>
      <c r="O9615" s="7"/>
    </row>
    <row r="9616" spans="2:15" x14ac:dyDescent="0.25">
      <c r="B9616" s="4"/>
      <c r="C9616" s="23"/>
      <c r="D9616" s="6"/>
      <c r="E9616" s="6"/>
      <c r="F9616" s="6"/>
      <c r="G9616" s="6"/>
      <c r="L9616" s="15"/>
      <c r="M9616" s="15"/>
      <c r="N9616" s="15"/>
      <c r="O9616" s="7"/>
    </row>
    <row r="9617" spans="2:15" x14ac:dyDescent="0.25">
      <c r="B9617" s="4"/>
      <c r="C9617" s="23"/>
      <c r="D9617" s="6"/>
      <c r="E9617" s="6"/>
      <c r="F9617" s="6"/>
      <c r="G9617" s="6"/>
      <c r="L9617" s="15"/>
      <c r="M9617" s="15"/>
      <c r="N9617" s="15"/>
      <c r="O9617" s="7"/>
    </row>
    <row r="9618" spans="2:15" x14ac:dyDescent="0.25">
      <c r="B9618" s="4"/>
      <c r="C9618" s="23"/>
      <c r="D9618" s="6"/>
      <c r="E9618" s="6"/>
      <c r="F9618" s="6"/>
      <c r="G9618" s="6"/>
      <c r="L9618" s="15"/>
      <c r="M9618" s="15"/>
      <c r="N9618" s="15"/>
      <c r="O9618" s="7"/>
    </row>
    <row r="9619" spans="2:15" x14ac:dyDescent="0.25">
      <c r="B9619" s="4"/>
      <c r="C9619" s="23"/>
      <c r="D9619" s="6"/>
      <c r="E9619" s="6"/>
      <c r="F9619" s="6"/>
      <c r="G9619" s="6"/>
      <c r="L9619" s="15"/>
      <c r="M9619" s="15"/>
      <c r="N9619" s="15"/>
      <c r="O9619" s="7"/>
    </row>
    <row r="9620" spans="2:15" x14ac:dyDescent="0.25">
      <c r="B9620" s="4"/>
      <c r="C9620" s="23"/>
      <c r="D9620" s="6"/>
      <c r="E9620" s="6"/>
      <c r="F9620" s="6"/>
      <c r="G9620" s="6"/>
      <c r="L9620" s="15"/>
      <c r="M9620" s="15"/>
      <c r="N9620" s="15"/>
      <c r="O9620" s="7"/>
    </row>
    <row r="9621" spans="2:15" x14ac:dyDescent="0.25">
      <c r="B9621" s="4"/>
      <c r="C9621" s="23"/>
      <c r="D9621" s="6"/>
      <c r="E9621" s="6"/>
      <c r="F9621" s="6"/>
      <c r="G9621" s="6"/>
      <c r="L9621" s="15"/>
      <c r="M9621" s="15"/>
      <c r="N9621" s="15"/>
      <c r="O9621" s="7"/>
    </row>
    <row r="9622" spans="2:15" x14ac:dyDescent="0.25">
      <c r="B9622" s="4"/>
      <c r="C9622" s="23"/>
      <c r="D9622" s="6"/>
      <c r="E9622" s="6"/>
      <c r="F9622" s="6"/>
      <c r="G9622" s="6"/>
      <c r="L9622" s="15"/>
      <c r="M9622" s="15"/>
      <c r="N9622" s="15"/>
      <c r="O9622" s="7"/>
    </row>
    <row r="9623" spans="2:15" x14ac:dyDescent="0.25">
      <c r="B9623" s="4"/>
      <c r="C9623" s="23"/>
      <c r="D9623" s="6"/>
      <c r="E9623" s="6"/>
      <c r="F9623" s="6"/>
      <c r="G9623" s="6"/>
      <c r="L9623" s="15"/>
      <c r="M9623" s="15"/>
      <c r="N9623" s="15"/>
      <c r="O9623" s="7"/>
    </row>
    <row r="9624" spans="2:15" x14ac:dyDescent="0.25">
      <c r="B9624" s="4"/>
      <c r="C9624" s="23"/>
      <c r="D9624" s="6"/>
      <c r="E9624" s="6"/>
      <c r="F9624" s="6"/>
      <c r="G9624" s="6"/>
      <c r="L9624" s="15"/>
      <c r="M9624" s="15"/>
      <c r="N9624" s="15"/>
      <c r="O9624" s="7"/>
    </row>
    <row r="9625" spans="2:15" x14ac:dyDescent="0.25">
      <c r="B9625" s="4"/>
      <c r="C9625" s="23"/>
      <c r="D9625" s="6"/>
      <c r="E9625" s="6"/>
      <c r="F9625" s="6"/>
      <c r="G9625" s="6"/>
      <c r="L9625" s="15"/>
      <c r="M9625" s="15"/>
      <c r="N9625" s="15"/>
      <c r="O9625" s="7"/>
    </row>
    <row r="9626" spans="2:15" x14ac:dyDescent="0.25">
      <c r="B9626" s="4"/>
      <c r="C9626" s="23"/>
      <c r="D9626" s="6"/>
      <c r="E9626" s="6"/>
      <c r="F9626" s="6"/>
      <c r="G9626" s="6"/>
      <c r="L9626" s="15"/>
      <c r="M9626" s="15"/>
      <c r="N9626" s="15"/>
      <c r="O9626" s="7"/>
    </row>
    <row r="9627" spans="2:15" x14ac:dyDescent="0.25">
      <c r="B9627" s="4"/>
      <c r="C9627" s="23"/>
      <c r="D9627" s="6"/>
      <c r="E9627" s="6"/>
      <c r="F9627" s="6"/>
      <c r="G9627" s="6"/>
      <c r="L9627" s="15"/>
      <c r="M9627" s="15"/>
      <c r="N9627" s="15"/>
      <c r="O9627" s="7"/>
    </row>
    <row r="9628" spans="2:15" x14ac:dyDescent="0.25">
      <c r="B9628" s="4"/>
      <c r="C9628" s="23"/>
      <c r="D9628" s="6"/>
      <c r="E9628" s="6"/>
      <c r="F9628" s="6"/>
      <c r="G9628" s="6"/>
      <c r="L9628" s="15"/>
      <c r="M9628" s="15"/>
      <c r="N9628" s="15"/>
      <c r="O9628" s="7"/>
    </row>
    <row r="9629" spans="2:15" x14ac:dyDescent="0.25">
      <c r="B9629" s="4"/>
      <c r="C9629" s="23"/>
      <c r="D9629" s="6"/>
      <c r="E9629" s="6"/>
      <c r="F9629" s="6"/>
      <c r="G9629" s="6"/>
      <c r="L9629" s="15"/>
      <c r="M9629" s="15"/>
      <c r="N9629" s="15"/>
      <c r="O9629" s="7"/>
    </row>
    <row r="9630" spans="2:15" x14ac:dyDescent="0.25">
      <c r="B9630" s="4"/>
      <c r="C9630" s="23"/>
      <c r="D9630" s="6"/>
      <c r="E9630" s="6"/>
      <c r="F9630" s="6"/>
      <c r="G9630" s="6"/>
      <c r="L9630" s="15"/>
      <c r="M9630" s="15"/>
      <c r="N9630" s="15"/>
      <c r="O9630" s="7"/>
    </row>
    <row r="9631" spans="2:15" x14ac:dyDescent="0.25">
      <c r="B9631" s="4"/>
      <c r="C9631" s="23"/>
      <c r="D9631" s="6"/>
      <c r="E9631" s="6"/>
      <c r="F9631" s="6"/>
      <c r="G9631" s="6"/>
      <c r="L9631" s="15"/>
      <c r="M9631" s="15"/>
      <c r="N9631" s="15"/>
      <c r="O9631" s="7"/>
    </row>
    <row r="9632" spans="2:15" x14ac:dyDescent="0.25">
      <c r="B9632" s="4"/>
      <c r="C9632" s="23"/>
      <c r="D9632" s="6"/>
      <c r="E9632" s="6"/>
      <c r="F9632" s="6"/>
      <c r="G9632" s="6"/>
      <c r="L9632" s="15"/>
      <c r="M9632" s="15"/>
      <c r="N9632" s="15"/>
      <c r="O9632" s="7"/>
    </row>
    <row r="9633" spans="2:15" x14ac:dyDescent="0.25">
      <c r="B9633" s="4"/>
      <c r="C9633" s="23"/>
      <c r="D9633" s="6"/>
      <c r="E9633" s="6"/>
      <c r="F9633" s="6"/>
      <c r="G9633" s="6"/>
      <c r="L9633" s="15"/>
      <c r="M9633" s="15"/>
      <c r="N9633" s="15"/>
      <c r="O9633" s="7"/>
    </row>
    <row r="9634" spans="2:15" x14ac:dyDescent="0.25">
      <c r="B9634" s="4"/>
      <c r="C9634" s="23"/>
      <c r="D9634" s="6"/>
      <c r="E9634" s="6"/>
      <c r="F9634" s="6"/>
      <c r="G9634" s="6"/>
      <c r="L9634" s="15"/>
      <c r="M9634" s="15"/>
      <c r="N9634" s="15"/>
      <c r="O9634" s="7"/>
    </row>
    <row r="9635" spans="2:15" x14ac:dyDescent="0.25">
      <c r="B9635" s="4"/>
      <c r="C9635" s="23"/>
      <c r="D9635" s="6"/>
      <c r="E9635" s="6"/>
      <c r="F9635" s="6"/>
      <c r="G9635" s="6"/>
      <c r="L9635" s="15"/>
      <c r="M9635" s="15"/>
      <c r="N9635" s="15"/>
      <c r="O9635" s="7"/>
    </row>
    <row r="9636" spans="2:15" x14ac:dyDescent="0.25">
      <c r="B9636" s="4"/>
      <c r="C9636" s="23"/>
      <c r="D9636" s="6"/>
      <c r="E9636" s="6"/>
      <c r="F9636" s="6"/>
      <c r="G9636" s="6"/>
      <c r="L9636" s="15"/>
      <c r="M9636" s="15"/>
      <c r="N9636" s="15"/>
      <c r="O9636" s="7"/>
    </row>
    <row r="9637" spans="2:15" x14ac:dyDescent="0.25">
      <c r="B9637" s="4"/>
      <c r="C9637" s="23"/>
      <c r="D9637" s="6"/>
      <c r="E9637" s="6"/>
      <c r="F9637" s="6"/>
      <c r="G9637" s="6"/>
      <c r="L9637" s="15"/>
      <c r="M9637" s="15"/>
      <c r="N9637" s="15"/>
      <c r="O9637" s="7"/>
    </row>
    <row r="9638" spans="2:15" x14ac:dyDescent="0.25">
      <c r="B9638" s="4"/>
      <c r="C9638" s="23"/>
      <c r="D9638" s="6"/>
      <c r="E9638" s="6"/>
      <c r="F9638" s="6"/>
      <c r="G9638" s="6"/>
      <c r="L9638" s="15"/>
      <c r="M9638" s="15"/>
      <c r="N9638" s="15"/>
      <c r="O9638" s="7"/>
    </row>
    <row r="9639" spans="2:15" x14ac:dyDescent="0.25">
      <c r="B9639" s="4"/>
      <c r="C9639" s="23"/>
      <c r="D9639" s="6"/>
      <c r="E9639" s="6"/>
      <c r="F9639" s="6"/>
      <c r="G9639" s="6"/>
      <c r="L9639" s="15"/>
      <c r="M9639" s="15"/>
      <c r="N9639" s="15"/>
      <c r="O9639" s="7"/>
    </row>
    <row r="9640" spans="2:15" x14ac:dyDescent="0.25">
      <c r="B9640" s="4"/>
      <c r="C9640" s="23"/>
      <c r="D9640" s="6"/>
      <c r="E9640" s="6"/>
      <c r="F9640" s="6"/>
      <c r="G9640" s="6"/>
      <c r="L9640" s="15"/>
      <c r="M9640" s="15"/>
      <c r="N9640" s="15"/>
      <c r="O9640" s="7"/>
    </row>
    <row r="9641" spans="2:15" x14ac:dyDescent="0.25">
      <c r="B9641" s="4"/>
      <c r="C9641" s="23"/>
      <c r="D9641" s="6"/>
      <c r="E9641" s="6"/>
      <c r="F9641" s="6"/>
      <c r="G9641" s="6"/>
      <c r="L9641" s="15"/>
      <c r="M9641" s="15"/>
      <c r="N9641" s="15"/>
      <c r="O9641" s="7"/>
    </row>
    <row r="9642" spans="2:15" x14ac:dyDescent="0.25">
      <c r="B9642" s="4"/>
      <c r="C9642" s="23"/>
      <c r="D9642" s="6"/>
      <c r="E9642" s="6"/>
      <c r="F9642" s="6"/>
      <c r="G9642" s="6"/>
      <c r="L9642" s="15"/>
      <c r="M9642" s="15"/>
      <c r="N9642" s="15"/>
      <c r="O9642" s="7"/>
    </row>
    <row r="9643" spans="2:15" x14ac:dyDescent="0.25">
      <c r="B9643" s="4"/>
      <c r="C9643" s="23"/>
      <c r="D9643" s="6"/>
      <c r="E9643" s="6"/>
      <c r="F9643" s="6"/>
      <c r="G9643" s="6"/>
      <c r="L9643" s="15"/>
      <c r="M9643" s="15"/>
      <c r="N9643" s="15"/>
      <c r="O9643" s="7"/>
    </row>
    <row r="9644" spans="2:15" x14ac:dyDescent="0.25">
      <c r="B9644" s="4"/>
      <c r="C9644" s="23"/>
      <c r="D9644" s="6"/>
      <c r="E9644" s="6"/>
      <c r="F9644" s="6"/>
      <c r="G9644" s="6"/>
      <c r="L9644" s="15"/>
      <c r="M9644" s="15"/>
      <c r="N9644" s="15"/>
      <c r="O9644" s="7"/>
    </row>
    <row r="9645" spans="2:15" x14ac:dyDescent="0.25">
      <c r="B9645" s="4"/>
      <c r="C9645" s="23"/>
      <c r="D9645" s="6"/>
      <c r="E9645" s="6"/>
      <c r="F9645" s="6"/>
      <c r="G9645" s="6"/>
      <c r="L9645" s="15"/>
      <c r="M9645" s="15"/>
      <c r="N9645" s="15"/>
      <c r="O9645" s="7"/>
    </row>
    <row r="9646" spans="2:15" x14ac:dyDescent="0.25">
      <c r="B9646" s="4"/>
      <c r="C9646" s="23"/>
      <c r="D9646" s="6"/>
      <c r="E9646" s="6"/>
      <c r="F9646" s="6"/>
      <c r="G9646" s="6"/>
      <c r="L9646" s="15"/>
      <c r="M9646" s="15"/>
      <c r="N9646" s="15"/>
      <c r="O9646" s="7"/>
    </row>
    <row r="9647" spans="2:15" x14ac:dyDescent="0.25">
      <c r="B9647" s="4"/>
      <c r="C9647" s="23"/>
      <c r="D9647" s="6"/>
      <c r="E9647" s="6"/>
      <c r="F9647" s="6"/>
      <c r="G9647" s="6"/>
      <c r="L9647" s="15"/>
      <c r="M9647" s="15"/>
      <c r="N9647" s="15"/>
      <c r="O9647" s="7"/>
    </row>
    <row r="9648" spans="2:15" x14ac:dyDescent="0.25">
      <c r="B9648" s="4"/>
      <c r="C9648" s="23"/>
      <c r="D9648" s="6"/>
      <c r="E9648" s="6"/>
      <c r="F9648" s="6"/>
      <c r="G9648" s="6"/>
      <c r="L9648" s="15"/>
      <c r="M9648" s="15"/>
      <c r="N9648" s="15"/>
      <c r="O9648" s="7"/>
    </row>
    <row r="9649" spans="2:15" x14ac:dyDescent="0.25">
      <c r="B9649" s="4"/>
      <c r="C9649" s="23"/>
      <c r="D9649" s="6"/>
      <c r="E9649" s="6"/>
      <c r="F9649" s="6"/>
      <c r="G9649" s="6"/>
      <c r="L9649" s="15"/>
      <c r="M9649" s="15"/>
      <c r="N9649" s="15"/>
      <c r="O9649" s="7"/>
    </row>
    <row r="9650" spans="2:15" x14ac:dyDescent="0.25">
      <c r="B9650" s="4"/>
      <c r="C9650" s="23"/>
      <c r="D9650" s="6"/>
      <c r="E9650" s="6"/>
      <c r="F9650" s="6"/>
      <c r="G9650" s="6"/>
      <c r="L9650" s="15"/>
      <c r="M9650" s="15"/>
      <c r="N9650" s="15"/>
      <c r="O9650" s="7"/>
    </row>
    <row r="9651" spans="2:15" x14ac:dyDescent="0.25">
      <c r="B9651" s="4"/>
      <c r="C9651" s="23"/>
      <c r="D9651" s="6"/>
      <c r="E9651" s="6"/>
      <c r="F9651" s="6"/>
      <c r="G9651" s="6"/>
      <c r="L9651" s="15"/>
      <c r="M9651" s="15"/>
      <c r="N9651" s="15"/>
      <c r="O9651" s="7"/>
    </row>
    <row r="9652" spans="2:15" x14ac:dyDescent="0.25">
      <c r="B9652" s="4"/>
      <c r="C9652" s="23"/>
      <c r="D9652" s="6"/>
      <c r="E9652" s="6"/>
      <c r="F9652" s="6"/>
      <c r="G9652" s="6"/>
      <c r="L9652" s="15"/>
      <c r="M9652" s="15"/>
      <c r="N9652" s="15"/>
      <c r="O9652" s="7"/>
    </row>
    <row r="9653" spans="2:15" x14ac:dyDescent="0.25">
      <c r="B9653" s="4"/>
      <c r="C9653" s="23"/>
      <c r="D9653" s="6"/>
      <c r="E9653" s="6"/>
      <c r="F9653" s="6"/>
      <c r="G9653" s="6"/>
      <c r="L9653" s="15"/>
      <c r="M9653" s="15"/>
      <c r="N9653" s="15"/>
      <c r="O9653" s="7"/>
    </row>
    <row r="9654" spans="2:15" x14ac:dyDescent="0.25">
      <c r="B9654" s="4"/>
      <c r="C9654" s="23"/>
      <c r="D9654" s="6"/>
      <c r="E9654" s="6"/>
      <c r="F9654" s="6"/>
      <c r="G9654" s="6"/>
      <c r="L9654" s="15"/>
      <c r="M9654" s="15"/>
      <c r="N9654" s="15"/>
      <c r="O9654" s="7"/>
    </row>
    <row r="9655" spans="2:15" x14ac:dyDescent="0.25">
      <c r="B9655" s="4"/>
      <c r="C9655" s="23"/>
      <c r="D9655" s="6"/>
      <c r="E9655" s="6"/>
      <c r="F9655" s="6"/>
      <c r="G9655" s="6"/>
      <c r="L9655" s="15"/>
      <c r="M9655" s="15"/>
      <c r="N9655" s="15"/>
      <c r="O9655" s="7"/>
    </row>
    <row r="9656" spans="2:15" x14ac:dyDescent="0.25">
      <c r="B9656" s="4"/>
      <c r="C9656" s="23"/>
      <c r="D9656" s="6"/>
      <c r="E9656" s="6"/>
      <c r="F9656" s="6"/>
      <c r="G9656" s="6"/>
      <c r="L9656" s="15"/>
      <c r="M9656" s="15"/>
      <c r="N9656" s="15"/>
      <c r="O9656" s="7"/>
    </row>
    <row r="9657" spans="2:15" x14ac:dyDescent="0.25">
      <c r="B9657" s="4"/>
      <c r="C9657" s="23"/>
      <c r="D9657" s="6"/>
      <c r="E9657" s="6"/>
      <c r="F9657" s="6"/>
      <c r="G9657" s="6"/>
      <c r="L9657" s="15"/>
      <c r="M9657" s="15"/>
      <c r="N9657" s="15"/>
      <c r="O9657" s="7"/>
    </row>
    <row r="9658" spans="2:15" x14ac:dyDescent="0.25">
      <c r="B9658" s="4"/>
      <c r="C9658" s="23"/>
      <c r="D9658" s="6"/>
      <c r="E9658" s="6"/>
      <c r="F9658" s="6"/>
      <c r="G9658" s="6"/>
      <c r="L9658" s="15"/>
      <c r="M9658" s="15"/>
      <c r="N9658" s="15"/>
      <c r="O9658" s="7"/>
    </row>
    <row r="9659" spans="2:15" x14ac:dyDescent="0.25">
      <c r="B9659" s="4"/>
      <c r="C9659" s="23"/>
      <c r="D9659" s="6"/>
      <c r="E9659" s="6"/>
      <c r="F9659" s="6"/>
      <c r="G9659" s="6"/>
      <c r="L9659" s="15"/>
      <c r="M9659" s="15"/>
      <c r="N9659" s="15"/>
      <c r="O9659" s="7"/>
    </row>
    <row r="9660" spans="2:15" x14ac:dyDescent="0.25">
      <c r="B9660" s="4"/>
      <c r="C9660" s="23"/>
      <c r="D9660" s="6"/>
      <c r="E9660" s="6"/>
      <c r="F9660" s="6"/>
      <c r="G9660" s="6"/>
      <c r="L9660" s="15"/>
      <c r="M9660" s="15"/>
      <c r="N9660" s="15"/>
      <c r="O9660" s="7"/>
    </row>
    <row r="9661" spans="2:15" x14ac:dyDescent="0.25">
      <c r="B9661" s="4"/>
      <c r="C9661" s="23"/>
      <c r="D9661" s="6"/>
      <c r="E9661" s="6"/>
      <c r="F9661" s="6"/>
      <c r="G9661" s="6"/>
      <c r="L9661" s="15"/>
      <c r="M9661" s="15"/>
      <c r="N9661" s="15"/>
      <c r="O9661" s="7"/>
    </row>
    <row r="9662" spans="2:15" x14ac:dyDescent="0.25">
      <c r="B9662" s="4"/>
      <c r="C9662" s="23"/>
      <c r="D9662" s="6"/>
      <c r="E9662" s="6"/>
      <c r="F9662" s="6"/>
      <c r="G9662" s="6"/>
      <c r="L9662" s="15"/>
      <c r="M9662" s="15"/>
      <c r="N9662" s="15"/>
      <c r="O9662" s="7"/>
    </row>
    <row r="9663" spans="2:15" x14ac:dyDescent="0.25">
      <c r="B9663" s="4"/>
      <c r="C9663" s="23"/>
      <c r="D9663" s="6"/>
      <c r="E9663" s="6"/>
      <c r="F9663" s="6"/>
      <c r="G9663" s="6"/>
      <c r="L9663" s="15"/>
      <c r="M9663" s="15"/>
      <c r="N9663" s="15"/>
      <c r="O9663" s="7"/>
    </row>
    <row r="9664" spans="2:15" x14ac:dyDescent="0.25">
      <c r="B9664" s="4"/>
      <c r="C9664" s="23"/>
      <c r="D9664" s="6"/>
      <c r="E9664" s="6"/>
      <c r="F9664" s="6"/>
      <c r="G9664" s="6"/>
      <c r="L9664" s="15"/>
      <c r="M9664" s="15"/>
      <c r="N9664" s="15"/>
      <c r="O9664" s="7"/>
    </row>
    <row r="9665" spans="2:15" x14ac:dyDescent="0.25">
      <c r="B9665" s="4"/>
      <c r="C9665" s="23"/>
      <c r="D9665" s="6"/>
      <c r="E9665" s="6"/>
      <c r="F9665" s="6"/>
      <c r="G9665" s="6"/>
      <c r="L9665" s="15"/>
      <c r="M9665" s="15"/>
      <c r="N9665" s="15"/>
      <c r="O9665" s="7"/>
    </row>
    <row r="9666" spans="2:15" x14ac:dyDescent="0.25">
      <c r="B9666" s="4"/>
      <c r="C9666" s="23"/>
      <c r="D9666" s="6"/>
      <c r="E9666" s="6"/>
      <c r="F9666" s="6"/>
      <c r="G9666" s="6"/>
      <c r="L9666" s="15"/>
      <c r="M9666" s="15"/>
      <c r="N9666" s="15"/>
      <c r="O9666" s="7"/>
    </row>
    <row r="9667" spans="2:15" x14ac:dyDescent="0.25">
      <c r="B9667" s="4"/>
      <c r="C9667" s="23"/>
      <c r="D9667" s="6"/>
      <c r="E9667" s="6"/>
      <c r="F9667" s="6"/>
      <c r="G9667" s="6"/>
      <c r="L9667" s="15"/>
      <c r="M9667" s="15"/>
      <c r="N9667" s="15"/>
      <c r="O9667" s="7"/>
    </row>
    <row r="9668" spans="2:15" x14ac:dyDescent="0.25">
      <c r="B9668" s="4"/>
      <c r="C9668" s="23"/>
      <c r="D9668" s="6"/>
      <c r="E9668" s="6"/>
      <c r="F9668" s="6"/>
      <c r="G9668" s="6"/>
      <c r="L9668" s="15"/>
      <c r="M9668" s="15"/>
      <c r="N9668" s="15"/>
      <c r="O9668" s="7"/>
    </row>
    <row r="9669" spans="2:15" x14ac:dyDescent="0.25">
      <c r="B9669" s="4"/>
      <c r="C9669" s="23"/>
      <c r="D9669" s="6"/>
      <c r="E9669" s="6"/>
      <c r="F9669" s="6"/>
      <c r="G9669" s="6"/>
      <c r="L9669" s="15"/>
      <c r="M9669" s="15"/>
      <c r="N9669" s="15"/>
      <c r="O9669" s="7"/>
    </row>
    <row r="9670" spans="2:15" x14ac:dyDescent="0.25">
      <c r="B9670" s="4"/>
      <c r="C9670" s="23"/>
      <c r="D9670" s="6"/>
      <c r="E9670" s="6"/>
      <c r="F9670" s="6"/>
      <c r="G9670" s="6"/>
      <c r="L9670" s="15"/>
      <c r="M9670" s="15"/>
      <c r="N9670" s="15"/>
      <c r="O9670" s="7"/>
    </row>
    <row r="9671" spans="2:15" x14ac:dyDescent="0.25">
      <c r="B9671" s="4"/>
      <c r="C9671" s="23"/>
      <c r="D9671" s="6"/>
      <c r="E9671" s="6"/>
      <c r="F9671" s="6"/>
      <c r="G9671" s="6"/>
      <c r="L9671" s="15"/>
      <c r="M9671" s="15"/>
      <c r="N9671" s="15"/>
      <c r="O9671" s="7"/>
    </row>
    <row r="9672" spans="2:15" x14ac:dyDescent="0.25">
      <c r="B9672" s="4"/>
      <c r="C9672" s="23"/>
      <c r="D9672" s="6"/>
      <c r="E9672" s="6"/>
      <c r="F9672" s="6"/>
      <c r="G9672" s="6"/>
      <c r="L9672" s="15"/>
      <c r="M9672" s="15"/>
      <c r="N9672" s="15"/>
      <c r="O9672" s="7"/>
    </row>
    <row r="9673" spans="2:15" x14ac:dyDescent="0.25">
      <c r="B9673" s="4"/>
      <c r="C9673" s="23"/>
      <c r="D9673" s="6"/>
      <c r="E9673" s="6"/>
      <c r="F9673" s="6"/>
      <c r="G9673" s="6"/>
      <c r="L9673" s="15"/>
      <c r="M9673" s="15"/>
      <c r="N9673" s="15"/>
      <c r="O9673" s="7"/>
    </row>
    <row r="9674" spans="2:15" x14ac:dyDescent="0.25">
      <c r="B9674" s="4"/>
      <c r="C9674" s="23"/>
      <c r="D9674" s="6"/>
      <c r="E9674" s="6"/>
      <c r="F9674" s="6"/>
      <c r="G9674" s="6"/>
      <c r="L9674" s="15"/>
      <c r="M9674" s="15"/>
      <c r="N9674" s="15"/>
      <c r="O9674" s="7"/>
    </row>
    <row r="9675" spans="2:15" x14ac:dyDescent="0.25">
      <c r="B9675" s="4"/>
      <c r="C9675" s="23"/>
      <c r="D9675" s="6"/>
      <c r="E9675" s="6"/>
      <c r="F9675" s="6"/>
      <c r="G9675" s="6"/>
      <c r="L9675" s="15"/>
      <c r="M9675" s="15"/>
      <c r="N9675" s="15"/>
      <c r="O9675" s="7"/>
    </row>
    <row r="9676" spans="2:15" x14ac:dyDescent="0.25">
      <c r="B9676" s="4"/>
      <c r="C9676" s="23"/>
      <c r="D9676" s="6"/>
      <c r="E9676" s="6"/>
      <c r="F9676" s="6"/>
      <c r="G9676" s="6"/>
      <c r="L9676" s="15"/>
      <c r="M9676" s="15"/>
      <c r="N9676" s="15"/>
      <c r="O9676" s="7"/>
    </row>
    <row r="9677" spans="2:15" x14ac:dyDescent="0.25">
      <c r="B9677" s="4"/>
      <c r="C9677" s="23"/>
      <c r="D9677" s="6"/>
      <c r="E9677" s="6"/>
      <c r="F9677" s="6"/>
      <c r="G9677" s="6"/>
      <c r="L9677" s="15"/>
      <c r="M9677" s="15"/>
      <c r="N9677" s="15"/>
      <c r="O9677" s="7"/>
    </row>
    <row r="9678" spans="2:15" x14ac:dyDescent="0.25">
      <c r="B9678" s="4"/>
      <c r="C9678" s="23"/>
      <c r="D9678" s="6"/>
      <c r="E9678" s="6"/>
      <c r="F9678" s="6"/>
      <c r="G9678" s="6"/>
      <c r="L9678" s="15"/>
      <c r="M9678" s="15"/>
      <c r="N9678" s="15"/>
      <c r="O9678" s="7"/>
    </row>
    <row r="9679" spans="2:15" x14ac:dyDescent="0.25">
      <c r="B9679" s="4"/>
      <c r="C9679" s="23"/>
      <c r="D9679" s="6"/>
      <c r="E9679" s="6"/>
      <c r="F9679" s="6"/>
      <c r="G9679" s="6"/>
      <c r="L9679" s="15"/>
      <c r="M9679" s="15"/>
      <c r="N9679" s="15"/>
      <c r="O9679" s="7"/>
    </row>
    <row r="9680" spans="2:15" x14ac:dyDescent="0.25">
      <c r="B9680" s="4"/>
      <c r="C9680" s="23"/>
      <c r="D9680" s="6"/>
      <c r="E9680" s="6"/>
      <c r="F9680" s="6"/>
      <c r="G9680" s="6"/>
      <c r="L9680" s="15"/>
      <c r="M9680" s="15"/>
      <c r="N9680" s="15"/>
      <c r="O9680" s="7"/>
    </row>
    <row r="9681" spans="2:15" x14ac:dyDescent="0.25">
      <c r="B9681" s="4"/>
      <c r="C9681" s="23"/>
      <c r="D9681" s="6"/>
      <c r="E9681" s="6"/>
      <c r="F9681" s="6"/>
      <c r="G9681" s="6"/>
      <c r="L9681" s="15"/>
      <c r="M9681" s="15"/>
      <c r="N9681" s="15"/>
      <c r="O9681" s="7"/>
    </row>
    <row r="9682" spans="2:15" x14ac:dyDescent="0.25">
      <c r="B9682" s="4"/>
      <c r="C9682" s="23"/>
      <c r="D9682" s="6"/>
      <c r="E9682" s="6"/>
      <c r="F9682" s="6"/>
      <c r="G9682" s="6"/>
      <c r="L9682" s="15"/>
      <c r="M9682" s="15"/>
      <c r="N9682" s="15"/>
      <c r="O9682" s="7"/>
    </row>
    <row r="9683" spans="2:15" x14ac:dyDescent="0.25">
      <c r="B9683" s="4"/>
      <c r="C9683" s="23"/>
      <c r="D9683" s="6"/>
      <c r="E9683" s="6"/>
      <c r="F9683" s="6"/>
      <c r="G9683" s="6"/>
      <c r="L9683" s="15"/>
      <c r="M9683" s="15"/>
      <c r="N9683" s="15"/>
      <c r="O9683" s="7"/>
    </row>
    <row r="9684" spans="2:15" x14ac:dyDescent="0.25">
      <c r="B9684" s="4"/>
      <c r="C9684" s="23"/>
      <c r="D9684" s="6"/>
      <c r="E9684" s="6"/>
      <c r="F9684" s="6"/>
      <c r="G9684" s="6"/>
      <c r="L9684" s="15"/>
      <c r="M9684" s="15"/>
      <c r="N9684" s="15"/>
      <c r="O9684" s="7"/>
    </row>
    <row r="9685" spans="2:15" x14ac:dyDescent="0.25">
      <c r="B9685" s="4"/>
      <c r="C9685" s="23"/>
      <c r="D9685" s="6"/>
      <c r="E9685" s="6"/>
      <c r="F9685" s="6"/>
      <c r="G9685" s="6"/>
      <c r="L9685" s="15"/>
      <c r="M9685" s="15"/>
      <c r="N9685" s="15"/>
      <c r="O9685" s="7"/>
    </row>
    <row r="9686" spans="2:15" x14ac:dyDescent="0.25">
      <c r="B9686" s="4"/>
      <c r="C9686" s="23"/>
      <c r="D9686" s="6"/>
      <c r="E9686" s="6"/>
      <c r="F9686" s="6"/>
      <c r="G9686" s="6"/>
      <c r="L9686" s="15"/>
      <c r="M9686" s="15"/>
      <c r="N9686" s="15"/>
      <c r="O9686" s="7"/>
    </row>
    <row r="9687" spans="2:15" x14ac:dyDescent="0.25">
      <c r="B9687" s="4"/>
      <c r="C9687" s="23"/>
      <c r="D9687" s="6"/>
      <c r="E9687" s="6"/>
      <c r="F9687" s="6"/>
      <c r="G9687" s="6"/>
      <c r="L9687" s="15"/>
      <c r="M9687" s="15"/>
      <c r="N9687" s="15"/>
      <c r="O9687" s="7"/>
    </row>
    <row r="9688" spans="2:15" x14ac:dyDescent="0.25">
      <c r="B9688" s="4"/>
      <c r="C9688" s="23"/>
      <c r="D9688" s="6"/>
      <c r="E9688" s="6"/>
      <c r="F9688" s="6"/>
      <c r="G9688" s="6"/>
      <c r="L9688" s="15"/>
      <c r="M9688" s="15"/>
      <c r="N9688" s="15"/>
      <c r="O9688" s="7"/>
    </row>
    <row r="9689" spans="2:15" x14ac:dyDescent="0.25">
      <c r="B9689" s="4"/>
      <c r="C9689" s="23"/>
      <c r="D9689" s="6"/>
      <c r="E9689" s="6"/>
      <c r="F9689" s="6"/>
      <c r="G9689" s="6"/>
      <c r="L9689" s="15"/>
      <c r="M9689" s="15"/>
      <c r="N9689" s="15"/>
      <c r="O9689" s="7"/>
    </row>
    <row r="9690" spans="2:15" x14ac:dyDescent="0.25">
      <c r="B9690" s="4"/>
      <c r="C9690" s="23"/>
      <c r="D9690" s="6"/>
      <c r="E9690" s="6"/>
      <c r="F9690" s="6"/>
      <c r="G9690" s="6"/>
      <c r="L9690" s="15"/>
      <c r="M9690" s="15"/>
      <c r="N9690" s="15"/>
      <c r="O9690" s="7"/>
    </row>
    <row r="9691" spans="2:15" x14ac:dyDescent="0.25">
      <c r="B9691" s="4"/>
      <c r="C9691" s="23"/>
      <c r="D9691" s="6"/>
      <c r="E9691" s="6"/>
      <c r="F9691" s="6"/>
      <c r="G9691" s="6"/>
      <c r="L9691" s="15"/>
      <c r="M9691" s="15"/>
      <c r="N9691" s="15"/>
      <c r="O9691" s="7"/>
    </row>
    <row r="9692" spans="2:15" x14ac:dyDescent="0.25">
      <c r="B9692" s="4"/>
      <c r="C9692" s="23"/>
      <c r="D9692" s="6"/>
      <c r="E9692" s="6"/>
      <c r="F9692" s="6"/>
      <c r="G9692" s="6"/>
      <c r="L9692" s="15"/>
      <c r="M9692" s="15"/>
      <c r="N9692" s="15"/>
      <c r="O9692" s="7"/>
    </row>
    <row r="9693" spans="2:15" x14ac:dyDescent="0.25">
      <c r="B9693" s="4"/>
      <c r="C9693" s="23"/>
      <c r="D9693" s="6"/>
      <c r="E9693" s="6"/>
      <c r="F9693" s="6"/>
      <c r="G9693" s="6"/>
      <c r="L9693" s="15"/>
      <c r="M9693" s="15"/>
      <c r="N9693" s="15"/>
      <c r="O9693" s="7"/>
    </row>
    <row r="9694" spans="2:15" x14ac:dyDescent="0.25">
      <c r="B9694" s="4"/>
      <c r="C9694" s="23"/>
      <c r="D9694" s="6"/>
      <c r="E9694" s="6"/>
      <c r="F9694" s="6"/>
      <c r="G9694" s="6"/>
      <c r="L9694" s="15"/>
      <c r="M9694" s="15"/>
      <c r="N9694" s="15"/>
      <c r="O9694" s="7"/>
    </row>
    <row r="9695" spans="2:15" x14ac:dyDescent="0.25">
      <c r="B9695" s="4"/>
      <c r="C9695" s="23"/>
      <c r="D9695" s="6"/>
      <c r="E9695" s="6"/>
      <c r="F9695" s="6"/>
      <c r="G9695" s="6"/>
      <c r="L9695" s="15"/>
      <c r="M9695" s="15"/>
      <c r="N9695" s="15"/>
      <c r="O9695" s="7"/>
    </row>
    <row r="9696" spans="2:15" x14ac:dyDescent="0.25">
      <c r="B9696" s="4"/>
      <c r="C9696" s="23"/>
      <c r="D9696" s="6"/>
      <c r="E9696" s="6"/>
      <c r="F9696" s="6"/>
      <c r="G9696" s="6"/>
      <c r="L9696" s="15"/>
      <c r="M9696" s="15"/>
      <c r="N9696" s="15"/>
      <c r="O9696" s="7"/>
    </row>
    <row r="9697" spans="2:15" x14ac:dyDescent="0.25">
      <c r="B9697" s="4"/>
      <c r="C9697" s="23"/>
      <c r="D9697" s="6"/>
      <c r="E9697" s="6"/>
      <c r="F9697" s="6"/>
      <c r="G9697" s="6"/>
      <c r="L9697" s="15"/>
      <c r="M9697" s="15"/>
      <c r="N9697" s="15"/>
      <c r="O9697" s="7"/>
    </row>
    <row r="9698" spans="2:15" x14ac:dyDescent="0.25">
      <c r="B9698" s="4"/>
      <c r="C9698" s="23"/>
      <c r="D9698" s="6"/>
      <c r="E9698" s="6"/>
      <c r="F9698" s="6"/>
      <c r="G9698" s="6"/>
      <c r="L9698" s="15"/>
      <c r="M9698" s="15"/>
      <c r="N9698" s="15"/>
      <c r="O9698" s="7"/>
    </row>
    <row r="9699" spans="2:15" x14ac:dyDescent="0.25">
      <c r="B9699" s="4"/>
      <c r="C9699" s="23"/>
      <c r="D9699" s="6"/>
      <c r="E9699" s="6"/>
      <c r="F9699" s="6"/>
      <c r="G9699" s="6"/>
      <c r="L9699" s="15"/>
      <c r="M9699" s="15"/>
      <c r="N9699" s="15"/>
      <c r="O9699" s="7"/>
    </row>
    <row r="9700" spans="2:15" x14ac:dyDescent="0.25">
      <c r="B9700" s="4"/>
      <c r="C9700" s="23"/>
      <c r="D9700" s="6"/>
      <c r="E9700" s="6"/>
      <c r="F9700" s="6"/>
      <c r="G9700" s="6"/>
      <c r="L9700" s="15"/>
      <c r="M9700" s="15"/>
      <c r="N9700" s="15"/>
      <c r="O9700" s="7"/>
    </row>
    <row r="9701" spans="2:15" x14ac:dyDescent="0.25">
      <c r="B9701" s="4"/>
      <c r="C9701" s="23"/>
      <c r="D9701" s="6"/>
      <c r="E9701" s="6"/>
      <c r="F9701" s="6"/>
      <c r="G9701" s="6"/>
      <c r="L9701" s="15"/>
      <c r="M9701" s="15"/>
      <c r="N9701" s="15"/>
      <c r="O9701" s="7"/>
    </row>
    <row r="9702" spans="2:15" x14ac:dyDescent="0.25">
      <c r="B9702" s="4"/>
      <c r="C9702" s="23"/>
      <c r="D9702" s="6"/>
      <c r="E9702" s="6"/>
      <c r="F9702" s="6"/>
      <c r="G9702" s="6"/>
      <c r="L9702" s="15"/>
      <c r="M9702" s="15"/>
      <c r="N9702" s="15"/>
      <c r="O9702" s="7"/>
    </row>
    <row r="9703" spans="2:15" x14ac:dyDescent="0.25">
      <c r="B9703" s="4"/>
      <c r="C9703" s="23"/>
      <c r="D9703" s="6"/>
      <c r="E9703" s="6"/>
      <c r="F9703" s="6"/>
      <c r="G9703" s="6"/>
      <c r="L9703" s="15"/>
      <c r="M9703" s="15"/>
      <c r="N9703" s="15"/>
      <c r="O9703" s="7"/>
    </row>
    <row r="9704" spans="2:15" x14ac:dyDescent="0.25">
      <c r="B9704" s="4"/>
      <c r="C9704" s="23"/>
      <c r="D9704" s="6"/>
      <c r="E9704" s="6"/>
      <c r="F9704" s="6"/>
      <c r="G9704" s="6"/>
      <c r="L9704" s="15"/>
      <c r="M9704" s="15"/>
      <c r="N9704" s="15"/>
      <c r="O9704" s="7"/>
    </row>
    <row r="9705" spans="2:15" x14ac:dyDescent="0.25">
      <c r="B9705" s="4"/>
      <c r="C9705" s="23"/>
      <c r="D9705" s="6"/>
      <c r="E9705" s="6"/>
      <c r="F9705" s="6"/>
      <c r="G9705" s="6"/>
      <c r="L9705" s="15"/>
      <c r="M9705" s="15"/>
      <c r="N9705" s="15"/>
      <c r="O9705" s="7"/>
    </row>
    <row r="9706" spans="2:15" x14ac:dyDescent="0.25">
      <c r="B9706" s="4"/>
      <c r="C9706" s="23"/>
      <c r="D9706" s="6"/>
      <c r="E9706" s="6"/>
      <c r="F9706" s="6"/>
      <c r="G9706" s="6"/>
      <c r="L9706" s="15"/>
      <c r="M9706" s="15"/>
      <c r="N9706" s="15"/>
      <c r="O9706" s="7"/>
    </row>
    <row r="9707" spans="2:15" x14ac:dyDescent="0.25">
      <c r="B9707" s="4"/>
      <c r="C9707" s="23"/>
      <c r="D9707" s="6"/>
      <c r="E9707" s="6"/>
      <c r="F9707" s="6"/>
      <c r="G9707" s="6"/>
      <c r="L9707" s="15"/>
      <c r="M9707" s="15"/>
      <c r="N9707" s="15"/>
      <c r="O9707" s="7"/>
    </row>
    <row r="9708" spans="2:15" x14ac:dyDescent="0.25">
      <c r="B9708" s="4"/>
      <c r="C9708" s="23"/>
      <c r="D9708" s="6"/>
      <c r="E9708" s="6"/>
      <c r="F9708" s="6"/>
      <c r="G9708" s="6"/>
      <c r="L9708" s="15"/>
      <c r="M9708" s="15"/>
      <c r="N9708" s="15"/>
      <c r="O9708" s="7"/>
    </row>
    <row r="9709" spans="2:15" x14ac:dyDescent="0.25">
      <c r="B9709" s="4"/>
      <c r="C9709" s="23"/>
      <c r="D9709" s="6"/>
      <c r="E9709" s="6"/>
      <c r="F9709" s="6"/>
      <c r="G9709" s="6"/>
      <c r="L9709" s="15"/>
      <c r="M9709" s="15"/>
      <c r="N9709" s="15"/>
      <c r="O9709" s="7"/>
    </row>
    <row r="9710" spans="2:15" x14ac:dyDescent="0.25">
      <c r="B9710" s="4"/>
      <c r="C9710" s="23"/>
      <c r="D9710" s="6"/>
      <c r="E9710" s="6"/>
      <c r="F9710" s="6"/>
      <c r="G9710" s="6"/>
      <c r="L9710" s="15"/>
      <c r="M9710" s="15"/>
      <c r="N9710" s="15"/>
      <c r="O9710" s="7"/>
    </row>
    <row r="9711" spans="2:15" x14ac:dyDescent="0.25">
      <c r="B9711" s="4"/>
      <c r="C9711" s="23"/>
      <c r="D9711" s="6"/>
      <c r="E9711" s="6"/>
      <c r="F9711" s="6"/>
      <c r="G9711" s="6"/>
      <c r="L9711" s="15"/>
      <c r="M9711" s="15"/>
      <c r="N9711" s="15"/>
      <c r="O9711" s="7"/>
    </row>
    <row r="9712" spans="2:15" x14ac:dyDescent="0.25">
      <c r="B9712" s="4"/>
      <c r="C9712" s="23"/>
      <c r="D9712" s="6"/>
      <c r="E9712" s="6"/>
      <c r="F9712" s="6"/>
      <c r="G9712" s="6"/>
      <c r="L9712" s="15"/>
      <c r="M9712" s="15"/>
      <c r="N9712" s="15"/>
      <c r="O9712" s="7"/>
    </row>
    <row r="9713" spans="2:15" x14ac:dyDescent="0.25">
      <c r="B9713" s="4"/>
      <c r="C9713" s="23"/>
      <c r="D9713" s="6"/>
      <c r="E9713" s="6"/>
      <c r="F9713" s="6"/>
      <c r="G9713" s="6"/>
      <c r="L9713" s="15"/>
      <c r="M9713" s="15"/>
      <c r="N9713" s="15"/>
      <c r="O9713" s="7"/>
    </row>
    <row r="9714" spans="2:15" x14ac:dyDescent="0.25">
      <c r="B9714" s="4"/>
      <c r="C9714" s="23"/>
      <c r="D9714" s="6"/>
      <c r="E9714" s="6"/>
      <c r="F9714" s="6"/>
      <c r="G9714" s="6"/>
      <c r="L9714" s="15"/>
      <c r="M9714" s="15"/>
      <c r="N9714" s="15"/>
      <c r="O9714" s="7"/>
    </row>
    <row r="9715" spans="2:15" x14ac:dyDescent="0.25">
      <c r="B9715" s="4"/>
      <c r="C9715" s="23"/>
      <c r="D9715" s="6"/>
      <c r="E9715" s="6"/>
      <c r="F9715" s="6"/>
      <c r="G9715" s="6"/>
      <c r="L9715" s="15"/>
      <c r="M9715" s="15"/>
      <c r="N9715" s="15"/>
      <c r="O9715" s="7"/>
    </row>
    <row r="9716" spans="2:15" x14ac:dyDescent="0.25">
      <c r="B9716" s="4"/>
      <c r="C9716" s="23"/>
      <c r="D9716" s="6"/>
      <c r="E9716" s="6"/>
      <c r="F9716" s="6"/>
      <c r="G9716" s="6"/>
      <c r="L9716" s="15"/>
      <c r="M9716" s="15"/>
      <c r="N9716" s="15"/>
      <c r="O9716" s="7"/>
    </row>
    <row r="9717" spans="2:15" x14ac:dyDescent="0.25">
      <c r="B9717" s="4"/>
      <c r="C9717" s="23"/>
      <c r="D9717" s="6"/>
      <c r="E9717" s="6"/>
      <c r="F9717" s="6"/>
      <c r="G9717" s="6"/>
      <c r="L9717" s="15"/>
      <c r="M9717" s="15"/>
      <c r="N9717" s="15"/>
      <c r="O9717" s="7"/>
    </row>
    <row r="9718" spans="2:15" x14ac:dyDescent="0.25">
      <c r="B9718" s="4"/>
      <c r="C9718" s="23"/>
      <c r="D9718" s="6"/>
      <c r="E9718" s="6"/>
      <c r="F9718" s="6"/>
      <c r="G9718" s="6"/>
      <c r="L9718" s="15"/>
      <c r="M9718" s="15"/>
      <c r="N9718" s="15"/>
      <c r="O9718" s="7"/>
    </row>
    <row r="9719" spans="2:15" x14ac:dyDescent="0.25">
      <c r="B9719" s="4"/>
      <c r="C9719" s="23"/>
      <c r="D9719" s="6"/>
      <c r="E9719" s="6"/>
      <c r="F9719" s="6"/>
      <c r="G9719" s="6"/>
      <c r="L9719" s="15"/>
      <c r="M9719" s="15"/>
      <c r="N9719" s="15"/>
      <c r="O9719" s="7"/>
    </row>
    <row r="9720" spans="2:15" x14ac:dyDescent="0.25">
      <c r="B9720" s="4"/>
      <c r="C9720" s="23"/>
      <c r="D9720" s="6"/>
      <c r="E9720" s="6"/>
      <c r="F9720" s="6"/>
      <c r="G9720" s="6"/>
      <c r="L9720" s="15"/>
      <c r="M9720" s="15"/>
      <c r="N9720" s="15"/>
      <c r="O9720" s="7"/>
    </row>
    <row r="9721" spans="2:15" x14ac:dyDescent="0.25">
      <c r="B9721" s="4"/>
      <c r="C9721" s="23"/>
      <c r="D9721" s="6"/>
      <c r="E9721" s="6"/>
      <c r="F9721" s="6"/>
      <c r="G9721" s="6"/>
      <c r="L9721" s="15"/>
      <c r="M9721" s="15"/>
      <c r="N9721" s="15"/>
      <c r="O9721" s="7"/>
    </row>
    <row r="9722" spans="2:15" x14ac:dyDescent="0.25">
      <c r="B9722" s="4"/>
      <c r="C9722" s="23"/>
      <c r="D9722" s="6"/>
      <c r="E9722" s="6"/>
      <c r="F9722" s="6"/>
      <c r="G9722" s="6"/>
      <c r="L9722" s="15"/>
      <c r="M9722" s="15"/>
      <c r="N9722" s="15"/>
      <c r="O9722" s="7"/>
    </row>
    <row r="9723" spans="2:15" x14ac:dyDescent="0.25">
      <c r="B9723" s="4"/>
      <c r="C9723" s="23"/>
      <c r="D9723" s="6"/>
      <c r="E9723" s="6"/>
      <c r="F9723" s="6"/>
      <c r="G9723" s="6"/>
      <c r="L9723" s="15"/>
      <c r="M9723" s="15"/>
      <c r="N9723" s="15"/>
      <c r="O9723" s="7"/>
    </row>
    <row r="9724" spans="2:15" x14ac:dyDescent="0.25">
      <c r="B9724" s="4"/>
      <c r="C9724" s="23"/>
      <c r="D9724" s="6"/>
      <c r="E9724" s="6"/>
      <c r="F9724" s="6"/>
      <c r="G9724" s="6"/>
      <c r="L9724" s="15"/>
      <c r="M9724" s="15"/>
      <c r="N9724" s="15"/>
      <c r="O9724" s="7"/>
    </row>
    <row r="9725" spans="2:15" x14ac:dyDescent="0.25">
      <c r="B9725" s="4"/>
      <c r="C9725" s="23"/>
      <c r="D9725" s="6"/>
      <c r="E9725" s="6"/>
      <c r="F9725" s="6"/>
      <c r="G9725" s="6"/>
      <c r="L9725" s="15"/>
      <c r="M9725" s="15"/>
      <c r="N9725" s="15"/>
      <c r="O9725" s="7"/>
    </row>
    <row r="9726" spans="2:15" x14ac:dyDescent="0.25">
      <c r="B9726" s="4"/>
      <c r="C9726" s="23"/>
      <c r="D9726" s="6"/>
      <c r="E9726" s="6"/>
      <c r="F9726" s="6"/>
      <c r="G9726" s="6"/>
      <c r="L9726" s="15"/>
      <c r="M9726" s="15"/>
      <c r="N9726" s="15"/>
      <c r="O9726" s="7"/>
    </row>
    <row r="9727" spans="2:15" x14ac:dyDescent="0.25">
      <c r="B9727" s="4"/>
      <c r="C9727" s="23"/>
      <c r="D9727" s="6"/>
      <c r="E9727" s="6"/>
      <c r="F9727" s="6"/>
      <c r="G9727" s="6"/>
      <c r="L9727" s="15"/>
      <c r="M9727" s="15"/>
      <c r="N9727" s="15"/>
      <c r="O9727" s="7"/>
    </row>
    <row r="9728" spans="2:15" x14ac:dyDescent="0.25">
      <c r="B9728" s="4"/>
      <c r="C9728" s="23"/>
      <c r="D9728" s="6"/>
      <c r="E9728" s="6"/>
      <c r="F9728" s="6"/>
      <c r="G9728" s="6"/>
      <c r="L9728" s="15"/>
      <c r="M9728" s="15"/>
      <c r="N9728" s="15"/>
      <c r="O9728" s="7"/>
    </row>
    <row r="9729" spans="2:15" x14ac:dyDescent="0.25">
      <c r="B9729" s="4"/>
      <c r="C9729" s="23"/>
      <c r="D9729" s="6"/>
      <c r="E9729" s="6"/>
      <c r="F9729" s="6"/>
      <c r="G9729" s="6"/>
      <c r="L9729" s="15"/>
      <c r="M9729" s="15"/>
      <c r="N9729" s="15"/>
      <c r="O9729" s="7"/>
    </row>
    <row r="9730" spans="2:15" x14ac:dyDescent="0.25">
      <c r="B9730" s="4"/>
      <c r="C9730" s="23"/>
      <c r="D9730" s="6"/>
      <c r="E9730" s="6"/>
      <c r="F9730" s="6"/>
      <c r="G9730" s="6"/>
      <c r="L9730" s="15"/>
      <c r="M9730" s="15"/>
      <c r="N9730" s="15"/>
      <c r="O9730" s="7"/>
    </row>
    <row r="9731" spans="2:15" x14ac:dyDescent="0.25">
      <c r="B9731" s="4"/>
      <c r="C9731" s="23"/>
      <c r="D9731" s="6"/>
      <c r="E9731" s="6"/>
      <c r="F9731" s="6"/>
      <c r="G9731" s="6"/>
      <c r="L9731" s="15"/>
      <c r="M9731" s="15"/>
      <c r="N9731" s="15"/>
      <c r="O9731" s="7"/>
    </row>
    <row r="9732" spans="2:15" x14ac:dyDescent="0.25">
      <c r="B9732" s="4"/>
      <c r="C9732" s="23"/>
      <c r="D9732" s="6"/>
      <c r="E9732" s="6"/>
      <c r="F9732" s="6"/>
      <c r="G9732" s="6"/>
      <c r="L9732" s="15"/>
      <c r="M9732" s="15"/>
      <c r="N9732" s="15"/>
      <c r="O9732" s="7"/>
    </row>
    <row r="9733" spans="2:15" x14ac:dyDescent="0.25">
      <c r="B9733" s="4"/>
      <c r="C9733" s="23"/>
      <c r="D9733" s="6"/>
      <c r="E9733" s="6"/>
      <c r="F9733" s="6"/>
      <c r="G9733" s="6"/>
      <c r="L9733" s="15"/>
      <c r="M9733" s="15"/>
      <c r="N9733" s="15"/>
      <c r="O9733" s="7"/>
    </row>
    <row r="9734" spans="2:15" x14ac:dyDescent="0.25">
      <c r="B9734" s="4"/>
      <c r="C9734" s="23"/>
      <c r="D9734" s="6"/>
      <c r="E9734" s="6"/>
      <c r="F9734" s="6"/>
      <c r="G9734" s="6"/>
      <c r="L9734" s="15"/>
      <c r="M9734" s="15"/>
      <c r="N9734" s="15"/>
      <c r="O9734" s="7"/>
    </row>
    <row r="9735" spans="2:15" x14ac:dyDescent="0.25">
      <c r="B9735" s="4"/>
      <c r="C9735" s="23"/>
      <c r="D9735" s="6"/>
      <c r="E9735" s="6"/>
      <c r="F9735" s="6"/>
      <c r="G9735" s="6"/>
      <c r="L9735" s="15"/>
      <c r="M9735" s="15"/>
      <c r="N9735" s="15"/>
      <c r="O9735" s="7"/>
    </row>
    <row r="9736" spans="2:15" x14ac:dyDescent="0.25">
      <c r="B9736" s="4"/>
      <c r="C9736" s="23"/>
      <c r="D9736" s="6"/>
      <c r="E9736" s="6"/>
      <c r="F9736" s="6"/>
      <c r="G9736" s="6"/>
      <c r="L9736" s="15"/>
      <c r="M9736" s="15"/>
      <c r="N9736" s="15"/>
      <c r="O9736" s="7"/>
    </row>
    <row r="9737" spans="2:15" x14ac:dyDescent="0.25">
      <c r="B9737" s="4"/>
      <c r="C9737" s="23"/>
      <c r="D9737" s="6"/>
      <c r="E9737" s="6"/>
      <c r="F9737" s="6"/>
      <c r="G9737" s="6"/>
      <c r="L9737" s="15"/>
      <c r="M9737" s="15"/>
      <c r="N9737" s="15"/>
      <c r="O9737" s="7"/>
    </row>
    <row r="9738" spans="2:15" x14ac:dyDescent="0.25">
      <c r="B9738" s="4"/>
      <c r="C9738" s="23"/>
      <c r="D9738" s="6"/>
      <c r="E9738" s="6"/>
      <c r="F9738" s="6"/>
      <c r="G9738" s="6"/>
      <c r="L9738" s="15"/>
      <c r="M9738" s="15"/>
      <c r="N9738" s="15"/>
      <c r="O9738" s="7"/>
    </row>
    <row r="9739" spans="2:15" x14ac:dyDescent="0.25">
      <c r="B9739" s="4"/>
      <c r="C9739" s="23"/>
      <c r="D9739" s="6"/>
      <c r="E9739" s="6"/>
      <c r="F9739" s="6"/>
      <c r="G9739" s="6"/>
      <c r="L9739" s="15"/>
      <c r="M9739" s="15"/>
      <c r="N9739" s="15"/>
      <c r="O9739" s="7"/>
    </row>
    <row r="9740" spans="2:15" x14ac:dyDescent="0.25">
      <c r="B9740" s="4"/>
      <c r="C9740" s="23"/>
      <c r="D9740" s="6"/>
      <c r="E9740" s="6"/>
      <c r="F9740" s="6"/>
      <c r="G9740" s="6"/>
      <c r="L9740" s="15"/>
      <c r="M9740" s="15"/>
      <c r="N9740" s="15"/>
      <c r="O9740" s="7"/>
    </row>
    <row r="9741" spans="2:15" x14ac:dyDescent="0.25">
      <c r="B9741" s="4"/>
      <c r="C9741" s="23"/>
      <c r="D9741" s="6"/>
      <c r="E9741" s="6"/>
      <c r="F9741" s="6"/>
      <c r="G9741" s="6"/>
      <c r="L9741" s="15"/>
      <c r="M9741" s="15"/>
      <c r="N9741" s="15"/>
      <c r="O9741" s="7"/>
    </row>
    <row r="9742" spans="2:15" x14ac:dyDescent="0.25">
      <c r="B9742" s="4"/>
      <c r="C9742" s="23"/>
      <c r="D9742" s="6"/>
      <c r="E9742" s="6"/>
      <c r="F9742" s="6"/>
      <c r="G9742" s="6"/>
      <c r="L9742" s="15"/>
      <c r="M9742" s="15"/>
      <c r="N9742" s="15"/>
      <c r="O9742" s="7"/>
    </row>
    <row r="9743" spans="2:15" x14ac:dyDescent="0.25">
      <c r="B9743" s="4"/>
      <c r="C9743" s="23"/>
      <c r="D9743" s="6"/>
      <c r="E9743" s="6"/>
      <c r="F9743" s="6"/>
      <c r="G9743" s="6"/>
      <c r="L9743" s="15"/>
      <c r="M9743" s="15"/>
      <c r="N9743" s="15"/>
      <c r="O9743" s="7"/>
    </row>
    <row r="9744" spans="2:15" x14ac:dyDescent="0.25">
      <c r="B9744" s="4"/>
      <c r="C9744" s="23"/>
      <c r="D9744" s="6"/>
      <c r="E9744" s="6"/>
      <c r="F9744" s="6"/>
      <c r="G9744" s="6"/>
      <c r="L9744" s="15"/>
      <c r="M9744" s="15"/>
      <c r="N9744" s="15"/>
      <c r="O9744" s="7"/>
    </row>
    <row r="9745" spans="2:15" x14ac:dyDescent="0.25">
      <c r="B9745" s="4"/>
      <c r="C9745" s="23"/>
      <c r="D9745" s="6"/>
      <c r="E9745" s="6"/>
      <c r="F9745" s="6"/>
      <c r="G9745" s="6"/>
      <c r="L9745" s="15"/>
      <c r="M9745" s="15"/>
      <c r="N9745" s="15"/>
      <c r="O9745" s="7"/>
    </row>
    <row r="9746" spans="2:15" x14ac:dyDescent="0.25">
      <c r="B9746" s="4"/>
      <c r="C9746" s="23"/>
      <c r="D9746" s="6"/>
      <c r="E9746" s="6"/>
      <c r="F9746" s="6"/>
      <c r="G9746" s="6"/>
      <c r="L9746" s="15"/>
      <c r="M9746" s="15"/>
      <c r="N9746" s="15"/>
      <c r="O9746" s="7"/>
    </row>
    <row r="9747" spans="2:15" x14ac:dyDescent="0.25">
      <c r="B9747" s="4"/>
      <c r="C9747" s="23"/>
      <c r="D9747" s="6"/>
      <c r="E9747" s="6"/>
      <c r="F9747" s="6"/>
      <c r="G9747" s="6"/>
      <c r="L9747" s="15"/>
      <c r="M9747" s="15"/>
      <c r="N9747" s="15"/>
      <c r="O9747" s="7"/>
    </row>
    <row r="9748" spans="2:15" x14ac:dyDescent="0.25">
      <c r="B9748" s="4"/>
      <c r="C9748" s="23"/>
      <c r="D9748" s="6"/>
      <c r="E9748" s="6"/>
      <c r="F9748" s="6"/>
      <c r="G9748" s="6"/>
      <c r="L9748" s="15"/>
      <c r="M9748" s="15"/>
      <c r="N9748" s="15"/>
      <c r="O9748" s="7"/>
    </row>
    <row r="9749" spans="2:15" x14ac:dyDescent="0.25">
      <c r="B9749" s="4"/>
      <c r="C9749" s="23"/>
      <c r="D9749" s="6"/>
      <c r="E9749" s="6"/>
      <c r="F9749" s="6"/>
      <c r="G9749" s="6"/>
      <c r="L9749" s="15"/>
      <c r="M9749" s="15"/>
      <c r="N9749" s="15"/>
      <c r="O9749" s="7"/>
    </row>
    <row r="9750" spans="2:15" x14ac:dyDescent="0.25">
      <c r="B9750" s="4"/>
      <c r="C9750" s="23"/>
      <c r="D9750" s="6"/>
      <c r="E9750" s="6"/>
      <c r="F9750" s="6"/>
      <c r="G9750" s="6"/>
      <c r="L9750" s="15"/>
      <c r="M9750" s="15"/>
      <c r="N9750" s="15"/>
      <c r="O9750" s="7"/>
    </row>
    <row r="9751" spans="2:15" x14ac:dyDescent="0.25">
      <c r="B9751" s="4"/>
      <c r="C9751" s="23"/>
      <c r="D9751" s="6"/>
      <c r="E9751" s="6"/>
      <c r="F9751" s="6"/>
      <c r="G9751" s="6"/>
      <c r="L9751" s="15"/>
      <c r="M9751" s="15"/>
      <c r="N9751" s="15"/>
      <c r="O9751" s="7"/>
    </row>
    <row r="9752" spans="2:15" x14ac:dyDescent="0.25">
      <c r="B9752" s="4"/>
      <c r="C9752" s="23"/>
      <c r="D9752" s="6"/>
      <c r="E9752" s="6"/>
      <c r="F9752" s="6"/>
      <c r="G9752" s="6"/>
      <c r="L9752" s="15"/>
      <c r="M9752" s="15"/>
      <c r="N9752" s="15"/>
      <c r="O9752" s="7"/>
    </row>
    <row r="9753" spans="2:15" x14ac:dyDescent="0.25">
      <c r="B9753" s="4"/>
      <c r="C9753" s="23"/>
      <c r="D9753" s="6"/>
      <c r="E9753" s="6"/>
      <c r="F9753" s="6"/>
      <c r="G9753" s="6"/>
      <c r="L9753" s="15"/>
      <c r="M9753" s="15"/>
      <c r="N9753" s="15"/>
      <c r="O9753" s="7"/>
    </row>
    <row r="9754" spans="2:15" x14ac:dyDescent="0.25">
      <c r="B9754" s="4"/>
      <c r="C9754" s="23"/>
      <c r="D9754" s="6"/>
      <c r="E9754" s="6"/>
      <c r="F9754" s="6"/>
      <c r="G9754" s="6"/>
      <c r="L9754" s="15"/>
      <c r="M9754" s="15"/>
      <c r="N9754" s="15"/>
      <c r="O9754" s="7"/>
    </row>
    <row r="9755" spans="2:15" x14ac:dyDescent="0.25">
      <c r="B9755" s="4"/>
      <c r="C9755" s="23"/>
      <c r="D9755" s="6"/>
      <c r="E9755" s="6"/>
      <c r="F9755" s="6"/>
      <c r="G9755" s="6"/>
      <c r="L9755" s="15"/>
      <c r="M9755" s="15"/>
      <c r="N9755" s="15"/>
      <c r="O9755" s="7"/>
    </row>
    <row r="9756" spans="2:15" x14ac:dyDescent="0.25">
      <c r="B9756" s="4"/>
      <c r="C9756" s="23"/>
      <c r="D9756" s="6"/>
      <c r="E9756" s="6"/>
      <c r="F9756" s="6"/>
      <c r="G9756" s="6"/>
      <c r="L9756" s="15"/>
      <c r="M9756" s="15"/>
      <c r="N9756" s="15"/>
      <c r="O9756" s="7"/>
    </row>
    <row r="9757" spans="2:15" x14ac:dyDescent="0.25">
      <c r="B9757" s="4"/>
      <c r="C9757" s="23"/>
      <c r="D9757" s="6"/>
      <c r="E9757" s="6"/>
      <c r="F9757" s="6"/>
      <c r="G9757" s="6"/>
      <c r="L9757" s="15"/>
      <c r="M9757" s="15"/>
      <c r="N9757" s="15"/>
      <c r="O9757" s="7"/>
    </row>
    <row r="9758" spans="2:15" x14ac:dyDescent="0.25">
      <c r="B9758" s="4"/>
      <c r="C9758" s="23"/>
      <c r="D9758" s="6"/>
      <c r="E9758" s="6"/>
      <c r="F9758" s="6"/>
      <c r="G9758" s="6"/>
      <c r="L9758" s="15"/>
      <c r="M9758" s="15"/>
      <c r="N9758" s="15"/>
      <c r="O9758" s="7"/>
    </row>
    <row r="9759" spans="2:15" x14ac:dyDescent="0.25">
      <c r="B9759" s="4"/>
      <c r="C9759" s="23"/>
      <c r="D9759" s="6"/>
      <c r="E9759" s="6"/>
      <c r="F9759" s="6"/>
      <c r="G9759" s="6"/>
      <c r="L9759" s="15"/>
      <c r="M9759" s="15"/>
      <c r="N9759" s="15"/>
      <c r="O9759" s="7"/>
    </row>
    <row r="9760" spans="2:15" x14ac:dyDescent="0.25">
      <c r="B9760" s="4"/>
      <c r="C9760" s="23"/>
      <c r="D9760" s="6"/>
      <c r="E9760" s="6"/>
      <c r="F9760" s="6"/>
      <c r="G9760" s="6"/>
      <c r="L9760" s="15"/>
      <c r="M9760" s="15"/>
      <c r="N9760" s="15"/>
      <c r="O9760" s="7"/>
    </row>
    <row r="9761" spans="2:15" x14ac:dyDescent="0.25">
      <c r="B9761" s="4"/>
      <c r="C9761" s="23"/>
      <c r="D9761" s="6"/>
      <c r="E9761" s="6"/>
      <c r="F9761" s="6"/>
      <c r="G9761" s="6"/>
      <c r="L9761" s="15"/>
      <c r="M9761" s="15"/>
      <c r="N9761" s="15"/>
      <c r="O9761" s="7"/>
    </row>
    <row r="9762" spans="2:15" x14ac:dyDescent="0.25">
      <c r="B9762" s="4"/>
      <c r="C9762" s="23"/>
      <c r="D9762" s="6"/>
      <c r="E9762" s="6"/>
      <c r="F9762" s="6"/>
      <c r="G9762" s="6"/>
      <c r="L9762" s="15"/>
      <c r="M9762" s="15"/>
      <c r="N9762" s="15"/>
      <c r="O9762" s="7"/>
    </row>
    <row r="9763" spans="2:15" x14ac:dyDescent="0.25">
      <c r="B9763" s="4"/>
      <c r="C9763" s="23"/>
      <c r="D9763" s="6"/>
      <c r="E9763" s="6"/>
      <c r="F9763" s="6"/>
      <c r="G9763" s="6"/>
      <c r="L9763" s="15"/>
      <c r="M9763" s="15"/>
      <c r="N9763" s="15"/>
      <c r="O9763" s="7"/>
    </row>
    <row r="9764" spans="2:15" x14ac:dyDescent="0.25">
      <c r="B9764" s="4"/>
      <c r="C9764" s="23"/>
      <c r="D9764" s="6"/>
      <c r="E9764" s="6"/>
      <c r="F9764" s="6"/>
      <c r="G9764" s="6"/>
      <c r="L9764" s="15"/>
      <c r="M9764" s="15"/>
      <c r="N9764" s="15"/>
      <c r="O9764" s="7"/>
    </row>
    <row r="9765" spans="2:15" x14ac:dyDescent="0.25">
      <c r="B9765" s="4"/>
      <c r="C9765" s="23"/>
      <c r="D9765" s="6"/>
      <c r="E9765" s="6"/>
      <c r="F9765" s="6"/>
      <c r="G9765" s="6"/>
      <c r="L9765" s="15"/>
      <c r="M9765" s="15"/>
      <c r="N9765" s="15"/>
      <c r="O9765" s="7"/>
    </row>
    <row r="9766" spans="2:15" x14ac:dyDescent="0.25">
      <c r="B9766" s="4"/>
      <c r="C9766" s="23"/>
      <c r="D9766" s="6"/>
      <c r="E9766" s="6"/>
      <c r="F9766" s="6"/>
      <c r="G9766" s="6"/>
      <c r="L9766" s="15"/>
      <c r="M9766" s="15"/>
      <c r="N9766" s="15"/>
      <c r="O9766" s="7"/>
    </row>
    <row r="9767" spans="2:15" x14ac:dyDescent="0.25">
      <c r="B9767" s="4"/>
      <c r="C9767" s="23"/>
      <c r="D9767" s="6"/>
      <c r="E9767" s="6"/>
      <c r="F9767" s="6"/>
      <c r="G9767" s="6"/>
      <c r="L9767" s="15"/>
      <c r="M9767" s="15"/>
      <c r="N9767" s="15"/>
      <c r="O9767" s="7"/>
    </row>
    <row r="9768" spans="2:15" x14ac:dyDescent="0.25">
      <c r="B9768" s="4"/>
      <c r="C9768" s="23"/>
      <c r="D9768" s="6"/>
      <c r="E9768" s="6"/>
      <c r="F9768" s="6"/>
      <c r="G9768" s="6"/>
      <c r="L9768" s="15"/>
      <c r="M9768" s="15"/>
      <c r="N9768" s="15"/>
      <c r="O9768" s="7"/>
    </row>
    <row r="9769" spans="2:15" x14ac:dyDescent="0.25">
      <c r="B9769" s="4"/>
      <c r="C9769" s="23"/>
      <c r="D9769" s="6"/>
      <c r="E9769" s="6"/>
      <c r="F9769" s="6"/>
      <c r="G9769" s="6"/>
      <c r="L9769" s="15"/>
      <c r="M9769" s="15"/>
      <c r="N9769" s="15"/>
      <c r="O9769" s="7"/>
    </row>
    <row r="9770" spans="2:15" x14ac:dyDescent="0.25">
      <c r="B9770" s="4"/>
      <c r="C9770" s="23"/>
      <c r="D9770" s="6"/>
      <c r="E9770" s="6"/>
      <c r="F9770" s="6"/>
      <c r="G9770" s="6"/>
      <c r="L9770" s="15"/>
      <c r="M9770" s="15"/>
      <c r="N9770" s="15"/>
      <c r="O9770" s="7"/>
    </row>
    <row r="9771" spans="2:15" x14ac:dyDescent="0.25">
      <c r="B9771" s="4"/>
      <c r="C9771" s="23"/>
      <c r="D9771" s="6"/>
      <c r="E9771" s="6"/>
      <c r="F9771" s="6"/>
      <c r="G9771" s="6"/>
      <c r="L9771" s="15"/>
      <c r="M9771" s="15"/>
      <c r="N9771" s="15"/>
      <c r="O9771" s="7"/>
    </row>
    <row r="9772" spans="2:15" x14ac:dyDescent="0.25">
      <c r="B9772" s="4"/>
      <c r="C9772" s="23"/>
      <c r="D9772" s="6"/>
      <c r="E9772" s="6"/>
      <c r="F9772" s="6"/>
      <c r="G9772" s="6"/>
      <c r="L9772" s="15"/>
      <c r="M9772" s="15"/>
      <c r="N9772" s="15"/>
      <c r="O9772" s="7"/>
    </row>
    <row r="9773" spans="2:15" x14ac:dyDescent="0.25">
      <c r="B9773" s="4"/>
      <c r="C9773" s="23"/>
      <c r="D9773" s="6"/>
      <c r="E9773" s="6"/>
      <c r="F9773" s="6"/>
      <c r="G9773" s="6"/>
      <c r="L9773" s="15"/>
      <c r="M9773" s="15"/>
      <c r="N9773" s="15"/>
      <c r="O9773" s="7"/>
    </row>
    <row r="9774" spans="2:15" x14ac:dyDescent="0.25">
      <c r="B9774" s="4"/>
      <c r="C9774" s="23"/>
      <c r="D9774" s="6"/>
      <c r="E9774" s="6"/>
      <c r="F9774" s="6"/>
      <c r="G9774" s="6"/>
      <c r="L9774" s="15"/>
      <c r="M9774" s="15"/>
      <c r="N9774" s="15"/>
      <c r="O9774" s="7"/>
    </row>
    <row r="9775" spans="2:15" x14ac:dyDescent="0.25">
      <c r="B9775" s="4"/>
      <c r="C9775" s="23"/>
      <c r="D9775" s="6"/>
      <c r="E9775" s="6"/>
      <c r="F9775" s="6"/>
      <c r="G9775" s="6"/>
      <c r="L9775" s="15"/>
      <c r="M9775" s="15"/>
      <c r="N9775" s="15"/>
      <c r="O9775" s="7"/>
    </row>
    <row r="9776" spans="2:15" x14ac:dyDescent="0.25">
      <c r="B9776" s="4"/>
      <c r="C9776" s="23"/>
      <c r="D9776" s="6"/>
      <c r="E9776" s="6"/>
      <c r="F9776" s="6"/>
      <c r="G9776" s="6"/>
      <c r="L9776" s="15"/>
      <c r="M9776" s="15"/>
      <c r="N9776" s="15"/>
      <c r="O9776" s="7"/>
    </row>
    <row r="9777" spans="2:15" x14ac:dyDescent="0.25">
      <c r="B9777" s="4"/>
      <c r="C9777" s="23"/>
      <c r="D9777" s="6"/>
      <c r="E9777" s="6"/>
      <c r="F9777" s="6"/>
      <c r="G9777" s="6"/>
      <c r="L9777" s="15"/>
      <c r="M9777" s="15"/>
      <c r="N9777" s="15"/>
      <c r="O9777" s="7"/>
    </row>
    <row r="9778" spans="2:15" x14ac:dyDescent="0.25">
      <c r="B9778" s="4"/>
      <c r="C9778" s="23"/>
      <c r="D9778" s="6"/>
      <c r="E9778" s="6"/>
      <c r="F9778" s="6"/>
      <c r="G9778" s="6"/>
      <c r="L9778" s="15"/>
      <c r="M9778" s="15"/>
      <c r="N9778" s="15"/>
      <c r="O9778" s="7"/>
    </row>
    <row r="9779" spans="2:15" x14ac:dyDescent="0.25">
      <c r="B9779" s="4"/>
      <c r="C9779" s="23"/>
      <c r="D9779" s="6"/>
      <c r="E9779" s="6"/>
      <c r="F9779" s="6"/>
      <c r="G9779" s="6"/>
      <c r="L9779" s="15"/>
      <c r="M9779" s="15"/>
      <c r="N9779" s="15"/>
      <c r="O9779" s="7"/>
    </row>
    <row r="9780" spans="2:15" x14ac:dyDescent="0.25">
      <c r="B9780" s="4"/>
      <c r="C9780" s="23"/>
      <c r="D9780" s="6"/>
      <c r="E9780" s="6"/>
      <c r="F9780" s="6"/>
      <c r="G9780" s="6"/>
      <c r="L9780" s="15"/>
      <c r="M9780" s="15"/>
      <c r="N9780" s="15"/>
      <c r="O9780" s="7"/>
    </row>
    <row r="9781" spans="2:15" x14ac:dyDescent="0.25">
      <c r="B9781" s="4"/>
      <c r="C9781" s="23"/>
      <c r="D9781" s="6"/>
      <c r="E9781" s="6"/>
      <c r="F9781" s="6"/>
      <c r="G9781" s="6"/>
      <c r="L9781" s="15"/>
      <c r="M9781" s="15"/>
      <c r="N9781" s="15"/>
      <c r="O9781" s="7"/>
    </row>
    <row r="9782" spans="2:15" x14ac:dyDescent="0.25">
      <c r="B9782" s="4"/>
      <c r="C9782" s="23"/>
      <c r="D9782" s="6"/>
      <c r="E9782" s="6"/>
      <c r="F9782" s="6"/>
      <c r="G9782" s="6"/>
      <c r="L9782" s="15"/>
      <c r="M9782" s="15"/>
      <c r="N9782" s="15"/>
      <c r="O9782" s="7"/>
    </row>
    <row r="9783" spans="2:15" x14ac:dyDescent="0.25">
      <c r="B9783" s="4"/>
      <c r="C9783" s="23"/>
      <c r="D9783" s="6"/>
      <c r="E9783" s="6"/>
      <c r="F9783" s="6"/>
      <c r="G9783" s="6"/>
      <c r="L9783" s="15"/>
      <c r="M9783" s="15"/>
      <c r="N9783" s="15"/>
      <c r="O9783" s="7"/>
    </row>
    <row r="9784" spans="2:15" x14ac:dyDescent="0.25">
      <c r="B9784" s="4"/>
      <c r="C9784" s="23"/>
      <c r="D9784" s="6"/>
      <c r="E9784" s="6"/>
      <c r="F9784" s="6"/>
      <c r="G9784" s="6"/>
      <c r="L9784" s="15"/>
      <c r="M9784" s="15"/>
      <c r="N9784" s="15"/>
      <c r="O9784" s="7"/>
    </row>
    <row r="9785" spans="2:15" x14ac:dyDescent="0.25">
      <c r="B9785" s="4"/>
      <c r="C9785" s="23"/>
      <c r="D9785" s="6"/>
      <c r="E9785" s="6"/>
      <c r="F9785" s="6"/>
      <c r="G9785" s="6"/>
      <c r="L9785" s="15"/>
      <c r="M9785" s="15"/>
      <c r="N9785" s="15"/>
      <c r="O9785" s="7"/>
    </row>
    <row r="9786" spans="2:15" x14ac:dyDescent="0.25">
      <c r="B9786" s="4"/>
      <c r="C9786" s="23"/>
      <c r="D9786" s="6"/>
      <c r="E9786" s="6"/>
      <c r="F9786" s="6"/>
      <c r="G9786" s="6"/>
      <c r="L9786" s="15"/>
      <c r="M9786" s="15"/>
      <c r="N9786" s="15"/>
      <c r="O9786" s="7"/>
    </row>
    <row r="9787" spans="2:15" x14ac:dyDescent="0.25">
      <c r="B9787" s="4"/>
      <c r="C9787" s="23"/>
      <c r="D9787" s="6"/>
      <c r="E9787" s="6"/>
      <c r="F9787" s="6"/>
      <c r="G9787" s="6"/>
      <c r="L9787" s="15"/>
      <c r="M9787" s="15"/>
      <c r="N9787" s="15"/>
      <c r="O9787" s="7"/>
    </row>
    <row r="9788" spans="2:15" x14ac:dyDescent="0.25">
      <c r="B9788" s="4"/>
      <c r="C9788" s="23"/>
      <c r="D9788" s="6"/>
      <c r="E9788" s="6"/>
      <c r="F9788" s="6"/>
      <c r="G9788" s="6"/>
      <c r="L9788" s="15"/>
      <c r="M9788" s="15"/>
      <c r="N9788" s="15"/>
      <c r="O9788" s="7"/>
    </row>
    <row r="9789" spans="2:15" x14ac:dyDescent="0.25">
      <c r="B9789" s="4"/>
      <c r="C9789" s="23"/>
      <c r="D9789" s="6"/>
      <c r="E9789" s="6"/>
      <c r="F9789" s="6"/>
      <c r="G9789" s="6"/>
      <c r="L9789" s="15"/>
      <c r="M9789" s="15"/>
      <c r="N9789" s="15"/>
      <c r="O9789" s="7"/>
    </row>
    <row r="9790" spans="2:15" x14ac:dyDescent="0.25">
      <c r="B9790" s="4"/>
      <c r="C9790" s="23"/>
      <c r="D9790" s="6"/>
      <c r="E9790" s="6"/>
      <c r="F9790" s="6"/>
      <c r="G9790" s="6"/>
      <c r="L9790" s="15"/>
      <c r="M9790" s="15"/>
      <c r="N9790" s="15"/>
      <c r="O9790" s="7"/>
    </row>
    <row r="9791" spans="2:15" x14ac:dyDescent="0.25">
      <c r="B9791" s="4"/>
      <c r="C9791" s="23"/>
      <c r="D9791" s="6"/>
      <c r="E9791" s="6"/>
      <c r="F9791" s="6"/>
      <c r="G9791" s="6"/>
      <c r="L9791" s="15"/>
      <c r="M9791" s="15"/>
      <c r="N9791" s="15"/>
      <c r="O9791" s="7"/>
    </row>
    <row r="9792" spans="2:15" x14ac:dyDescent="0.25">
      <c r="B9792" s="4"/>
      <c r="C9792" s="23"/>
      <c r="D9792" s="6"/>
      <c r="E9792" s="6"/>
      <c r="F9792" s="6"/>
      <c r="G9792" s="6"/>
      <c r="L9792" s="15"/>
      <c r="M9792" s="15"/>
      <c r="N9792" s="15"/>
      <c r="O9792" s="7"/>
    </row>
    <row r="9793" spans="2:15" x14ac:dyDescent="0.25">
      <c r="B9793" s="4"/>
      <c r="C9793" s="23"/>
      <c r="D9793" s="6"/>
      <c r="E9793" s="6"/>
      <c r="F9793" s="6"/>
      <c r="G9793" s="6"/>
      <c r="L9793" s="15"/>
      <c r="M9793" s="15"/>
      <c r="N9793" s="15"/>
      <c r="O9793" s="7"/>
    </row>
    <row r="9794" spans="2:15" x14ac:dyDescent="0.25">
      <c r="B9794" s="4"/>
      <c r="C9794" s="23"/>
      <c r="D9794" s="6"/>
      <c r="E9794" s="6"/>
      <c r="F9794" s="6"/>
      <c r="G9794" s="6"/>
      <c r="L9794" s="15"/>
      <c r="M9794" s="15"/>
      <c r="N9794" s="15"/>
      <c r="O9794" s="7"/>
    </row>
    <row r="9795" spans="2:15" x14ac:dyDescent="0.25">
      <c r="B9795" s="4"/>
      <c r="C9795" s="23"/>
      <c r="D9795" s="6"/>
      <c r="E9795" s="6"/>
      <c r="F9795" s="6"/>
      <c r="G9795" s="6"/>
      <c r="L9795" s="15"/>
      <c r="M9795" s="15"/>
      <c r="N9795" s="15"/>
      <c r="O9795" s="7"/>
    </row>
    <row r="9796" spans="2:15" x14ac:dyDescent="0.25">
      <c r="B9796" s="4"/>
      <c r="C9796" s="23"/>
      <c r="D9796" s="6"/>
      <c r="E9796" s="6"/>
      <c r="F9796" s="6"/>
      <c r="G9796" s="6"/>
      <c r="L9796" s="15"/>
      <c r="M9796" s="15"/>
      <c r="N9796" s="15"/>
      <c r="O9796" s="7"/>
    </row>
    <row r="9797" spans="2:15" x14ac:dyDescent="0.25">
      <c r="B9797" s="4"/>
      <c r="C9797" s="23"/>
      <c r="D9797" s="6"/>
      <c r="E9797" s="6"/>
      <c r="F9797" s="6"/>
      <c r="G9797" s="6"/>
      <c r="L9797" s="15"/>
      <c r="M9797" s="15"/>
      <c r="N9797" s="15"/>
      <c r="O9797" s="7"/>
    </row>
    <row r="9798" spans="2:15" x14ac:dyDescent="0.25">
      <c r="B9798" s="4"/>
      <c r="C9798" s="23"/>
      <c r="D9798" s="6"/>
      <c r="E9798" s="6"/>
      <c r="F9798" s="6"/>
      <c r="G9798" s="6"/>
      <c r="L9798" s="15"/>
      <c r="M9798" s="15"/>
      <c r="N9798" s="15"/>
      <c r="O9798" s="7"/>
    </row>
    <row r="9799" spans="2:15" x14ac:dyDescent="0.25">
      <c r="B9799" s="4"/>
      <c r="C9799" s="23"/>
      <c r="D9799" s="6"/>
      <c r="E9799" s="6"/>
      <c r="F9799" s="6"/>
      <c r="G9799" s="6"/>
      <c r="L9799" s="15"/>
      <c r="M9799" s="15"/>
      <c r="N9799" s="15"/>
      <c r="O9799" s="7"/>
    </row>
    <row r="9800" spans="2:15" x14ac:dyDescent="0.25">
      <c r="B9800" s="4"/>
      <c r="C9800" s="23"/>
      <c r="D9800" s="6"/>
      <c r="E9800" s="6"/>
      <c r="F9800" s="6"/>
      <c r="G9800" s="6"/>
      <c r="L9800" s="15"/>
      <c r="M9800" s="15"/>
      <c r="N9800" s="15"/>
      <c r="O9800" s="7"/>
    </row>
    <row r="9801" spans="2:15" x14ac:dyDescent="0.25">
      <c r="B9801" s="4"/>
      <c r="C9801" s="23"/>
      <c r="D9801" s="6"/>
      <c r="E9801" s="6"/>
      <c r="F9801" s="6"/>
      <c r="G9801" s="6"/>
      <c r="L9801" s="15"/>
      <c r="M9801" s="15"/>
      <c r="N9801" s="15"/>
      <c r="O9801" s="7"/>
    </row>
    <row r="9802" spans="2:15" x14ac:dyDescent="0.25">
      <c r="B9802" s="4"/>
      <c r="C9802" s="23"/>
      <c r="D9802" s="6"/>
      <c r="E9802" s="6"/>
      <c r="F9802" s="6"/>
      <c r="G9802" s="6"/>
      <c r="L9802" s="15"/>
      <c r="M9802" s="15"/>
      <c r="N9802" s="15"/>
      <c r="O9802" s="7"/>
    </row>
    <row r="9803" spans="2:15" x14ac:dyDescent="0.25">
      <c r="B9803" s="4"/>
      <c r="C9803" s="23"/>
      <c r="D9803" s="6"/>
      <c r="E9803" s="6"/>
      <c r="F9803" s="6"/>
      <c r="G9803" s="6"/>
      <c r="L9803" s="15"/>
      <c r="M9803" s="15"/>
      <c r="N9803" s="15"/>
      <c r="O9803" s="7"/>
    </row>
    <row r="9804" spans="2:15" x14ac:dyDescent="0.25">
      <c r="B9804" s="4"/>
      <c r="C9804" s="23"/>
      <c r="D9804" s="6"/>
      <c r="E9804" s="6"/>
      <c r="F9804" s="6"/>
      <c r="G9804" s="6"/>
      <c r="L9804" s="15"/>
      <c r="M9804" s="15"/>
      <c r="N9804" s="15"/>
      <c r="O9804" s="7"/>
    </row>
    <row r="9805" spans="2:15" x14ac:dyDescent="0.25">
      <c r="B9805" s="4"/>
      <c r="C9805" s="23"/>
      <c r="D9805" s="6"/>
      <c r="E9805" s="6"/>
      <c r="F9805" s="6"/>
      <c r="G9805" s="6"/>
      <c r="L9805" s="15"/>
      <c r="M9805" s="15"/>
      <c r="N9805" s="15"/>
      <c r="O9805" s="7"/>
    </row>
    <row r="9806" spans="2:15" x14ac:dyDescent="0.25">
      <c r="B9806" s="4"/>
      <c r="C9806" s="23"/>
      <c r="D9806" s="6"/>
      <c r="E9806" s="6"/>
      <c r="F9806" s="6"/>
      <c r="G9806" s="6"/>
      <c r="L9806" s="15"/>
      <c r="M9806" s="15"/>
      <c r="N9806" s="15"/>
      <c r="O9806" s="7"/>
    </row>
    <row r="9807" spans="2:15" x14ac:dyDescent="0.25">
      <c r="B9807" s="4"/>
      <c r="C9807" s="23"/>
      <c r="D9807" s="6"/>
      <c r="E9807" s="6"/>
      <c r="F9807" s="6"/>
      <c r="G9807" s="6"/>
      <c r="L9807" s="15"/>
      <c r="M9807" s="15"/>
      <c r="N9807" s="15"/>
      <c r="O9807" s="7"/>
    </row>
    <row r="9808" spans="2:15" x14ac:dyDescent="0.25">
      <c r="B9808" s="4"/>
      <c r="C9808" s="23"/>
      <c r="D9808" s="6"/>
      <c r="E9808" s="6"/>
      <c r="F9808" s="6"/>
      <c r="G9808" s="6"/>
      <c r="L9808" s="15"/>
      <c r="M9808" s="15"/>
      <c r="N9808" s="15"/>
      <c r="O9808" s="7"/>
    </row>
    <row r="9809" spans="2:15" x14ac:dyDescent="0.25">
      <c r="B9809" s="4"/>
      <c r="C9809" s="23"/>
      <c r="D9809" s="6"/>
      <c r="E9809" s="6"/>
      <c r="F9809" s="6"/>
      <c r="G9809" s="6"/>
      <c r="L9809" s="15"/>
      <c r="M9809" s="15"/>
      <c r="N9809" s="15"/>
      <c r="O9809" s="7"/>
    </row>
    <row r="9810" spans="2:15" x14ac:dyDescent="0.25">
      <c r="B9810" s="4"/>
      <c r="C9810" s="23"/>
      <c r="D9810" s="6"/>
      <c r="E9810" s="6"/>
      <c r="F9810" s="6"/>
      <c r="G9810" s="6"/>
      <c r="L9810" s="15"/>
      <c r="M9810" s="15"/>
      <c r="N9810" s="15"/>
      <c r="O9810" s="7"/>
    </row>
    <row r="9811" spans="2:15" x14ac:dyDescent="0.25">
      <c r="B9811" s="4"/>
      <c r="C9811" s="23"/>
      <c r="D9811" s="6"/>
      <c r="E9811" s="6"/>
      <c r="F9811" s="6"/>
      <c r="G9811" s="6"/>
      <c r="L9811" s="15"/>
      <c r="M9811" s="15"/>
      <c r="N9811" s="15"/>
      <c r="O9811" s="7"/>
    </row>
    <row r="9812" spans="2:15" x14ac:dyDescent="0.25">
      <c r="B9812" s="4"/>
      <c r="C9812" s="23"/>
      <c r="D9812" s="6"/>
      <c r="E9812" s="6"/>
      <c r="F9812" s="6"/>
      <c r="G9812" s="6"/>
      <c r="L9812" s="15"/>
      <c r="M9812" s="15"/>
      <c r="N9812" s="15"/>
      <c r="O9812" s="7"/>
    </row>
    <row r="9813" spans="2:15" x14ac:dyDescent="0.25">
      <c r="B9813" s="4"/>
      <c r="C9813" s="23"/>
      <c r="D9813" s="6"/>
      <c r="E9813" s="6"/>
      <c r="F9813" s="6"/>
      <c r="G9813" s="6"/>
      <c r="L9813" s="15"/>
      <c r="M9813" s="15"/>
      <c r="N9813" s="15"/>
      <c r="O9813" s="7"/>
    </row>
    <row r="9814" spans="2:15" x14ac:dyDescent="0.25">
      <c r="B9814" s="4"/>
      <c r="C9814" s="23"/>
      <c r="D9814" s="6"/>
      <c r="E9814" s="6"/>
      <c r="F9814" s="6"/>
      <c r="G9814" s="6"/>
      <c r="L9814" s="15"/>
      <c r="M9814" s="15"/>
      <c r="N9814" s="15"/>
      <c r="O9814" s="7"/>
    </row>
    <row r="9815" spans="2:15" x14ac:dyDescent="0.25">
      <c r="B9815" s="4"/>
      <c r="C9815" s="23"/>
      <c r="D9815" s="6"/>
      <c r="E9815" s="6"/>
      <c r="F9815" s="6"/>
      <c r="G9815" s="6"/>
      <c r="L9815" s="15"/>
      <c r="M9815" s="15"/>
      <c r="N9815" s="15"/>
      <c r="O9815" s="7"/>
    </row>
    <row r="9816" spans="2:15" x14ac:dyDescent="0.25">
      <c r="B9816" s="4"/>
      <c r="C9816" s="23"/>
      <c r="D9816" s="6"/>
      <c r="E9816" s="6"/>
      <c r="F9816" s="6"/>
      <c r="G9816" s="6"/>
      <c r="L9816" s="15"/>
      <c r="M9816" s="15"/>
      <c r="N9816" s="15"/>
      <c r="O9816" s="7"/>
    </row>
    <row r="9817" spans="2:15" x14ac:dyDescent="0.25">
      <c r="B9817" s="4"/>
      <c r="C9817" s="23"/>
      <c r="D9817" s="6"/>
      <c r="E9817" s="6"/>
      <c r="F9817" s="6"/>
      <c r="G9817" s="6"/>
      <c r="L9817" s="15"/>
      <c r="M9817" s="15"/>
      <c r="N9817" s="15"/>
      <c r="O9817" s="7"/>
    </row>
    <row r="9818" spans="2:15" x14ac:dyDescent="0.25">
      <c r="B9818" s="4"/>
      <c r="C9818" s="23"/>
      <c r="D9818" s="6"/>
      <c r="E9818" s="6"/>
      <c r="F9818" s="6"/>
      <c r="G9818" s="6"/>
      <c r="L9818" s="15"/>
      <c r="M9818" s="15"/>
      <c r="N9818" s="15"/>
      <c r="O9818" s="7"/>
    </row>
    <row r="9819" spans="2:15" x14ac:dyDescent="0.25">
      <c r="B9819" s="4"/>
      <c r="C9819" s="23"/>
      <c r="D9819" s="6"/>
      <c r="E9819" s="6"/>
      <c r="F9819" s="6"/>
      <c r="G9819" s="6"/>
      <c r="L9819" s="15"/>
      <c r="M9819" s="15"/>
      <c r="N9819" s="15"/>
      <c r="O9819" s="7"/>
    </row>
    <row r="9820" spans="2:15" x14ac:dyDescent="0.25">
      <c r="B9820" s="4"/>
      <c r="C9820" s="23"/>
      <c r="D9820" s="6"/>
      <c r="E9820" s="6"/>
      <c r="F9820" s="6"/>
      <c r="G9820" s="6"/>
      <c r="L9820" s="15"/>
      <c r="M9820" s="15"/>
      <c r="N9820" s="15"/>
      <c r="O9820" s="7"/>
    </row>
    <row r="9821" spans="2:15" x14ac:dyDescent="0.25">
      <c r="B9821" s="4"/>
      <c r="C9821" s="23"/>
      <c r="D9821" s="6"/>
      <c r="E9821" s="6"/>
      <c r="F9821" s="6"/>
      <c r="G9821" s="6"/>
      <c r="L9821" s="15"/>
      <c r="M9821" s="15"/>
      <c r="N9821" s="15"/>
      <c r="O9821" s="7"/>
    </row>
    <row r="9822" spans="2:15" x14ac:dyDescent="0.25">
      <c r="B9822" s="4"/>
      <c r="C9822" s="23"/>
      <c r="D9822" s="6"/>
      <c r="E9822" s="6"/>
      <c r="F9822" s="6"/>
      <c r="G9822" s="6"/>
      <c r="L9822" s="15"/>
      <c r="M9822" s="15"/>
      <c r="N9822" s="15"/>
      <c r="O9822" s="7"/>
    </row>
    <row r="9823" spans="2:15" x14ac:dyDescent="0.25">
      <c r="B9823" s="4"/>
      <c r="C9823" s="23"/>
      <c r="D9823" s="6"/>
      <c r="E9823" s="6"/>
      <c r="F9823" s="6"/>
      <c r="G9823" s="6"/>
      <c r="L9823" s="15"/>
      <c r="M9823" s="15"/>
      <c r="N9823" s="15"/>
      <c r="O9823" s="7"/>
    </row>
    <row r="9824" spans="2:15" x14ac:dyDescent="0.25">
      <c r="B9824" s="4"/>
      <c r="C9824" s="23"/>
      <c r="D9824" s="6"/>
      <c r="E9824" s="6"/>
      <c r="F9824" s="6"/>
      <c r="G9824" s="6"/>
      <c r="L9824" s="15"/>
      <c r="M9824" s="15"/>
      <c r="N9824" s="15"/>
      <c r="O9824" s="7"/>
    </row>
    <row r="9825" spans="2:15" x14ac:dyDescent="0.25">
      <c r="B9825" s="4"/>
      <c r="C9825" s="23"/>
      <c r="D9825" s="6"/>
      <c r="E9825" s="6"/>
      <c r="F9825" s="6"/>
      <c r="G9825" s="6"/>
      <c r="L9825" s="15"/>
      <c r="M9825" s="15"/>
      <c r="N9825" s="15"/>
      <c r="O9825" s="7"/>
    </row>
    <row r="9826" spans="2:15" x14ac:dyDescent="0.25">
      <c r="B9826" s="4"/>
      <c r="C9826" s="23"/>
      <c r="D9826" s="6"/>
      <c r="E9826" s="6"/>
      <c r="F9826" s="6"/>
      <c r="G9826" s="6"/>
      <c r="L9826" s="15"/>
      <c r="M9826" s="15"/>
      <c r="N9826" s="15"/>
      <c r="O9826" s="7"/>
    </row>
    <row r="9827" spans="2:15" x14ac:dyDescent="0.25">
      <c r="B9827" s="4"/>
      <c r="C9827" s="23"/>
      <c r="D9827" s="6"/>
      <c r="E9827" s="6"/>
      <c r="F9827" s="6"/>
      <c r="G9827" s="6"/>
      <c r="L9827" s="15"/>
      <c r="M9827" s="15"/>
      <c r="N9827" s="15"/>
      <c r="O9827" s="7"/>
    </row>
    <row r="9828" spans="2:15" x14ac:dyDescent="0.25">
      <c r="B9828" s="4"/>
      <c r="C9828" s="23"/>
      <c r="D9828" s="6"/>
      <c r="E9828" s="6"/>
      <c r="F9828" s="6"/>
      <c r="G9828" s="6"/>
      <c r="L9828" s="15"/>
      <c r="M9828" s="15"/>
      <c r="N9828" s="15"/>
      <c r="O9828" s="7"/>
    </row>
    <row r="9829" spans="2:15" x14ac:dyDescent="0.25">
      <c r="B9829" s="4"/>
      <c r="C9829" s="23"/>
      <c r="D9829" s="6"/>
      <c r="E9829" s="6"/>
      <c r="F9829" s="6"/>
      <c r="G9829" s="6"/>
      <c r="L9829" s="15"/>
      <c r="M9829" s="15"/>
      <c r="N9829" s="15"/>
      <c r="O9829" s="7"/>
    </row>
    <row r="9830" spans="2:15" x14ac:dyDescent="0.25">
      <c r="B9830" s="4"/>
      <c r="C9830" s="23"/>
      <c r="D9830" s="6"/>
      <c r="E9830" s="6"/>
      <c r="F9830" s="6"/>
      <c r="G9830" s="6"/>
      <c r="L9830" s="15"/>
      <c r="M9830" s="15"/>
      <c r="N9830" s="15"/>
      <c r="O9830" s="7"/>
    </row>
    <row r="9831" spans="2:15" x14ac:dyDescent="0.25">
      <c r="B9831" s="4"/>
      <c r="C9831" s="23"/>
      <c r="D9831" s="6"/>
      <c r="E9831" s="6"/>
      <c r="F9831" s="6"/>
      <c r="G9831" s="6"/>
      <c r="L9831" s="15"/>
      <c r="M9831" s="15"/>
      <c r="N9831" s="15"/>
      <c r="O9831" s="7"/>
    </row>
    <row r="9832" spans="2:15" x14ac:dyDescent="0.25">
      <c r="B9832" s="4"/>
      <c r="C9832" s="23"/>
      <c r="D9832" s="6"/>
      <c r="E9832" s="6"/>
      <c r="F9832" s="6"/>
      <c r="G9832" s="6"/>
      <c r="L9832" s="15"/>
      <c r="M9832" s="15"/>
      <c r="N9832" s="15"/>
      <c r="O9832" s="7"/>
    </row>
    <row r="9833" spans="2:15" x14ac:dyDescent="0.25">
      <c r="B9833" s="4"/>
      <c r="C9833" s="23"/>
      <c r="D9833" s="6"/>
      <c r="E9833" s="6"/>
      <c r="F9833" s="6"/>
      <c r="G9833" s="6"/>
      <c r="L9833" s="15"/>
      <c r="M9833" s="15"/>
      <c r="N9833" s="15"/>
      <c r="O9833" s="7"/>
    </row>
    <row r="9834" spans="2:15" x14ac:dyDescent="0.25">
      <c r="B9834" s="4"/>
      <c r="C9834" s="23"/>
      <c r="D9834" s="6"/>
      <c r="E9834" s="6"/>
      <c r="F9834" s="6"/>
      <c r="G9834" s="6"/>
      <c r="L9834" s="15"/>
      <c r="M9834" s="15"/>
      <c r="N9834" s="15"/>
      <c r="O9834" s="7"/>
    </row>
    <row r="9835" spans="2:15" x14ac:dyDescent="0.25">
      <c r="B9835" s="4"/>
      <c r="C9835" s="23"/>
      <c r="D9835" s="6"/>
      <c r="E9835" s="6"/>
      <c r="F9835" s="6"/>
      <c r="G9835" s="6"/>
      <c r="L9835" s="15"/>
      <c r="M9835" s="15"/>
      <c r="N9835" s="15"/>
      <c r="O9835" s="7"/>
    </row>
    <row r="9836" spans="2:15" x14ac:dyDescent="0.25">
      <c r="B9836" s="4"/>
      <c r="C9836" s="23"/>
      <c r="D9836" s="6"/>
      <c r="E9836" s="6"/>
      <c r="F9836" s="6"/>
      <c r="G9836" s="6"/>
      <c r="L9836" s="15"/>
      <c r="M9836" s="15"/>
      <c r="N9836" s="15"/>
      <c r="O9836" s="7"/>
    </row>
    <row r="9837" spans="2:15" x14ac:dyDescent="0.25">
      <c r="B9837" s="4"/>
      <c r="C9837" s="23"/>
      <c r="D9837" s="6"/>
      <c r="E9837" s="6"/>
      <c r="F9837" s="6"/>
      <c r="G9837" s="6"/>
      <c r="L9837" s="15"/>
      <c r="M9837" s="15"/>
      <c r="N9837" s="15"/>
      <c r="O9837" s="7"/>
    </row>
    <row r="9838" spans="2:15" x14ac:dyDescent="0.25">
      <c r="B9838" s="4"/>
      <c r="C9838" s="23"/>
      <c r="D9838" s="6"/>
      <c r="E9838" s="6"/>
      <c r="F9838" s="6"/>
      <c r="G9838" s="6"/>
      <c r="L9838" s="15"/>
      <c r="M9838" s="15"/>
      <c r="N9838" s="15"/>
      <c r="O9838" s="7"/>
    </row>
    <row r="9839" spans="2:15" x14ac:dyDescent="0.25">
      <c r="B9839" s="4"/>
      <c r="C9839" s="23"/>
      <c r="D9839" s="6"/>
      <c r="E9839" s="6"/>
      <c r="F9839" s="6"/>
      <c r="G9839" s="6"/>
      <c r="L9839" s="15"/>
      <c r="M9839" s="15"/>
      <c r="N9839" s="15"/>
      <c r="O9839" s="7"/>
    </row>
    <row r="9840" spans="2:15" x14ac:dyDescent="0.25">
      <c r="B9840" s="4"/>
      <c r="C9840" s="23"/>
      <c r="D9840" s="6"/>
      <c r="E9840" s="6"/>
      <c r="F9840" s="6"/>
      <c r="G9840" s="6"/>
      <c r="L9840" s="15"/>
      <c r="M9840" s="15"/>
      <c r="N9840" s="15"/>
      <c r="O9840" s="7"/>
    </row>
    <row r="9841" spans="2:15" x14ac:dyDescent="0.25">
      <c r="B9841" s="4"/>
      <c r="C9841" s="23"/>
      <c r="D9841" s="6"/>
      <c r="E9841" s="6"/>
      <c r="F9841" s="6"/>
      <c r="G9841" s="6"/>
      <c r="L9841" s="15"/>
      <c r="M9841" s="15"/>
      <c r="N9841" s="15"/>
      <c r="O9841" s="7"/>
    </row>
    <row r="9842" spans="2:15" x14ac:dyDescent="0.25">
      <c r="B9842" s="4"/>
      <c r="C9842" s="23"/>
      <c r="D9842" s="6"/>
      <c r="E9842" s="6"/>
      <c r="F9842" s="6"/>
      <c r="G9842" s="6"/>
      <c r="L9842" s="15"/>
      <c r="M9842" s="15"/>
      <c r="N9842" s="15"/>
      <c r="O9842" s="7"/>
    </row>
    <row r="9843" spans="2:15" x14ac:dyDescent="0.25">
      <c r="B9843" s="4"/>
      <c r="C9843" s="23"/>
      <c r="D9843" s="6"/>
      <c r="E9843" s="6"/>
      <c r="F9843" s="6"/>
      <c r="G9843" s="6"/>
      <c r="L9843" s="15"/>
      <c r="M9843" s="15"/>
      <c r="N9843" s="15"/>
      <c r="O9843" s="7"/>
    </row>
    <row r="9844" spans="2:15" x14ac:dyDescent="0.25">
      <c r="B9844" s="4"/>
      <c r="C9844" s="23"/>
      <c r="D9844" s="6"/>
      <c r="E9844" s="6"/>
      <c r="F9844" s="6"/>
      <c r="G9844" s="6"/>
      <c r="L9844" s="15"/>
      <c r="M9844" s="15"/>
      <c r="N9844" s="15"/>
      <c r="O9844" s="7"/>
    </row>
    <row r="9845" spans="2:15" x14ac:dyDescent="0.25">
      <c r="B9845" s="4"/>
      <c r="C9845" s="23"/>
      <c r="D9845" s="6"/>
      <c r="E9845" s="6"/>
      <c r="F9845" s="6"/>
      <c r="G9845" s="6"/>
      <c r="L9845" s="15"/>
      <c r="M9845" s="15"/>
      <c r="N9845" s="15"/>
      <c r="O9845" s="7"/>
    </row>
    <row r="9846" spans="2:15" x14ac:dyDescent="0.25">
      <c r="B9846" s="4"/>
      <c r="C9846" s="23"/>
      <c r="D9846" s="6"/>
      <c r="E9846" s="6"/>
      <c r="F9846" s="6"/>
      <c r="G9846" s="6"/>
      <c r="L9846" s="15"/>
      <c r="M9846" s="15"/>
      <c r="N9846" s="15"/>
      <c r="O9846" s="7"/>
    </row>
    <row r="9847" spans="2:15" x14ac:dyDescent="0.25">
      <c r="B9847" s="4"/>
      <c r="C9847" s="23"/>
      <c r="D9847" s="6"/>
      <c r="E9847" s="6"/>
      <c r="F9847" s="6"/>
      <c r="G9847" s="6"/>
      <c r="L9847" s="15"/>
      <c r="M9847" s="15"/>
      <c r="N9847" s="15"/>
      <c r="O9847" s="7"/>
    </row>
    <row r="9848" spans="2:15" x14ac:dyDescent="0.25">
      <c r="B9848" s="4"/>
      <c r="C9848" s="23"/>
      <c r="D9848" s="6"/>
      <c r="E9848" s="6"/>
      <c r="F9848" s="6"/>
      <c r="G9848" s="6"/>
      <c r="L9848" s="15"/>
      <c r="M9848" s="15"/>
      <c r="N9848" s="15"/>
      <c r="O9848" s="7"/>
    </row>
    <row r="9849" spans="2:15" x14ac:dyDescent="0.25">
      <c r="B9849" s="4"/>
      <c r="C9849" s="23"/>
      <c r="D9849" s="6"/>
      <c r="E9849" s="6"/>
      <c r="F9849" s="6"/>
      <c r="G9849" s="6"/>
      <c r="L9849" s="15"/>
      <c r="M9849" s="15"/>
      <c r="N9849" s="15"/>
      <c r="O9849" s="7"/>
    </row>
    <row r="9850" spans="2:15" x14ac:dyDescent="0.25">
      <c r="B9850" s="4"/>
      <c r="C9850" s="23"/>
      <c r="D9850" s="6"/>
      <c r="E9850" s="6"/>
      <c r="F9850" s="6"/>
      <c r="G9850" s="6"/>
      <c r="L9850" s="15"/>
      <c r="M9850" s="15"/>
      <c r="N9850" s="15"/>
      <c r="O9850" s="7"/>
    </row>
    <row r="9851" spans="2:15" x14ac:dyDescent="0.25">
      <c r="B9851" s="4"/>
      <c r="C9851" s="23"/>
      <c r="D9851" s="6"/>
      <c r="E9851" s="6"/>
      <c r="F9851" s="6"/>
      <c r="G9851" s="6"/>
      <c r="L9851" s="15"/>
      <c r="M9851" s="15"/>
      <c r="N9851" s="15"/>
      <c r="O9851" s="7"/>
    </row>
    <row r="9852" spans="2:15" x14ac:dyDescent="0.25">
      <c r="B9852" s="4"/>
      <c r="C9852" s="23"/>
      <c r="D9852" s="6"/>
      <c r="E9852" s="6"/>
      <c r="F9852" s="6"/>
      <c r="G9852" s="6"/>
      <c r="L9852" s="15"/>
      <c r="M9852" s="15"/>
      <c r="N9852" s="15"/>
      <c r="O9852" s="7"/>
    </row>
    <row r="9853" spans="2:15" x14ac:dyDescent="0.25">
      <c r="B9853" s="4"/>
      <c r="C9853" s="23"/>
      <c r="D9853" s="6"/>
      <c r="E9853" s="6"/>
      <c r="F9853" s="6"/>
      <c r="G9853" s="6"/>
      <c r="L9853" s="15"/>
      <c r="M9853" s="15"/>
      <c r="N9853" s="15"/>
      <c r="O9853" s="7"/>
    </row>
    <row r="9854" spans="2:15" x14ac:dyDescent="0.25">
      <c r="B9854" s="4"/>
      <c r="C9854" s="23"/>
      <c r="D9854" s="6"/>
      <c r="E9854" s="6"/>
      <c r="F9854" s="6"/>
      <c r="G9854" s="6"/>
      <c r="L9854" s="15"/>
      <c r="M9854" s="15"/>
      <c r="N9854" s="15"/>
      <c r="O9854" s="7"/>
    </row>
    <row r="9855" spans="2:15" x14ac:dyDescent="0.25">
      <c r="B9855" s="4"/>
      <c r="C9855" s="23"/>
      <c r="D9855" s="6"/>
      <c r="E9855" s="6"/>
      <c r="F9855" s="6"/>
      <c r="G9855" s="6"/>
      <c r="L9855" s="15"/>
      <c r="M9855" s="15"/>
      <c r="N9855" s="15"/>
      <c r="O9855" s="7"/>
    </row>
    <row r="9856" spans="2:15" x14ac:dyDescent="0.25">
      <c r="B9856" s="4"/>
      <c r="C9856" s="23"/>
      <c r="D9856" s="6"/>
      <c r="E9856" s="6"/>
      <c r="F9856" s="6"/>
      <c r="G9856" s="6"/>
      <c r="L9856" s="15"/>
      <c r="M9856" s="15"/>
      <c r="N9856" s="15"/>
      <c r="O9856" s="7"/>
    </row>
    <row r="9857" spans="2:15" x14ac:dyDescent="0.25">
      <c r="B9857" s="4"/>
      <c r="C9857" s="23"/>
      <c r="D9857" s="6"/>
      <c r="E9857" s="6"/>
      <c r="F9857" s="6"/>
      <c r="G9857" s="6"/>
      <c r="L9857" s="15"/>
      <c r="M9857" s="15"/>
      <c r="N9857" s="15"/>
      <c r="O9857" s="7"/>
    </row>
    <row r="9858" spans="2:15" x14ac:dyDescent="0.25">
      <c r="B9858" s="4"/>
      <c r="C9858" s="23"/>
      <c r="D9858" s="6"/>
      <c r="E9858" s="6"/>
      <c r="F9858" s="6"/>
      <c r="G9858" s="6"/>
      <c r="L9858" s="15"/>
      <c r="M9858" s="15"/>
      <c r="N9858" s="15"/>
      <c r="O9858" s="7"/>
    </row>
    <row r="9859" spans="2:15" x14ac:dyDescent="0.25">
      <c r="B9859" s="4"/>
      <c r="C9859" s="23"/>
      <c r="D9859" s="6"/>
      <c r="E9859" s="6"/>
      <c r="F9859" s="6"/>
      <c r="G9859" s="6"/>
      <c r="L9859" s="15"/>
      <c r="M9859" s="15"/>
      <c r="N9859" s="15"/>
      <c r="O9859" s="7"/>
    </row>
    <row r="9860" spans="2:15" x14ac:dyDescent="0.25">
      <c r="B9860" s="4"/>
      <c r="C9860" s="23"/>
      <c r="D9860" s="6"/>
      <c r="E9860" s="6"/>
      <c r="F9860" s="6"/>
      <c r="G9860" s="6"/>
      <c r="L9860" s="15"/>
      <c r="M9860" s="15"/>
      <c r="N9860" s="15"/>
      <c r="O9860" s="7"/>
    </row>
    <row r="9861" spans="2:15" x14ac:dyDescent="0.25">
      <c r="B9861" s="4"/>
      <c r="C9861" s="23"/>
      <c r="D9861" s="6"/>
      <c r="E9861" s="6"/>
      <c r="F9861" s="6"/>
      <c r="G9861" s="6"/>
      <c r="L9861" s="15"/>
      <c r="M9861" s="15"/>
      <c r="N9861" s="15"/>
      <c r="O9861" s="7"/>
    </row>
    <row r="9862" spans="2:15" x14ac:dyDescent="0.25">
      <c r="B9862" s="4"/>
      <c r="C9862" s="23"/>
      <c r="D9862" s="6"/>
      <c r="E9862" s="6"/>
      <c r="F9862" s="6"/>
      <c r="G9862" s="6"/>
      <c r="L9862" s="15"/>
      <c r="M9862" s="15"/>
      <c r="N9862" s="15"/>
      <c r="O9862" s="7"/>
    </row>
    <row r="9863" spans="2:15" x14ac:dyDescent="0.25">
      <c r="B9863" s="4"/>
      <c r="C9863" s="23"/>
      <c r="D9863" s="6"/>
      <c r="E9863" s="6"/>
      <c r="F9863" s="6"/>
      <c r="G9863" s="6"/>
      <c r="L9863" s="15"/>
      <c r="M9863" s="15"/>
      <c r="N9863" s="15"/>
      <c r="O9863" s="7"/>
    </row>
    <row r="9864" spans="2:15" x14ac:dyDescent="0.25">
      <c r="B9864" s="4"/>
      <c r="C9864" s="23"/>
      <c r="D9864" s="6"/>
      <c r="E9864" s="6"/>
      <c r="F9864" s="6"/>
      <c r="G9864" s="6"/>
      <c r="L9864" s="15"/>
      <c r="M9864" s="15"/>
      <c r="N9864" s="15"/>
      <c r="O9864" s="7"/>
    </row>
    <row r="9865" spans="2:15" x14ac:dyDescent="0.25">
      <c r="B9865" s="4"/>
      <c r="C9865" s="23"/>
      <c r="D9865" s="6"/>
      <c r="E9865" s="6"/>
      <c r="F9865" s="6"/>
      <c r="G9865" s="6"/>
      <c r="L9865" s="15"/>
      <c r="M9865" s="15"/>
      <c r="N9865" s="15"/>
      <c r="O9865" s="7"/>
    </row>
    <row r="9866" spans="2:15" x14ac:dyDescent="0.25">
      <c r="B9866" s="4"/>
      <c r="C9866" s="23"/>
      <c r="D9866" s="6"/>
      <c r="E9866" s="6"/>
      <c r="F9866" s="6"/>
      <c r="G9866" s="6"/>
      <c r="L9866" s="15"/>
      <c r="M9866" s="15"/>
      <c r="N9866" s="15"/>
      <c r="O9866" s="7"/>
    </row>
    <row r="9867" spans="2:15" x14ac:dyDescent="0.25">
      <c r="B9867" s="4"/>
      <c r="C9867" s="23"/>
      <c r="D9867" s="6"/>
      <c r="E9867" s="6"/>
      <c r="F9867" s="6"/>
      <c r="G9867" s="6"/>
      <c r="L9867" s="15"/>
      <c r="M9867" s="15"/>
      <c r="N9867" s="15"/>
      <c r="O9867" s="7"/>
    </row>
    <row r="9868" spans="2:15" x14ac:dyDescent="0.25">
      <c r="B9868" s="4"/>
      <c r="C9868" s="23"/>
      <c r="D9868" s="6"/>
      <c r="E9868" s="6"/>
      <c r="F9868" s="6"/>
      <c r="G9868" s="6"/>
      <c r="L9868" s="15"/>
      <c r="M9868" s="15"/>
      <c r="N9868" s="15"/>
      <c r="O9868" s="7"/>
    </row>
    <row r="9869" spans="2:15" x14ac:dyDescent="0.25">
      <c r="B9869" s="4"/>
      <c r="C9869" s="23"/>
      <c r="D9869" s="6"/>
      <c r="E9869" s="6"/>
      <c r="F9869" s="6"/>
      <c r="G9869" s="6"/>
      <c r="L9869" s="15"/>
      <c r="M9869" s="15"/>
      <c r="N9869" s="15"/>
      <c r="O9869" s="7"/>
    </row>
    <row r="9870" spans="2:15" x14ac:dyDescent="0.25">
      <c r="B9870" s="4"/>
      <c r="C9870" s="23"/>
      <c r="D9870" s="6"/>
      <c r="E9870" s="6"/>
      <c r="F9870" s="6"/>
      <c r="G9870" s="6"/>
      <c r="L9870" s="15"/>
      <c r="M9870" s="15"/>
      <c r="N9870" s="15"/>
      <c r="O9870" s="7"/>
    </row>
    <row r="9871" spans="2:15" x14ac:dyDescent="0.25">
      <c r="B9871" s="4"/>
      <c r="C9871" s="23"/>
      <c r="D9871" s="6"/>
      <c r="E9871" s="6"/>
      <c r="F9871" s="6"/>
      <c r="G9871" s="6"/>
      <c r="L9871" s="15"/>
      <c r="M9871" s="15"/>
      <c r="N9871" s="15"/>
      <c r="O9871" s="7"/>
    </row>
    <row r="9872" spans="2:15" x14ac:dyDescent="0.25">
      <c r="B9872" s="4"/>
      <c r="C9872" s="23"/>
      <c r="D9872" s="6"/>
      <c r="E9872" s="6"/>
      <c r="F9872" s="6"/>
      <c r="G9872" s="6"/>
      <c r="L9872" s="15"/>
      <c r="M9872" s="15"/>
      <c r="N9872" s="15"/>
      <c r="O9872" s="7"/>
    </row>
    <row r="9873" spans="2:15" x14ac:dyDescent="0.25">
      <c r="B9873" s="4"/>
      <c r="C9873" s="23"/>
      <c r="D9873" s="6"/>
      <c r="E9873" s="6"/>
      <c r="F9873" s="6"/>
      <c r="G9873" s="6"/>
      <c r="L9873" s="15"/>
      <c r="M9873" s="15"/>
      <c r="N9873" s="15"/>
      <c r="O9873" s="7"/>
    </row>
    <row r="9874" spans="2:15" x14ac:dyDescent="0.25">
      <c r="B9874" s="4"/>
      <c r="C9874" s="23"/>
      <c r="D9874" s="6"/>
      <c r="E9874" s="6"/>
      <c r="F9874" s="6"/>
      <c r="G9874" s="6"/>
      <c r="L9874" s="15"/>
      <c r="M9874" s="15"/>
      <c r="N9874" s="15"/>
      <c r="O9874" s="7"/>
    </row>
    <row r="9875" spans="2:15" x14ac:dyDescent="0.25">
      <c r="B9875" s="4"/>
      <c r="C9875" s="23"/>
      <c r="D9875" s="6"/>
      <c r="E9875" s="6"/>
      <c r="F9875" s="6"/>
      <c r="G9875" s="6"/>
      <c r="L9875" s="15"/>
      <c r="M9875" s="15"/>
      <c r="N9875" s="15"/>
      <c r="O9875" s="7"/>
    </row>
    <row r="9876" spans="2:15" x14ac:dyDescent="0.25">
      <c r="B9876" s="4"/>
      <c r="C9876" s="23"/>
      <c r="D9876" s="6"/>
      <c r="E9876" s="6"/>
      <c r="F9876" s="6"/>
      <c r="G9876" s="6"/>
      <c r="L9876" s="15"/>
      <c r="M9876" s="15"/>
      <c r="N9876" s="15"/>
      <c r="O9876" s="7"/>
    </row>
    <row r="9877" spans="2:15" x14ac:dyDescent="0.25">
      <c r="B9877" s="4"/>
      <c r="C9877" s="23"/>
      <c r="D9877" s="6"/>
      <c r="E9877" s="6"/>
      <c r="F9877" s="6"/>
      <c r="G9877" s="6"/>
      <c r="L9877" s="15"/>
      <c r="M9877" s="15"/>
      <c r="N9877" s="15"/>
      <c r="O9877" s="7"/>
    </row>
    <row r="9878" spans="2:15" x14ac:dyDescent="0.25">
      <c r="B9878" s="4"/>
      <c r="C9878" s="23"/>
      <c r="D9878" s="6"/>
      <c r="E9878" s="6"/>
      <c r="F9878" s="6"/>
      <c r="G9878" s="6"/>
      <c r="L9878" s="15"/>
      <c r="M9878" s="15"/>
      <c r="N9878" s="15"/>
      <c r="O9878" s="7"/>
    </row>
    <row r="9879" spans="2:15" x14ac:dyDescent="0.25">
      <c r="B9879" s="4"/>
      <c r="C9879" s="23"/>
      <c r="D9879" s="6"/>
      <c r="E9879" s="6"/>
      <c r="F9879" s="6"/>
      <c r="G9879" s="6"/>
      <c r="L9879" s="15"/>
      <c r="M9879" s="15"/>
      <c r="N9879" s="15"/>
      <c r="O9879" s="7"/>
    </row>
    <row r="9880" spans="2:15" x14ac:dyDescent="0.25">
      <c r="B9880" s="4"/>
      <c r="C9880" s="23"/>
      <c r="D9880" s="6"/>
      <c r="E9880" s="6"/>
      <c r="F9880" s="6"/>
      <c r="G9880" s="6"/>
      <c r="L9880" s="15"/>
      <c r="M9880" s="15"/>
      <c r="N9880" s="15"/>
      <c r="O9880" s="7"/>
    </row>
    <row r="9881" spans="2:15" x14ac:dyDescent="0.25">
      <c r="B9881" s="4"/>
      <c r="C9881" s="23"/>
      <c r="D9881" s="6"/>
      <c r="E9881" s="6"/>
      <c r="F9881" s="6"/>
      <c r="G9881" s="6"/>
      <c r="L9881" s="15"/>
      <c r="M9881" s="15"/>
      <c r="N9881" s="15"/>
      <c r="O9881" s="7"/>
    </row>
    <row r="9882" spans="2:15" x14ac:dyDescent="0.25">
      <c r="B9882" s="4"/>
      <c r="C9882" s="23"/>
      <c r="D9882" s="6"/>
      <c r="E9882" s="6"/>
      <c r="F9882" s="6"/>
      <c r="G9882" s="6"/>
      <c r="L9882" s="15"/>
      <c r="M9882" s="15"/>
      <c r="N9882" s="15"/>
      <c r="O9882" s="7"/>
    </row>
    <row r="9883" spans="2:15" x14ac:dyDescent="0.25">
      <c r="B9883" s="4"/>
      <c r="C9883" s="23"/>
      <c r="D9883" s="6"/>
      <c r="E9883" s="6"/>
      <c r="F9883" s="6"/>
      <c r="G9883" s="6"/>
      <c r="L9883" s="15"/>
      <c r="M9883" s="15"/>
      <c r="N9883" s="15"/>
      <c r="O9883" s="7"/>
    </row>
    <row r="9884" spans="2:15" x14ac:dyDescent="0.25">
      <c r="B9884" s="4"/>
      <c r="C9884" s="23"/>
      <c r="D9884" s="6"/>
      <c r="E9884" s="6"/>
      <c r="F9884" s="6"/>
      <c r="G9884" s="6"/>
      <c r="L9884" s="15"/>
      <c r="M9884" s="15"/>
      <c r="N9884" s="15"/>
      <c r="O9884" s="7"/>
    </row>
    <row r="9885" spans="2:15" x14ac:dyDescent="0.25">
      <c r="B9885" s="4"/>
      <c r="C9885" s="23"/>
      <c r="D9885" s="6"/>
      <c r="E9885" s="6"/>
      <c r="F9885" s="6"/>
      <c r="G9885" s="6"/>
      <c r="L9885" s="15"/>
      <c r="M9885" s="15"/>
      <c r="N9885" s="15"/>
      <c r="O9885" s="7"/>
    </row>
    <row r="9886" spans="2:15" x14ac:dyDescent="0.25">
      <c r="B9886" s="4"/>
      <c r="C9886" s="23"/>
      <c r="D9886" s="6"/>
      <c r="E9886" s="6"/>
      <c r="F9886" s="6"/>
      <c r="G9886" s="6"/>
      <c r="L9886" s="15"/>
      <c r="M9886" s="15"/>
      <c r="N9886" s="15"/>
      <c r="O9886" s="7"/>
    </row>
    <row r="9887" spans="2:15" x14ac:dyDescent="0.25">
      <c r="B9887" s="4"/>
      <c r="C9887" s="23"/>
      <c r="D9887" s="6"/>
      <c r="E9887" s="6"/>
      <c r="F9887" s="6"/>
      <c r="G9887" s="6"/>
      <c r="L9887" s="15"/>
      <c r="M9887" s="15"/>
      <c r="N9887" s="15"/>
      <c r="O9887" s="7"/>
    </row>
    <row r="9888" spans="2:15" x14ac:dyDescent="0.25">
      <c r="B9888" s="4"/>
      <c r="C9888" s="23"/>
      <c r="D9888" s="6"/>
      <c r="E9888" s="6"/>
      <c r="F9888" s="6"/>
      <c r="G9888" s="6"/>
      <c r="L9888" s="15"/>
      <c r="M9888" s="15"/>
      <c r="N9888" s="15"/>
      <c r="O9888" s="7"/>
    </row>
    <row r="9889" spans="2:15" x14ac:dyDescent="0.25">
      <c r="B9889" s="4"/>
      <c r="C9889" s="23"/>
      <c r="D9889" s="6"/>
      <c r="E9889" s="6"/>
      <c r="F9889" s="6"/>
      <c r="G9889" s="6"/>
      <c r="L9889" s="15"/>
      <c r="M9889" s="15"/>
      <c r="N9889" s="15"/>
      <c r="O9889" s="7"/>
    </row>
    <row r="9890" spans="2:15" x14ac:dyDescent="0.25">
      <c r="B9890" s="4"/>
      <c r="C9890" s="23"/>
      <c r="D9890" s="6"/>
      <c r="E9890" s="6"/>
      <c r="F9890" s="6"/>
      <c r="G9890" s="6"/>
      <c r="L9890" s="15"/>
      <c r="M9890" s="15"/>
      <c r="N9890" s="15"/>
      <c r="O9890" s="7"/>
    </row>
    <row r="9891" spans="2:15" x14ac:dyDescent="0.25">
      <c r="B9891" s="4"/>
      <c r="C9891" s="23"/>
      <c r="D9891" s="6"/>
      <c r="E9891" s="6"/>
      <c r="F9891" s="6"/>
      <c r="G9891" s="6"/>
      <c r="L9891" s="15"/>
      <c r="M9891" s="15"/>
      <c r="N9891" s="15"/>
      <c r="O9891" s="7"/>
    </row>
    <row r="9892" spans="2:15" x14ac:dyDescent="0.25">
      <c r="B9892" s="4"/>
      <c r="C9892" s="23"/>
      <c r="D9892" s="6"/>
      <c r="E9892" s="6"/>
      <c r="F9892" s="6"/>
      <c r="G9892" s="6"/>
      <c r="L9892" s="15"/>
      <c r="M9892" s="15"/>
      <c r="N9892" s="15"/>
      <c r="O9892" s="7"/>
    </row>
    <row r="9893" spans="2:15" x14ac:dyDescent="0.25">
      <c r="B9893" s="4"/>
      <c r="C9893" s="23"/>
      <c r="D9893" s="6"/>
      <c r="E9893" s="6"/>
      <c r="F9893" s="6"/>
      <c r="G9893" s="6"/>
      <c r="L9893" s="15"/>
      <c r="M9893" s="15"/>
      <c r="N9893" s="15"/>
      <c r="O9893" s="7"/>
    </row>
    <row r="9894" spans="2:15" x14ac:dyDescent="0.25">
      <c r="B9894" s="4"/>
      <c r="C9894" s="23"/>
      <c r="D9894" s="6"/>
      <c r="E9894" s="6"/>
      <c r="F9894" s="6"/>
      <c r="G9894" s="6"/>
      <c r="L9894" s="15"/>
      <c r="M9894" s="15"/>
      <c r="N9894" s="15"/>
      <c r="O9894" s="7"/>
    </row>
    <row r="9895" spans="2:15" x14ac:dyDescent="0.25">
      <c r="B9895" s="4"/>
      <c r="C9895" s="23"/>
      <c r="D9895" s="6"/>
      <c r="E9895" s="6"/>
      <c r="F9895" s="6"/>
      <c r="G9895" s="6"/>
      <c r="L9895" s="15"/>
      <c r="M9895" s="15"/>
      <c r="N9895" s="15"/>
      <c r="O9895" s="7"/>
    </row>
    <row r="9896" spans="2:15" x14ac:dyDescent="0.25">
      <c r="B9896" s="4"/>
      <c r="C9896" s="23"/>
      <c r="D9896" s="6"/>
      <c r="E9896" s="6"/>
      <c r="F9896" s="6"/>
      <c r="G9896" s="6"/>
      <c r="L9896" s="15"/>
      <c r="M9896" s="15"/>
      <c r="N9896" s="15"/>
      <c r="O9896" s="7"/>
    </row>
    <row r="9897" spans="2:15" x14ac:dyDescent="0.25">
      <c r="B9897" s="4"/>
      <c r="C9897" s="23"/>
      <c r="D9897" s="6"/>
      <c r="E9897" s="6"/>
      <c r="F9897" s="6"/>
      <c r="G9897" s="6"/>
      <c r="L9897" s="15"/>
      <c r="M9897" s="15"/>
      <c r="N9897" s="15"/>
      <c r="O9897" s="7"/>
    </row>
    <row r="9898" spans="2:15" x14ac:dyDescent="0.25">
      <c r="B9898" s="4"/>
      <c r="C9898" s="23"/>
      <c r="D9898" s="6"/>
      <c r="E9898" s="6"/>
      <c r="F9898" s="6"/>
      <c r="G9898" s="6"/>
      <c r="L9898" s="15"/>
      <c r="M9898" s="15"/>
      <c r="N9898" s="15"/>
      <c r="O9898" s="7"/>
    </row>
    <row r="9899" spans="2:15" x14ac:dyDescent="0.25">
      <c r="B9899" s="4"/>
      <c r="C9899" s="23"/>
      <c r="D9899" s="6"/>
      <c r="E9899" s="6"/>
      <c r="F9899" s="6"/>
      <c r="G9899" s="6"/>
      <c r="L9899" s="15"/>
      <c r="M9899" s="15"/>
      <c r="N9899" s="15"/>
      <c r="O9899" s="7"/>
    </row>
    <row r="9900" spans="2:15" x14ac:dyDescent="0.25">
      <c r="B9900" s="4"/>
      <c r="C9900" s="23"/>
      <c r="D9900" s="6"/>
      <c r="E9900" s="6"/>
      <c r="F9900" s="6"/>
      <c r="G9900" s="6"/>
      <c r="L9900" s="15"/>
      <c r="M9900" s="15"/>
      <c r="N9900" s="15"/>
      <c r="O9900" s="7"/>
    </row>
    <row r="9901" spans="2:15" x14ac:dyDescent="0.25">
      <c r="B9901" s="4"/>
      <c r="C9901" s="23"/>
      <c r="D9901" s="6"/>
      <c r="E9901" s="6"/>
      <c r="F9901" s="6"/>
      <c r="G9901" s="6"/>
      <c r="L9901" s="15"/>
      <c r="M9901" s="15"/>
      <c r="N9901" s="15"/>
      <c r="O9901" s="7"/>
    </row>
    <row r="9902" spans="2:15" x14ac:dyDescent="0.25">
      <c r="B9902" s="4"/>
      <c r="C9902" s="23"/>
      <c r="D9902" s="6"/>
      <c r="E9902" s="6"/>
      <c r="F9902" s="6"/>
      <c r="G9902" s="6"/>
      <c r="L9902" s="15"/>
      <c r="M9902" s="15"/>
      <c r="N9902" s="15"/>
      <c r="O9902" s="7"/>
    </row>
    <row r="9903" spans="2:15" x14ac:dyDescent="0.25">
      <c r="B9903" s="4"/>
      <c r="C9903" s="23"/>
      <c r="D9903" s="6"/>
      <c r="E9903" s="6"/>
      <c r="F9903" s="6"/>
      <c r="G9903" s="6"/>
      <c r="L9903" s="15"/>
      <c r="M9903" s="15"/>
      <c r="N9903" s="15"/>
      <c r="O9903" s="7"/>
    </row>
    <row r="9904" spans="2:15" x14ac:dyDescent="0.25">
      <c r="B9904" s="4"/>
      <c r="C9904" s="23"/>
      <c r="D9904" s="6"/>
      <c r="E9904" s="6"/>
      <c r="F9904" s="6"/>
      <c r="G9904" s="6"/>
      <c r="L9904" s="15"/>
      <c r="M9904" s="15"/>
      <c r="N9904" s="15"/>
      <c r="O9904" s="7"/>
    </row>
    <row r="9905" spans="2:15" x14ac:dyDescent="0.25">
      <c r="B9905" s="4"/>
      <c r="C9905" s="23"/>
      <c r="D9905" s="6"/>
      <c r="E9905" s="6"/>
      <c r="F9905" s="6"/>
      <c r="G9905" s="6"/>
      <c r="L9905" s="15"/>
      <c r="M9905" s="15"/>
      <c r="N9905" s="15"/>
      <c r="O9905" s="7"/>
    </row>
    <row r="9906" spans="2:15" x14ac:dyDescent="0.25">
      <c r="B9906" s="4"/>
      <c r="C9906" s="23"/>
      <c r="D9906" s="6"/>
      <c r="E9906" s="6"/>
      <c r="F9906" s="6"/>
      <c r="G9906" s="6"/>
      <c r="L9906" s="15"/>
      <c r="M9906" s="15"/>
      <c r="N9906" s="15"/>
      <c r="O9906" s="7"/>
    </row>
    <row r="9907" spans="2:15" x14ac:dyDescent="0.25">
      <c r="B9907" s="4"/>
      <c r="C9907" s="23"/>
      <c r="D9907" s="6"/>
      <c r="E9907" s="6"/>
      <c r="F9907" s="6"/>
      <c r="G9907" s="6"/>
      <c r="L9907" s="15"/>
      <c r="M9907" s="15"/>
      <c r="N9907" s="15"/>
      <c r="O9907" s="7"/>
    </row>
    <row r="9908" spans="2:15" x14ac:dyDescent="0.25">
      <c r="B9908" s="4"/>
      <c r="C9908" s="23"/>
      <c r="D9908" s="6"/>
      <c r="E9908" s="6"/>
      <c r="F9908" s="6"/>
      <c r="G9908" s="6"/>
      <c r="L9908" s="15"/>
      <c r="M9908" s="15"/>
      <c r="N9908" s="15"/>
      <c r="O9908" s="7"/>
    </row>
    <row r="9909" spans="2:15" x14ac:dyDescent="0.25">
      <c r="B9909" s="4"/>
      <c r="C9909" s="23"/>
      <c r="D9909" s="6"/>
      <c r="E9909" s="6"/>
      <c r="F9909" s="6"/>
      <c r="G9909" s="6"/>
      <c r="L9909" s="15"/>
      <c r="M9909" s="15"/>
      <c r="N9909" s="15"/>
      <c r="O9909" s="7"/>
    </row>
    <row r="9910" spans="2:15" x14ac:dyDescent="0.25">
      <c r="B9910" s="4"/>
      <c r="C9910" s="23"/>
      <c r="D9910" s="6"/>
      <c r="E9910" s="6"/>
      <c r="F9910" s="6"/>
      <c r="G9910" s="6"/>
      <c r="L9910" s="15"/>
      <c r="M9910" s="15"/>
      <c r="N9910" s="15"/>
      <c r="O9910" s="7"/>
    </row>
    <row r="9911" spans="2:15" x14ac:dyDescent="0.25">
      <c r="B9911" s="4"/>
      <c r="C9911" s="23"/>
      <c r="D9911" s="6"/>
      <c r="E9911" s="6"/>
      <c r="F9911" s="6"/>
      <c r="G9911" s="6"/>
      <c r="L9911" s="15"/>
      <c r="M9911" s="15"/>
      <c r="N9911" s="15"/>
      <c r="O9911" s="7"/>
    </row>
    <row r="9912" spans="2:15" x14ac:dyDescent="0.25">
      <c r="B9912" s="4"/>
      <c r="C9912" s="23"/>
      <c r="D9912" s="6"/>
      <c r="E9912" s="6"/>
      <c r="F9912" s="6"/>
      <c r="G9912" s="6"/>
      <c r="L9912" s="15"/>
      <c r="M9912" s="15"/>
      <c r="N9912" s="15"/>
      <c r="O9912" s="7"/>
    </row>
    <row r="9913" spans="2:15" x14ac:dyDescent="0.25">
      <c r="B9913" s="4"/>
      <c r="C9913" s="23"/>
      <c r="D9913" s="6"/>
      <c r="E9913" s="6"/>
      <c r="F9913" s="6"/>
      <c r="G9913" s="6"/>
      <c r="L9913" s="15"/>
      <c r="M9913" s="15"/>
      <c r="N9913" s="15"/>
      <c r="O9913" s="7"/>
    </row>
    <row r="9914" spans="2:15" x14ac:dyDescent="0.25">
      <c r="B9914" s="4"/>
      <c r="C9914" s="23"/>
      <c r="D9914" s="6"/>
      <c r="E9914" s="6"/>
      <c r="F9914" s="6"/>
      <c r="G9914" s="6"/>
      <c r="L9914" s="15"/>
      <c r="M9914" s="15"/>
      <c r="N9914" s="15"/>
      <c r="O9914" s="7"/>
    </row>
    <row r="9915" spans="2:15" x14ac:dyDescent="0.25">
      <c r="B9915" s="4"/>
      <c r="C9915" s="23"/>
      <c r="D9915" s="6"/>
      <c r="E9915" s="6"/>
      <c r="F9915" s="6"/>
      <c r="G9915" s="6"/>
      <c r="L9915" s="15"/>
      <c r="M9915" s="15"/>
      <c r="N9915" s="15"/>
      <c r="O9915" s="7"/>
    </row>
    <row r="9916" spans="2:15" x14ac:dyDescent="0.25">
      <c r="B9916" s="4"/>
      <c r="C9916" s="23"/>
      <c r="D9916" s="6"/>
      <c r="E9916" s="6"/>
      <c r="F9916" s="6"/>
      <c r="G9916" s="6"/>
      <c r="L9916" s="15"/>
      <c r="M9916" s="15"/>
      <c r="N9916" s="15"/>
      <c r="O9916" s="7"/>
    </row>
    <row r="9917" spans="2:15" x14ac:dyDescent="0.25">
      <c r="B9917" s="4"/>
      <c r="C9917" s="23"/>
      <c r="D9917" s="6"/>
      <c r="E9917" s="6"/>
      <c r="F9917" s="6"/>
      <c r="G9917" s="6"/>
      <c r="L9917" s="15"/>
      <c r="M9917" s="15"/>
      <c r="N9917" s="15"/>
      <c r="O9917" s="7"/>
    </row>
    <row r="9918" spans="2:15" x14ac:dyDescent="0.25">
      <c r="B9918" s="4"/>
      <c r="C9918" s="23"/>
      <c r="D9918" s="6"/>
      <c r="E9918" s="6"/>
      <c r="F9918" s="6"/>
      <c r="G9918" s="6"/>
      <c r="L9918" s="15"/>
      <c r="M9918" s="15"/>
      <c r="N9918" s="15"/>
      <c r="O9918" s="7"/>
    </row>
    <row r="9919" spans="2:15" x14ac:dyDescent="0.25">
      <c r="B9919" s="4"/>
      <c r="C9919" s="23"/>
      <c r="D9919" s="6"/>
      <c r="E9919" s="6"/>
      <c r="F9919" s="6"/>
      <c r="G9919" s="6"/>
      <c r="L9919" s="15"/>
      <c r="M9919" s="15"/>
      <c r="N9919" s="15"/>
      <c r="O9919" s="7"/>
    </row>
    <row r="9920" spans="2:15" x14ac:dyDescent="0.25">
      <c r="B9920" s="4"/>
      <c r="C9920" s="23"/>
      <c r="D9920" s="6"/>
      <c r="E9920" s="6"/>
      <c r="F9920" s="6"/>
      <c r="G9920" s="6"/>
      <c r="L9920" s="15"/>
      <c r="M9920" s="15"/>
      <c r="N9920" s="15"/>
      <c r="O9920" s="7"/>
    </row>
    <row r="9921" spans="2:15" x14ac:dyDescent="0.25">
      <c r="B9921" s="4"/>
      <c r="C9921" s="23"/>
      <c r="D9921" s="6"/>
      <c r="E9921" s="6"/>
      <c r="F9921" s="6"/>
      <c r="G9921" s="6"/>
      <c r="L9921" s="15"/>
      <c r="M9921" s="15"/>
      <c r="N9921" s="15"/>
      <c r="O9921" s="7"/>
    </row>
    <row r="9922" spans="2:15" x14ac:dyDescent="0.25">
      <c r="B9922" s="4"/>
      <c r="C9922" s="23"/>
      <c r="D9922" s="6"/>
      <c r="E9922" s="6"/>
      <c r="F9922" s="6"/>
      <c r="G9922" s="6"/>
      <c r="L9922" s="15"/>
      <c r="M9922" s="15"/>
      <c r="N9922" s="15"/>
      <c r="O9922" s="7"/>
    </row>
    <row r="9923" spans="2:15" x14ac:dyDescent="0.25">
      <c r="B9923" s="4"/>
      <c r="C9923" s="23"/>
      <c r="D9923" s="6"/>
      <c r="E9923" s="6"/>
      <c r="F9923" s="6"/>
      <c r="G9923" s="6"/>
      <c r="L9923" s="15"/>
      <c r="M9923" s="15"/>
      <c r="N9923" s="15"/>
      <c r="O9923" s="7"/>
    </row>
    <row r="9924" spans="2:15" x14ac:dyDescent="0.25">
      <c r="B9924" s="4"/>
      <c r="C9924" s="23"/>
      <c r="D9924" s="6"/>
      <c r="E9924" s="6"/>
      <c r="F9924" s="6"/>
      <c r="G9924" s="6"/>
      <c r="L9924" s="15"/>
      <c r="M9924" s="15"/>
      <c r="N9924" s="15"/>
      <c r="O9924" s="7"/>
    </row>
    <row r="9925" spans="2:15" x14ac:dyDescent="0.25">
      <c r="B9925" s="4"/>
      <c r="C9925" s="23"/>
      <c r="D9925" s="6"/>
      <c r="E9925" s="6"/>
      <c r="F9925" s="6"/>
      <c r="G9925" s="6"/>
      <c r="L9925" s="15"/>
      <c r="M9925" s="15"/>
      <c r="N9925" s="15"/>
      <c r="O9925" s="7"/>
    </row>
    <row r="9926" spans="2:15" x14ac:dyDescent="0.25">
      <c r="B9926" s="4"/>
      <c r="C9926" s="23"/>
      <c r="D9926" s="6"/>
      <c r="E9926" s="6"/>
      <c r="F9926" s="6"/>
      <c r="G9926" s="6"/>
      <c r="L9926" s="15"/>
      <c r="M9926" s="15"/>
      <c r="N9926" s="15"/>
      <c r="O9926" s="7"/>
    </row>
    <row r="9927" spans="2:15" x14ac:dyDescent="0.25">
      <c r="B9927" s="4"/>
      <c r="C9927" s="23"/>
      <c r="D9927" s="6"/>
      <c r="E9927" s="6"/>
      <c r="F9927" s="6"/>
      <c r="G9927" s="6"/>
      <c r="L9927" s="15"/>
      <c r="M9927" s="15"/>
      <c r="N9927" s="15"/>
      <c r="O9927" s="7"/>
    </row>
    <row r="9928" spans="2:15" x14ac:dyDescent="0.25">
      <c r="B9928" s="4"/>
      <c r="C9928" s="23"/>
      <c r="D9928" s="6"/>
      <c r="E9928" s="6"/>
      <c r="F9928" s="6"/>
      <c r="G9928" s="6"/>
      <c r="L9928" s="15"/>
      <c r="M9928" s="15"/>
      <c r="N9928" s="15"/>
      <c r="O9928" s="7"/>
    </row>
    <row r="9929" spans="2:15" x14ac:dyDescent="0.25">
      <c r="B9929" s="4"/>
      <c r="C9929" s="23"/>
      <c r="D9929" s="6"/>
      <c r="E9929" s="6"/>
      <c r="F9929" s="6"/>
      <c r="G9929" s="6"/>
      <c r="L9929" s="15"/>
      <c r="M9929" s="15"/>
      <c r="N9929" s="15"/>
      <c r="O9929" s="7"/>
    </row>
    <row r="9930" spans="2:15" x14ac:dyDescent="0.25">
      <c r="B9930" s="4"/>
      <c r="C9930" s="23"/>
      <c r="D9930" s="6"/>
      <c r="E9930" s="6"/>
      <c r="F9930" s="6"/>
      <c r="G9930" s="6"/>
      <c r="L9930" s="15"/>
      <c r="M9930" s="15"/>
      <c r="N9930" s="15"/>
      <c r="O9930" s="7"/>
    </row>
    <row r="9931" spans="2:15" x14ac:dyDescent="0.25">
      <c r="B9931" s="4"/>
      <c r="C9931" s="23"/>
      <c r="D9931" s="6"/>
      <c r="E9931" s="6"/>
      <c r="F9931" s="6"/>
      <c r="G9931" s="6"/>
      <c r="L9931" s="15"/>
      <c r="M9931" s="15"/>
      <c r="N9931" s="15"/>
      <c r="O9931" s="7"/>
    </row>
    <row r="9932" spans="2:15" x14ac:dyDescent="0.25">
      <c r="B9932" s="4"/>
      <c r="C9932" s="23"/>
      <c r="D9932" s="6"/>
      <c r="E9932" s="6"/>
      <c r="F9932" s="6"/>
      <c r="G9932" s="6"/>
      <c r="L9932" s="15"/>
      <c r="M9932" s="15"/>
      <c r="N9932" s="15"/>
      <c r="O9932" s="7"/>
    </row>
    <row r="9933" spans="2:15" x14ac:dyDescent="0.25">
      <c r="B9933" s="4"/>
      <c r="C9933" s="23"/>
      <c r="D9933" s="6"/>
      <c r="E9933" s="6"/>
      <c r="F9933" s="6"/>
      <c r="G9933" s="6"/>
      <c r="L9933" s="15"/>
      <c r="M9933" s="15"/>
      <c r="N9933" s="15"/>
      <c r="O9933" s="7"/>
    </row>
    <row r="9934" spans="2:15" x14ac:dyDescent="0.25">
      <c r="B9934" s="4"/>
      <c r="C9934" s="23"/>
      <c r="D9934" s="6"/>
      <c r="E9934" s="6"/>
      <c r="F9934" s="6"/>
      <c r="G9934" s="6"/>
      <c r="L9934" s="15"/>
      <c r="M9934" s="15"/>
      <c r="N9934" s="15"/>
      <c r="O9934" s="7"/>
    </row>
    <row r="9935" spans="2:15" x14ac:dyDescent="0.25">
      <c r="B9935" s="4"/>
      <c r="C9935" s="23"/>
      <c r="D9935" s="6"/>
      <c r="E9935" s="6"/>
      <c r="F9935" s="6"/>
      <c r="G9935" s="6"/>
      <c r="L9935" s="15"/>
      <c r="M9935" s="15"/>
      <c r="N9935" s="15"/>
      <c r="O9935" s="7"/>
    </row>
    <row r="9936" spans="2:15" x14ac:dyDescent="0.25">
      <c r="B9936" s="4"/>
      <c r="C9936" s="23"/>
      <c r="D9936" s="6"/>
      <c r="E9936" s="6"/>
      <c r="F9936" s="6"/>
      <c r="G9936" s="6"/>
      <c r="L9936" s="15"/>
      <c r="M9936" s="15"/>
      <c r="N9936" s="15"/>
      <c r="O9936" s="7"/>
    </row>
    <row r="9937" spans="2:15" x14ac:dyDescent="0.25">
      <c r="B9937" s="4"/>
      <c r="C9937" s="23"/>
      <c r="D9937" s="6"/>
      <c r="E9937" s="6"/>
      <c r="F9937" s="6"/>
      <c r="G9937" s="6"/>
      <c r="L9937" s="15"/>
      <c r="M9937" s="15"/>
      <c r="N9937" s="15"/>
      <c r="O9937" s="7"/>
    </row>
    <row r="9938" spans="2:15" x14ac:dyDescent="0.25">
      <c r="B9938" s="4"/>
      <c r="C9938" s="23"/>
      <c r="D9938" s="6"/>
      <c r="E9938" s="6"/>
      <c r="F9938" s="6"/>
      <c r="G9938" s="6"/>
      <c r="L9938" s="15"/>
      <c r="M9938" s="15"/>
      <c r="N9938" s="15"/>
      <c r="O9938" s="7"/>
    </row>
    <row r="9939" spans="2:15" x14ac:dyDescent="0.25">
      <c r="B9939" s="4"/>
      <c r="C9939" s="23"/>
      <c r="D9939" s="6"/>
      <c r="E9939" s="6"/>
      <c r="F9939" s="6"/>
      <c r="G9939" s="6"/>
      <c r="L9939" s="15"/>
      <c r="M9939" s="15"/>
      <c r="N9939" s="15"/>
      <c r="O9939" s="7"/>
    </row>
    <row r="9940" spans="2:15" x14ac:dyDescent="0.25">
      <c r="B9940" s="4"/>
      <c r="C9940" s="23"/>
      <c r="D9940" s="6"/>
      <c r="E9940" s="6"/>
      <c r="F9940" s="6"/>
      <c r="G9940" s="6"/>
      <c r="L9940" s="15"/>
      <c r="M9940" s="15"/>
      <c r="N9940" s="15"/>
      <c r="O9940" s="7"/>
    </row>
    <row r="9941" spans="2:15" x14ac:dyDescent="0.25">
      <c r="B9941" s="4"/>
      <c r="C9941" s="23"/>
      <c r="D9941" s="6"/>
      <c r="E9941" s="6"/>
      <c r="F9941" s="6"/>
      <c r="G9941" s="6"/>
      <c r="L9941" s="15"/>
      <c r="M9941" s="15"/>
      <c r="N9941" s="15"/>
      <c r="O9941" s="7"/>
    </row>
    <row r="9942" spans="2:15" x14ac:dyDescent="0.25">
      <c r="B9942" s="4"/>
      <c r="C9942" s="23"/>
      <c r="D9942" s="6"/>
      <c r="E9942" s="6"/>
      <c r="F9942" s="6"/>
      <c r="G9942" s="6"/>
      <c r="L9942" s="15"/>
      <c r="M9942" s="15"/>
      <c r="N9942" s="15"/>
      <c r="O9942" s="7"/>
    </row>
    <row r="9943" spans="2:15" x14ac:dyDescent="0.25">
      <c r="B9943" s="4"/>
      <c r="C9943" s="23"/>
      <c r="D9943" s="6"/>
      <c r="E9943" s="6"/>
      <c r="F9943" s="6"/>
      <c r="G9943" s="6"/>
      <c r="L9943" s="15"/>
      <c r="M9943" s="15"/>
      <c r="N9943" s="15"/>
      <c r="O9943" s="7"/>
    </row>
    <row r="9944" spans="2:15" x14ac:dyDescent="0.25">
      <c r="B9944" s="4"/>
      <c r="C9944" s="23"/>
      <c r="D9944" s="6"/>
      <c r="E9944" s="6"/>
      <c r="F9944" s="6"/>
      <c r="G9944" s="6"/>
      <c r="L9944" s="15"/>
      <c r="M9944" s="15"/>
      <c r="N9944" s="15"/>
      <c r="O9944" s="7"/>
    </row>
    <row r="9945" spans="2:15" x14ac:dyDescent="0.25">
      <c r="B9945" s="4"/>
      <c r="C9945" s="23"/>
      <c r="D9945" s="6"/>
      <c r="E9945" s="6"/>
      <c r="F9945" s="6"/>
      <c r="G9945" s="6"/>
      <c r="L9945" s="15"/>
      <c r="M9945" s="15"/>
      <c r="N9945" s="15"/>
      <c r="O9945" s="7"/>
    </row>
    <row r="9946" spans="2:15" x14ac:dyDescent="0.25">
      <c r="B9946" s="4"/>
      <c r="C9946" s="23"/>
      <c r="D9946" s="6"/>
      <c r="E9946" s="6"/>
      <c r="F9946" s="6"/>
      <c r="G9946" s="6"/>
      <c r="L9946" s="15"/>
      <c r="M9946" s="15"/>
      <c r="N9946" s="15"/>
      <c r="O9946" s="7"/>
    </row>
    <row r="9947" spans="2:15" x14ac:dyDescent="0.25">
      <c r="B9947" s="4"/>
      <c r="C9947" s="23"/>
      <c r="D9947" s="6"/>
      <c r="E9947" s="6"/>
      <c r="F9947" s="6"/>
      <c r="G9947" s="6"/>
      <c r="L9947" s="15"/>
      <c r="M9947" s="15"/>
      <c r="N9947" s="15"/>
      <c r="O9947" s="7"/>
    </row>
    <row r="9948" spans="2:15" x14ac:dyDescent="0.25">
      <c r="B9948" s="4"/>
      <c r="C9948" s="23"/>
      <c r="D9948" s="6"/>
      <c r="E9948" s="6"/>
      <c r="F9948" s="6"/>
      <c r="G9948" s="6"/>
      <c r="L9948" s="15"/>
      <c r="M9948" s="15"/>
      <c r="N9948" s="15"/>
      <c r="O9948" s="7"/>
    </row>
    <row r="9949" spans="2:15" x14ac:dyDescent="0.25">
      <c r="B9949" s="4"/>
      <c r="C9949" s="23"/>
      <c r="D9949" s="6"/>
      <c r="E9949" s="6"/>
      <c r="F9949" s="6"/>
      <c r="G9949" s="6"/>
      <c r="L9949" s="15"/>
      <c r="M9949" s="15"/>
      <c r="N9949" s="15"/>
      <c r="O9949" s="7"/>
    </row>
    <row r="9950" spans="2:15" x14ac:dyDescent="0.25">
      <c r="B9950" s="4"/>
      <c r="C9950" s="23"/>
      <c r="D9950" s="6"/>
      <c r="E9950" s="6"/>
      <c r="F9950" s="6"/>
      <c r="G9950" s="6"/>
      <c r="L9950" s="15"/>
      <c r="M9950" s="15"/>
      <c r="N9950" s="15"/>
      <c r="O9950" s="7"/>
    </row>
    <row r="9951" spans="2:15" x14ac:dyDescent="0.25">
      <c r="B9951" s="4"/>
      <c r="C9951" s="23"/>
      <c r="D9951" s="6"/>
      <c r="E9951" s="6"/>
      <c r="F9951" s="6"/>
      <c r="G9951" s="6"/>
      <c r="L9951" s="15"/>
      <c r="M9951" s="15"/>
      <c r="N9951" s="15"/>
      <c r="O9951" s="7"/>
    </row>
    <row r="9952" spans="2:15" x14ac:dyDescent="0.25">
      <c r="B9952" s="4"/>
      <c r="C9952" s="23"/>
      <c r="D9952" s="6"/>
      <c r="E9952" s="6"/>
      <c r="F9952" s="6"/>
      <c r="G9952" s="6"/>
      <c r="L9952" s="15"/>
      <c r="M9952" s="15"/>
      <c r="N9952" s="15"/>
      <c r="O9952" s="7"/>
    </row>
    <row r="9953" spans="2:15" x14ac:dyDescent="0.25">
      <c r="B9953" s="4"/>
      <c r="C9953" s="23"/>
      <c r="D9953" s="6"/>
      <c r="E9953" s="6"/>
      <c r="F9953" s="6"/>
      <c r="G9953" s="6"/>
      <c r="L9953" s="15"/>
      <c r="M9953" s="15"/>
      <c r="N9953" s="15"/>
      <c r="O9953" s="7"/>
    </row>
    <row r="9954" spans="2:15" x14ac:dyDescent="0.25">
      <c r="B9954" s="4"/>
      <c r="C9954" s="23"/>
      <c r="D9954" s="6"/>
      <c r="E9954" s="6"/>
      <c r="F9954" s="6"/>
      <c r="G9954" s="6"/>
      <c r="L9954" s="15"/>
      <c r="M9954" s="15"/>
      <c r="N9954" s="15"/>
      <c r="O9954" s="7"/>
    </row>
    <row r="9955" spans="2:15" x14ac:dyDescent="0.25">
      <c r="B9955" s="4"/>
      <c r="C9955" s="23"/>
      <c r="D9955" s="6"/>
      <c r="E9955" s="6"/>
      <c r="F9955" s="6"/>
      <c r="G9955" s="6"/>
      <c r="L9955" s="15"/>
      <c r="M9955" s="15"/>
      <c r="N9955" s="15"/>
      <c r="O9955" s="7"/>
    </row>
    <row r="9956" spans="2:15" x14ac:dyDescent="0.25">
      <c r="B9956" s="4"/>
      <c r="C9956" s="23"/>
      <c r="D9956" s="6"/>
      <c r="E9956" s="6"/>
      <c r="F9956" s="6"/>
      <c r="G9956" s="6"/>
      <c r="L9956" s="15"/>
      <c r="M9956" s="15"/>
      <c r="N9956" s="15"/>
      <c r="O9956" s="7"/>
    </row>
    <row r="9957" spans="2:15" x14ac:dyDescent="0.25">
      <c r="B9957" s="4"/>
      <c r="C9957" s="23"/>
      <c r="D9957" s="6"/>
      <c r="E9957" s="6"/>
      <c r="F9957" s="6"/>
      <c r="G9957" s="6"/>
      <c r="L9957" s="15"/>
      <c r="M9957" s="15"/>
      <c r="N9957" s="15"/>
      <c r="O9957" s="7"/>
    </row>
    <row r="9958" spans="2:15" x14ac:dyDescent="0.25">
      <c r="B9958" s="4"/>
      <c r="C9958" s="23"/>
      <c r="D9958" s="6"/>
      <c r="E9958" s="6"/>
      <c r="F9958" s="6"/>
      <c r="G9958" s="6"/>
      <c r="L9958" s="15"/>
      <c r="M9958" s="15"/>
      <c r="N9958" s="15"/>
      <c r="O9958" s="7"/>
    </row>
    <row r="9959" spans="2:15" x14ac:dyDescent="0.25">
      <c r="B9959" s="4"/>
      <c r="C9959" s="23"/>
      <c r="D9959" s="6"/>
      <c r="E9959" s="6"/>
      <c r="F9959" s="6"/>
      <c r="G9959" s="6"/>
      <c r="L9959" s="15"/>
      <c r="M9959" s="15"/>
      <c r="N9959" s="15"/>
      <c r="O9959" s="7"/>
    </row>
    <row r="9960" spans="2:15" x14ac:dyDescent="0.25">
      <c r="B9960" s="4"/>
      <c r="C9960" s="23"/>
      <c r="D9960" s="6"/>
      <c r="E9960" s="6"/>
      <c r="F9960" s="6"/>
      <c r="G9960" s="6"/>
      <c r="L9960" s="15"/>
      <c r="M9960" s="15"/>
      <c r="N9960" s="15"/>
      <c r="O9960" s="7"/>
    </row>
    <row r="9961" spans="2:15" x14ac:dyDescent="0.25">
      <c r="B9961" s="4"/>
      <c r="C9961" s="23"/>
      <c r="D9961" s="6"/>
      <c r="E9961" s="6"/>
      <c r="F9961" s="6"/>
      <c r="G9961" s="6"/>
      <c r="L9961" s="15"/>
      <c r="M9961" s="15"/>
      <c r="N9961" s="15"/>
      <c r="O9961" s="7"/>
    </row>
    <row r="9962" spans="2:15" x14ac:dyDescent="0.25">
      <c r="B9962" s="4"/>
      <c r="C9962" s="23"/>
      <c r="D9962" s="6"/>
      <c r="E9962" s="6"/>
      <c r="F9962" s="6"/>
      <c r="G9962" s="6"/>
      <c r="L9962" s="15"/>
      <c r="M9962" s="15"/>
      <c r="N9962" s="15"/>
      <c r="O9962" s="7"/>
    </row>
    <row r="9963" spans="2:15" x14ac:dyDescent="0.25">
      <c r="B9963" s="4"/>
      <c r="C9963" s="23"/>
      <c r="D9963" s="6"/>
      <c r="E9963" s="6"/>
      <c r="F9963" s="6"/>
      <c r="G9963" s="6"/>
      <c r="L9963" s="15"/>
      <c r="M9963" s="15"/>
      <c r="N9963" s="15"/>
      <c r="O9963" s="7"/>
    </row>
    <row r="9964" spans="2:15" x14ac:dyDescent="0.25">
      <c r="B9964" s="4"/>
      <c r="C9964" s="23"/>
      <c r="D9964" s="6"/>
      <c r="E9964" s="6"/>
      <c r="F9964" s="6"/>
      <c r="G9964" s="6"/>
      <c r="L9964" s="15"/>
      <c r="M9964" s="15"/>
      <c r="N9964" s="15"/>
      <c r="O9964" s="7"/>
    </row>
    <row r="9965" spans="2:15" x14ac:dyDescent="0.25">
      <c r="B9965" s="4"/>
      <c r="C9965" s="23"/>
      <c r="D9965" s="6"/>
      <c r="E9965" s="6"/>
      <c r="F9965" s="6"/>
      <c r="G9965" s="6"/>
      <c r="L9965" s="15"/>
      <c r="M9965" s="15"/>
      <c r="N9965" s="15"/>
      <c r="O9965" s="7"/>
    </row>
    <row r="9966" spans="2:15" x14ac:dyDescent="0.25">
      <c r="B9966" s="4"/>
      <c r="C9966" s="23"/>
      <c r="D9966" s="6"/>
      <c r="E9966" s="6"/>
      <c r="F9966" s="6"/>
      <c r="G9966" s="6"/>
      <c r="L9966" s="15"/>
      <c r="M9966" s="15"/>
      <c r="N9966" s="15"/>
      <c r="O9966" s="7"/>
    </row>
    <row r="9967" spans="2:15" x14ac:dyDescent="0.25">
      <c r="B9967" s="4"/>
      <c r="C9967" s="23"/>
      <c r="D9967" s="6"/>
      <c r="E9967" s="6"/>
      <c r="F9967" s="6"/>
      <c r="G9967" s="6"/>
      <c r="L9967" s="15"/>
      <c r="M9967" s="15"/>
      <c r="N9967" s="15"/>
      <c r="O9967" s="7"/>
    </row>
    <row r="9968" spans="2:15" x14ac:dyDescent="0.25">
      <c r="B9968" s="4"/>
      <c r="C9968" s="23"/>
      <c r="D9968" s="6"/>
      <c r="E9968" s="6"/>
      <c r="F9968" s="6"/>
      <c r="G9968" s="6"/>
      <c r="L9968" s="15"/>
      <c r="M9968" s="15"/>
      <c r="N9968" s="15"/>
      <c r="O9968" s="7"/>
    </row>
    <row r="9969" spans="2:15" x14ac:dyDescent="0.25">
      <c r="B9969" s="4"/>
      <c r="C9969" s="23"/>
      <c r="D9969" s="6"/>
      <c r="E9969" s="6"/>
      <c r="F9969" s="6"/>
      <c r="G9969" s="6"/>
      <c r="L9969" s="15"/>
      <c r="M9969" s="15"/>
      <c r="N9969" s="15"/>
      <c r="O9969" s="7"/>
    </row>
    <row r="9970" spans="2:15" x14ac:dyDescent="0.25">
      <c r="B9970" s="4"/>
      <c r="C9970" s="23"/>
      <c r="D9970" s="6"/>
      <c r="E9970" s="6"/>
      <c r="F9970" s="6"/>
      <c r="G9970" s="6"/>
      <c r="L9970" s="15"/>
      <c r="M9970" s="15"/>
      <c r="N9970" s="15"/>
      <c r="O9970" s="7"/>
    </row>
    <row r="9971" spans="2:15" x14ac:dyDescent="0.25">
      <c r="B9971" s="4"/>
      <c r="C9971" s="23"/>
      <c r="D9971" s="6"/>
      <c r="E9971" s="6"/>
      <c r="F9971" s="6"/>
      <c r="G9971" s="6"/>
      <c r="L9971" s="15"/>
      <c r="M9971" s="15"/>
      <c r="N9971" s="15"/>
      <c r="O9971" s="7"/>
    </row>
    <row r="9972" spans="2:15" x14ac:dyDescent="0.25">
      <c r="B9972" s="4"/>
      <c r="C9972" s="23"/>
      <c r="D9972" s="6"/>
      <c r="E9972" s="6"/>
      <c r="F9972" s="6"/>
      <c r="G9972" s="6"/>
      <c r="L9972" s="15"/>
      <c r="M9972" s="15"/>
      <c r="N9972" s="15"/>
      <c r="O9972" s="7"/>
    </row>
    <row r="9973" spans="2:15" x14ac:dyDescent="0.25">
      <c r="B9973" s="4"/>
      <c r="C9973" s="23"/>
      <c r="D9973" s="6"/>
      <c r="E9973" s="6"/>
      <c r="F9973" s="6"/>
      <c r="G9973" s="6"/>
      <c r="L9973" s="15"/>
      <c r="M9973" s="15"/>
      <c r="N9973" s="15"/>
      <c r="O9973" s="7"/>
    </row>
    <row r="9974" spans="2:15" x14ac:dyDescent="0.25">
      <c r="B9974" s="4"/>
      <c r="C9974" s="23"/>
      <c r="D9974" s="6"/>
      <c r="E9974" s="6"/>
      <c r="F9974" s="6"/>
      <c r="G9974" s="6"/>
      <c r="L9974" s="15"/>
      <c r="M9974" s="15"/>
      <c r="N9974" s="15"/>
      <c r="O9974" s="7"/>
    </row>
    <row r="9975" spans="2:15" x14ac:dyDescent="0.25">
      <c r="B9975" s="4"/>
      <c r="C9975" s="23"/>
      <c r="D9975" s="6"/>
      <c r="E9975" s="6"/>
      <c r="F9975" s="6"/>
      <c r="G9975" s="6"/>
      <c r="L9975" s="15"/>
      <c r="M9975" s="15"/>
      <c r="N9975" s="15"/>
      <c r="O9975" s="7"/>
    </row>
    <row r="9976" spans="2:15" x14ac:dyDescent="0.25">
      <c r="B9976" s="4"/>
      <c r="C9976" s="23"/>
      <c r="D9976" s="6"/>
      <c r="E9976" s="6"/>
      <c r="F9976" s="6"/>
      <c r="G9976" s="6"/>
      <c r="L9976" s="15"/>
      <c r="M9976" s="15"/>
      <c r="N9976" s="15"/>
      <c r="O9976" s="7"/>
    </row>
    <row r="9977" spans="2:15" x14ac:dyDescent="0.25">
      <c r="B9977" s="4"/>
      <c r="C9977" s="23"/>
      <c r="D9977" s="6"/>
      <c r="E9977" s="6"/>
      <c r="F9977" s="6"/>
      <c r="G9977" s="6"/>
      <c r="L9977" s="15"/>
      <c r="M9977" s="15"/>
      <c r="N9977" s="15"/>
      <c r="O9977" s="7"/>
    </row>
    <row r="9978" spans="2:15" x14ac:dyDescent="0.25">
      <c r="B9978" s="4"/>
      <c r="C9978" s="23"/>
      <c r="D9978" s="6"/>
      <c r="E9978" s="6"/>
      <c r="F9978" s="6"/>
      <c r="G9978" s="6"/>
      <c r="L9978" s="15"/>
      <c r="M9978" s="15"/>
      <c r="N9978" s="15"/>
      <c r="O9978" s="7"/>
    </row>
    <row r="9979" spans="2:15" x14ac:dyDescent="0.25">
      <c r="B9979" s="4"/>
      <c r="C9979" s="23"/>
      <c r="D9979" s="6"/>
      <c r="E9979" s="6"/>
      <c r="F9979" s="6"/>
      <c r="G9979" s="6"/>
      <c r="L9979" s="15"/>
      <c r="M9979" s="15"/>
      <c r="N9979" s="15"/>
      <c r="O9979" s="7"/>
    </row>
    <row r="9980" spans="2:15" x14ac:dyDescent="0.25">
      <c r="B9980" s="4"/>
      <c r="C9980" s="23"/>
      <c r="D9980" s="6"/>
      <c r="E9980" s="6"/>
      <c r="F9980" s="6"/>
      <c r="G9980" s="6"/>
      <c r="L9980" s="15"/>
      <c r="M9980" s="15"/>
      <c r="N9980" s="15"/>
      <c r="O9980" s="7"/>
    </row>
    <row r="9981" spans="2:15" x14ac:dyDescent="0.25">
      <c r="B9981" s="4"/>
      <c r="C9981" s="23"/>
      <c r="D9981" s="6"/>
      <c r="E9981" s="6"/>
      <c r="F9981" s="6"/>
      <c r="G9981" s="6"/>
      <c r="L9981" s="15"/>
      <c r="M9981" s="15"/>
      <c r="N9981" s="15"/>
      <c r="O9981" s="7"/>
    </row>
    <row r="9982" spans="2:15" x14ac:dyDescent="0.25">
      <c r="B9982" s="4"/>
      <c r="C9982" s="23"/>
      <c r="D9982" s="6"/>
      <c r="E9982" s="6"/>
      <c r="F9982" s="6"/>
      <c r="G9982" s="6"/>
      <c r="L9982" s="15"/>
      <c r="M9982" s="15"/>
      <c r="N9982" s="15"/>
      <c r="O9982" s="7"/>
    </row>
    <row r="9983" spans="2:15" x14ac:dyDescent="0.25">
      <c r="B9983" s="4"/>
      <c r="C9983" s="23"/>
      <c r="D9983" s="6"/>
      <c r="E9983" s="6"/>
      <c r="F9983" s="6"/>
      <c r="G9983" s="6"/>
      <c r="L9983" s="15"/>
      <c r="M9983" s="15"/>
      <c r="N9983" s="15"/>
      <c r="O9983" s="7"/>
    </row>
    <row r="9984" spans="2:15" x14ac:dyDescent="0.25">
      <c r="B9984" s="4"/>
      <c r="C9984" s="23"/>
      <c r="D9984" s="6"/>
      <c r="E9984" s="6"/>
      <c r="F9984" s="6"/>
      <c r="G9984" s="6"/>
      <c r="L9984" s="15"/>
      <c r="M9984" s="15"/>
      <c r="N9984" s="15"/>
      <c r="O9984" s="7"/>
    </row>
    <row r="9985" spans="2:15" x14ac:dyDescent="0.25">
      <c r="B9985" s="4"/>
      <c r="C9985" s="23"/>
      <c r="D9985" s="6"/>
      <c r="E9985" s="6"/>
      <c r="F9985" s="6"/>
      <c r="G9985" s="6"/>
      <c r="L9985" s="15"/>
      <c r="M9985" s="15"/>
      <c r="N9985" s="15"/>
      <c r="O9985" s="7"/>
    </row>
    <row r="9986" spans="2:15" x14ac:dyDescent="0.25">
      <c r="B9986" s="4"/>
      <c r="C9986" s="23"/>
      <c r="D9986" s="6"/>
      <c r="E9986" s="6"/>
      <c r="F9986" s="6"/>
      <c r="G9986" s="6"/>
      <c r="L9986" s="15"/>
      <c r="M9986" s="15"/>
      <c r="N9986" s="15"/>
      <c r="O9986" s="7"/>
    </row>
    <row r="9987" spans="2:15" x14ac:dyDescent="0.25">
      <c r="B9987" s="4"/>
      <c r="C9987" s="23"/>
      <c r="D9987" s="6"/>
      <c r="E9987" s="6"/>
      <c r="F9987" s="6"/>
      <c r="G9987" s="6"/>
      <c r="L9987" s="15"/>
      <c r="M9987" s="15"/>
      <c r="N9987" s="15"/>
      <c r="O9987" s="7"/>
    </row>
    <row r="9988" spans="2:15" x14ac:dyDescent="0.25">
      <c r="B9988" s="4"/>
      <c r="C9988" s="23"/>
      <c r="D9988" s="6"/>
      <c r="E9988" s="6"/>
      <c r="F9988" s="6"/>
      <c r="G9988" s="6"/>
      <c r="L9988" s="15"/>
      <c r="M9988" s="15"/>
      <c r="N9988" s="15"/>
      <c r="O9988" s="7"/>
    </row>
    <row r="9989" spans="2:15" x14ac:dyDescent="0.25">
      <c r="B9989" s="4"/>
      <c r="C9989" s="23"/>
      <c r="D9989" s="6"/>
      <c r="E9989" s="6"/>
      <c r="F9989" s="6"/>
      <c r="G9989" s="6"/>
      <c r="L9989" s="15"/>
      <c r="M9989" s="15"/>
      <c r="N9989" s="15"/>
      <c r="O9989" s="7"/>
    </row>
    <row r="9990" spans="2:15" x14ac:dyDescent="0.25">
      <c r="B9990" s="4"/>
      <c r="C9990" s="23"/>
      <c r="D9990" s="6"/>
      <c r="E9990" s="6"/>
      <c r="F9990" s="6"/>
      <c r="G9990" s="6"/>
      <c r="L9990" s="15"/>
      <c r="M9990" s="15"/>
      <c r="N9990" s="15"/>
      <c r="O9990" s="7"/>
    </row>
    <row r="9991" spans="2:15" x14ac:dyDescent="0.25">
      <c r="B9991" s="4"/>
      <c r="C9991" s="23"/>
      <c r="D9991" s="6"/>
      <c r="E9991" s="6"/>
      <c r="F9991" s="6"/>
      <c r="G9991" s="6"/>
      <c r="L9991" s="15"/>
      <c r="M9991" s="15"/>
      <c r="N9991" s="15"/>
      <c r="O9991" s="7"/>
    </row>
    <row r="9992" spans="2:15" x14ac:dyDescent="0.25">
      <c r="B9992" s="4"/>
      <c r="C9992" s="23"/>
      <c r="D9992" s="6"/>
      <c r="E9992" s="6"/>
      <c r="F9992" s="6"/>
      <c r="G9992" s="6"/>
      <c r="L9992" s="15"/>
      <c r="M9992" s="15"/>
      <c r="N9992" s="15"/>
      <c r="O9992" s="7"/>
    </row>
    <row r="9993" spans="2:15" x14ac:dyDescent="0.25">
      <c r="B9993" s="4"/>
      <c r="C9993" s="23"/>
      <c r="D9993" s="6"/>
      <c r="E9993" s="6"/>
      <c r="F9993" s="6"/>
      <c r="G9993" s="6"/>
      <c r="L9993" s="15"/>
      <c r="M9993" s="15"/>
      <c r="N9993" s="15"/>
      <c r="O9993" s="7"/>
    </row>
    <row r="9994" spans="2:15" x14ac:dyDescent="0.25">
      <c r="B9994" s="4"/>
      <c r="C9994" s="23"/>
      <c r="D9994" s="6"/>
      <c r="E9994" s="6"/>
      <c r="F9994" s="6"/>
      <c r="G9994" s="6"/>
      <c r="L9994" s="15"/>
      <c r="M9994" s="15"/>
      <c r="N9994" s="15"/>
      <c r="O9994" s="7"/>
    </row>
    <row r="9995" spans="2:15" x14ac:dyDescent="0.25">
      <c r="B9995" s="4"/>
      <c r="C9995" s="23"/>
      <c r="D9995" s="6"/>
      <c r="E9995" s="6"/>
      <c r="F9995" s="6"/>
      <c r="G9995" s="6"/>
      <c r="L9995" s="15"/>
      <c r="M9995" s="15"/>
      <c r="N9995" s="15"/>
      <c r="O9995" s="7"/>
    </row>
    <row r="9996" spans="2:15" x14ac:dyDescent="0.25">
      <c r="B9996" s="4"/>
      <c r="C9996" s="23"/>
      <c r="D9996" s="6"/>
      <c r="E9996" s="6"/>
      <c r="F9996" s="6"/>
      <c r="G9996" s="6"/>
      <c r="L9996" s="15"/>
      <c r="M9996" s="15"/>
      <c r="N9996" s="15"/>
      <c r="O9996" s="7"/>
    </row>
    <row r="9997" spans="2:15" x14ac:dyDescent="0.25">
      <c r="B9997" s="4"/>
      <c r="C9997" s="23"/>
      <c r="D9997" s="6"/>
      <c r="E9997" s="6"/>
      <c r="F9997" s="6"/>
      <c r="G9997" s="6"/>
      <c r="L9997" s="15"/>
      <c r="M9997" s="15"/>
      <c r="N9997" s="15"/>
      <c r="O9997" s="7"/>
    </row>
    <row r="9998" spans="2:15" x14ac:dyDescent="0.25">
      <c r="B9998" s="4"/>
      <c r="C9998" s="23"/>
      <c r="D9998" s="6"/>
      <c r="E9998" s="6"/>
      <c r="F9998" s="6"/>
      <c r="G9998" s="6"/>
      <c r="L9998" s="15"/>
      <c r="M9998" s="15"/>
      <c r="N9998" s="15"/>
      <c r="O9998" s="7"/>
    </row>
    <row r="9999" spans="2:15" x14ac:dyDescent="0.25">
      <c r="B9999" s="4"/>
      <c r="C9999" s="23"/>
      <c r="D9999" s="6"/>
      <c r="E9999" s="6"/>
      <c r="F9999" s="6"/>
      <c r="G9999" s="6"/>
      <c r="L9999" s="15"/>
      <c r="M9999" s="15"/>
      <c r="N9999" s="15"/>
      <c r="O9999" s="7"/>
    </row>
    <row r="10000" spans="2:15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  <c r="O10000" s="7"/>
    </row>
    <row r="10001" spans="2:15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  <c r="O10001" s="7"/>
    </row>
    <row r="10002" spans="2:15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  <c r="O10002" s="7"/>
    </row>
    <row r="10003" spans="2:15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  <c r="O10003" s="7"/>
    </row>
    <row r="10004" spans="2:15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  <c r="O10004" s="7"/>
    </row>
    <row r="10005" spans="2:15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  <c r="O10005" s="7"/>
    </row>
    <row r="10006" spans="2:15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  <c r="O10006" s="7"/>
    </row>
    <row r="10007" spans="2:15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  <c r="O10007" s="7"/>
    </row>
    <row r="10008" spans="2:15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  <c r="O10008" s="7"/>
    </row>
    <row r="10009" spans="2:15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  <c r="O10009" s="7"/>
    </row>
    <row r="10010" spans="2:15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  <c r="O10010" s="7"/>
    </row>
    <row r="10011" spans="2:15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  <c r="O10011" s="7"/>
    </row>
    <row r="10012" spans="2:15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  <c r="O10012" s="7"/>
    </row>
    <row r="10013" spans="2:15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  <c r="O10013" s="7"/>
    </row>
    <row r="10014" spans="2:15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  <c r="O10014" s="7"/>
    </row>
    <row r="10015" spans="2:15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  <c r="O10015" s="7"/>
    </row>
    <row r="10016" spans="2:15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  <c r="O10016" s="7"/>
    </row>
    <row r="10017" spans="2:15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  <c r="O10017" s="7"/>
    </row>
    <row r="10018" spans="2:15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  <c r="O10018" s="7"/>
    </row>
    <row r="10019" spans="2:15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  <c r="O10019" s="7"/>
    </row>
    <row r="10020" spans="2:15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  <c r="O10020" s="7"/>
    </row>
    <row r="10021" spans="2:15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  <c r="O10021" s="7"/>
    </row>
    <row r="10022" spans="2:15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  <c r="O10022" s="7"/>
    </row>
    <row r="10023" spans="2:15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  <c r="O10023" s="7"/>
    </row>
    <row r="10024" spans="2:15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  <c r="O10024" s="7"/>
    </row>
    <row r="10025" spans="2:15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  <c r="O10025" s="7"/>
    </row>
    <row r="10026" spans="2:15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  <c r="O10026" s="7"/>
    </row>
    <row r="10027" spans="2:15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  <c r="O10027" s="7"/>
    </row>
    <row r="10028" spans="2:15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  <c r="O10028" s="7"/>
    </row>
    <row r="10029" spans="2:15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  <c r="O10029" s="7"/>
    </row>
    <row r="10030" spans="2:15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  <c r="O10030" s="7"/>
    </row>
    <row r="10031" spans="2:15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  <c r="O10031" s="7"/>
    </row>
    <row r="10032" spans="2:15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  <c r="O10032" s="7"/>
    </row>
    <row r="10033" spans="2:15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  <c r="O10033" s="7"/>
    </row>
    <row r="10034" spans="2:15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  <c r="O10034" s="7"/>
    </row>
    <row r="10035" spans="2:15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  <c r="O10035" s="7"/>
    </row>
    <row r="10036" spans="2:15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  <c r="O10036" s="7"/>
    </row>
    <row r="10037" spans="2:15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  <c r="O10037" s="7"/>
    </row>
    <row r="10038" spans="2:15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  <c r="O10038" s="7"/>
    </row>
    <row r="10039" spans="2:15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  <c r="O10039" s="7"/>
    </row>
    <row r="10040" spans="2:15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  <c r="O10040" s="7"/>
    </row>
    <row r="10041" spans="2:15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  <c r="O10041" s="7"/>
    </row>
    <row r="10042" spans="2:15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  <c r="O10042" s="7"/>
    </row>
    <row r="10043" spans="2:15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  <c r="O10043" s="7"/>
    </row>
    <row r="10044" spans="2:15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  <c r="O10044" s="7"/>
    </row>
    <row r="10045" spans="2:15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  <c r="O10045" s="7"/>
    </row>
    <row r="10046" spans="2:15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  <c r="O10046" s="7"/>
    </row>
    <row r="10047" spans="2:15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  <c r="O10047" s="7"/>
    </row>
    <row r="10048" spans="2:15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  <c r="O10048" s="7"/>
    </row>
    <row r="10049" spans="2:15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  <c r="O10049" s="7"/>
    </row>
    <row r="10050" spans="2:15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  <c r="O10050" s="7"/>
    </row>
    <row r="10051" spans="2:15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  <c r="O10051" s="7"/>
    </row>
    <row r="10052" spans="2:15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  <c r="O10052" s="7"/>
    </row>
    <row r="10053" spans="2:15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  <c r="O10053" s="7"/>
    </row>
    <row r="10054" spans="2:15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  <c r="O10054" s="7"/>
    </row>
    <row r="10055" spans="2:15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  <c r="O10055" s="7"/>
    </row>
    <row r="10056" spans="2:15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  <c r="O10056" s="7"/>
    </row>
    <row r="10057" spans="2:15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  <c r="O10057" s="7"/>
    </row>
    <row r="10058" spans="2:15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  <c r="O10058" s="7"/>
    </row>
    <row r="10059" spans="2:15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  <c r="O10059" s="7"/>
    </row>
    <row r="10060" spans="2:15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  <c r="O10060" s="7"/>
    </row>
    <row r="10061" spans="2:15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  <c r="O10061" s="7"/>
    </row>
    <row r="10062" spans="2:15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  <c r="O10062" s="7"/>
    </row>
    <row r="10063" spans="2:15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  <c r="O10063" s="7"/>
    </row>
    <row r="10064" spans="2:15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  <c r="O10064" s="7"/>
    </row>
    <row r="10065" spans="2:15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  <c r="O10065" s="7"/>
    </row>
    <row r="10066" spans="2:15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  <c r="O10066" s="7"/>
    </row>
    <row r="10067" spans="2:15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  <c r="O10067" s="7"/>
    </row>
    <row r="10068" spans="2:15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  <c r="O10068" s="7"/>
    </row>
    <row r="10069" spans="2:15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  <c r="O10069" s="7"/>
    </row>
    <row r="10070" spans="2:15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  <c r="O10070" s="7"/>
    </row>
    <row r="10071" spans="2:15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  <c r="O10071" s="7"/>
    </row>
    <row r="10072" spans="2:15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  <c r="O10072" s="7"/>
    </row>
    <row r="10073" spans="2:15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  <c r="O10073" s="7"/>
    </row>
    <row r="10074" spans="2:15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  <c r="O10074" s="7"/>
    </row>
    <row r="10075" spans="2:15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  <c r="O10075" s="7"/>
    </row>
    <row r="10076" spans="2:15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  <c r="O10076" s="7"/>
    </row>
    <row r="10077" spans="2:15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  <c r="O10077" s="7"/>
    </row>
    <row r="10078" spans="2:15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  <c r="O10078" s="7"/>
    </row>
    <row r="10079" spans="2:15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  <c r="O10079" s="7"/>
    </row>
    <row r="10080" spans="2:15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  <c r="O10080" s="7"/>
    </row>
    <row r="10081" spans="2:15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  <c r="O10081" s="7"/>
    </row>
    <row r="10082" spans="2:15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  <c r="O10082" s="7"/>
    </row>
    <row r="10083" spans="2:15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  <c r="O10083" s="7"/>
    </row>
    <row r="10084" spans="2:15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  <c r="O10084" s="7"/>
    </row>
    <row r="10085" spans="2:15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  <c r="O10085" s="7"/>
    </row>
    <row r="10086" spans="2:15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  <c r="O10086" s="7"/>
    </row>
    <row r="10087" spans="2:15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  <c r="O10087" s="7"/>
    </row>
    <row r="10088" spans="2:15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  <c r="O10088" s="7"/>
    </row>
    <row r="10089" spans="2:15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  <c r="O10089" s="7"/>
    </row>
    <row r="10090" spans="2:15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  <c r="O10090" s="7"/>
    </row>
    <row r="10091" spans="2:15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  <c r="O10091" s="7"/>
    </row>
    <row r="10092" spans="2:15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  <c r="O10092" s="7"/>
    </row>
    <row r="10093" spans="2:15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  <c r="O10093" s="7"/>
    </row>
    <row r="10094" spans="2:15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  <c r="O10094" s="7"/>
    </row>
    <row r="10095" spans="2:15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  <c r="O10095" s="7"/>
    </row>
    <row r="10096" spans="2:15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  <c r="O10096" s="7"/>
    </row>
    <row r="10097" spans="2:15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  <c r="O10097" s="7"/>
    </row>
    <row r="10098" spans="2:15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  <c r="O10098" s="7"/>
    </row>
    <row r="10099" spans="2:15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  <c r="O10099" s="7"/>
    </row>
    <row r="10100" spans="2:15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  <c r="O10100" s="7"/>
    </row>
    <row r="10101" spans="2:15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  <c r="O10101" s="7"/>
    </row>
    <row r="10102" spans="2:15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  <c r="O10102" s="7"/>
    </row>
    <row r="10103" spans="2:15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  <c r="O10103" s="7"/>
    </row>
    <row r="10104" spans="2:15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  <c r="O10104" s="7"/>
    </row>
    <row r="10105" spans="2:15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  <c r="O10105" s="7"/>
    </row>
    <row r="10106" spans="2:15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  <c r="O10106" s="7"/>
    </row>
    <row r="10107" spans="2:15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  <c r="O10107" s="7"/>
    </row>
    <row r="10108" spans="2:15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  <c r="O10108" s="7"/>
    </row>
    <row r="10109" spans="2:15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  <c r="O10109" s="7"/>
    </row>
    <row r="10110" spans="2:15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  <c r="O10110" s="7"/>
    </row>
    <row r="10111" spans="2:15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  <c r="O10111" s="7"/>
    </row>
    <row r="10112" spans="2:15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  <c r="O10112" s="7"/>
    </row>
    <row r="10113" spans="2:15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  <c r="O10113" s="7"/>
    </row>
    <row r="10114" spans="2:15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  <c r="O10114" s="7"/>
    </row>
    <row r="10115" spans="2:15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  <c r="O10115" s="7"/>
    </row>
    <row r="10116" spans="2:15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  <c r="O10116" s="7"/>
    </row>
    <row r="10117" spans="2:15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  <c r="O10117" s="7"/>
    </row>
    <row r="10118" spans="2:15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  <c r="O10118" s="7"/>
    </row>
    <row r="10119" spans="2:15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  <c r="O10119" s="7"/>
    </row>
    <row r="10120" spans="2:15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  <c r="O10120" s="7"/>
    </row>
    <row r="10121" spans="2:15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  <c r="O10121" s="7"/>
    </row>
    <row r="10122" spans="2:15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  <c r="O10122" s="7"/>
    </row>
    <row r="10123" spans="2:15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  <c r="O10123" s="7"/>
    </row>
    <row r="10124" spans="2:15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  <c r="O10124" s="7"/>
    </row>
    <row r="10125" spans="2:15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  <c r="O10125" s="7"/>
    </row>
    <row r="10126" spans="2:15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  <c r="O10126" s="7"/>
    </row>
    <row r="10127" spans="2:15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  <c r="O10127" s="7"/>
    </row>
    <row r="10128" spans="2:15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  <c r="O10128" s="7"/>
    </row>
    <row r="10129" spans="2:15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  <c r="O10129" s="7"/>
    </row>
    <row r="10130" spans="2:15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  <c r="O10130" s="7"/>
    </row>
    <row r="10131" spans="2:15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  <c r="O10131" s="7"/>
    </row>
    <row r="10132" spans="2:15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  <c r="O10132" s="7"/>
    </row>
    <row r="10133" spans="2:15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  <c r="O10133" s="7"/>
    </row>
    <row r="10134" spans="2:15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  <c r="O10134" s="7"/>
    </row>
    <row r="10135" spans="2:15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  <c r="O10135" s="7"/>
    </row>
    <row r="10136" spans="2:15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  <c r="O10136" s="7"/>
    </row>
    <row r="10137" spans="2:15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  <c r="O10137" s="7"/>
    </row>
    <row r="10138" spans="2:15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  <c r="O10138" s="7"/>
    </row>
    <row r="10139" spans="2:15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  <c r="O10139" s="7"/>
    </row>
    <row r="10140" spans="2:15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  <c r="O10140" s="7"/>
    </row>
    <row r="10141" spans="2:15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  <c r="O10141" s="7"/>
    </row>
    <row r="10142" spans="2:15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  <c r="O10142" s="7"/>
    </row>
    <row r="10143" spans="2:15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  <c r="O10143" s="7"/>
    </row>
    <row r="10144" spans="2:15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  <c r="O10144" s="7"/>
    </row>
    <row r="10145" spans="2:15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  <c r="O10145" s="7"/>
    </row>
    <row r="10146" spans="2:15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  <c r="O10146" s="7"/>
    </row>
    <row r="10147" spans="2:15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  <c r="O10147" s="7"/>
    </row>
    <row r="10148" spans="2:15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  <c r="O10148" s="7"/>
    </row>
    <row r="10149" spans="2:15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  <c r="O10149" s="7"/>
    </row>
    <row r="10150" spans="2:15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  <c r="O10150" s="7"/>
    </row>
    <row r="10151" spans="2:15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  <c r="O10151" s="7"/>
    </row>
    <row r="10152" spans="2:15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  <c r="O10152" s="7"/>
    </row>
    <row r="10153" spans="2:15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  <c r="O10153" s="7"/>
    </row>
    <row r="10154" spans="2:15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  <c r="O10154" s="7"/>
    </row>
    <row r="10155" spans="2:15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  <c r="O10155" s="7"/>
    </row>
    <row r="10156" spans="2:15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  <c r="O10156" s="7"/>
    </row>
    <row r="10157" spans="2:15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  <c r="O10157" s="7"/>
    </row>
    <row r="10158" spans="2:15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  <c r="O10158" s="7"/>
    </row>
    <row r="10159" spans="2:15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  <c r="O10159" s="7"/>
    </row>
    <row r="10160" spans="2:15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  <c r="O10160" s="7"/>
    </row>
    <row r="10161" spans="2:15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  <c r="O10161" s="7"/>
    </row>
    <row r="10162" spans="2:15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  <c r="O10162" s="7"/>
    </row>
    <row r="10163" spans="2:15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  <c r="O10163" s="7"/>
    </row>
    <row r="10164" spans="2:15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  <c r="O10164" s="7"/>
    </row>
    <row r="10165" spans="2:15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  <c r="O10165" s="7"/>
    </row>
    <row r="10166" spans="2:15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  <c r="O10166" s="7"/>
    </row>
    <row r="10167" spans="2:15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  <c r="O10167" s="7"/>
    </row>
    <row r="10168" spans="2:15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  <c r="O10168" s="7"/>
    </row>
    <row r="10169" spans="2:15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  <c r="O10169" s="7"/>
    </row>
    <row r="10170" spans="2:15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  <c r="O10170" s="7"/>
    </row>
    <row r="10171" spans="2:15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  <c r="O10171" s="7"/>
    </row>
    <row r="10172" spans="2:15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  <c r="O10172" s="7"/>
    </row>
    <row r="10173" spans="2:15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  <c r="O10173" s="7"/>
    </row>
    <row r="10174" spans="2:15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  <c r="O10174" s="7"/>
    </row>
    <row r="10175" spans="2:15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  <c r="O10175" s="7"/>
    </row>
    <row r="10176" spans="2:15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  <c r="O10176" s="7"/>
    </row>
    <row r="10177" spans="2:15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  <c r="O10177" s="7"/>
    </row>
    <row r="10178" spans="2:15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  <c r="O10178" s="7"/>
    </row>
    <row r="10179" spans="2:15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  <c r="O10179" s="7"/>
    </row>
    <row r="10180" spans="2:15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  <c r="O10180" s="7"/>
    </row>
    <row r="10181" spans="2:15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  <c r="O10181" s="7"/>
    </row>
    <row r="10182" spans="2:15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  <c r="O10182" s="7"/>
    </row>
    <row r="10183" spans="2:15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  <c r="O10183" s="7"/>
    </row>
    <row r="10184" spans="2:15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  <c r="O10184" s="7"/>
    </row>
    <row r="10185" spans="2:15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  <c r="O10185" s="7"/>
    </row>
    <row r="10186" spans="2:15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  <c r="O10186" s="7"/>
    </row>
    <row r="10187" spans="2:15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  <c r="O10187" s="7"/>
    </row>
    <row r="10188" spans="2:15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  <c r="O10188" s="7"/>
    </row>
    <row r="10189" spans="2:15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  <c r="O10189" s="7"/>
    </row>
    <row r="10190" spans="2:15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  <c r="O10190" s="7"/>
    </row>
    <row r="10191" spans="2:15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  <c r="O10191" s="7"/>
    </row>
    <row r="10192" spans="2:15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  <c r="O10192" s="7"/>
    </row>
    <row r="10193" spans="2:15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  <c r="O10193" s="7"/>
    </row>
    <row r="10194" spans="2:15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  <c r="O10194" s="7"/>
    </row>
    <row r="10195" spans="2:15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  <c r="O10195" s="7"/>
    </row>
    <row r="10196" spans="2:15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  <c r="O10196" s="7"/>
    </row>
    <row r="10197" spans="2:15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  <c r="O10197" s="7"/>
    </row>
    <row r="10198" spans="2:15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  <c r="O10198" s="7"/>
    </row>
    <row r="10199" spans="2:15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  <c r="O10199" s="7"/>
    </row>
    <row r="10200" spans="2:15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  <c r="O10200" s="7"/>
    </row>
    <row r="10201" spans="2:15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  <c r="O10201" s="7"/>
    </row>
    <row r="10202" spans="2:15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  <c r="O10202" s="7"/>
    </row>
    <row r="10203" spans="2:15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  <c r="O10203" s="7"/>
    </row>
    <row r="10204" spans="2:15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  <c r="O10204" s="7"/>
    </row>
    <row r="10205" spans="2:15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  <c r="O10205" s="7"/>
    </row>
    <row r="10206" spans="2:15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  <c r="O10206" s="7"/>
    </row>
    <row r="10207" spans="2:15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  <c r="O10207" s="7"/>
    </row>
    <row r="10208" spans="2:15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  <c r="O10208" s="7"/>
    </row>
    <row r="10209" spans="2:15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  <c r="O10209" s="7"/>
    </row>
    <row r="10210" spans="2:15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  <c r="O10210" s="7"/>
    </row>
    <row r="10211" spans="2:15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  <c r="O10211" s="7"/>
    </row>
    <row r="10212" spans="2:15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  <c r="O10212" s="7"/>
    </row>
    <row r="10213" spans="2:15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  <c r="O10213" s="7"/>
    </row>
    <row r="10214" spans="2:15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  <c r="O10214" s="7"/>
    </row>
    <row r="10215" spans="2:15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  <c r="O10215" s="7"/>
    </row>
    <row r="10216" spans="2:15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  <c r="O10216" s="7"/>
    </row>
    <row r="10217" spans="2:15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  <c r="O10217" s="7"/>
    </row>
    <row r="10218" spans="2:15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  <c r="O10218" s="7"/>
    </row>
    <row r="10219" spans="2:15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  <c r="O10219" s="7"/>
    </row>
    <row r="10220" spans="2:15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  <c r="O10220" s="7"/>
    </row>
    <row r="10221" spans="2:15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  <c r="O10221" s="7"/>
    </row>
    <row r="10222" spans="2:15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  <c r="O10222" s="7"/>
    </row>
    <row r="10223" spans="2:15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  <c r="O10223" s="7"/>
    </row>
    <row r="10224" spans="2:15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  <c r="O10224" s="7"/>
    </row>
    <row r="10225" spans="2:15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  <c r="O10225" s="7"/>
    </row>
    <row r="10226" spans="2:15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  <c r="O10226" s="7"/>
    </row>
    <row r="10227" spans="2:15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  <c r="O10227" s="7"/>
    </row>
    <row r="10228" spans="2:15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  <c r="O10228" s="7"/>
    </row>
    <row r="10229" spans="2:15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  <c r="O10229" s="7"/>
    </row>
    <row r="10230" spans="2:15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  <c r="O10230" s="7"/>
    </row>
    <row r="10231" spans="2:15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  <c r="O10231" s="7"/>
    </row>
    <row r="10232" spans="2:15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  <c r="O10232" s="7"/>
    </row>
    <row r="10233" spans="2:15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  <c r="O10233" s="7"/>
    </row>
    <row r="10234" spans="2:15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  <c r="O10234" s="7"/>
    </row>
    <row r="10235" spans="2:15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  <c r="O10235" s="7"/>
    </row>
    <row r="10236" spans="2:15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  <c r="O10236" s="7"/>
    </row>
    <row r="10237" spans="2:15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  <c r="O10237" s="7"/>
    </row>
    <row r="10238" spans="2:15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  <c r="O10238" s="7"/>
    </row>
    <row r="10239" spans="2:15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  <c r="O10239" s="7"/>
    </row>
    <row r="10240" spans="2:15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  <c r="O10240" s="7"/>
    </row>
    <row r="10241" spans="2:15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  <c r="O10241" s="7"/>
    </row>
    <row r="10242" spans="2:15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  <c r="O10242" s="7"/>
    </row>
    <row r="10243" spans="2:15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  <c r="O10243" s="7"/>
    </row>
    <row r="10244" spans="2:15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  <c r="O10244" s="7"/>
    </row>
    <row r="10245" spans="2:15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  <c r="O10245" s="7"/>
    </row>
    <row r="10246" spans="2:15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  <c r="O10246" s="7"/>
    </row>
    <row r="10247" spans="2:15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  <c r="O10247" s="7"/>
    </row>
    <row r="10248" spans="2:15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  <c r="O10248" s="7"/>
    </row>
    <row r="10249" spans="2:15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  <c r="O10249" s="7"/>
    </row>
    <row r="10250" spans="2:15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  <c r="O10250" s="7"/>
    </row>
    <row r="10251" spans="2:15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  <c r="O10251" s="7"/>
    </row>
    <row r="10252" spans="2:15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  <c r="O10252" s="7"/>
    </row>
    <row r="10253" spans="2:15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  <c r="O10253" s="7"/>
    </row>
    <row r="10254" spans="2:15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  <c r="O10254" s="7"/>
    </row>
    <row r="10255" spans="2:15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  <c r="O10255" s="7"/>
    </row>
    <row r="10256" spans="2:15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  <c r="O10256" s="7"/>
    </row>
    <row r="10257" spans="2:15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  <c r="O10257" s="7"/>
    </row>
    <row r="10258" spans="2:15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  <c r="O10258" s="7"/>
    </row>
    <row r="10259" spans="2:15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  <c r="O10259" s="7"/>
    </row>
    <row r="10260" spans="2:15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  <c r="O10260" s="7"/>
    </row>
    <row r="10261" spans="2:15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  <c r="O10261" s="7"/>
    </row>
    <row r="10262" spans="2:15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  <c r="O10262" s="7"/>
    </row>
    <row r="10263" spans="2:15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  <c r="O10263" s="7"/>
    </row>
    <row r="10264" spans="2:15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  <c r="O10264" s="7"/>
    </row>
    <row r="10265" spans="2:15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  <c r="O10265" s="7"/>
    </row>
    <row r="10266" spans="2:15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  <c r="O10266" s="7"/>
    </row>
    <row r="10267" spans="2:15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  <c r="O10267" s="7"/>
    </row>
    <row r="10268" spans="2:15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  <c r="O10268" s="7"/>
    </row>
    <row r="10269" spans="2:15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  <c r="O10269" s="7"/>
    </row>
    <row r="10270" spans="2:15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  <c r="O10270" s="7"/>
    </row>
    <row r="10271" spans="2:15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  <c r="O10271" s="7"/>
    </row>
    <row r="10272" spans="2:15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  <c r="O10272" s="7"/>
    </row>
    <row r="10273" spans="2:15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  <c r="O10273" s="7"/>
    </row>
    <row r="10274" spans="2:15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  <c r="O10274" s="7"/>
    </row>
    <row r="10275" spans="2:15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  <c r="O10275" s="7"/>
    </row>
    <row r="10276" spans="2:15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  <c r="O10276" s="7"/>
    </row>
    <row r="10277" spans="2:15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  <c r="O10277" s="7"/>
    </row>
    <row r="10278" spans="2:15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  <c r="O10278" s="7"/>
    </row>
    <row r="10279" spans="2:15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  <c r="O10279" s="7"/>
    </row>
    <row r="10280" spans="2:15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  <c r="O10280" s="7"/>
    </row>
    <row r="10281" spans="2:15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  <c r="O10281" s="7"/>
    </row>
    <row r="10282" spans="2:15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  <c r="O10282" s="7"/>
    </row>
    <row r="10283" spans="2:15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  <c r="O10283" s="7"/>
    </row>
    <row r="10284" spans="2:15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  <c r="O10284" s="7"/>
    </row>
    <row r="10285" spans="2:15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  <c r="O10285" s="7"/>
    </row>
    <row r="10286" spans="2:15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  <c r="O10286" s="7"/>
    </row>
    <row r="10287" spans="2:15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  <c r="O10287" s="7"/>
    </row>
    <row r="10288" spans="2:15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  <c r="O10288" s="7"/>
    </row>
    <row r="10289" spans="2:15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  <c r="O10289" s="7"/>
    </row>
    <row r="10290" spans="2:15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  <c r="O10290" s="7"/>
    </row>
    <row r="10291" spans="2:15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  <c r="O10291" s="7"/>
    </row>
    <row r="10292" spans="2:15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  <c r="O10292" s="7"/>
    </row>
    <row r="10293" spans="2:15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  <c r="O10293" s="7"/>
    </row>
    <row r="10294" spans="2:15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  <c r="O10294" s="7"/>
    </row>
    <row r="10295" spans="2:15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  <c r="O10295" s="7"/>
    </row>
    <row r="10296" spans="2:15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  <c r="O10296" s="7"/>
    </row>
    <row r="10297" spans="2:15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  <c r="O10297" s="7"/>
    </row>
    <row r="10298" spans="2:15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  <c r="O10298" s="7"/>
    </row>
    <row r="10299" spans="2:15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  <c r="O10299" s="7"/>
    </row>
    <row r="10300" spans="2:15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  <c r="O10300" s="7"/>
    </row>
    <row r="10301" spans="2:15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  <c r="O10301" s="7"/>
    </row>
    <row r="10302" spans="2:15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  <c r="O10302" s="7"/>
    </row>
    <row r="10303" spans="2:15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  <c r="O10303" s="7"/>
    </row>
    <row r="10304" spans="2:15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  <c r="O10304" s="7"/>
    </row>
    <row r="10305" spans="2:15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  <c r="O10305" s="7"/>
    </row>
    <row r="10306" spans="2:15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  <c r="O10306" s="7"/>
    </row>
    <row r="10307" spans="2:15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  <c r="O10307" s="7"/>
    </row>
    <row r="10308" spans="2:15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  <c r="O10308" s="7"/>
    </row>
    <row r="10309" spans="2:15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  <c r="O10309" s="7"/>
    </row>
    <row r="10310" spans="2:15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  <c r="O10310" s="7"/>
    </row>
    <row r="10311" spans="2:15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  <c r="O10311" s="7"/>
    </row>
    <row r="10312" spans="2:15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  <c r="O10312" s="7"/>
    </row>
    <row r="10313" spans="2:15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  <c r="O10313" s="7"/>
    </row>
    <row r="10314" spans="2:15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  <c r="O10314" s="7"/>
    </row>
    <row r="10315" spans="2:15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  <c r="O10315" s="7"/>
    </row>
    <row r="10316" spans="2:15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  <c r="O10316" s="7"/>
    </row>
    <row r="10317" spans="2:15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  <c r="O10317" s="7"/>
    </row>
    <row r="10318" spans="2:15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  <c r="O10318" s="7"/>
    </row>
    <row r="10319" spans="2:15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  <c r="O10319" s="7"/>
    </row>
    <row r="10320" spans="2:15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  <c r="O10320" s="7"/>
    </row>
    <row r="10321" spans="2:15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  <c r="O10321" s="7"/>
    </row>
    <row r="10322" spans="2:15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  <c r="O10322" s="7"/>
    </row>
    <row r="10323" spans="2:15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  <c r="O10323" s="7"/>
    </row>
    <row r="10324" spans="2:15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  <c r="O10324" s="7"/>
    </row>
    <row r="10325" spans="2:15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  <c r="O10325" s="7"/>
    </row>
    <row r="10326" spans="2:15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  <c r="O10326" s="7"/>
    </row>
    <row r="10327" spans="2:15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  <c r="O10327" s="7"/>
    </row>
    <row r="10328" spans="2:15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  <c r="O10328" s="7"/>
    </row>
    <row r="10329" spans="2:15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  <c r="O10329" s="7"/>
    </row>
    <row r="10330" spans="2:15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  <c r="O10330" s="7"/>
    </row>
    <row r="10331" spans="2:15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  <c r="O10331" s="7"/>
    </row>
    <row r="10332" spans="2:15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  <c r="O10332" s="7"/>
    </row>
    <row r="10333" spans="2:15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  <c r="O10333" s="7"/>
    </row>
    <row r="10334" spans="2:15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  <c r="O10334" s="7"/>
    </row>
    <row r="10335" spans="2:15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  <c r="O10335" s="7"/>
    </row>
    <row r="10336" spans="2:15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  <c r="O10336" s="7"/>
    </row>
    <row r="10337" spans="2:15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  <c r="O10337" s="7"/>
    </row>
    <row r="10338" spans="2:15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  <c r="O10338" s="7"/>
    </row>
    <row r="10339" spans="2:15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  <c r="O10339" s="7"/>
    </row>
    <row r="10340" spans="2:15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  <c r="O10340" s="7"/>
    </row>
    <row r="10341" spans="2:15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  <c r="O10341" s="7"/>
    </row>
    <row r="10342" spans="2:15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  <c r="O10342" s="7"/>
    </row>
    <row r="10343" spans="2:15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  <c r="O10343" s="7"/>
    </row>
    <row r="10344" spans="2:15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  <c r="O10344" s="7"/>
    </row>
    <row r="10345" spans="2:15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  <c r="O10345" s="7"/>
    </row>
    <row r="10346" spans="2:15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  <c r="O10346" s="7"/>
    </row>
    <row r="10347" spans="2:15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  <c r="O10347" s="7"/>
    </row>
    <row r="10348" spans="2:15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  <c r="O10348" s="7"/>
    </row>
    <row r="10349" spans="2:15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  <c r="O10349" s="7"/>
    </row>
    <row r="10350" spans="2:15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  <c r="O10350" s="7"/>
    </row>
    <row r="10351" spans="2:15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  <c r="O10351" s="7"/>
    </row>
    <row r="10352" spans="2:15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  <c r="O10352" s="7"/>
    </row>
    <row r="10353" spans="2:15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  <c r="O10353" s="7"/>
    </row>
    <row r="10354" spans="2:15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  <c r="O10354" s="7"/>
    </row>
    <row r="10355" spans="2:15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  <c r="O10355" s="7"/>
    </row>
    <row r="10356" spans="2:15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  <c r="O10356" s="7"/>
    </row>
    <row r="10357" spans="2:15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  <c r="O10357" s="7"/>
    </row>
    <row r="10358" spans="2:15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  <c r="O10358" s="7"/>
    </row>
    <row r="10359" spans="2:15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  <c r="O10359" s="7"/>
    </row>
    <row r="10360" spans="2:15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  <c r="O10360" s="7"/>
    </row>
    <row r="10361" spans="2:15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  <c r="O10361" s="7"/>
    </row>
    <row r="10362" spans="2:15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  <c r="O10362" s="7"/>
    </row>
    <row r="10363" spans="2:15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  <c r="O10363" s="7"/>
    </row>
    <row r="10364" spans="2:15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  <c r="O10364" s="7"/>
    </row>
    <row r="10365" spans="2:15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  <c r="O10365" s="7"/>
    </row>
    <row r="10366" spans="2:15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  <c r="O10366" s="7"/>
    </row>
    <row r="10367" spans="2:15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  <c r="O10367" s="7"/>
    </row>
    <row r="10368" spans="2:15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  <c r="O10368" s="7"/>
    </row>
    <row r="10369" spans="2:15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  <c r="O10369" s="7"/>
    </row>
    <row r="10370" spans="2:15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  <c r="O10370" s="7"/>
    </row>
    <row r="10371" spans="2:15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  <c r="O10371" s="7"/>
    </row>
    <row r="10372" spans="2:15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  <c r="O10372" s="7"/>
    </row>
    <row r="10373" spans="2:15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  <c r="O10373" s="7"/>
    </row>
    <row r="10374" spans="2:15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  <c r="O10374" s="7"/>
    </row>
    <row r="10375" spans="2:15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  <c r="O10375" s="7"/>
    </row>
    <row r="10376" spans="2:15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  <c r="O10376" s="7"/>
    </row>
    <row r="10377" spans="2:15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  <c r="O10377" s="7"/>
    </row>
    <row r="10378" spans="2:15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  <c r="O10378" s="7"/>
    </row>
    <row r="10379" spans="2:15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  <c r="O10379" s="7"/>
    </row>
    <row r="10380" spans="2:15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  <c r="O10380" s="7"/>
    </row>
    <row r="10381" spans="2:15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  <c r="O10381" s="7"/>
    </row>
    <row r="10382" spans="2:15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  <c r="O10382" s="7"/>
    </row>
    <row r="10383" spans="2:15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  <c r="O10383" s="7"/>
    </row>
    <row r="10384" spans="2:15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  <c r="O10384" s="7"/>
    </row>
    <row r="10385" spans="2:15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  <c r="O10385" s="7"/>
    </row>
    <row r="10386" spans="2:15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  <c r="O10386" s="7"/>
    </row>
    <row r="10387" spans="2:15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  <c r="O10387" s="7"/>
    </row>
    <row r="10388" spans="2:15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  <c r="O10388" s="7"/>
    </row>
    <row r="10389" spans="2:15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  <c r="O10389" s="7"/>
    </row>
    <row r="10390" spans="2:15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  <c r="O10390" s="7"/>
    </row>
    <row r="10391" spans="2:15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  <c r="O10391" s="7"/>
    </row>
    <row r="10392" spans="2:15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  <c r="O10392" s="7"/>
    </row>
    <row r="10393" spans="2:15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  <c r="O10393" s="7"/>
    </row>
    <row r="10394" spans="2:15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  <c r="O10394" s="7"/>
    </row>
    <row r="10395" spans="2:15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  <c r="O10395" s="7"/>
    </row>
    <row r="10396" spans="2:15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  <c r="O10396" s="7"/>
    </row>
    <row r="10397" spans="2:15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  <c r="O10397" s="7"/>
    </row>
    <row r="10398" spans="2:15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  <c r="O10398" s="7"/>
    </row>
    <row r="10399" spans="2:15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  <c r="O10399" s="7"/>
    </row>
    <row r="10400" spans="2:15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  <c r="O10400" s="7"/>
    </row>
    <row r="10401" spans="2:15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  <c r="O10401" s="7"/>
    </row>
    <row r="10402" spans="2:15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  <c r="O10402" s="7"/>
    </row>
    <row r="10403" spans="2:15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  <c r="O10403" s="7"/>
    </row>
    <row r="10404" spans="2:15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  <c r="O10404" s="7"/>
    </row>
    <row r="10405" spans="2:15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  <c r="O10405" s="7"/>
    </row>
    <row r="10406" spans="2:15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  <c r="O10406" s="7"/>
    </row>
    <row r="10407" spans="2:15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  <c r="O10407" s="7"/>
    </row>
    <row r="10408" spans="2:15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  <c r="O10408" s="7"/>
    </row>
    <row r="10409" spans="2:15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  <c r="O10409" s="7"/>
    </row>
    <row r="10410" spans="2:15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  <c r="O10410" s="7"/>
    </row>
    <row r="10411" spans="2:15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  <c r="O10411" s="7"/>
    </row>
    <row r="10412" spans="2:15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  <c r="O10412" s="7"/>
    </row>
    <row r="10413" spans="2:15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  <c r="O10413" s="7"/>
    </row>
    <row r="10414" spans="2:15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  <c r="O10414" s="7"/>
    </row>
    <row r="10415" spans="2:15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  <c r="O10415" s="7"/>
    </row>
    <row r="10416" spans="2:15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  <c r="O10416" s="7"/>
    </row>
    <row r="10417" spans="2:15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  <c r="O10417" s="7"/>
    </row>
    <row r="10418" spans="2:15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  <c r="O10418" s="7"/>
    </row>
    <row r="10419" spans="2:15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  <c r="O10419" s="7"/>
    </row>
    <row r="10420" spans="2:15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  <c r="O10420" s="7"/>
    </row>
    <row r="10421" spans="2:15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  <c r="O10421" s="7"/>
    </row>
    <row r="10422" spans="2:15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  <c r="O10422" s="7"/>
    </row>
    <row r="10423" spans="2:15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  <c r="O10423" s="7"/>
    </row>
    <row r="10424" spans="2:15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  <c r="O10424" s="7"/>
    </row>
    <row r="10425" spans="2:15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  <c r="O10425" s="7"/>
    </row>
    <row r="10426" spans="2:15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  <c r="O10426" s="7"/>
    </row>
    <row r="10427" spans="2:15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  <c r="O10427" s="7"/>
    </row>
    <row r="10428" spans="2:15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  <c r="O10428" s="7"/>
    </row>
    <row r="10429" spans="2:15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  <c r="O10429" s="7"/>
    </row>
    <row r="10430" spans="2:15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  <c r="O10430" s="7"/>
    </row>
    <row r="10431" spans="2:15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  <c r="O10431" s="7"/>
    </row>
    <row r="10432" spans="2:15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  <c r="O10432" s="7"/>
    </row>
    <row r="10433" spans="2:15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  <c r="O10433" s="7"/>
    </row>
    <row r="10434" spans="2:15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  <c r="O10434" s="7"/>
    </row>
    <row r="10435" spans="2:15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  <c r="O10435" s="7"/>
    </row>
    <row r="10436" spans="2:15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  <c r="O10436" s="7"/>
    </row>
    <row r="10437" spans="2:15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  <c r="O10437" s="7"/>
    </row>
    <row r="10438" spans="2:15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  <c r="O10438" s="7"/>
    </row>
    <row r="10439" spans="2:15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  <c r="O10439" s="7"/>
    </row>
    <row r="10440" spans="2:15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  <c r="O10440" s="7"/>
    </row>
    <row r="10441" spans="2:15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  <c r="O10441" s="7"/>
    </row>
    <row r="10442" spans="2:15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  <c r="O10442" s="7"/>
    </row>
    <row r="10443" spans="2:15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  <c r="O10443" s="7"/>
    </row>
    <row r="10444" spans="2:15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  <c r="O10444" s="7"/>
    </row>
    <row r="10445" spans="2:15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  <c r="O10445" s="7"/>
    </row>
    <row r="10446" spans="2:15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  <c r="O10446" s="7"/>
    </row>
    <row r="10447" spans="2:15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  <c r="O10447" s="7"/>
    </row>
    <row r="10448" spans="2:15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  <c r="O10448" s="7"/>
    </row>
    <row r="10449" spans="2:15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  <c r="O10449" s="7"/>
    </row>
    <row r="10450" spans="2:15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  <c r="O10450" s="7"/>
    </row>
    <row r="10451" spans="2:15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  <c r="O10451" s="7"/>
    </row>
    <row r="10452" spans="2:15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  <c r="O10452" s="7"/>
    </row>
    <row r="10453" spans="2:15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  <c r="O10453" s="7"/>
    </row>
    <row r="10454" spans="2:15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  <c r="O10454" s="7"/>
    </row>
    <row r="10455" spans="2:15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  <c r="O10455" s="7"/>
    </row>
    <row r="10456" spans="2:15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  <c r="O10456" s="7"/>
    </row>
    <row r="10457" spans="2:15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  <c r="O10457" s="7"/>
    </row>
    <row r="10458" spans="2:15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  <c r="O10458" s="7"/>
    </row>
    <row r="10459" spans="2:15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  <c r="O10459" s="7"/>
    </row>
    <row r="10460" spans="2:15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  <c r="O10460" s="7"/>
    </row>
    <row r="10461" spans="2:15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  <c r="O10461" s="7"/>
    </row>
    <row r="10462" spans="2:15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  <c r="O10462" s="7"/>
    </row>
    <row r="10463" spans="2:15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  <c r="O10463" s="7"/>
    </row>
    <row r="10464" spans="2:15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  <c r="O10464" s="7"/>
    </row>
    <row r="10465" spans="2:15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  <c r="O10465" s="7"/>
    </row>
    <row r="10466" spans="2:15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  <c r="O10466" s="7"/>
    </row>
    <row r="10467" spans="2:15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  <c r="O10467" s="7"/>
    </row>
    <row r="10468" spans="2:15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  <c r="O10468" s="7"/>
    </row>
    <row r="10469" spans="2:15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  <c r="O10469" s="7"/>
    </row>
    <row r="10470" spans="2:15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  <c r="O10470" s="7"/>
    </row>
    <row r="10471" spans="2:15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  <c r="O10471" s="7"/>
    </row>
    <row r="10472" spans="2:15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  <c r="O10472" s="7"/>
    </row>
    <row r="10473" spans="2:15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  <c r="O10473" s="7"/>
    </row>
    <row r="10474" spans="2:15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  <c r="O10474" s="7"/>
    </row>
    <row r="10475" spans="2:15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  <c r="O10475" s="7"/>
    </row>
    <row r="10476" spans="2:15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  <c r="O10476" s="7"/>
    </row>
    <row r="10477" spans="2:15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  <c r="O10477" s="7"/>
    </row>
    <row r="10478" spans="2:15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  <c r="O10478" s="7"/>
    </row>
    <row r="10479" spans="2:15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  <c r="O10479" s="7"/>
    </row>
    <row r="10480" spans="2:15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  <c r="O10480" s="7"/>
    </row>
    <row r="10481" spans="2:15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  <c r="O10481" s="7"/>
    </row>
    <row r="10482" spans="2:15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  <c r="O10482" s="7"/>
    </row>
    <row r="10483" spans="2:15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  <c r="O10483" s="7"/>
    </row>
    <row r="10484" spans="2:15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  <c r="O10484" s="7"/>
    </row>
    <row r="10485" spans="2:15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  <c r="O10485" s="7"/>
    </row>
    <row r="10486" spans="2:15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  <c r="O10486" s="7"/>
    </row>
    <row r="10487" spans="2:15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  <c r="O10487" s="7"/>
    </row>
    <row r="10488" spans="2:15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  <c r="O10488" s="7"/>
    </row>
    <row r="10489" spans="2:15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  <c r="O10489" s="7"/>
    </row>
    <row r="10490" spans="2:15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  <c r="O10490" s="7"/>
    </row>
    <row r="10491" spans="2:15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  <c r="O10491" s="7"/>
    </row>
    <row r="10492" spans="2:15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  <c r="O10492" s="7"/>
    </row>
    <row r="10493" spans="2:15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  <c r="O10493" s="7"/>
    </row>
    <row r="10494" spans="2:15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  <c r="O10494" s="7"/>
    </row>
    <row r="10495" spans="2:15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  <c r="O10495" s="7"/>
    </row>
    <row r="10496" spans="2:15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  <c r="O10496" s="7"/>
    </row>
    <row r="10497" spans="2:15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  <c r="O10497" s="7"/>
    </row>
    <row r="10498" spans="2:15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  <c r="O10498" s="7"/>
    </row>
    <row r="10499" spans="2:15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  <c r="O10499" s="7"/>
    </row>
    <row r="10500" spans="2:15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  <c r="O10500" s="7"/>
    </row>
    <row r="10501" spans="2:15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  <c r="O10501" s="7"/>
    </row>
    <row r="10502" spans="2:15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  <c r="O10502" s="7"/>
    </row>
    <row r="10503" spans="2:15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  <c r="O10503" s="7"/>
    </row>
    <row r="10504" spans="2:15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  <c r="O10504" s="7"/>
    </row>
    <row r="10505" spans="2:15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  <c r="O10505" s="7"/>
    </row>
    <row r="10506" spans="2:15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  <c r="O10506" s="7"/>
    </row>
    <row r="10507" spans="2:15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  <c r="O10507" s="7"/>
    </row>
    <row r="10508" spans="2:15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  <c r="O10508" s="7"/>
    </row>
    <row r="10509" spans="2:15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  <c r="O10509" s="7"/>
    </row>
    <row r="10510" spans="2:15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  <c r="O10510" s="7"/>
    </row>
    <row r="10511" spans="2:15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  <c r="O10511" s="7"/>
    </row>
    <row r="10512" spans="2:15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  <c r="O10512" s="7"/>
    </row>
    <row r="10513" spans="2:15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  <c r="O10513" s="7"/>
    </row>
    <row r="10514" spans="2:15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  <c r="O10514" s="7"/>
    </row>
    <row r="10515" spans="2:15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  <c r="O10515" s="7"/>
    </row>
    <row r="10516" spans="2:15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  <c r="O10516" s="7"/>
    </row>
    <row r="10517" spans="2:15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  <c r="O10517" s="7"/>
    </row>
    <row r="10518" spans="2:15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  <c r="O10518" s="7"/>
    </row>
    <row r="10519" spans="2:15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  <c r="O10519" s="7"/>
    </row>
    <row r="10520" spans="2:15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  <c r="O10520" s="7"/>
    </row>
    <row r="10521" spans="2:15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  <c r="O10521" s="7"/>
    </row>
    <row r="10522" spans="2:15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  <c r="O10522" s="7"/>
    </row>
    <row r="10523" spans="2:15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  <c r="O10523" s="7"/>
    </row>
    <row r="10524" spans="2:15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  <c r="O10524" s="7"/>
    </row>
    <row r="10525" spans="2:15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  <c r="O10525" s="7"/>
    </row>
    <row r="10526" spans="2:15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  <c r="O10526" s="7"/>
    </row>
    <row r="10527" spans="2:15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  <c r="O10527" s="7"/>
    </row>
    <row r="10528" spans="2:15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  <c r="O10528" s="7"/>
    </row>
    <row r="10529" spans="2:15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  <c r="O10529" s="7"/>
    </row>
    <row r="10530" spans="2:15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  <c r="O10530" s="7"/>
    </row>
    <row r="10531" spans="2:15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  <c r="O10531" s="7"/>
    </row>
    <row r="10532" spans="2:15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  <c r="O10532" s="7"/>
    </row>
    <row r="10533" spans="2:15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  <c r="O10533" s="7"/>
    </row>
    <row r="10534" spans="2:15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  <c r="O10534" s="7"/>
    </row>
    <row r="10535" spans="2:15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  <c r="O10535" s="7"/>
    </row>
    <row r="10536" spans="2:15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  <c r="O10536" s="7"/>
    </row>
    <row r="10537" spans="2:15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  <c r="O10537" s="7"/>
    </row>
    <row r="10538" spans="2:15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  <c r="O10538" s="7"/>
    </row>
    <row r="10539" spans="2:15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  <c r="O10539" s="7"/>
    </row>
    <row r="10540" spans="2:15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  <c r="O10540" s="7"/>
    </row>
    <row r="10541" spans="2:15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  <c r="O10541" s="7"/>
    </row>
    <row r="10542" spans="2:15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  <c r="O10542" s="7"/>
    </row>
    <row r="10543" spans="2:15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  <c r="O10543" s="7"/>
    </row>
    <row r="10544" spans="2:15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  <c r="O10544" s="7"/>
    </row>
    <row r="10545" spans="2:15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  <c r="O10545" s="7"/>
    </row>
    <row r="10546" spans="2:15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  <c r="O10546" s="7"/>
    </row>
    <row r="10547" spans="2:15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  <c r="O10547" s="7"/>
    </row>
    <row r="10548" spans="2:15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  <c r="O10548" s="7"/>
    </row>
    <row r="10549" spans="2:15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  <c r="O10549" s="7"/>
    </row>
    <row r="10550" spans="2:15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  <c r="O10550" s="7"/>
    </row>
    <row r="10551" spans="2:15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  <c r="O10551" s="7"/>
    </row>
    <row r="10552" spans="2:15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  <c r="O10552" s="7"/>
    </row>
    <row r="10553" spans="2:15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  <c r="O10553" s="7"/>
    </row>
    <row r="10554" spans="2:15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  <c r="O10554" s="7"/>
    </row>
    <row r="10555" spans="2:15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  <c r="O10555" s="7"/>
    </row>
    <row r="10556" spans="2:15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  <c r="O10556" s="7"/>
    </row>
    <row r="10557" spans="2:15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  <c r="O10557" s="7"/>
    </row>
    <row r="10558" spans="2:15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  <c r="O10558" s="7"/>
    </row>
    <row r="10559" spans="2:15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  <c r="O10559" s="7"/>
    </row>
    <row r="10560" spans="2:15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  <c r="O10560" s="7"/>
    </row>
    <row r="10561" spans="2:15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  <c r="O10561" s="7"/>
    </row>
    <row r="10562" spans="2:15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  <c r="O10562" s="7"/>
    </row>
    <row r="10563" spans="2:15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  <c r="O10563" s="7"/>
    </row>
    <row r="10564" spans="2:15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  <c r="O10564" s="7"/>
    </row>
    <row r="10565" spans="2:15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  <c r="O10565" s="7"/>
    </row>
    <row r="10566" spans="2:15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  <c r="O10566" s="7"/>
    </row>
    <row r="10567" spans="2:15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  <c r="O10567" s="7"/>
    </row>
    <row r="10568" spans="2:15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  <c r="O10568" s="7"/>
    </row>
    <row r="10569" spans="2:15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  <c r="O10569" s="7"/>
    </row>
    <row r="10570" spans="2:15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  <c r="O10570" s="7"/>
    </row>
    <row r="10571" spans="2:15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  <c r="O10571" s="7"/>
    </row>
    <row r="10572" spans="2:15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  <c r="O10572" s="7"/>
    </row>
    <row r="10573" spans="2:15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  <c r="O10573" s="7"/>
    </row>
    <row r="10574" spans="2:15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  <c r="O10574" s="7"/>
    </row>
    <row r="10575" spans="2:15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  <c r="O10575" s="7"/>
    </row>
    <row r="10576" spans="2:15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  <c r="O10576" s="7"/>
    </row>
    <row r="10577" spans="2:15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  <c r="O10577" s="7"/>
    </row>
    <row r="10578" spans="2:15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  <c r="O10578" s="7"/>
    </row>
    <row r="10579" spans="2:15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  <c r="O10579" s="7"/>
    </row>
    <row r="10580" spans="2:15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  <c r="O10580" s="7"/>
    </row>
    <row r="10581" spans="2:15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  <c r="O10581" s="7"/>
    </row>
    <row r="10582" spans="2:15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  <c r="O10582" s="7"/>
    </row>
    <row r="10583" spans="2:15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  <c r="O10583" s="7"/>
    </row>
    <row r="10584" spans="2:15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  <c r="O10584" s="7"/>
    </row>
    <row r="10585" spans="2:15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  <c r="O10585" s="7"/>
    </row>
    <row r="10586" spans="2:15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  <c r="O10586" s="7"/>
    </row>
    <row r="10587" spans="2:15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  <c r="O10587" s="7"/>
    </row>
    <row r="10588" spans="2:15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  <c r="O10588" s="7"/>
    </row>
    <row r="10589" spans="2:15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  <c r="O10589" s="7"/>
    </row>
    <row r="10590" spans="2:15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  <c r="O10590" s="7"/>
    </row>
    <row r="10591" spans="2:15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  <c r="O10591" s="7"/>
    </row>
    <row r="10592" spans="2:15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  <c r="O10592" s="7"/>
    </row>
    <row r="10593" spans="2:15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  <c r="O10593" s="7"/>
    </row>
    <row r="10594" spans="2:15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  <c r="O10594" s="7"/>
    </row>
    <row r="10595" spans="2:15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  <c r="O10595" s="7"/>
    </row>
    <row r="10596" spans="2:15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  <c r="O10596" s="7"/>
    </row>
    <row r="10597" spans="2:15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  <c r="O10597" s="7"/>
    </row>
    <row r="10598" spans="2:15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  <c r="O10598" s="7"/>
    </row>
    <row r="10599" spans="2:15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  <c r="O10599" s="7"/>
    </row>
    <row r="10600" spans="2:15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  <c r="O10600" s="7"/>
    </row>
    <row r="10601" spans="2:15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  <c r="O10601" s="7"/>
    </row>
    <row r="10602" spans="2:15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  <c r="O10602" s="7"/>
    </row>
    <row r="10603" spans="2:15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  <c r="O10603" s="7"/>
    </row>
    <row r="10604" spans="2:15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  <c r="O10604" s="7"/>
    </row>
    <row r="10605" spans="2:15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  <c r="O10605" s="7"/>
    </row>
    <row r="10606" spans="2:15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  <c r="O10606" s="7"/>
    </row>
    <row r="10607" spans="2:15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  <c r="O10607" s="7"/>
    </row>
    <row r="10608" spans="2:15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  <c r="O10608" s="7"/>
    </row>
    <row r="10609" spans="2:15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  <c r="O10609" s="7"/>
    </row>
    <row r="10610" spans="2:15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  <c r="O10610" s="7"/>
    </row>
    <row r="10611" spans="2:15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  <c r="O10611" s="7"/>
    </row>
    <row r="10612" spans="2:15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  <c r="O10612" s="7"/>
    </row>
    <row r="10613" spans="2:15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  <c r="O10613" s="7"/>
    </row>
    <row r="10614" spans="2:15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  <c r="O10614" s="7"/>
    </row>
    <row r="10615" spans="2:15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  <c r="O10615" s="7"/>
    </row>
    <row r="10616" spans="2:15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  <c r="O10616" s="7"/>
    </row>
    <row r="10617" spans="2:15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  <c r="O10617" s="7"/>
    </row>
    <row r="10618" spans="2:15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  <c r="O10618" s="7"/>
    </row>
    <row r="10619" spans="2:15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  <c r="O10619" s="7"/>
    </row>
    <row r="10620" spans="2:15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  <c r="O10620" s="7"/>
    </row>
    <row r="10621" spans="2:15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  <c r="O10621" s="7"/>
    </row>
    <row r="10622" spans="2:15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  <c r="O10622" s="7"/>
    </row>
    <row r="10623" spans="2:15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  <c r="O10623" s="7"/>
    </row>
    <row r="10624" spans="2:15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  <c r="O10624" s="7"/>
    </row>
    <row r="10625" spans="2:15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  <c r="O10625" s="7"/>
    </row>
    <row r="10626" spans="2:15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  <c r="O10626" s="7"/>
    </row>
    <row r="10627" spans="2:15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  <c r="O10627" s="7"/>
    </row>
    <row r="10628" spans="2:15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  <c r="O10628" s="7"/>
    </row>
    <row r="10629" spans="2:15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  <c r="O10629" s="7"/>
    </row>
    <row r="10630" spans="2:15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  <c r="O10630" s="7"/>
    </row>
    <row r="10631" spans="2:15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  <c r="O10631" s="7"/>
    </row>
    <row r="10632" spans="2:15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  <c r="O10632" s="7"/>
    </row>
    <row r="10633" spans="2:15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  <c r="O10633" s="7"/>
    </row>
    <row r="10634" spans="2:15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  <c r="O10634" s="7"/>
    </row>
    <row r="10635" spans="2:15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  <c r="O10635" s="7"/>
    </row>
    <row r="10636" spans="2:15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  <c r="O10636" s="7"/>
    </row>
    <row r="10637" spans="2:15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  <c r="O10637" s="7"/>
    </row>
    <row r="10638" spans="2:15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  <c r="O10638" s="7"/>
    </row>
    <row r="10639" spans="2:15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  <c r="O10639" s="7"/>
    </row>
    <row r="10640" spans="2:15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  <c r="O10640" s="7"/>
    </row>
    <row r="10641" spans="2:15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  <c r="O10641" s="7"/>
    </row>
    <row r="10642" spans="2:15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  <c r="O10642" s="7"/>
    </row>
    <row r="10643" spans="2:15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  <c r="O10643" s="7"/>
    </row>
    <row r="10644" spans="2:15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  <c r="O10644" s="7"/>
    </row>
    <row r="10645" spans="2:15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  <c r="O10645" s="7"/>
    </row>
    <row r="10646" spans="2:15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  <c r="O10646" s="7"/>
    </row>
    <row r="10647" spans="2:15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  <c r="O10647" s="7"/>
    </row>
    <row r="10648" spans="2:15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  <c r="O10648" s="7"/>
    </row>
    <row r="10649" spans="2:15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  <c r="O10649" s="7"/>
    </row>
    <row r="10650" spans="2:15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  <c r="O10650" s="7"/>
    </row>
    <row r="10651" spans="2:15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  <c r="O10651" s="7"/>
    </row>
    <row r="10652" spans="2:15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  <c r="O10652" s="7"/>
    </row>
    <row r="10653" spans="2:15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  <c r="O10653" s="7"/>
    </row>
    <row r="10654" spans="2:15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  <c r="O10654" s="7"/>
    </row>
    <row r="10655" spans="2:15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  <c r="O10655" s="7"/>
    </row>
    <row r="10656" spans="2:15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  <c r="O10656" s="7"/>
    </row>
    <row r="10657" spans="2:15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  <c r="O10657" s="7"/>
    </row>
    <row r="10658" spans="2:15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  <c r="O10658" s="7"/>
    </row>
    <row r="10659" spans="2:15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  <c r="O10659" s="7"/>
    </row>
    <row r="10660" spans="2:15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  <c r="O10660" s="7"/>
    </row>
    <row r="10661" spans="2:15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  <c r="O10661" s="7"/>
    </row>
    <row r="10662" spans="2:15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  <c r="O10662" s="7"/>
    </row>
    <row r="10663" spans="2:15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  <c r="O10663" s="7"/>
    </row>
    <row r="10664" spans="2:15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  <c r="O10664" s="7"/>
    </row>
    <row r="10665" spans="2:15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  <c r="O10665" s="7"/>
    </row>
    <row r="10666" spans="2:15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  <c r="O10666" s="7"/>
    </row>
    <row r="10667" spans="2:15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  <c r="O10667" s="7"/>
    </row>
    <row r="10668" spans="2:15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  <c r="O10668" s="7"/>
    </row>
    <row r="10669" spans="2:15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  <c r="O10669" s="7"/>
    </row>
    <row r="10670" spans="2:15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  <c r="O10670" s="7"/>
    </row>
    <row r="10671" spans="2:15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  <c r="O10671" s="7"/>
    </row>
    <row r="10672" spans="2:15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  <c r="O10672" s="7"/>
    </row>
    <row r="10673" spans="2:15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  <c r="O10673" s="7"/>
    </row>
    <row r="10674" spans="2:15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  <c r="O10674" s="7"/>
    </row>
    <row r="10675" spans="2:15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  <c r="O10675" s="7"/>
    </row>
    <row r="10676" spans="2:15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  <c r="O10676" s="7"/>
    </row>
    <row r="10677" spans="2:15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  <c r="O10677" s="7"/>
    </row>
    <row r="10678" spans="2:15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  <c r="O10678" s="7"/>
    </row>
    <row r="10679" spans="2:15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  <c r="O10679" s="7"/>
    </row>
    <row r="10680" spans="2:15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  <c r="O10680" s="7"/>
    </row>
    <row r="10681" spans="2:15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  <c r="O10681" s="7"/>
    </row>
    <row r="10682" spans="2:15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  <c r="O10682" s="7"/>
    </row>
    <row r="10683" spans="2:15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  <c r="O10683" s="7"/>
    </row>
    <row r="10684" spans="2:15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  <c r="O10684" s="7"/>
    </row>
    <row r="10685" spans="2:15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  <c r="O10685" s="7"/>
    </row>
    <row r="10686" spans="2:15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  <c r="O10686" s="7"/>
    </row>
    <row r="10687" spans="2:15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  <c r="O10687" s="7"/>
    </row>
    <row r="10688" spans="2:15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  <c r="O10688" s="7"/>
    </row>
    <row r="10689" spans="2:15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  <c r="O10689" s="7"/>
    </row>
    <row r="10690" spans="2:15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  <c r="O10690" s="7"/>
    </row>
    <row r="10691" spans="2:15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  <c r="O10691" s="7"/>
    </row>
    <row r="10692" spans="2:15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  <c r="O10692" s="7"/>
    </row>
    <row r="10693" spans="2:15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  <c r="O10693" s="7"/>
    </row>
    <row r="10694" spans="2:15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  <c r="O10694" s="7"/>
    </row>
    <row r="10695" spans="2:15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  <c r="O10695" s="7"/>
    </row>
    <row r="10696" spans="2:15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  <c r="O10696" s="7"/>
    </row>
    <row r="10697" spans="2:15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  <c r="O10697" s="7"/>
    </row>
    <row r="10698" spans="2:15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  <c r="O10698" s="7"/>
    </row>
    <row r="10699" spans="2:15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  <c r="O10699" s="7"/>
    </row>
    <row r="10700" spans="2:15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  <c r="O10700" s="7"/>
    </row>
    <row r="10701" spans="2:15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  <c r="O10701" s="7"/>
    </row>
    <row r="10702" spans="2:15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  <c r="O10702" s="7"/>
    </row>
    <row r="10703" spans="2:15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  <c r="O10703" s="7"/>
    </row>
    <row r="10704" spans="2:15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  <c r="O10704" s="7"/>
    </row>
    <row r="10705" spans="2:15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  <c r="O10705" s="7"/>
    </row>
    <row r="10706" spans="2:15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  <c r="O10706" s="7"/>
    </row>
    <row r="10707" spans="2:15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  <c r="O10707" s="7"/>
    </row>
    <row r="10708" spans="2:15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  <c r="O10708" s="7"/>
    </row>
    <row r="10709" spans="2:15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  <c r="O10709" s="7"/>
    </row>
    <row r="10710" spans="2:15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  <c r="O10710" s="7"/>
    </row>
    <row r="10711" spans="2:15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  <c r="O10711" s="7"/>
    </row>
    <row r="10712" spans="2:15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  <c r="O10712" s="7"/>
    </row>
    <row r="10713" spans="2:15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  <c r="O10713" s="7"/>
    </row>
    <row r="10714" spans="2:15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  <c r="O10714" s="7"/>
    </row>
    <row r="10715" spans="2:15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  <c r="O10715" s="7"/>
    </row>
    <row r="10716" spans="2:15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  <c r="O10716" s="7"/>
    </row>
    <row r="10717" spans="2:15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  <c r="O10717" s="7"/>
    </row>
    <row r="10718" spans="2:15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  <c r="O10718" s="7"/>
    </row>
    <row r="10719" spans="2:15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  <c r="O10719" s="7"/>
    </row>
    <row r="10720" spans="2:15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  <c r="O10720" s="7"/>
    </row>
    <row r="10721" spans="2:15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  <c r="O10721" s="7"/>
    </row>
    <row r="10722" spans="2:15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  <c r="O10722" s="7"/>
    </row>
    <row r="10723" spans="2:15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  <c r="O10723" s="7"/>
    </row>
    <row r="10724" spans="2:15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  <c r="O10724" s="7"/>
    </row>
    <row r="10725" spans="2:15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  <c r="O10725" s="7"/>
    </row>
    <row r="10726" spans="2:15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  <c r="O10726" s="7"/>
    </row>
    <row r="10727" spans="2:15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  <c r="O10727" s="7"/>
    </row>
    <row r="10728" spans="2:15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  <c r="O10728" s="7"/>
    </row>
    <row r="10729" spans="2:15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  <c r="O10729" s="7"/>
    </row>
    <row r="10730" spans="2:15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  <c r="O10730" s="7"/>
    </row>
    <row r="10731" spans="2:15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  <c r="O10731" s="7"/>
    </row>
    <row r="10732" spans="2:15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  <c r="O10732" s="7"/>
    </row>
    <row r="10733" spans="2:15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  <c r="O10733" s="7"/>
    </row>
    <row r="10734" spans="2:15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  <c r="O10734" s="7"/>
    </row>
    <row r="10735" spans="2:15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  <c r="O10735" s="7"/>
    </row>
    <row r="10736" spans="2:15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  <c r="O10736" s="7"/>
    </row>
    <row r="10737" spans="2:15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  <c r="O10737" s="7"/>
    </row>
    <row r="10738" spans="2:15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  <c r="O10738" s="7"/>
    </row>
    <row r="10739" spans="2:15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  <c r="O10739" s="7"/>
    </row>
    <row r="10740" spans="2:15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  <c r="O10740" s="7"/>
    </row>
    <row r="10741" spans="2:15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  <c r="O10741" s="7"/>
    </row>
    <row r="10742" spans="2:15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  <c r="O10742" s="7"/>
    </row>
    <row r="10743" spans="2:15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  <c r="O10743" s="7"/>
    </row>
    <row r="10744" spans="2:15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  <c r="O10744" s="7"/>
    </row>
    <row r="10745" spans="2:15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  <c r="O10745" s="7"/>
    </row>
    <row r="10746" spans="2:15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  <c r="O10746" s="7"/>
    </row>
    <row r="10747" spans="2:15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  <c r="O10747" s="7"/>
    </row>
    <row r="10748" spans="2:15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  <c r="O10748" s="7"/>
    </row>
    <row r="10749" spans="2:15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  <c r="O10749" s="7"/>
    </row>
    <row r="10750" spans="2:15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  <c r="O10750" s="7"/>
    </row>
    <row r="10751" spans="2:15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  <c r="O10751" s="7"/>
    </row>
    <row r="10752" spans="2:15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  <c r="O10752" s="7"/>
    </row>
    <row r="10753" spans="2:15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  <c r="O10753" s="7"/>
    </row>
    <row r="10754" spans="2:15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  <c r="O10754" s="7"/>
    </row>
    <row r="10755" spans="2:15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  <c r="O10755" s="7"/>
    </row>
    <row r="10756" spans="2:15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  <c r="O10756" s="7"/>
    </row>
    <row r="10757" spans="2:15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  <c r="O10757" s="7"/>
    </row>
    <row r="10758" spans="2:15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  <c r="O10758" s="7"/>
    </row>
    <row r="10759" spans="2:15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  <c r="O10759" s="7"/>
    </row>
    <row r="10760" spans="2:15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  <c r="O10760" s="7"/>
    </row>
    <row r="10761" spans="2:15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  <c r="O10761" s="7"/>
    </row>
    <row r="10762" spans="2:15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  <c r="O10762" s="7"/>
    </row>
    <row r="10763" spans="2:15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  <c r="O10763" s="7"/>
    </row>
    <row r="10764" spans="2:15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  <c r="O10764" s="7"/>
    </row>
    <row r="10765" spans="2:15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  <c r="O10765" s="7"/>
    </row>
    <row r="10766" spans="2:15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  <c r="O10766" s="7"/>
    </row>
    <row r="10767" spans="2:15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  <c r="O10767" s="7"/>
    </row>
    <row r="10768" spans="2:15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  <c r="O10768" s="7"/>
    </row>
    <row r="10769" spans="2:15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  <c r="O10769" s="7"/>
    </row>
    <row r="10770" spans="2:15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  <c r="O10770" s="7"/>
    </row>
    <row r="10771" spans="2:15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  <c r="O10771" s="7"/>
    </row>
    <row r="10772" spans="2:15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  <c r="O10772" s="7"/>
    </row>
    <row r="10773" spans="2:15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  <c r="O10773" s="7"/>
    </row>
    <row r="10774" spans="2:15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  <c r="O10774" s="7"/>
    </row>
    <row r="10775" spans="2:15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  <c r="O10775" s="7"/>
    </row>
    <row r="10776" spans="2:15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  <c r="O10776" s="7"/>
    </row>
    <row r="10777" spans="2:15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  <c r="O10777" s="7"/>
    </row>
    <row r="10778" spans="2:15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  <c r="O10778" s="7"/>
    </row>
    <row r="10779" spans="2:15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  <c r="O10779" s="7"/>
    </row>
    <row r="10780" spans="2:15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  <c r="O10780" s="7"/>
    </row>
    <row r="10781" spans="2:15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  <c r="O10781" s="7"/>
    </row>
    <row r="10782" spans="2:15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  <c r="O10782" s="7"/>
    </row>
    <row r="10783" spans="2:15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  <c r="O10783" s="7"/>
    </row>
    <row r="10784" spans="2:15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  <c r="O10784" s="7"/>
    </row>
    <row r="10785" spans="2:15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  <c r="O10785" s="7"/>
    </row>
    <row r="10786" spans="2:15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  <c r="O10786" s="7"/>
    </row>
    <row r="10787" spans="2:15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  <c r="O10787" s="7"/>
    </row>
    <row r="10788" spans="2:15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  <c r="O10788" s="7"/>
    </row>
    <row r="10789" spans="2:15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  <c r="O10789" s="7"/>
    </row>
    <row r="10790" spans="2:15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  <c r="O10790" s="7"/>
    </row>
    <row r="10791" spans="2:15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  <c r="O10791" s="7"/>
    </row>
    <row r="10792" spans="2:15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  <c r="O10792" s="7"/>
    </row>
    <row r="10793" spans="2:15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  <c r="O10793" s="7"/>
    </row>
    <row r="10794" spans="2:15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  <c r="O10794" s="7"/>
    </row>
    <row r="10795" spans="2:15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  <c r="O10795" s="7"/>
    </row>
    <row r="10796" spans="2:15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  <c r="O10796" s="7"/>
    </row>
    <row r="10797" spans="2:15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  <c r="O10797" s="7"/>
    </row>
    <row r="10798" spans="2:15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  <c r="O10798" s="7"/>
    </row>
    <row r="10799" spans="2:15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  <c r="O10799" s="7"/>
    </row>
    <row r="10800" spans="2:15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  <c r="O10800" s="7"/>
    </row>
    <row r="10801" spans="2:15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  <c r="O10801" s="7"/>
    </row>
    <row r="10802" spans="2:15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  <c r="O10802" s="7"/>
    </row>
    <row r="10803" spans="2:15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  <c r="O10803" s="7"/>
    </row>
    <row r="10804" spans="2:15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  <c r="O10804" s="7"/>
    </row>
    <row r="10805" spans="2:15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  <c r="O10805" s="7"/>
    </row>
    <row r="10806" spans="2:15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  <c r="O10806" s="7"/>
    </row>
    <row r="10807" spans="2:15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  <c r="O10807" s="7"/>
    </row>
    <row r="10808" spans="2:15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  <c r="O10808" s="7"/>
    </row>
    <row r="10809" spans="2:15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  <c r="O10809" s="7"/>
    </row>
    <row r="10810" spans="2:15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  <c r="O10810" s="7"/>
    </row>
    <row r="10811" spans="2:15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  <c r="O10811" s="7"/>
    </row>
    <row r="10812" spans="2:15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  <c r="O10812" s="7"/>
    </row>
    <row r="10813" spans="2:15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  <c r="O10813" s="7"/>
    </row>
    <row r="10814" spans="2:15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  <c r="O10814" s="7"/>
    </row>
    <row r="10815" spans="2:15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  <c r="O10815" s="7"/>
    </row>
    <row r="10816" spans="2:15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  <c r="O10816" s="7"/>
    </row>
    <row r="10817" spans="2:15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  <c r="O10817" s="7"/>
    </row>
    <row r="10818" spans="2:15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  <c r="O10818" s="7"/>
    </row>
    <row r="10819" spans="2:15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  <c r="O10819" s="7"/>
    </row>
    <row r="10820" spans="2:15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  <c r="O10820" s="7"/>
    </row>
    <row r="10821" spans="2:15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  <c r="O10821" s="7"/>
    </row>
    <row r="10822" spans="2:15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  <c r="O10822" s="7"/>
    </row>
    <row r="10823" spans="2:15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  <c r="O10823" s="7"/>
    </row>
    <row r="10824" spans="2:15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  <c r="O10824" s="7"/>
    </row>
    <row r="10825" spans="2:15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  <c r="O10825" s="7"/>
    </row>
    <row r="10826" spans="2:15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  <c r="O10826" s="7"/>
    </row>
    <row r="10827" spans="2:15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  <c r="O10827" s="7"/>
    </row>
    <row r="10828" spans="2:15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  <c r="O10828" s="7"/>
    </row>
    <row r="10829" spans="2:15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  <c r="O10829" s="7"/>
    </row>
    <row r="10830" spans="2:15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  <c r="O10830" s="7"/>
    </row>
    <row r="10831" spans="2:15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  <c r="O10831" s="7"/>
    </row>
    <row r="10832" spans="2:15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  <c r="O10832" s="7"/>
    </row>
    <row r="10833" spans="2:15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  <c r="O10833" s="7"/>
    </row>
    <row r="10834" spans="2:15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  <c r="O10834" s="7"/>
    </row>
    <row r="10835" spans="2:15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  <c r="O10835" s="7"/>
    </row>
    <row r="10836" spans="2:15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  <c r="O10836" s="7"/>
    </row>
    <row r="10837" spans="2:15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  <c r="O10837" s="7"/>
    </row>
    <row r="10838" spans="2:15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  <c r="O10838" s="7"/>
    </row>
    <row r="10839" spans="2:15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  <c r="O10839" s="7"/>
    </row>
    <row r="10840" spans="2:15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  <c r="O10840" s="7"/>
    </row>
    <row r="10841" spans="2:15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  <c r="O10841" s="7"/>
    </row>
    <row r="10842" spans="2:15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  <c r="O10842" s="7"/>
    </row>
    <row r="10843" spans="2:15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  <c r="O10843" s="7"/>
    </row>
    <row r="10844" spans="2:15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  <c r="O10844" s="7"/>
    </row>
    <row r="10845" spans="2:15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  <c r="O10845" s="7"/>
    </row>
    <row r="10846" spans="2:15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  <c r="O10846" s="7"/>
    </row>
    <row r="10847" spans="2:15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  <c r="O10847" s="7"/>
    </row>
    <row r="10848" spans="2:15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  <c r="O10848" s="7"/>
    </row>
    <row r="10849" spans="2:15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  <c r="O10849" s="7"/>
    </row>
    <row r="10850" spans="2:15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  <c r="O10850" s="7"/>
    </row>
    <row r="10851" spans="2:15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  <c r="O10851" s="7"/>
    </row>
    <row r="10852" spans="2:15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  <c r="O10852" s="7"/>
    </row>
    <row r="10853" spans="2:15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  <c r="O10853" s="7"/>
    </row>
    <row r="10854" spans="2:15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  <c r="O10854" s="7"/>
    </row>
    <row r="10855" spans="2:15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  <c r="O10855" s="7"/>
    </row>
    <row r="10856" spans="2:15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  <c r="O10856" s="7"/>
    </row>
    <row r="10857" spans="2:15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  <c r="O10857" s="7"/>
    </row>
    <row r="10858" spans="2:15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  <c r="O10858" s="7"/>
    </row>
    <row r="10859" spans="2:15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  <c r="O10859" s="7"/>
    </row>
    <row r="10860" spans="2:15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  <c r="O10860" s="7"/>
    </row>
    <row r="10861" spans="2:15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  <c r="O10861" s="7"/>
    </row>
    <row r="10862" spans="2:15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  <c r="O10862" s="7"/>
    </row>
    <row r="10863" spans="2:15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  <c r="O10863" s="7"/>
    </row>
    <row r="10864" spans="2:15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  <c r="O10864" s="7"/>
    </row>
    <row r="10865" spans="2:15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  <c r="O10865" s="7"/>
    </row>
    <row r="10866" spans="2:15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  <c r="O10866" s="7"/>
    </row>
    <row r="10867" spans="2:15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  <c r="O10867" s="7"/>
    </row>
    <row r="10868" spans="2:15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  <c r="O10868" s="7"/>
    </row>
    <row r="10869" spans="2:15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  <c r="O10869" s="7"/>
    </row>
    <row r="10870" spans="2:15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  <c r="O10870" s="7"/>
    </row>
    <row r="10871" spans="2:15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  <c r="O10871" s="7"/>
    </row>
    <row r="10872" spans="2:15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  <c r="O10872" s="7"/>
    </row>
    <row r="10873" spans="2:15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  <c r="O10873" s="7"/>
    </row>
    <row r="10874" spans="2:15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  <c r="O10874" s="7"/>
    </row>
    <row r="10875" spans="2:15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  <c r="O10875" s="7"/>
    </row>
    <row r="10876" spans="2:15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  <c r="O10876" s="7"/>
    </row>
    <row r="10877" spans="2:15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  <c r="O10877" s="7"/>
    </row>
    <row r="10878" spans="2:15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  <c r="O10878" s="7"/>
    </row>
    <row r="10879" spans="2:15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  <c r="O10879" s="7"/>
    </row>
    <row r="10880" spans="2:15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  <c r="O10880" s="7"/>
    </row>
    <row r="10881" spans="2:15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  <c r="O10881" s="7"/>
    </row>
    <row r="10882" spans="2:15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  <c r="O10882" s="7"/>
    </row>
    <row r="10883" spans="2:15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  <c r="O10883" s="7"/>
    </row>
    <row r="10884" spans="2:15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  <c r="O10884" s="7"/>
    </row>
    <row r="10885" spans="2:15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  <c r="O10885" s="7"/>
    </row>
    <row r="10886" spans="2:15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  <c r="O10886" s="7"/>
    </row>
    <row r="10887" spans="2:15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  <c r="O10887" s="7"/>
    </row>
    <row r="10888" spans="2:15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  <c r="O10888" s="7"/>
    </row>
    <row r="10889" spans="2:15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  <c r="O10889" s="7"/>
    </row>
    <row r="10890" spans="2:15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  <c r="O10890" s="7"/>
    </row>
    <row r="10891" spans="2:15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  <c r="O10891" s="7"/>
    </row>
    <row r="10892" spans="2:15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  <c r="O10892" s="7"/>
    </row>
    <row r="10893" spans="2:15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  <c r="O10893" s="7"/>
    </row>
    <row r="10894" spans="2:15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  <c r="O10894" s="7"/>
    </row>
    <row r="10895" spans="2:15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  <c r="O10895" s="7"/>
    </row>
    <row r="10896" spans="2:15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  <c r="O10896" s="7"/>
    </row>
    <row r="10897" spans="2:15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  <c r="O10897" s="7"/>
    </row>
    <row r="10898" spans="2:15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  <c r="O10898" s="7"/>
    </row>
    <row r="10899" spans="2:15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  <c r="O10899" s="7"/>
    </row>
    <row r="10900" spans="2:15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  <c r="O10900" s="7"/>
    </row>
    <row r="10901" spans="2:15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  <c r="O10901" s="7"/>
    </row>
    <row r="10902" spans="2:15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  <c r="O10902" s="7"/>
    </row>
    <row r="10903" spans="2:15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  <c r="O10903" s="7"/>
    </row>
    <row r="10904" spans="2:15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  <c r="O10904" s="7"/>
    </row>
    <row r="10905" spans="2:15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  <c r="O10905" s="7"/>
    </row>
    <row r="10906" spans="2:15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  <c r="O10906" s="7"/>
    </row>
    <row r="10907" spans="2:15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  <c r="O10907" s="7"/>
    </row>
    <row r="10908" spans="2:15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  <c r="O10908" s="7"/>
    </row>
    <row r="10909" spans="2:15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  <c r="O10909" s="7"/>
    </row>
    <row r="10910" spans="2:15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  <c r="O10910" s="7"/>
    </row>
    <row r="10911" spans="2:15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  <c r="O10911" s="7"/>
    </row>
    <row r="10912" spans="2:15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  <c r="O10912" s="7"/>
    </row>
    <row r="10913" spans="2:15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  <c r="O10913" s="7"/>
    </row>
    <row r="10914" spans="2:15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  <c r="O10914" s="7"/>
    </row>
    <row r="10915" spans="2:15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  <c r="O10915" s="7"/>
    </row>
    <row r="10916" spans="2:15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  <c r="O10916" s="7"/>
    </row>
    <row r="10917" spans="2:15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  <c r="O10917" s="7"/>
    </row>
    <row r="10918" spans="2:15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  <c r="O10918" s="7"/>
    </row>
    <row r="10919" spans="2:15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  <c r="O10919" s="7"/>
    </row>
    <row r="10920" spans="2:15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  <c r="O10920" s="7"/>
    </row>
    <row r="10921" spans="2:15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  <c r="O10921" s="7"/>
    </row>
    <row r="10922" spans="2:15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  <c r="O10922" s="7"/>
    </row>
    <row r="10923" spans="2:15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  <c r="O10923" s="7"/>
    </row>
    <row r="10924" spans="2:15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  <c r="O10924" s="7"/>
    </row>
    <row r="10925" spans="2:15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  <c r="O10925" s="7"/>
    </row>
    <row r="10926" spans="2:15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  <c r="O10926" s="7"/>
    </row>
    <row r="10927" spans="2:15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  <c r="O10927" s="7"/>
    </row>
    <row r="10928" spans="2:15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  <c r="O10928" s="7"/>
    </row>
    <row r="10929" spans="2:15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  <c r="O10929" s="7"/>
    </row>
    <row r="10930" spans="2:15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  <c r="O10930" s="7"/>
    </row>
    <row r="10931" spans="2:15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  <c r="O10931" s="7"/>
    </row>
    <row r="10932" spans="2:15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  <c r="O10932" s="7"/>
    </row>
    <row r="10933" spans="2:15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  <c r="O10933" s="7"/>
    </row>
    <row r="10934" spans="2:15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  <c r="O10934" s="7"/>
    </row>
    <row r="10935" spans="2:15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  <c r="O10935" s="7"/>
    </row>
    <row r="10936" spans="2:15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  <c r="O10936" s="7"/>
    </row>
    <row r="10937" spans="2:15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  <c r="O10937" s="7"/>
    </row>
    <row r="10938" spans="2:15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  <c r="O10938" s="7"/>
    </row>
    <row r="10939" spans="2:15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  <c r="O10939" s="7"/>
    </row>
    <row r="10940" spans="2:15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  <c r="O10940" s="7"/>
    </row>
    <row r="10941" spans="2:15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  <c r="O10941" s="7"/>
    </row>
    <row r="10942" spans="2:15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  <c r="O10942" s="7"/>
    </row>
    <row r="10943" spans="2:15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  <c r="O10943" s="7"/>
    </row>
    <row r="10944" spans="2:15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  <c r="O10944" s="7"/>
    </row>
    <row r="10945" spans="2:15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  <c r="O10945" s="7"/>
    </row>
    <row r="10946" spans="2:15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  <c r="O10946" s="7"/>
    </row>
    <row r="10947" spans="2:15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  <c r="O10947" s="7"/>
    </row>
    <row r="10948" spans="2:15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  <c r="O10948" s="7"/>
    </row>
    <row r="10949" spans="2:15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  <c r="O10949" s="7"/>
    </row>
    <row r="10950" spans="2:15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  <c r="O10950" s="7"/>
    </row>
    <row r="10951" spans="2:15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  <c r="O10951" s="7"/>
    </row>
    <row r="10952" spans="2:15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  <c r="O10952" s="7"/>
    </row>
    <row r="10953" spans="2:15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  <c r="O10953" s="7"/>
    </row>
    <row r="10954" spans="2:15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  <c r="O10954" s="7"/>
    </row>
    <row r="10955" spans="2:15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  <c r="O10955" s="7"/>
    </row>
    <row r="10956" spans="2:15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  <c r="O10956" s="7"/>
    </row>
    <row r="10957" spans="2:15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  <c r="O10957" s="7"/>
    </row>
    <row r="10958" spans="2:15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  <c r="O10958" s="7"/>
    </row>
    <row r="10959" spans="2:15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  <c r="O10959" s="7"/>
    </row>
    <row r="10960" spans="2:15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  <c r="O10960" s="7"/>
    </row>
    <row r="10961" spans="2:15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  <c r="O10961" s="7"/>
    </row>
    <row r="10962" spans="2:15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  <c r="O10962" s="7"/>
    </row>
    <row r="10963" spans="2:15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  <c r="O10963" s="7"/>
    </row>
    <row r="10964" spans="2:15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  <c r="O10964" s="7"/>
    </row>
    <row r="10965" spans="2:15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  <c r="O10965" s="7"/>
    </row>
    <row r="10966" spans="2:15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  <c r="O10966" s="7"/>
    </row>
    <row r="10967" spans="2:15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  <c r="O10967" s="7"/>
    </row>
    <row r="10968" spans="2:15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  <c r="O10968" s="7"/>
    </row>
    <row r="10969" spans="2:15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  <c r="O10969" s="7"/>
    </row>
    <row r="10970" spans="2:15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  <c r="O10970" s="7"/>
    </row>
    <row r="10971" spans="2:15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  <c r="O10971" s="7"/>
    </row>
    <row r="10972" spans="2:15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  <c r="O10972" s="7"/>
    </row>
    <row r="10973" spans="2:15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  <c r="O10973" s="7"/>
    </row>
    <row r="10974" spans="2:15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  <c r="O10974" s="7"/>
    </row>
    <row r="10975" spans="2:15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  <c r="O10975" s="7"/>
    </row>
    <row r="10976" spans="2:15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  <c r="O10976" s="7"/>
    </row>
    <row r="10977" spans="2:15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  <c r="O10977" s="7"/>
    </row>
    <row r="10978" spans="2:15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  <c r="O10978" s="7"/>
    </row>
    <row r="10979" spans="2:15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  <c r="O10979" s="7"/>
    </row>
    <row r="10980" spans="2:15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  <c r="O10980" s="7"/>
    </row>
    <row r="10981" spans="2:15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  <c r="O10981" s="7"/>
    </row>
    <row r="10982" spans="2:15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  <c r="O10982" s="7"/>
    </row>
    <row r="10983" spans="2:15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  <c r="O10983" s="7"/>
    </row>
    <row r="10984" spans="2:15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  <c r="O10984" s="7"/>
    </row>
    <row r="10985" spans="2:15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  <c r="O10985" s="7"/>
    </row>
    <row r="10986" spans="2:15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  <c r="O10986" s="7"/>
    </row>
    <row r="10987" spans="2:15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  <c r="O10987" s="7"/>
    </row>
    <row r="10988" spans="2:15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  <c r="O10988" s="7"/>
    </row>
    <row r="10989" spans="2:15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  <c r="O10989" s="7"/>
    </row>
    <row r="10990" spans="2:15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  <c r="O10990" s="7"/>
    </row>
    <row r="10991" spans="2:15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  <c r="O10991" s="7"/>
    </row>
    <row r="10992" spans="2:15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  <c r="O10992" s="7"/>
    </row>
    <row r="10993" spans="2:15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  <c r="O10993" s="7"/>
    </row>
    <row r="10994" spans="2:15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  <c r="O10994" s="7"/>
    </row>
    <row r="10995" spans="2:15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  <c r="O10995" s="7"/>
    </row>
    <row r="10996" spans="2:15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  <c r="O10996" s="7"/>
    </row>
    <row r="10997" spans="2:15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  <c r="O10997" s="7"/>
    </row>
    <row r="10998" spans="2:15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  <c r="O10998" s="7"/>
    </row>
    <row r="10999" spans="2:15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  <c r="O10999" s="7"/>
    </row>
    <row r="11000" spans="2:15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  <c r="O11000" s="7"/>
    </row>
    <row r="11001" spans="2:15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  <c r="O11001" s="7"/>
    </row>
    <row r="11002" spans="2:15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  <c r="O11002" s="7"/>
    </row>
    <row r="11003" spans="2:15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  <c r="O11003" s="7"/>
    </row>
    <row r="11004" spans="2:15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  <c r="O11004" s="7"/>
    </row>
    <row r="11005" spans="2:15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  <c r="O11005" s="7"/>
    </row>
    <row r="11006" spans="2:15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  <c r="O11006" s="7"/>
    </row>
    <row r="11007" spans="2:15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  <c r="O11007" s="7"/>
    </row>
    <row r="11008" spans="2:15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  <c r="O11008" s="7"/>
    </row>
    <row r="11009" spans="2:15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  <c r="O11009" s="7"/>
    </row>
    <row r="11010" spans="2:15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  <c r="O11010" s="7"/>
    </row>
    <row r="11011" spans="2:15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  <c r="O11011" s="7"/>
    </row>
    <row r="11012" spans="2:15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  <c r="O11012" s="7"/>
    </row>
    <row r="11013" spans="2:15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  <c r="O11013" s="7"/>
    </row>
    <row r="11014" spans="2:15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  <c r="O11014" s="7"/>
    </row>
    <row r="11015" spans="2:15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  <c r="O11015" s="7"/>
    </row>
    <row r="11016" spans="2:15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  <c r="O11016" s="7"/>
    </row>
    <row r="11017" spans="2:15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  <c r="O11017" s="7"/>
    </row>
    <row r="11018" spans="2:15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  <c r="O11018" s="7"/>
    </row>
    <row r="11019" spans="2:15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  <c r="O11019" s="7"/>
    </row>
    <row r="11020" spans="2:15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  <c r="O11020" s="7"/>
    </row>
    <row r="11021" spans="2:15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  <c r="O11021" s="7"/>
    </row>
    <row r="11022" spans="2:15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  <c r="O11022" s="7"/>
    </row>
    <row r="11023" spans="2:15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  <c r="O11023" s="7"/>
    </row>
    <row r="11024" spans="2:15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  <c r="O11024" s="7"/>
    </row>
    <row r="11025" spans="2:15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  <c r="O11025" s="7"/>
    </row>
    <row r="11026" spans="2:15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  <c r="O11026" s="7"/>
    </row>
    <row r="11027" spans="2:15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  <c r="O11027" s="7"/>
    </row>
    <row r="11028" spans="2:15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  <c r="O11028" s="7"/>
    </row>
    <row r="11029" spans="2:15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  <c r="O11029" s="7"/>
    </row>
    <row r="11030" spans="2:15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  <c r="O11030" s="7"/>
    </row>
    <row r="11031" spans="2:15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  <c r="O11031" s="7"/>
    </row>
    <row r="11032" spans="2:15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  <c r="O11032" s="7"/>
    </row>
    <row r="11033" spans="2:15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  <c r="O11033" s="7"/>
    </row>
    <row r="11034" spans="2:15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  <c r="O11034" s="7"/>
    </row>
    <row r="11035" spans="2:15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  <c r="O11035" s="7"/>
    </row>
    <row r="11036" spans="2:15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  <c r="O11036" s="7"/>
    </row>
    <row r="11037" spans="2:15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  <c r="O11037" s="7"/>
    </row>
    <row r="11038" spans="2:15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  <c r="O11038" s="7"/>
    </row>
    <row r="11039" spans="2:15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  <c r="O11039" s="7"/>
    </row>
    <row r="11040" spans="2:15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  <c r="O11040" s="7"/>
    </row>
    <row r="11041" spans="2:15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  <c r="O11041" s="7"/>
    </row>
    <row r="11042" spans="2:15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  <c r="O11042" s="7"/>
    </row>
    <row r="11043" spans="2:15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  <c r="O11043" s="7"/>
    </row>
    <row r="11044" spans="2:15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  <c r="O11044" s="7"/>
    </row>
    <row r="11045" spans="2:15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  <c r="O11045" s="7"/>
    </row>
    <row r="11046" spans="2:15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  <c r="O11046" s="7"/>
    </row>
    <row r="11047" spans="2:15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  <c r="O11047" s="7"/>
    </row>
    <row r="11048" spans="2:15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  <c r="O11048" s="7"/>
    </row>
    <row r="11049" spans="2:15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  <c r="O11049" s="7"/>
    </row>
    <row r="11050" spans="2:15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  <c r="O11050" s="7"/>
    </row>
    <row r="11051" spans="2:15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  <c r="O11051" s="7"/>
    </row>
    <row r="11052" spans="2:15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  <c r="O11052" s="7"/>
    </row>
    <row r="11053" spans="2:15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  <c r="O11053" s="7"/>
    </row>
    <row r="11054" spans="2:15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  <c r="O11054" s="7"/>
    </row>
    <row r="11055" spans="2:15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  <c r="O11055" s="7"/>
    </row>
    <row r="11056" spans="2:15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  <c r="O11056" s="7"/>
    </row>
    <row r="11057" spans="2:15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  <c r="O11057" s="7"/>
    </row>
    <row r="11058" spans="2:15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  <c r="O11058" s="7"/>
    </row>
    <row r="11059" spans="2:15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  <c r="O11059" s="7"/>
    </row>
    <row r="11060" spans="2:15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  <c r="O11060" s="7"/>
    </row>
    <row r="11061" spans="2:15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  <c r="O11061" s="7"/>
    </row>
    <row r="11062" spans="2:15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  <c r="O11062" s="7"/>
    </row>
    <row r="11063" spans="2:15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  <c r="O11063" s="7"/>
    </row>
    <row r="11064" spans="2:15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  <c r="O11064" s="7"/>
    </row>
    <row r="11065" spans="2:15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  <c r="O11065" s="7"/>
    </row>
    <row r="11066" spans="2:15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  <c r="O11066" s="7"/>
    </row>
    <row r="11067" spans="2:15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  <c r="O11067" s="7"/>
    </row>
    <row r="11068" spans="2:15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  <c r="O11068" s="7"/>
    </row>
    <row r="11069" spans="2:15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  <c r="O11069" s="7"/>
    </row>
    <row r="11070" spans="2:15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  <c r="O11070" s="7"/>
    </row>
    <row r="11071" spans="2:15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  <c r="O11071" s="7"/>
    </row>
    <row r="11072" spans="2:15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  <c r="O11072" s="7"/>
    </row>
    <row r="11073" spans="2:15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  <c r="O11073" s="7"/>
    </row>
    <row r="11074" spans="2:15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  <c r="O11074" s="7"/>
    </row>
    <row r="11075" spans="2:15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  <c r="O11075" s="7"/>
    </row>
    <row r="11076" spans="2:15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  <c r="O11076" s="7"/>
    </row>
    <row r="11077" spans="2:15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  <c r="O11077" s="7"/>
    </row>
    <row r="11078" spans="2:15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  <c r="O11078" s="7"/>
    </row>
    <row r="11079" spans="2:15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  <c r="O11079" s="7"/>
    </row>
    <row r="11080" spans="2:15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  <c r="O11080" s="7"/>
    </row>
    <row r="11081" spans="2:15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  <c r="O11081" s="7"/>
    </row>
    <row r="11082" spans="2:15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  <c r="O11082" s="7"/>
    </row>
    <row r="11083" spans="2:15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  <c r="O11083" s="7"/>
    </row>
    <row r="11084" spans="2:15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  <c r="O11084" s="7"/>
    </row>
    <row r="11085" spans="2:15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  <c r="O11085" s="7"/>
    </row>
    <row r="11086" spans="2:15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  <c r="O11086" s="7"/>
    </row>
    <row r="11087" spans="2:15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  <c r="O11087" s="7"/>
    </row>
    <row r="11088" spans="2:15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  <c r="O11088" s="7"/>
    </row>
    <row r="11089" spans="2:15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  <c r="O11089" s="7"/>
    </row>
    <row r="11090" spans="2:15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  <c r="O11090" s="7"/>
    </row>
    <row r="11091" spans="2:15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  <c r="O11091" s="7"/>
    </row>
    <row r="11092" spans="2:15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  <c r="O11092" s="7"/>
    </row>
    <row r="11093" spans="2:15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  <c r="O11093" s="7"/>
    </row>
    <row r="11094" spans="2:15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  <c r="O11094" s="7"/>
    </row>
    <row r="11095" spans="2:15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  <c r="O11095" s="7"/>
    </row>
    <row r="11096" spans="2:15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  <c r="O11096" s="7"/>
    </row>
    <row r="11097" spans="2:15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  <c r="O11097" s="7"/>
    </row>
    <row r="11098" spans="2:15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  <c r="O11098" s="7"/>
    </row>
    <row r="11099" spans="2:15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  <c r="O11099" s="7"/>
    </row>
    <row r="11100" spans="2:15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  <c r="O11100" s="7"/>
    </row>
    <row r="11101" spans="2:15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  <c r="O11101" s="7"/>
    </row>
    <row r="11102" spans="2:15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  <c r="O11102" s="7"/>
    </row>
    <row r="11103" spans="2:15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  <c r="O11103" s="7"/>
    </row>
    <row r="11104" spans="2:15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  <c r="O11104" s="7"/>
    </row>
    <row r="11105" spans="2:15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  <c r="O11105" s="7"/>
    </row>
    <row r="11106" spans="2:15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  <c r="O11106" s="7"/>
    </row>
    <row r="11107" spans="2:15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  <c r="O11107" s="7"/>
    </row>
    <row r="11108" spans="2:15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  <c r="O11108" s="7"/>
    </row>
    <row r="11109" spans="2:15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  <c r="O11109" s="7"/>
    </row>
    <row r="11110" spans="2:15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  <c r="O11110" s="7"/>
    </row>
    <row r="11111" spans="2:15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  <c r="O11111" s="7"/>
    </row>
    <row r="11112" spans="2:15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  <c r="O11112" s="7"/>
    </row>
    <row r="11113" spans="2:15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  <c r="O11113" s="7"/>
    </row>
    <row r="11114" spans="2:15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  <c r="O11114" s="7"/>
    </row>
    <row r="11115" spans="2:15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  <c r="O11115" s="7"/>
    </row>
    <row r="11116" spans="2:15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  <c r="O11116" s="7"/>
    </row>
    <row r="11117" spans="2:15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  <c r="O11117" s="7"/>
    </row>
    <row r="11118" spans="2:15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  <c r="O11118" s="7"/>
    </row>
    <row r="11119" spans="2:15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  <c r="O11119" s="7"/>
    </row>
    <row r="11120" spans="2:15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  <c r="O11120" s="7"/>
    </row>
    <row r="11121" spans="2:15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  <c r="O11121" s="7"/>
    </row>
    <row r="11122" spans="2:15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  <c r="O11122" s="7"/>
    </row>
    <row r="11123" spans="2:15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  <c r="O11123" s="7"/>
    </row>
    <row r="11124" spans="2:15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  <c r="O11124" s="7"/>
    </row>
    <row r="11125" spans="2:15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  <c r="O11125" s="7"/>
    </row>
    <row r="11126" spans="2:15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  <c r="O11126" s="7"/>
    </row>
    <row r="11127" spans="2:15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  <c r="O11127" s="7"/>
    </row>
    <row r="11128" spans="2:15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  <c r="O11128" s="7"/>
    </row>
    <row r="11129" spans="2:15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  <c r="O11129" s="7"/>
    </row>
    <row r="11130" spans="2:15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  <c r="O11130" s="7"/>
    </row>
    <row r="11131" spans="2:15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  <c r="O11131" s="7"/>
    </row>
    <row r="11132" spans="2:15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  <c r="O11132" s="7"/>
    </row>
    <row r="11133" spans="2:15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  <c r="O11133" s="7"/>
    </row>
    <row r="11134" spans="2:15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  <c r="O11134" s="7"/>
    </row>
    <row r="11135" spans="2:15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  <c r="O11135" s="7"/>
    </row>
    <row r="11136" spans="2:15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  <c r="O11136" s="7"/>
    </row>
    <row r="11137" spans="2:15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  <c r="O11137" s="7"/>
    </row>
    <row r="11138" spans="2:15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  <c r="O11138" s="7"/>
    </row>
    <row r="11139" spans="2:15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  <c r="O11139" s="7"/>
    </row>
    <row r="11140" spans="2:15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  <c r="O11140" s="7"/>
    </row>
    <row r="11141" spans="2:15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  <c r="O11141" s="7"/>
    </row>
    <row r="11142" spans="2:15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  <c r="O11142" s="7"/>
    </row>
    <row r="11143" spans="2:15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  <c r="O11143" s="7"/>
    </row>
    <row r="11144" spans="2:15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  <c r="O11144" s="7"/>
    </row>
    <row r="11145" spans="2:15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  <c r="O11145" s="7"/>
    </row>
    <row r="11146" spans="2:15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  <c r="O11146" s="7"/>
    </row>
    <row r="11147" spans="2:15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  <c r="O11147" s="7"/>
    </row>
    <row r="11148" spans="2:15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  <c r="O11148" s="7"/>
    </row>
    <row r="11149" spans="2:15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  <c r="O11149" s="7"/>
    </row>
    <row r="11150" spans="2:15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  <c r="O11150" s="7"/>
    </row>
    <row r="11151" spans="2:15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  <c r="O11151" s="7"/>
    </row>
    <row r="11152" spans="2:15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  <c r="O11152" s="7"/>
    </row>
    <row r="11153" spans="2:15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  <c r="O11153" s="7"/>
    </row>
    <row r="11154" spans="2:15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  <c r="O11154" s="7"/>
    </row>
    <row r="11155" spans="2:15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  <c r="O11155" s="7"/>
    </row>
    <row r="11156" spans="2:15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  <c r="O11156" s="7"/>
    </row>
    <row r="11157" spans="2:15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  <c r="O11157" s="7"/>
    </row>
    <row r="11158" spans="2:15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  <c r="O11158" s="7"/>
    </row>
    <row r="11159" spans="2:15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  <c r="O11159" s="7"/>
    </row>
    <row r="11160" spans="2:15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  <c r="O11160" s="7"/>
    </row>
    <row r="11161" spans="2:15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  <c r="O11161" s="7"/>
    </row>
    <row r="11162" spans="2:15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  <c r="O11162" s="7"/>
    </row>
    <row r="11163" spans="2:15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  <c r="O11163" s="7"/>
    </row>
    <row r="11164" spans="2:15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  <c r="O11164" s="7"/>
    </row>
    <row r="11165" spans="2:15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  <c r="O11165" s="7"/>
    </row>
    <row r="11166" spans="2:15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  <c r="O11166" s="7"/>
    </row>
    <row r="11167" spans="2:15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  <c r="O11167" s="7"/>
    </row>
    <row r="11168" spans="2:15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  <c r="O11168" s="7"/>
    </row>
    <row r="11169" spans="2:15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  <c r="O11169" s="7"/>
    </row>
    <row r="11170" spans="2:15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  <c r="O11170" s="7"/>
    </row>
    <row r="11171" spans="2:15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  <c r="O11171" s="7"/>
    </row>
    <row r="11172" spans="2:15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  <c r="O11172" s="7"/>
    </row>
    <row r="11173" spans="2:15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  <c r="O11173" s="7"/>
    </row>
    <row r="11174" spans="2:15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  <c r="O11174" s="7"/>
    </row>
    <row r="11175" spans="2:15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  <c r="O11175" s="7"/>
    </row>
    <row r="11176" spans="2:15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  <c r="O11176" s="7"/>
    </row>
    <row r="11177" spans="2:15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  <c r="O11177" s="7"/>
    </row>
    <row r="11178" spans="2:15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  <c r="O11178" s="7"/>
    </row>
    <row r="11179" spans="2:15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  <c r="O11179" s="7"/>
    </row>
    <row r="11180" spans="2:15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  <c r="O11180" s="7"/>
    </row>
    <row r="11181" spans="2:15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  <c r="O11181" s="7"/>
    </row>
    <row r="11182" spans="2:15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  <c r="O11182" s="7"/>
    </row>
    <row r="11183" spans="2:15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  <c r="O11183" s="7"/>
    </row>
    <row r="11184" spans="2:15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  <c r="O11184" s="7"/>
    </row>
    <row r="11185" spans="2:15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  <c r="O11185" s="7"/>
    </row>
    <row r="11186" spans="2:15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  <c r="O11186" s="7"/>
    </row>
    <row r="11187" spans="2:15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  <c r="O11187" s="7"/>
    </row>
    <row r="11188" spans="2:15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  <c r="O11188" s="7"/>
    </row>
    <row r="11189" spans="2:15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  <c r="O11189" s="7"/>
    </row>
    <row r="11190" spans="2:15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  <c r="O11190" s="7"/>
    </row>
    <row r="11191" spans="2:15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  <c r="O11191" s="7"/>
    </row>
    <row r="11192" spans="2:15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  <c r="O11192" s="7"/>
    </row>
    <row r="11193" spans="2:15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  <c r="O11193" s="7"/>
    </row>
    <row r="11194" spans="2:15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  <c r="O11194" s="7"/>
    </row>
    <row r="11195" spans="2:15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  <c r="O11195" s="7"/>
    </row>
    <row r="11196" spans="2:15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  <c r="O11196" s="7"/>
    </row>
    <row r="11197" spans="2:15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  <c r="O11197" s="7"/>
    </row>
    <row r="11198" spans="2:15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  <c r="O11198" s="7"/>
    </row>
    <row r="11199" spans="2:15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  <c r="O11199" s="7"/>
    </row>
    <row r="11200" spans="2:15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  <c r="O11200" s="7"/>
    </row>
    <row r="11201" spans="2:15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  <c r="O11201" s="7"/>
    </row>
    <row r="11202" spans="2:15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  <c r="O11202" s="7"/>
    </row>
    <row r="11203" spans="2:15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  <c r="O11203" s="7"/>
    </row>
    <row r="11204" spans="2:15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  <c r="O11204" s="7"/>
    </row>
    <row r="11205" spans="2:15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  <c r="O11205" s="7"/>
    </row>
    <row r="11206" spans="2:15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  <c r="O11206" s="7"/>
    </row>
    <row r="11207" spans="2:15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  <c r="O11207" s="7"/>
    </row>
    <row r="11208" spans="2:15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  <c r="O11208" s="7"/>
    </row>
    <row r="11209" spans="2:15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  <c r="O11209" s="7"/>
    </row>
    <row r="11210" spans="2:15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  <c r="O11210" s="7"/>
    </row>
    <row r="11211" spans="2:15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  <c r="O11211" s="7"/>
    </row>
    <row r="11212" spans="2:15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  <c r="O11212" s="7"/>
    </row>
    <row r="11213" spans="2:15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  <c r="O11213" s="7"/>
    </row>
    <row r="11214" spans="2:15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  <c r="O11214" s="7"/>
    </row>
    <row r="11215" spans="2:15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  <c r="O11215" s="7"/>
    </row>
    <row r="11216" spans="2:15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  <c r="O11216" s="7"/>
    </row>
    <row r="11217" spans="2:15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  <c r="O11217" s="7"/>
    </row>
    <row r="11218" spans="2:15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  <c r="O11218" s="7"/>
    </row>
    <row r="11219" spans="2:15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  <c r="O11219" s="7"/>
    </row>
    <row r="11220" spans="2:15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  <c r="O11220" s="7"/>
    </row>
    <row r="11221" spans="2:15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  <c r="O11221" s="7"/>
    </row>
    <row r="11222" spans="2:15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  <c r="O11222" s="7"/>
    </row>
    <row r="11223" spans="2:15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  <c r="O11223" s="7"/>
    </row>
    <row r="11224" spans="2:15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  <c r="O11224" s="7"/>
    </row>
    <row r="11225" spans="2:15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  <c r="O11225" s="7"/>
    </row>
    <row r="11226" spans="2:15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  <c r="O11226" s="7"/>
    </row>
    <row r="11227" spans="2:15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  <c r="O11227" s="7"/>
    </row>
    <row r="11228" spans="2:15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  <c r="O11228" s="7"/>
    </row>
    <row r="11229" spans="2:15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  <c r="O11229" s="7"/>
    </row>
    <row r="11230" spans="2:15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  <c r="O11230" s="7"/>
    </row>
    <row r="11231" spans="2:15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  <c r="O11231" s="7"/>
    </row>
    <row r="11232" spans="2:15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  <c r="O11232" s="7"/>
    </row>
    <row r="11233" spans="2:15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  <c r="O11233" s="7"/>
    </row>
    <row r="11234" spans="2:15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  <c r="O11234" s="7"/>
    </row>
    <row r="11235" spans="2:15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  <c r="O11235" s="7"/>
    </row>
    <row r="11236" spans="2:15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  <c r="O11236" s="7"/>
    </row>
    <row r="11237" spans="2:15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  <c r="O11237" s="7"/>
    </row>
    <row r="11238" spans="2:15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  <c r="O11238" s="7"/>
    </row>
    <row r="11239" spans="2:15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  <c r="O11239" s="7"/>
    </row>
    <row r="11240" spans="2:15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  <c r="O11240" s="7"/>
    </row>
    <row r="11241" spans="2:15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  <c r="O11241" s="7"/>
    </row>
    <row r="11242" spans="2:15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  <c r="O11242" s="7"/>
    </row>
    <row r="11243" spans="2:15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  <c r="O11243" s="7"/>
    </row>
    <row r="11244" spans="2:15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  <c r="O11244" s="7"/>
    </row>
    <row r="11245" spans="2:15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  <c r="O11245" s="7"/>
    </row>
    <row r="11246" spans="2:15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  <c r="O11246" s="7"/>
    </row>
    <row r="11247" spans="2:15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  <c r="O11247" s="7"/>
    </row>
    <row r="11248" spans="2:15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  <c r="O11248" s="7"/>
    </row>
    <row r="11249" spans="2:15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  <c r="O11249" s="7"/>
    </row>
    <row r="11250" spans="2:15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  <c r="O11250" s="7"/>
    </row>
    <row r="11251" spans="2:15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  <c r="O11251" s="7"/>
    </row>
    <row r="11252" spans="2:15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  <c r="O11252" s="7"/>
    </row>
    <row r="11253" spans="2:15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  <c r="O11253" s="7"/>
    </row>
    <row r="11254" spans="2:15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  <c r="O11254" s="7"/>
    </row>
    <row r="11255" spans="2:15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  <c r="O11255" s="7"/>
    </row>
    <row r="11256" spans="2:15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  <c r="O11256" s="7"/>
    </row>
    <row r="11257" spans="2:15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  <c r="O11257" s="7"/>
    </row>
    <row r="11258" spans="2:15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  <c r="O11258" s="7"/>
    </row>
    <row r="11259" spans="2:15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  <c r="O11259" s="7"/>
    </row>
    <row r="11260" spans="2:15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  <c r="O11260" s="7"/>
    </row>
    <row r="11261" spans="2:15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  <c r="O11261" s="7"/>
    </row>
    <row r="11262" spans="2:15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  <c r="O11262" s="7"/>
    </row>
    <row r="11263" spans="2:15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  <c r="O11263" s="7"/>
    </row>
    <row r="11264" spans="2:15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  <c r="O11264" s="7"/>
    </row>
    <row r="11265" spans="2:15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  <c r="O11265" s="7"/>
    </row>
    <row r="11266" spans="2:15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  <c r="O11266" s="7"/>
    </row>
    <row r="11267" spans="2:15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  <c r="O11267" s="7"/>
    </row>
    <row r="11268" spans="2:15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  <c r="O11268" s="7"/>
    </row>
    <row r="11269" spans="2:15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  <c r="O11269" s="7"/>
    </row>
    <row r="11270" spans="2:15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  <c r="O11270" s="7"/>
    </row>
    <row r="11271" spans="2:15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  <c r="O11271" s="7"/>
    </row>
    <row r="11272" spans="2:15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  <c r="O11272" s="7"/>
    </row>
    <row r="11273" spans="2:15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  <c r="O11273" s="7"/>
    </row>
    <row r="11274" spans="2:15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  <c r="O11274" s="7"/>
    </row>
    <row r="11275" spans="2:15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  <c r="O11275" s="7"/>
    </row>
    <row r="11276" spans="2:15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  <c r="O11276" s="7"/>
    </row>
    <row r="11277" spans="2:15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  <c r="O11277" s="7"/>
    </row>
    <row r="11278" spans="2:15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  <c r="O11278" s="7"/>
    </row>
    <row r="11279" spans="2:15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  <c r="O11279" s="7"/>
    </row>
    <row r="11280" spans="2:15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  <c r="O11280" s="7"/>
    </row>
    <row r="11281" spans="2:15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  <c r="O11281" s="7"/>
    </row>
    <row r="11282" spans="2:15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  <c r="O11282" s="7"/>
    </row>
    <row r="11283" spans="2:15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  <c r="O11283" s="7"/>
    </row>
    <row r="11284" spans="2:15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  <c r="O11284" s="7"/>
    </row>
    <row r="11285" spans="2:15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  <c r="O11285" s="7"/>
    </row>
    <row r="11286" spans="2:15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  <c r="O11286" s="7"/>
    </row>
    <row r="11287" spans="2:15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  <c r="O11287" s="7"/>
    </row>
    <row r="11288" spans="2:15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  <c r="O11288" s="7"/>
    </row>
    <row r="11289" spans="2:15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  <c r="O11289" s="7"/>
    </row>
    <row r="11290" spans="2:15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  <c r="O11290" s="7"/>
    </row>
    <row r="11291" spans="2:15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  <c r="O11291" s="7"/>
    </row>
    <row r="11292" spans="2:15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  <c r="O11292" s="7"/>
    </row>
    <row r="11293" spans="2:15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  <c r="O11293" s="7"/>
    </row>
    <row r="11294" spans="2:15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  <c r="O11294" s="7"/>
    </row>
    <row r="11295" spans="2:15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  <c r="O11295" s="7"/>
    </row>
    <row r="11296" spans="2:15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  <c r="O11296" s="7"/>
    </row>
    <row r="11297" spans="2:15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  <c r="O11297" s="7"/>
    </row>
    <row r="11298" spans="2:15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  <c r="O11298" s="7"/>
    </row>
    <row r="11299" spans="2:15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  <c r="O11299" s="7"/>
    </row>
    <row r="11300" spans="2:15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  <c r="O11300" s="7"/>
    </row>
    <row r="11301" spans="2:15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  <c r="O11301" s="7"/>
    </row>
    <row r="11302" spans="2:15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  <c r="O11302" s="7"/>
    </row>
    <row r="11303" spans="2:15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  <c r="O11303" s="7"/>
    </row>
    <row r="11304" spans="2:15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  <c r="O11304" s="7"/>
    </row>
    <row r="11305" spans="2:15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  <c r="O11305" s="7"/>
    </row>
    <row r="11306" spans="2:15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  <c r="O11306" s="7"/>
    </row>
    <row r="11307" spans="2:15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  <c r="O11307" s="7"/>
    </row>
    <row r="11308" spans="2:15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  <c r="O11308" s="7"/>
    </row>
    <row r="11309" spans="2:15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  <c r="O11309" s="7"/>
    </row>
    <row r="11310" spans="2:15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  <c r="O11310" s="7"/>
    </row>
    <row r="11311" spans="2:15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  <c r="O11311" s="7"/>
    </row>
    <row r="11312" spans="2:15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  <c r="O11312" s="7"/>
    </row>
    <row r="11313" spans="2:15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  <c r="O11313" s="7"/>
    </row>
    <row r="11314" spans="2:15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  <c r="O11314" s="7"/>
    </row>
    <row r="11315" spans="2:15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  <c r="O11315" s="7"/>
    </row>
    <row r="11316" spans="2:15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  <c r="O11316" s="7"/>
    </row>
    <row r="11317" spans="2:15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  <c r="O11317" s="7"/>
    </row>
    <row r="11318" spans="2:15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  <c r="O11318" s="7"/>
    </row>
    <row r="11319" spans="2:15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  <c r="O11319" s="7"/>
    </row>
    <row r="11320" spans="2:15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  <c r="O11320" s="7"/>
    </row>
    <row r="11321" spans="2:15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  <c r="O11321" s="7"/>
    </row>
    <row r="11322" spans="2:15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  <c r="O11322" s="7"/>
    </row>
    <row r="11323" spans="2:15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  <c r="O11323" s="7"/>
    </row>
    <row r="11324" spans="2:15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  <c r="O11324" s="7"/>
    </row>
    <row r="11325" spans="2:15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  <c r="O11325" s="7"/>
    </row>
    <row r="11326" spans="2:15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  <c r="O11326" s="7"/>
    </row>
    <row r="11327" spans="2:15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  <c r="O11327" s="7"/>
    </row>
    <row r="11328" spans="2:15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  <c r="O11328" s="7"/>
    </row>
    <row r="11329" spans="2:15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  <c r="O11329" s="7"/>
    </row>
    <row r="11330" spans="2:15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  <c r="O11330" s="7"/>
    </row>
    <row r="11331" spans="2:15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  <c r="O11331" s="7"/>
    </row>
    <row r="11332" spans="2:15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  <c r="O11332" s="7"/>
    </row>
    <row r="11333" spans="2:15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  <c r="O11333" s="7"/>
    </row>
    <row r="11334" spans="2:15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  <c r="O11334" s="7"/>
    </row>
    <row r="11335" spans="2:15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  <c r="O11335" s="7"/>
    </row>
    <row r="11336" spans="2:15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  <c r="O11336" s="7"/>
    </row>
    <row r="11337" spans="2:15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  <c r="O11337" s="7"/>
    </row>
    <row r="11338" spans="2:15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  <c r="O11338" s="7"/>
    </row>
    <row r="11339" spans="2:15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  <c r="O11339" s="7"/>
    </row>
    <row r="11340" spans="2:15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  <c r="O11340" s="7"/>
    </row>
    <row r="11341" spans="2:15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  <c r="O11341" s="7"/>
    </row>
    <row r="11342" spans="2:15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  <c r="O11342" s="7"/>
    </row>
    <row r="11343" spans="2:15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  <c r="O11343" s="7"/>
    </row>
    <row r="11344" spans="2:15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  <c r="O11344" s="7"/>
    </row>
    <row r="11345" spans="2:15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  <c r="O11345" s="7"/>
    </row>
    <row r="11346" spans="2:15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  <c r="O11346" s="7"/>
    </row>
    <row r="11347" spans="2:15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  <c r="O11347" s="7"/>
    </row>
    <row r="11348" spans="2:15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  <c r="O11348" s="7"/>
    </row>
    <row r="11349" spans="2:15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  <c r="O11349" s="7"/>
    </row>
    <row r="11350" spans="2:15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  <c r="O11350" s="7"/>
    </row>
    <row r="11351" spans="2:15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  <c r="O11351" s="7"/>
    </row>
    <row r="11352" spans="2:15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  <c r="O11352" s="7"/>
    </row>
    <row r="11353" spans="2:15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  <c r="O11353" s="7"/>
    </row>
    <row r="11354" spans="2:15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  <c r="O11354" s="7"/>
    </row>
    <row r="11355" spans="2:15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  <c r="O11355" s="7"/>
    </row>
    <row r="11356" spans="2:15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  <c r="O11356" s="7"/>
    </row>
    <row r="11357" spans="2:15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  <c r="O11357" s="7"/>
    </row>
    <row r="11358" spans="2:15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  <c r="O11358" s="7"/>
    </row>
    <row r="11359" spans="2:15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  <c r="O11359" s="7"/>
    </row>
    <row r="11360" spans="2:15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  <c r="O11360" s="7"/>
    </row>
    <row r="11361" spans="2:15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  <c r="O11361" s="7"/>
    </row>
    <row r="11362" spans="2:15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  <c r="O11362" s="7"/>
    </row>
    <row r="11363" spans="2:15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  <c r="O11363" s="7"/>
    </row>
    <row r="11364" spans="2:15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  <c r="O11364" s="7"/>
    </row>
    <row r="11365" spans="2:15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  <c r="O11365" s="7"/>
    </row>
    <row r="11366" spans="2:15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  <c r="O11366" s="7"/>
    </row>
    <row r="11367" spans="2:15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  <c r="O11367" s="7"/>
    </row>
    <row r="11368" spans="2:15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  <c r="O11368" s="7"/>
    </row>
    <row r="11369" spans="2:15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  <c r="O11369" s="7"/>
    </row>
    <row r="11370" spans="2:15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  <c r="O11370" s="7"/>
    </row>
    <row r="11371" spans="2:15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  <c r="O11371" s="7"/>
    </row>
    <row r="11372" spans="2:15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  <c r="O11372" s="7"/>
    </row>
    <row r="11373" spans="2:15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  <c r="O11373" s="7"/>
    </row>
    <row r="11374" spans="2:15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  <c r="O11374" s="7"/>
    </row>
    <row r="11375" spans="2:15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  <c r="O11375" s="7"/>
    </row>
    <row r="11376" spans="2:15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  <c r="O11376" s="7"/>
    </row>
    <row r="11377" spans="2:15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  <c r="O11377" s="7"/>
    </row>
    <row r="11378" spans="2:15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  <c r="O11378" s="7"/>
    </row>
    <row r="11379" spans="2:15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  <c r="O11379" s="7"/>
    </row>
    <row r="11380" spans="2:15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  <c r="O11380" s="7"/>
    </row>
    <row r="11381" spans="2:15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  <c r="O11381" s="7"/>
    </row>
    <row r="11382" spans="2:15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  <c r="O11382" s="7"/>
    </row>
    <row r="11383" spans="2:15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  <c r="O11383" s="7"/>
    </row>
    <row r="11384" spans="2:15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  <c r="O11384" s="7"/>
    </row>
    <row r="11385" spans="2:15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  <c r="O11385" s="7"/>
    </row>
    <row r="11386" spans="2:15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  <c r="O11386" s="7"/>
    </row>
    <row r="11387" spans="2:15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  <c r="O11387" s="7"/>
    </row>
    <row r="11388" spans="2:15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  <c r="O11388" s="7"/>
    </row>
    <row r="11389" spans="2:15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  <c r="O11389" s="7"/>
    </row>
    <row r="11390" spans="2:15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  <c r="O11390" s="7"/>
    </row>
    <row r="11391" spans="2:15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  <c r="O11391" s="7"/>
    </row>
    <row r="11392" spans="2:15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  <c r="O11392" s="7"/>
    </row>
    <row r="11393" spans="2:15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  <c r="O11393" s="7"/>
    </row>
    <row r="11394" spans="2:15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  <c r="O11394" s="7"/>
    </row>
    <row r="11395" spans="2:15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  <c r="O11395" s="7"/>
    </row>
    <row r="11396" spans="2:15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  <c r="O11396" s="7"/>
    </row>
    <row r="11397" spans="2:15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  <c r="O11397" s="7"/>
    </row>
    <row r="11398" spans="2:15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  <c r="O11398" s="7"/>
    </row>
    <row r="11399" spans="2:15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  <c r="O11399" s="7"/>
    </row>
    <row r="11400" spans="2:15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  <c r="O11400" s="7"/>
    </row>
    <row r="11401" spans="2:15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  <c r="O11401" s="7"/>
    </row>
    <row r="11402" spans="2:15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  <c r="O11402" s="7"/>
    </row>
    <row r="11403" spans="2:15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  <c r="O11403" s="7"/>
    </row>
    <row r="11404" spans="2:15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  <c r="O11404" s="7"/>
    </row>
    <row r="11405" spans="2:15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  <c r="O11405" s="7"/>
    </row>
    <row r="11406" spans="2:15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  <c r="O11406" s="7"/>
    </row>
    <row r="11407" spans="2:15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  <c r="O11407" s="7"/>
    </row>
    <row r="11408" spans="2:15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  <c r="O11408" s="7"/>
    </row>
    <row r="11409" spans="2:15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  <c r="O11409" s="7"/>
    </row>
    <row r="11410" spans="2:15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  <c r="O11410" s="7"/>
    </row>
    <row r="11411" spans="2:15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  <c r="O11411" s="7"/>
    </row>
    <row r="11412" spans="2:15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  <c r="O11412" s="7"/>
    </row>
    <row r="11413" spans="2:15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  <c r="O11413" s="7"/>
    </row>
    <row r="11414" spans="2:15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  <c r="O11414" s="7"/>
    </row>
    <row r="11415" spans="2:15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  <c r="O11415" s="7"/>
    </row>
    <row r="11416" spans="2:15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  <c r="O11416" s="7"/>
    </row>
    <row r="11417" spans="2:15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  <c r="O11417" s="7"/>
    </row>
    <row r="11418" spans="2:15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  <c r="O11418" s="7"/>
    </row>
    <row r="11419" spans="2:15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  <c r="O11419" s="7"/>
    </row>
    <row r="11420" spans="2:15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  <c r="O11420" s="7"/>
    </row>
    <row r="11421" spans="2:15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  <c r="O11421" s="7"/>
    </row>
    <row r="11422" spans="2:15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  <c r="O11422" s="7"/>
    </row>
    <row r="11423" spans="2:15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  <c r="O11423" s="7"/>
    </row>
    <row r="11424" spans="2:15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  <c r="O11424" s="7"/>
    </row>
    <row r="11425" spans="2:15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  <c r="O11425" s="7"/>
    </row>
    <row r="11426" spans="2:15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  <c r="O11426" s="7"/>
    </row>
    <row r="11427" spans="2:15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  <c r="O11427" s="7"/>
    </row>
    <row r="11428" spans="2:15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  <c r="O11428" s="7"/>
    </row>
    <row r="11429" spans="2:15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  <c r="O11429" s="7"/>
    </row>
    <row r="11430" spans="2:15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  <c r="O11430" s="7"/>
    </row>
    <row r="11431" spans="2:15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  <c r="O11431" s="7"/>
    </row>
    <row r="11432" spans="2:15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  <c r="O11432" s="7"/>
    </row>
    <row r="11433" spans="2:15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  <c r="O11433" s="7"/>
    </row>
    <row r="11434" spans="2:15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  <c r="O11434" s="7"/>
    </row>
    <row r="11435" spans="2:15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  <c r="O11435" s="7"/>
    </row>
    <row r="11436" spans="2:15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  <c r="O11436" s="7"/>
    </row>
    <row r="11437" spans="2:15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  <c r="O11437" s="7"/>
    </row>
    <row r="11438" spans="2:15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  <c r="O11438" s="7"/>
    </row>
    <row r="11439" spans="2:15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  <c r="O11439" s="7"/>
    </row>
    <row r="11440" spans="2:15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  <c r="O11440" s="7"/>
    </row>
    <row r="11441" spans="2:15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  <c r="O11441" s="7"/>
    </row>
    <row r="11442" spans="2:15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  <c r="O11442" s="7"/>
    </row>
    <row r="11443" spans="2:15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  <c r="O11443" s="7"/>
    </row>
    <row r="11444" spans="2:15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  <c r="O11444" s="7"/>
    </row>
    <row r="11445" spans="2:15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  <c r="O11445" s="7"/>
    </row>
    <row r="11446" spans="2:15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  <c r="O11446" s="7"/>
    </row>
    <row r="11447" spans="2:15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  <c r="O11447" s="7"/>
    </row>
    <row r="11448" spans="2:15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  <c r="O11448" s="7"/>
    </row>
    <row r="11449" spans="2:15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  <c r="O11449" s="7"/>
    </row>
    <row r="11450" spans="2:15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  <c r="O11450" s="7"/>
    </row>
    <row r="11451" spans="2:15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  <c r="O11451" s="7"/>
    </row>
    <row r="11452" spans="2:15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  <c r="O11452" s="7"/>
    </row>
    <row r="11453" spans="2:15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  <c r="O11453" s="7"/>
    </row>
    <row r="11454" spans="2:15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  <c r="O11454" s="7"/>
    </row>
    <row r="11455" spans="2:15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  <c r="O11455" s="7"/>
    </row>
    <row r="11456" spans="2:15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  <c r="O11456" s="7"/>
    </row>
    <row r="11457" spans="2:15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  <c r="O11457" s="7"/>
    </row>
    <row r="11458" spans="2:15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  <c r="O11458" s="7"/>
    </row>
    <row r="11459" spans="2:15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  <c r="O11459" s="7"/>
    </row>
    <row r="11460" spans="2:15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  <c r="O11460" s="7"/>
    </row>
    <row r="11461" spans="2:15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  <c r="O11461" s="7"/>
    </row>
    <row r="11462" spans="2:15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  <c r="O11462" s="7"/>
    </row>
    <row r="11463" spans="2:15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  <c r="O11463" s="7"/>
    </row>
    <row r="11464" spans="2:15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  <c r="O11464" s="7"/>
    </row>
    <row r="11465" spans="2:15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  <c r="O11465" s="7"/>
    </row>
    <row r="11466" spans="2:15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  <c r="O11466" s="7"/>
    </row>
    <row r="11467" spans="2:15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  <c r="O11467" s="7"/>
    </row>
    <row r="11468" spans="2:15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  <c r="O11468" s="7"/>
    </row>
    <row r="11469" spans="2:15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  <c r="O11469" s="7"/>
    </row>
    <row r="11470" spans="2:15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  <c r="O11470" s="7"/>
    </row>
    <row r="11471" spans="2:15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  <c r="O11471" s="7"/>
    </row>
    <row r="11472" spans="2:15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  <c r="O11472" s="7"/>
    </row>
    <row r="11473" spans="2:15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  <c r="O11473" s="7"/>
    </row>
    <row r="11474" spans="2:15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  <c r="O11474" s="7"/>
    </row>
    <row r="11475" spans="2:15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  <c r="O11475" s="7"/>
    </row>
    <row r="11476" spans="2:15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  <c r="O11476" s="7"/>
    </row>
    <row r="11477" spans="2:15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  <c r="O11477" s="7"/>
    </row>
    <row r="11478" spans="2:15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  <c r="O11478" s="7"/>
    </row>
    <row r="11479" spans="2:15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  <c r="O11479" s="7"/>
    </row>
    <row r="11480" spans="2:15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  <c r="O11480" s="7"/>
    </row>
    <row r="11481" spans="2:15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  <c r="O11481" s="7"/>
    </row>
    <row r="11482" spans="2:15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  <c r="O11482" s="7"/>
    </row>
    <row r="11483" spans="2:15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  <c r="O11483" s="7"/>
    </row>
    <row r="11484" spans="2:15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  <c r="O11484" s="7"/>
    </row>
    <row r="11485" spans="2:15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  <c r="O11485" s="7"/>
    </row>
    <row r="11486" spans="2:15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  <c r="O11486" s="7"/>
    </row>
    <row r="11487" spans="2:15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  <c r="O11487" s="7"/>
    </row>
    <row r="11488" spans="2:15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  <c r="O11488" s="7"/>
    </row>
    <row r="11489" spans="2:15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  <c r="O11489" s="7"/>
    </row>
    <row r="11490" spans="2:15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  <c r="O11490" s="7"/>
    </row>
    <row r="11491" spans="2:15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  <c r="O11491" s="7"/>
    </row>
    <row r="11492" spans="2:15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  <c r="O11492" s="7"/>
    </row>
    <row r="11493" spans="2:15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  <c r="O11493" s="7"/>
    </row>
    <row r="11494" spans="2:15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  <c r="O11494" s="7"/>
    </row>
    <row r="11495" spans="2:15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  <c r="O11495" s="7"/>
    </row>
    <row r="11496" spans="2:15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  <c r="O11496" s="7"/>
    </row>
    <row r="11497" spans="2:15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  <c r="O11497" s="7"/>
    </row>
    <row r="11498" spans="2:15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  <c r="O11498" s="7"/>
    </row>
    <row r="11499" spans="2:15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  <c r="O11499" s="7"/>
    </row>
    <row r="11500" spans="2:15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  <c r="O11500" s="7"/>
    </row>
    <row r="11501" spans="2:15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  <c r="O11501" s="7"/>
    </row>
    <row r="11502" spans="2:15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  <c r="O11502" s="7"/>
    </row>
    <row r="11503" spans="2:15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  <c r="O11503" s="7"/>
    </row>
    <row r="11504" spans="2:15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  <c r="O11504" s="7"/>
    </row>
    <row r="11505" spans="2:15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  <c r="O11505" s="7"/>
    </row>
    <row r="11506" spans="2:15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  <c r="O11506" s="7"/>
    </row>
    <row r="11507" spans="2:15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  <c r="O11507" s="7"/>
    </row>
    <row r="11508" spans="2:15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  <c r="O11508" s="7"/>
    </row>
    <row r="11509" spans="2:15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  <c r="O11509" s="7"/>
    </row>
    <row r="11510" spans="2:15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  <c r="O11510" s="7"/>
    </row>
    <row r="11511" spans="2:15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  <c r="O11511" s="7"/>
    </row>
    <row r="11512" spans="2:15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  <c r="O11512" s="7"/>
    </row>
    <row r="11513" spans="2:15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  <c r="O11513" s="7"/>
    </row>
    <row r="11514" spans="2:15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  <c r="O11514" s="7"/>
    </row>
    <row r="11515" spans="2:15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  <c r="O11515" s="7"/>
    </row>
    <row r="11516" spans="2:15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  <c r="O11516" s="7"/>
    </row>
    <row r="11517" spans="2:15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  <c r="O11517" s="7"/>
    </row>
    <row r="11518" spans="2:15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  <c r="O11518" s="7"/>
    </row>
    <row r="11519" spans="2:15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  <c r="O11519" s="7"/>
    </row>
    <row r="11520" spans="2:15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  <c r="O11520" s="7"/>
    </row>
    <row r="11521" spans="2:15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  <c r="O11521" s="7"/>
    </row>
    <row r="11522" spans="2:15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  <c r="O11522" s="7"/>
    </row>
    <row r="11523" spans="2:15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  <c r="O11523" s="7"/>
    </row>
    <row r="11524" spans="2:15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  <c r="O11524" s="7"/>
    </row>
    <row r="11525" spans="2:15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  <c r="O11525" s="7"/>
    </row>
    <row r="11526" spans="2:15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  <c r="O11526" s="7"/>
    </row>
    <row r="11527" spans="2:15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  <c r="O11527" s="7"/>
    </row>
    <row r="11528" spans="2:15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  <c r="O11528" s="7"/>
    </row>
    <row r="11529" spans="2:15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  <c r="O11529" s="7"/>
    </row>
    <row r="11530" spans="2:15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  <c r="O11530" s="7"/>
    </row>
    <row r="11531" spans="2:15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  <c r="O11531" s="7"/>
    </row>
    <row r="11532" spans="2:15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  <c r="O11532" s="7"/>
    </row>
    <row r="11533" spans="2:15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  <c r="O11533" s="7"/>
    </row>
    <row r="11534" spans="2:15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  <c r="O11534" s="7"/>
    </row>
    <row r="11535" spans="2:15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  <c r="O11535" s="7"/>
    </row>
    <row r="11536" spans="2:15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  <c r="O11536" s="7"/>
    </row>
    <row r="11537" spans="2:15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  <c r="O11537" s="7"/>
    </row>
    <row r="11538" spans="2:15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  <c r="O11538" s="7"/>
    </row>
    <row r="11539" spans="2:15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  <c r="O11539" s="7"/>
    </row>
    <row r="11540" spans="2:15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  <c r="O11540" s="7"/>
    </row>
    <row r="11541" spans="2:15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  <c r="O11541" s="7"/>
    </row>
    <row r="11542" spans="2:15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  <c r="O11542" s="7"/>
    </row>
    <row r="11543" spans="2:15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  <c r="O11543" s="7"/>
    </row>
    <row r="11544" spans="2:15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  <c r="O11544" s="7"/>
    </row>
    <row r="11545" spans="2:15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  <c r="O11545" s="7"/>
    </row>
    <row r="11546" spans="2:15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  <c r="O11546" s="7"/>
    </row>
    <row r="11547" spans="2:15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  <c r="O11547" s="7"/>
    </row>
    <row r="11548" spans="2:15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  <c r="O11548" s="7"/>
    </row>
    <row r="11549" spans="2:15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  <c r="O11549" s="7"/>
    </row>
    <row r="11550" spans="2:15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  <c r="O11550" s="7"/>
    </row>
    <row r="11551" spans="2:15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  <c r="O11551" s="7"/>
    </row>
    <row r="11552" spans="2:15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  <c r="O11552" s="7"/>
    </row>
    <row r="11553" spans="2:15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  <c r="O11553" s="7"/>
    </row>
    <row r="11554" spans="2:15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  <c r="O11554" s="7"/>
    </row>
    <row r="11555" spans="2:15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  <c r="O11555" s="7"/>
    </row>
    <row r="11556" spans="2:15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  <c r="O11556" s="7"/>
    </row>
    <row r="11557" spans="2:15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  <c r="O11557" s="7"/>
    </row>
    <row r="11558" spans="2:15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  <c r="O11558" s="7"/>
    </row>
    <row r="11559" spans="2:15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  <c r="O11559" s="7"/>
    </row>
    <row r="11560" spans="2:15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  <c r="O11560" s="7"/>
    </row>
    <row r="11561" spans="2:15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  <c r="O11561" s="7"/>
    </row>
    <row r="11562" spans="2:15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  <c r="O11562" s="7"/>
    </row>
    <row r="11563" spans="2:15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  <c r="O11563" s="7"/>
    </row>
    <row r="11564" spans="2:15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  <c r="O11564" s="7"/>
    </row>
    <row r="11565" spans="2:15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  <c r="O11565" s="7"/>
    </row>
    <row r="11566" spans="2:15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  <c r="O11566" s="7"/>
    </row>
    <row r="11567" spans="2:15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  <c r="O11567" s="7"/>
    </row>
    <row r="11568" spans="2:15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  <c r="O11568" s="7"/>
    </row>
    <row r="11569" spans="2:15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  <c r="O11569" s="7"/>
    </row>
    <row r="11570" spans="2:15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  <c r="O11570" s="7"/>
    </row>
    <row r="11571" spans="2:15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  <c r="O11571" s="7"/>
    </row>
    <row r="11572" spans="2:15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  <c r="O11572" s="7"/>
    </row>
    <row r="11573" spans="2:15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  <c r="O11573" s="7"/>
    </row>
    <row r="11574" spans="2:15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  <c r="O11574" s="7"/>
    </row>
    <row r="11575" spans="2:15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  <c r="O11575" s="7"/>
    </row>
    <row r="11576" spans="2:15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  <c r="O11576" s="7"/>
    </row>
    <row r="11577" spans="2:15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  <c r="O11577" s="7"/>
    </row>
    <row r="11578" spans="2:15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  <c r="O11578" s="7"/>
    </row>
    <row r="11579" spans="2:15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  <c r="O11579" s="7"/>
    </row>
    <row r="11580" spans="2:15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  <c r="O11580" s="7"/>
    </row>
    <row r="11581" spans="2:15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  <c r="O11581" s="7"/>
    </row>
    <row r="11582" spans="2:15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  <c r="O11582" s="7"/>
    </row>
    <row r="11583" spans="2:15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  <c r="O11583" s="7"/>
    </row>
    <row r="11584" spans="2:15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  <c r="O11584" s="7"/>
    </row>
    <row r="11585" spans="2:15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  <c r="O11585" s="7"/>
    </row>
    <row r="11586" spans="2:15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  <c r="O11586" s="7"/>
    </row>
    <row r="11587" spans="2:15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  <c r="O11587" s="7"/>
    </row>
    <row r="11588" spans="2:15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  <c r="O11588" s="7"/>
    </row>
    <row r="11589" spans="2:15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  <c r="O11589" s="7"/>
    </row>
    <row r="11590" spans="2:15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  <c r="O11590" s="7"/>
    </row>
    <row r="11591" spans="2:15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  <c r="O11591" s="7"/>
    </row>
    <row r="11592" spans="2:15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  <c r="O11592" s="7"/>
    </row>
    <row r="11593" spans="2:15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  <c r="O11593" s="7"/>
    </row>
    <row r="11594" spans="2:15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  <c r="O11594" s="7"/>
    </row>
    <row r="11595" spans="2:15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  <c r="O11595" s="7"/>
    </row>
    <row r="11596" spans="2:15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  <c r="O11596" s="7"/>
    </row>
    <row r="11597" spans="2:15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  <c r="O11597" s="7"/>
    </row>
    <row r="11598" spans="2:15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  <c r="O11598" s="7"/>
    </row>
    <row r="11599" spans="2:15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  <c r="O11599" s="7"/>
    </row>
    <row r="11600" spans="2:15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  <c r="O11600" s="7"/>
    </row>
    <row r="11601" spans="2:15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  <c r="O11601" s="7"/>
    </row>
    <row r="11602" spans="2:15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  <c r="O11602" s="7"/>
    </row>
    <row r="11603" spans="2:15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  <c r="O11603" s="7"/>
    </row>
    <row r="11604" spans="2:15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  <c r="O11604" s="7"/>
    </row>
    <row r="11605" spans="2:15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  <c r="O11605" s="7"/>
    </row>
    <row r="11606" spans="2:15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  <c r="O11606" s="7"/>
    </row>
    <row r="11607" spans="2:15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  <c r="O11607" s="7"/>
    </row>
    <row r="11608" spans="2:15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  <c r="O11608" s="7"/>
    </row>
    <row r="11609" spans="2:15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  <c r="O11609" s="7"/>
    </row>
    <row r="11610" spans="2:15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  <c r="O11610" s="7"/>
    </row>
    <row r="11611" spans="2:15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  <c r="O11611" s="7"/>
    </row>
    <row r="11612" spans="2:15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  <c r="O11612" s="7"/>
    </row>
    <row r="11613" spans="2:15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  <c r="O11613" s="7"/>
    </row>
    <row r="11614" spans="2:15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  <c r="O11614" s="7"/>
    </row>
    <row r="11615" spans="2:15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  <c r="O11615" s="7"/>
    </row>
    <row r="11616" spans="2:15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  <c r="O11616" s="7"/>
    </row>
    <row r="11617" spans="2:15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  <c r="O11617" s="7"/>
    </row>
    <row r="11618" spans="2:15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  <c r="O11618" s="7"/>
    </row>
    <row r="11619" spans="2:15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  <c r="O11619" s="7"/>
    </row>
    <row r="11620" spans="2:15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  <c r="O11620" s="7"/>
    </row>
    <row r="11621" spans="2:15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  <c r="O11621" s="7"/>
    </row>
    <row r="11622" spans="2:15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  <c r="O11622" s="7"/>
    </row>
    <row r="11623" spans="2:15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  <c r="O11623" s="7"/>
    </row>
    <row r="11624" spans="2:15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  <c r="O11624" s="7"/>
    </row>
    <row r="11625" spans="2:15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  <c r="O11625" s="7"/>
    </row>
    <row r="11626" spans="2:15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  <c r="O11626" s="7"/>
    </row>
    <row r="11627" spans="2:15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  <c r="O11627" s="7"/>
    </row>
    <row r="11628" spans="2:15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  <c r="O11628" s="7"/>
    </row>
    <row r="11629" spans="2:15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  <c r="O11629" s="7"/>
    </row>
    <row r="11630" spans="2:15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  <c r="O11630" s="7"/>
    </row>
    <row r="11631" spans="2:15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  <c r="O11631" s="7"/>
    </row>
    <row r="11632" spans="2:15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  <c r="O11632" s="7"/>
    </row>
    <row r="11633" spans="2:15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  <c r="O11633" s="7"/>
    </row>
    <row r="11634" spans="2:15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  <c r="O11634" s="7"/>
    </row>
    <row r="11635" spans="2:15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  <c r="O11635" s="7"/>
    </row>
    <row r="11636" spans="2:15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  <c r="O11636" s="7"/>
    </row>
    <row r="11637" spans="2:15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  <c r="O11637" s="7"/>
    </row>
    <row r="11638" spans="2:15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  <c r="O11638" s="7"/>
    </row>
    <row r="11639" spans="2:15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  <c r="O11639" s="7"/>
    </row>
    <row r="11640" spans="2:15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  <c r="O11640" s="7"/>
    </row>
    <row r="11641" spans="2:15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  <c r="O11641" s="7"/>
    </row>
    <row r="11642" spans="2:15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  <c r="O11642" s="7"/>
    </row>
    <row r="11643" spans="2:15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  <c r="O11643" s="7"/>
    </row>
    <row r="11644" spans="2:15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  <c r="O11644" s="7"/>
    </row>
    <row r="11645" spans="2:15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  <c r="O11645" s="7"/>
    </row>
    <row r="11646" spans="2:15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  <c r="O11646" s="7"/>
    </row>
    <row r="11647" spans="2:15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  <c r="O11647" s="7"/>
    </row>
    <row r="11648" spans="2:15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  <c r="O11648" s="7"/>
    </row>
    <row r="11649" spans="2:15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  <c r="O11649" s="7"/>
    </row>
    <row r="11650" spans="2:15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  <c r="O11650" s="7"/>
    </row>
    <row r="11651" spans="2:15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  <c r="O11651" s="7"/>
    </row>
    <row r="11652" spans="2:15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  <c r="O11652" s="7"/>
    </row>
    <row r="11653" spans="2:15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  <c r="O11653" s="7"/>
    </row>
    <row r="11654" spans="2:15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  <c r="O11654" s="7"/>
    </row>
    <row r="11655" spans="2:15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  <c r="O11655" s="7"/>
    </row>
    <row r="11656" spans="2:15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  <c r="O11656" s="7"/>
    </row>
    <row r="11657" spans="2:15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  <c r="O11657" s="7"/>
    </row>
    <row r="11658" spans="2:15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  <c r="O11658" s="7"/>
    </row>
    <row r="11659" spans="2:15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  <c r="O11659" s="7"/>
    </row>
    <row r="11660" spans="2:15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  <c r="O11660" s="7"/>
    </row>
    <row r="11661" spans="2:15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  <c r="O11661" s="7"/>
    </row>
    <row r="11662" spans="2:15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  <c r="O11662" s="7"/>
    </row>
    <row r="11663" spans="2:15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  <c r="O11663" s="7"/>
    </row>
    <row r="11664" spans="2:15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  <c r="O11664" s="7"/>
    </row>
    <row r="11665" spans="2:15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  <c r="O11665" s="7"/>
    </row>
    <row r="11666" spans="2:15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  <c r="O11666" s="7"/>
    </row>
    <row r="11667" spans="2:15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  <c r="O11667" s="7"/>
    </row>
    <row r="11668" spans="2:15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  <c r="O11668" s="7"/>
    </row>
    <row r="11669" spans="2:15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  <c r="O11669" s="7"/>
    </row>
    <row r="11670" spans="2:15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  <c r="O11670" s="7"/>
    </row>
    <row r="11671" spans="2:15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  <c r="O11671" s="7"/>
    </row>
    <row r="11672" spans="2:15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  <c r="O11672" s="7"/>
    </row>
    <row r="11673" spans="2:15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  <c r="O11673" s="7"/>
    </row>
    <row r="11674" spans="2:15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  <c r="O11674" s="7"/>
    </row>
    <row r="11675" spans="2:15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  <c r="O11675" s="7"/>
    </row>
    <row r="11676" spans="2:15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  <c r="O11676" s="7"/>
    </row>
    <row r="11677" spans="2:15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  <c r="O11677" s="7"/>
    </row>
    <row r="11678" spans="2:15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  <c r="O11678" s="7"/>
    </row>
    <row r="11679" spans="2:15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  <c r="O11679" s="7"/>
    </row>
    <row r="11680" spans="2:15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  <c r="O11680" s="7"/>
    </row>
    <row r="11681" spans="2:15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  <c r="O11681" s="7"/>
    </row>
    <row r="11682" spans="2:15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  <c r="O11682" s="7"/>
    </row>
    <row r="11683" spans="2:15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  <c r="O11683" s="7"/>
    </row>
    <row r="11684" spans="2:15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  <c r="O11684" s="7"/>
    </row>
    <row r="11685" spans="2:15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  <c r="O11685" s="7"/>
    </row>
    <row r="11686" spans="2:15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  <c r="O11686" s="7"/>
    </row>
    <row r="11687" spans="2:15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  <c r="O11687" s="7"/>
    </row>
    <row r="11688" spans="2:15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  <c r="O11688" s="7"/>
    </row>
    <row r="11689" spans="2:15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  <c r="O11689" s="7"/>
    </row>
    <row r="11690" spans="2:15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  <c r="O11690" s="7"/>
    </row>
    <row r="11691" spans="2:15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  <c r="O11691" s="7"/>
    </row>
    <row r="11692" spans="2:15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  <c r="O11692" s="7"/>
    </row>
    <row r="11693" spans="2:15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  <c r="O11693" s="7"/>
    </row>
    <row r="11694" spans="2:15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  <c r="O11694" s="7"/>
    </row>
    <row r="11695" spans="2:15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  <c r="O11695" s="7"/>
    </row>
    <row r="11696" spans="2:15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  <c r="O11696" s="7"/>
    </row>
    <row r="11697" spans="2:15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  <c r="O11697" s="7"/>
    </row>
    <row r="11698" spans="2:15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  <c r="O11698" s="7"/>
    </row>
    <row r="11699" spans="2:15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  <c r="O11699" s="7"/>
    </row>
    <row r="11700" spans="2:15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  <c r="O11700" s="7"/>
    </row>
    <row r="11701" spans="2:15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  <c r="O11701" s="7"/>
    </row>
    <row r="11702" spans="2:15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  <c r="O11702" s="7"/>
    </row>
    <row r="11703" spans="2:15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  <c r="O11703" s="7"/>
    </row>
    <row r="11704" spans="2:15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  <c r="O11704" s="7"/>
    </row>
    <row r="11705" spans="2:15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  <c r="O11705" s="7"/>
    </row>
    <row r="11706" spans="2:15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  <c r="O11706" s="7"/>
    </row>
    <row r="11707" spans="2:15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  <c r="O11707" s="7"/>
    </row>
    <row r="11708" spans="2:15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  <c r="O11708" s="7"/>
    </row>
    <row r="11709" spans="2:15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  <c r="O11709" s="7"/>
    </row>
    <row r="11710" spans="2:15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  <c r="O11710" s="7"/>
    </row>
    <row r="11711" spans="2:15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  <c r="O11711" s="7"/>
    </row>
    <row r="11712" spans="2:15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  <c r="O11712" s="7"/>
    </row>
    <row r="11713" spans="2:15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  <c r="O11713" s="7"/>
    </row>
    <row r="11714" spans="2:15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  <c r="O11714" s="7"/>
    </row>
    <row r="11715" spans="2:15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  <c r="O11715" s="7"/>
    </row>
    <row r="11716" spans="2:15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  <c r="O11716" s="7"/>
    </row>
    <row r="11717" spans="2:15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  <c r="O11717" s="7"/>
    </row>
    <row r="11718" spans="2:15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  <c r="O11718" s="7"/>
    </row>
    <row r="11719" spans="2:15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  <c r="O11719" s="7"/>
    </row>
    <row r="11720" spans="2:15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  <c r="O11720" s="7"/>
    </row>
    <row r="11721" spans="2:15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  <c r="O11721" s="7"/>
    </row>
    <row r="11722" spans="2:15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  <c r="O11722" s="7"/>
    </row>
    <row r="11723" spans="2:15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  <c r="O11723" s="7"/>
    </row>
    <row r="11724" spans="2:15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  <c r="O11724" s="7"/>
    </row>
    <row r="11725" spans="2:15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  <c r="O11725" s="7"/>
    </row>
    <row r="11726" spans="2:15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  <c r="O11726" s="7"/>
    </row>
    <row r="11727" spans="2:15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  <c r="O11727" s="7"/>
    </row>
    <row r="11728" spans="2:15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  <c r="O11728" s="7"/>
    </row>
    <row r="11729" spans="2:15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  <c r="O11729" s="7"/>
    </row>
    <row r="11730" spans="2:15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  <c r="O11730" s="7"/>
    </row>
    <row r="11731" spans="2:15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  <c r="O11731" s="7"/>
    </row>
    <row r="11732" spans="2:15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  <c r="O11732" s="7"/>
    </row>
    <row r="11733" spans="2:15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  <c r="O11733" s="7"/>
    </row>
    <row r="11734" spans="2:15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  <c r="O11734" s="7"/>
    </row>
    <row r="11735" spans="2:15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  <c r="O11735" s="7"/>
    </row>
    <row r="11736" spans="2:15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  <c r="O11736" s="7"/>
    </row>
    <row r="11737" spans="2:15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  <c r="O11737" s="7"/>
    </row>
    <row r="11738" spans="2:15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  <c r="O11738" s="7"/>
    </row>
    <row r="11739" spans="2:15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  <c r="O11739" s="7"/>
    </row>
    <row r="11740" spans="2:15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  <c r="O11740" s="7"/>
    </row>
    <row r="11741" spans="2:15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  <c r="O11741" s="7"/>
    </row>
    <row r="11742" spans="2:15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  <c r="O11742" s="7"/>
    </row>
    <row r="11743" spans="2:15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  <c r="O11743" s="7"/>
    </row>
    <row r="11744" spans="2:15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  <c r="O11744" s="7"/>
    </row>
    <row r="11745" spans="2:15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  <c r="O11745" s="7"/>
    </row>
    <row r="11746" spans="2:15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  <c r="O11746" s="7"/>
    </row>
    <row r="11747" spans="2:15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  <c r="O11747" s="7"/>
    </row>
    <row r="11748" spans="2:15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  <c r="O11748" s="7"/>
    </row>
    <row r="11749" spans="2:15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  <c r="O11749" s="7"/>
    </row>
    <row r="11750" spans="2:15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  <c r="O11750" s="7"/>
    </row>
    <row r="11751" spans="2:15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  <c r="O11751" s="7"/>
    </row>
    <row r="11752" spans="2:15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  <c r="O11752" s="7"/>
    </row>
    <row r="11753" spans="2:15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  <c r="O11753" s="7"/>
    </row>
    <row r="11754" spans="2:15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  <c r="O11754" s="7"/>
    </row>
    <row r="11755" spans="2:15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  <c r="O11755" s="7"/>
    </row>
    <row r="11756" spans="2:15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  <c r="O11756" s="7"/>
    </row>
    <row r="11757" spans="2:15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  <c r="O11757" s="7"/>
    </row>
    <row r="11758" spans="2:15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  <c r="O11758" s="7"/>
    </row>
    <row r="11759" spans="2:15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  <c r="O11759" s="7"/>
    </row>
    <row r="11760" spans="2:15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  <c r="O11760" s="7"/>
    </row>
    <row r="11761" spans="2:15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  <c r="O11761" s="7"/>
    </row>
    <row r="11762" spans="2:15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  <c r="O11762" s="7"/>
    </row>
    <row r="11763" spans="2:15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  <c r="O11763" s="7"/>
    </row>
    <row r="11764" spans="2:15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  <c r="O11764" s="7"/>
    </row>
    <row r="11765" spans="2:15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  <c r="O11765" s="7"/>
    </row>
    <row r="11766" spans="2:15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  <c r="O11766" s="7"/>
    </row>
    <row r="11767" spans="2:15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  <c r="O11767" s="7"/>
    </row>
    <row r="11768" spans="2:15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  <c r="O11768" s="7"/>
    </row>
    <row r="11769" spans="2:15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  <c r="O11769" s="7"/>
    </row>
    <row r="11770" spans="2:15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  <c r="O11770" s="7"/>
    </row>
    <row r="11771" spans="2:15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  <c r="O11771" s="7"/>
    </row>
    <row r="11772" spans="2:15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  <c r="O11772" s="7"/>
    </row>
    <row r="11773" spans="2:15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  <c r="O11773" s="7"/>
    </row>
    <row r="11774" spans="2:15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  <c r="O11774" s="7"/>
    </row>
    <row r="11775" spans="2:15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  <c r="O11775" s="7"/>
    </row>
    <row r="11776" spans="2:15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  <c r="O11776" s="7"/>
    </row>
    <row r="11777" spans="2:15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  <c r="O11777" s="7"/>
    </row>
    <row r="11778" spans="2:15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  <c r="O11778" s="7"/>
    </row>
    <row r="11779" spans="2:15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  <c r="O11779" s="7"/>
    </row>
    <row r="11780" spans="2:15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  <c r="O11780" s="7"/>
    </row>
    <row r="11781" spans="2:15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  <c r="O11781" s="7"/>
    </row>
    <row r="11782" spans="2:15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  <c r="O11782" s="7"/>
    </row>
    <row r="11783" spans="2:15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  <c r="O11783" s="7"/>
    </row>
    <row r="11784" spans="2:15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  <c r="O11784" s="7"/>
    </row>
    <row r="11785" spans="2:15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  <c r="O11785" s="7"/>
    </row>
    <row r="11786" spans="2:15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  <c r="O11786" s="7"/>
    </row>
    <row r="11787" spans="2:15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  <c r="O11787" s="7"/>
    </row>
    <row r="11788" spans="2:15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  <c r="O11788" s="7"/>
    </row>
    <row r="11789" spans="2:15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  <c r="O11789" s="7"/>
    </row>
    <row r="11790" spans="2:15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  <c r="O11790" s="7"/>
    </row>
    <row r="11791" spans="2:15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  <c r="O11791" s="7"/>
    </row>
    <row r="11792" spans="2:15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  <c r="O11792" s="7"/>
    </row>
    <row r="11793" spans="2:15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  <c r="O11793" s="7"/>
    </row>
    <row r="11794" spans="2:15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  <c r="O11794" s="7"/>
    </row>
    <row r="11795" spans="2:15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  <c r="O11795" s="7"/>
    </row>
    <row r="11796" spans="2:15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  <c r="O11796" s="7"/>
    </row>
    <row r="11797" spans="2:15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  <c r="O11797" s="7"/>
    </row>
    <row r="11798" spans="2:15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  <c r="O11798" s="7"/>
    </row>
    <row r="11799" spans="2:15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  <c r="O11799" s="7"/>
    </row>
    <row r="11800" spans="2:15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  <c r="O11800" s="7"/>
    </row>
    <row r="11801" spans="2:15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  <c r="O11801" s="7"/>
    </row>
    <row r="11802" spans="2:15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  <c r="O11802" s="7"/>
    </row>
    <row r="11803" spans="2:15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  <c r="O11803" s="7"/>
    </row>
    <row r="11804" spans="2:15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  <c r="O11804" s="7"/>
    </row>
    <row r="11805" spans="2:15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  <c r="O11805" s="7"/>
    </row>
    <row r="11806" spans="2:15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  <c r="O11806" s="7"/>
    </row>
    <row r="11807" spans="2:15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  <c r="O11807" s="7"/>
    </row>
    <row r="11808" spans="2:15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  <c r="O11808" s="7"/>
    </row>
    <row r="11809" spans="2:15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  <c r="O11809" s="7"/>
    </row>
    <row r="11810" spans="2:15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  <c r="O11810" s="7"/>
    </row>
    <row r="11811" spans="2:15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  <c r="O11811" s="7"/>
    </row>
    <row r="11812" spans="2:15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  <c r="O11812" s="7"/>
    </row>
    <row r="11813" spans="2:15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  <c r="O11813" s="7"/>
    </row>
    <row r="11814" spans="2:15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  <c r="O11814" s="7"/>
    </row>
    <row r="11815" spans="2:15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  <c r="O11815" s="7"/>
    </row>
    <row r="11816" spans="2:15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  <c r="O11816" s="7"/>
    </row>
    <row r="11817" spans="2:15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  <c r="O11817" s="7"/>
    </row>
    <row r="11818" spans="2:15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  <c r="O11818" s="7"/>
    </row>
    <row r="11819" spans="2:15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  <c r="O11819" s="7"/>
    </row>
    <row r="11820" spans="2:15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  <c r="O11820" s="7"/>
    </row>
    <row r="11821" spans="2:15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  <c r="O11821" s="7"/>
    </row>
    <row r="11822" spans="2:15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  <c r="O11822" s="7"/>
    </row>
    <row r="11823" spans="2:15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  <c r="O11823" s="7"/>
    </row>
    <row r="11824" spans="2:15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  <c r="O11824" s="7"/>
    </row>
    <row r="11825" spans="2:15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  <c r="O11825" s="7"/>
    </row>
    <row r="11826" spans="2:15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  <c r="O11826" s="7"/>
    </row>
    <row r="11827" spans="2:15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  <c r="O11827" s="7"/>
    </row>
    <row r="11828" spans="2:15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  <c r="O11828" s="7"/>
    </row>
    <row r="11829" spans="2:15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  <c r="O11829" s="7"/>
    </row>
    <row r="11830" spans="2:15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  <c r="O11830" s="7"/>
    </row>
    <row r="11831" spans="2:15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  <c r="O11831" s="7"/>
    </row>
    <row r="11832" spans="2:15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  <c r="O11832" s="7"/>
    </row>
    <row r="11833" spans="2:15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  <c r="O11833" s="7"/>
    </row>
    <row r="11834" spans="2:15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  <c r="O11834" s="7"/>
    </row>
    <row r="11835" spans="2:15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  <c r="O11835" s="7"/>
    </row>
    <row r="11836" spans="2:15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  <c r="O11836" s="7"/>
    </row>
    <row r="11837" spans="2:15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  <c r="O11837" s="7"/>
    </row>
    <row r="11838" spans="2:15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  <c r="O11838" s="7"/>
    </row>
    <row r="11839" spans="2:15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  <c r="O11839" s="7"/>
    </row>
    <row r="11840" spans="2:15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  <c r="O11840" s="7"/>
    </row>
    <row r="11841" spans="2:15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  <c r="O11841" s="7"/>
    </row>
    <row r="11842" spans="2:15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  <c r="O11842" s="7"/>
    </row>
    <row r="11843" spans="2:15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  <c r="O11843" s="7"/>
    </row>
    <row r="11844" spans="2:15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  <c r="O11844" s="7"/>
    </row>
    <row r="11845" spans="2:15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  <c r="O11845" s="7"/>
    </row>
    <row r="11846" spans="2:15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  <c r="O11846" s="7"/>
    </row>
    <row r="11847" spans="2:15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  <c r="O11847" s="7"/>
    </row>
    <row r="11848" spans="2:15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  <c r="O11848" s="7"/>
    </row>
    <row r="11849" spans="2:15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  <c r="O11849" s="7"/>
    </row>
    <row r="11850" spans="2:15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  <c r="O11850" s="7"/>
    </row>
    <row r="11851" spans="2:15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  <c r="O11851" s="7"/>
    </row>
    <row r="11852" spans="2:15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  <c r="O11852" s="7"/>
    </row>
    <row r="11853" spans="2:15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  <c r="O11853" s="7"/>
    </row>
    <row r="11854" spans="2:15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  <c r="O11854" s="7"/>
    </row>
    <row r="11855" spans="2:15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  <c r="O11855" s="7"/>
    </row>
    <row r="11856" spans="2:15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  <c r="O11856" s="7"/>
    </row>
    <row r="11857" spans="2:15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  <c r="O11857" s="7"/>
    </row>
    <row r="11858" spans="2:15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  <c r="O11858" s="7"/>
    </row>
    <row r="11859" spans="2:15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  <c r="O11859" s="7"/>
    </row>
    <row r="11860" spans="2:15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  <c r="O11860" s="7"/>
    </row>
    <row r="11861" spans="2:15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  <c r="O11861" s="7"/>
    </row>
    <row r="11862" spans="2:15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  <c r="O11862" s="7"/>
    </row>
    <row r="11863" spans="2:15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  <c r="O11863" s="7"/>
    </row>
    <row r="11864" spans="2:15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  <c r="O11864" s="7"/>
    </row>
    <row r="11865" spans="2:15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  <c r="O11865" s="7"/>
    </row>
    <row r="11866" spans="2:15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  <c r="O11866" s="7"/>
    </row>
    <row r="11867" spans="2:15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  <c r="O11867" s="7"/>
    </row>
    <row r="11868" spans="2:15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  <c r="O11868" s="7"/>
    </row>
    <row r="11869" spans="2:15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  <c r="O11869" s="7"/>
    </row>
    <row r="11870" spans="2:15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  <c r="O11870" s="7"/>
    </row>
    <row r="11871" spans="2:15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  <c r="O11871" s="7"/>
    </row>
    <row r="11872" spans="2:15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  <c r="O11872" s="7"/>
    </row>
    <row r="11873" spans="2:15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  <c r="O11873" s="7"/>
    </row>
    <row r="11874" spans="2:15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  <c r="O11874" s="7"/>
    </row>
    <row r="11875" spans="2:15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  <c r="O11875" s="7"/>
    </row>
    <row r="11876" spans="2:15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  <c r="O11876" s="7"/>
    </row>
    <row r="11877" spans="2:15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  <c r="O11877" s="7"/>
    </row>
    <row r="11878" spans="2:15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  <c r="O11878" s="7"/>
    </row>
    <row r="11879" spans="2:15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  <c r="O11879" s="7"/>
    </row>
    <row r="11880" spans="2:15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  <c r="O11880" s="7"/>
    </row>
    <row r="11881" spans="2:15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  <c r="O11881" s="7"/>
    </row>
    <row r="11882" spans="2:15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  <c r="O11882" s="7"/>
    </row>
    <row r="11883" spans="2:15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  <c r="O11883" s="7"/>
    </row>
    <row r="11884" spans="2:15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  <c r="O11884" s="7"/>
    </row>
    <row r="11885" spans="2:15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  <c r="O11885" s="7"/>
    </row>
    <row r="11886" spans="2:15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  <c r="O11886" s="7"/>
    </row>
    <row r="11887" spans="2:15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  <c r="O11887" s="7"/>
    </row>
    <row r="11888" spans="2:15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  <c r="O11888" s="7"/>
    </row>
    <row r="11889" spans="2:15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  <c r="O11889" s="7"/>
    </row>
    <row r="11890" spans="2:15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  <c r="O11890" s="7"/>
    </row>
    <row r="11891" spans="2:15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  <c r="O11891" s="7"/>
    </row>
    <row r="11892" spans="2:15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  <c r="O11892" s="7"/>
    </row>
    <row r="11893" spans="2:15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  <c r="O11893" s="7"/>
    </row>
    <row r="11894" spans="2:15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  <c r="O11894" s="7"/>
    </row>
    <row r="11895" spans="2:15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  <c r="O11895" s="7"/>
    </row>
    <row r="11896" spans="2:15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  <c r="O11896" s="7"/>
    </row>
    <row r="11897" spans="2:15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  <c r="O11897" s="7"/>
    </row>
    <row r="11898" spans="2:15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  <c r="O11898" s="7"/>
    </row>
    <row r="11899" spans="2:15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  <c r="O11899" s="7"/>
    </row>
    <row r="11900" spans="2:15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  <c r="O11900" s="7"/>
    </row>
    <row r="11901" spans="2:15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  <c r="O11901" s="7"/>
    </row>
    <row r="11902" spans="2:15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  <c r="O11902" s="7"/>
    </row>
    <row r="11903" spans="2:15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  <c r="O11903" s="7"/>
    </row>
    <row r="11904" spans="2:15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  <c r="O11904" s="7"/>
    </row>
    <row r="11905" spans="2:15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  <c r="O11905" s="7"/>
    </row>
    <row r="11906" spans="2:15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  <c r="O11906" s="7"/>
    </row>
    <row r="11907" spans="2:15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  <c r="O11907" s="7"/>
    </row>
    <row r="11908" spans="2:15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  <c r="O11908" s="7"/>
    </row>
    <row r="11909" spans="2:15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  <c r="O11909" s="7"/>
    </row>
    <row r="11910" spans="2:15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  <c r="O11910" s="7"/>
    </row>
    <row r="11911" spans="2:15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  <c r="O11911" s="7"/>
    </row>
    <row r="11912" spans="2:15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  <c r="O11912" s="7"/>
    </row>
    <row r="11913" spans="2:15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  <c r="O11913" s="7"/>
    </row>
    <row r="11914" spans="2:15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  <c r="O11914" s="7"/>
    </row>
    <row r="11915" spans="2:15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  <c r="O11915" s="7"/>
    </row>
    <row r="11916" spans="2:15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  <c r="O11916" s="7"/>
    </row>
    <row r="11917" spans="2:15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  <c r="O11917" s="7"/>
    </row>
    <row r="11918" spans="2:15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  <c r="O11918" s="7"/>
    </row>
    <row r="11919" spans="2:15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  <c r="O11919" s="7"/>
    </row>
    <row r="11920" spans="2:15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  <c r="O11920" s="7"/>
    </row>
    <row r="11921" spans="2:15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  <c r="O11921" s="7"/>
    </row>
    <row r="11922" spans="2:15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  <c r="O11922" s="7"/>
    </row>
    <row r="11923" spans="2:15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  <c r="O11923" s="7"/>
    </row>
    <row r="11924" spans="2:15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  <c r="O11924" s="7"/>
    </row>
    <row r="11925" spans="2:15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  <c r="O11925" s="7"/>
    </row>
    <row r="11926" spans="2:15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  <c r="O11926" s="7"/>
    </row>
    <row r="11927" spans="2:15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  <c r="O11927" s="7"/>
    </row>
    <row r="11928" spans="2:15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  <c r="O11928" s="7"/>
    </row>
    <row r="11929" spans="2:15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  <c r="O11929" s="7"/>
    </row>
    <row r="11930" spans="2:15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  <c r="O11930" s="7"/>
    </row>
    <row r="11931" spans="2:15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  <c r="O11931" s="7"/>
    </row>
    <row r="11932" spans="2:15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  <c r="O11932" s="7"/>
    </row>
    <row r="11933" spans="2:15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  <c r="O11933" s="7"/>
    </row>
    <row r="11934" spans="2:15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  <c r="O11934" s="7"/>
    </row>
    <row r="11935" spans="2:15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  <c r="O11935" s="7"/>
    </row>
    <row r="11936" spans="2:15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  <c r="O11936" s="7"/>
    </row>
    <row r="11937" spans="2:15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  <c r="O11937" s="7"/>
    </row>
    <row r="11938" spans="2:15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  <c r="O11938" s="7"/>
    </row>
    <row r="11939" spans="2:15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  <c r="O11939" s="7"/>
    </row>
    <row r="11940" spans="2:15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  <c r="O11940" s="7"/>
    </row>
    <row r="11941" spans="2:15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  <c r="O11941" s="7"/>
    </row>
    <row r="11942" spans="2:15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  <c r="O11942" s="7"/>
    </row>
    <row r="11943" spans="2:15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  <c r="O11943" s="7"/>
    </row>
    <row r="11944" spans="2:15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  <c r="O11944" s="7"/>
    </row>
    <row r="11945" spans="2:15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  <c r="O11945" s="7"/>
    </row>
    <row r="11946" spans="2:15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  <c r="O11946" s="7"/>
    </row>
    <row r="11947" spans="2:15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  <c r="O11947" s="7"/>
    </row>
    <row r="11948" spans="2:15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  <c r="O11948" s="7"/>
    </row>
    <row r="11949" spans="2:15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  <c r="O11949" s="7"/>
    </row>
    <row r="11950" spans="2:15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  <c r="O11950" s="7"/>
    </row>
    <row r="11951" spans="2:15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  <c r="O11951" s="7"/>
    </row>
    <row r="11952" spans="2:15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  <c r="O11952" s="7"/>
    </row>
    <row r="11953" spans="2:15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  <c r="O11953" s="7"/>
    </row>
    <row r="11954" spans="2:15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  <c r="O11954" s="7"/>
    </row>
    <row r="11955" spans="2:15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  <c r="O11955" s="7"/>
    </row>
    <row r="11956" spans="2:15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  <c r="O11956" s="7"/>
    </row>
    <row r="11957" spans="2:15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  <c r="O11957" s="7"/>
    </row>
    <row r="11958" spans="2:15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  <c r="O11958" s="7"/>
    </row>
    <row r="11959" spans="2:15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  <c r="O11959" s="7"/>
    </row>
    <row r="11960" spans="2:15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  <c r="O11960" s="7"/>
    </row>
    <row r="11961" spans="2:15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  <c r="O11961" s="7"/>
    </row>
    <row r="11962" spans="2:15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  <c r="O11962" s="7"/>
    </row>
    <row r="11963" spans="2:15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  <c r="O11963" s="7"/>
    </row>
    <row r="11964" spans="2:15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  <c r="O11964" s="7"/>
    </row>
    <row r="11965" spans="2:15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  <c r="O11965" s="7"/>
    </row>
    <row r="11966" spans="2:15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  <c r="O11966" s="7"/>
    </row>
    <row r="11967" spans="2:15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  <c r="O11967" s="7"/>
    </row>
    <row r="11968" spans="2:15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  <c r="O11968" s="7"/>
    </row>
    <row r="11969" spans="2:15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  <c r="O11969" s="7"/>
    </row>
    <row r="11970" spans="2:15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  <c r="O11970" s="7"/>
    </row>
    <row r="11971" spans="2:15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  <c r="O11971" s="7"/>
    </row>
    <row r="11972" spans="2:15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  <c r="O11972" s="7"/>
    </row>
    <row r="11973" spans="2:15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  <c r="O11973" s="7"/>
    </row>
    <row r="11974" spans="2:15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  <c r="O11974" s="7"/>
    </row>
    <row r="11975" spans="2:15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  <c r="O11975" s="7"/>
    </row>
    <row r="11976" spans="2:15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  <c r="O11976" s="7"/>
    </row>
    <row r="11977" spans="2:15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  <c r="O11977" s="7"/>
    </row>
    <row r="11978" spans="2:15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  <c r="O11978" s="7"/>
    </row>
    <row r="11979" spans="2:15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  <c r="O11979" s="7"/>
    </row>
    <row r="11980" spans="2:15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  <c r="O11980" s="7"/>
    </row>
    <row r="11981" spans="2:15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  <c r="O11981" s="7"/>
    </row>
    <row r="11982" spans="2:15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  <c r="O11982" s="7"/>
    </row>
    <row r="11983" spans="2:15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  <c r="O11983" s="7"/>
    </row>
    <row r="11984" spans="2:15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  <c r="O11984" s="7"/>
    </row>
    <row r="11985" spans="2:15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  <c r="O11985" s="7"/>
    </row>
    <row r="11986" spans="2:15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  <c r="O11986" s="7"/>
    </row>
    <row r="11987" spans="2:15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  <c r="O11987" s="7"/>
    </row>
    <row r="11988" spans="2:15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  <c r="O11988" s="7"/>
    </row>
    <row r="11989" spans="2:15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  <c r="O11989" s="7"/>
    </row>
    <row r="11990" spans="2:15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  <c r="O11990" s="7"/>
    </row>
    <row r="11991" spans="2:15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  <c r="O11991" s="7"/>
    </row>
    <row r="11992" spans="2:15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  <c r="O11992" s="7"/>
    </row>
    <row r="11993" spans="2:15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  <c r="O11993" s="7"/>
    </row>
    <row r="11994" spans="2:15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  <c r="O11994" s="7"/>
    </row>
    <row r="11995" spans="2:15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  <c r="O11995" s="7"/>
    </row>
    <row r="11996" spans="2:15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  <c r="O11996" s="7"/>
    </row>
    <row r="11997" spans="2:15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  <c r="O11997" s="7"/>
    </row>
    <row r="11998" spans="2:15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  <c r="O11998" s="7"/>
    </row>
    <row r="11999" spans="2:15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  <c r="O11999" s="7"/>
    </row>
    <row r="12000" spans="2:15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  <c r="O12000" s="7"/>
    </row>
    <row r="12001" spans="2:15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  <c r="O12001" s="7"/>
    </row>
    <row r="12002" spans="2:15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  <c r="O12002" s="7"/>
    </row>
    <row r="12003" spans="2:15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  <c r="O12003" s="7"/>
    </row>
    <row r="12004" spans="2:15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  <c r="O12004" s="7"/>
    </row>
    <row r="12005" spans="2:15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  <c r="O12005" s="7"/>
    </row>
    <row r="12006" spans="2:15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  <c r="O12006" s="7"/>
    </row>
    <row r="12007" spans="2:15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  <c r="O12007" s="7"/>
    </row>
    <row r="12008" spans="2:15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  <c r="O12008" s="7"/>
    </row>
    <row r="12009" spans="2:15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  <c r="O12009" s="7"/>
    </row>
    <row r="12010" spans="2:15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  <c r="O12010" s="7"/>
    </row>
    <row r="12011" spans="2:15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  <c r="O12011" s="7"/>
    </row>
    <row r="12012" spans="2:15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  <c r="O12012" s="7"/>
    </row>
    <row r="12013" spans="2:15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  <c r="O12013" s="7"/>
    </row>
    <row r="12014" spans="2:15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  <c r="O12014" s="7"/>
    </row>
    <row r="12015" spans="2:15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  <c r="O12015" s="7"/>
    </row>
    <row r="12016" spans="2:15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  <c r="O12016" s="7"/>
    </row>
    <row r="12017" spans="2:15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  <c r="O12017" s="7"/>
    </row>
    <row r="12018" spans="2:15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  <c r="O12018" s="7"/>
    </row>
    <row r="12019" spans="2:15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  <c r="O12019" s="7"/>
    </row>
    <row r="12020" spans="2:15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  <c r="O12020" s="7"/>
    </row>
    <row r="12021" spans="2:15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  <c r="O12021" s="7"/>
    </row>
    <row r="12022" spans="2:15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  <c r="O12022" s="7"/>
    </row>
    <row r="12023" spans="2:15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  <c r="O12023" s="7"/>
    </row>
    <row r="12024" spans="2:15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  <c r="O12024" s="7"/>
    </row>
    <row r="12025" spans="2:15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  <c r="O12025" s="7"/>
    </row>
    <row r="12026" spans="2:15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  <c r="O12026" s="7"/>
    </row>
    <row r="12027" spans="2:15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  <c r="O12027" s="7"/>
    </row>
    <row r="12028" spans="2:15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  <c r="O12028" s="7"/>
    </row>
    <row r="12029" spans="2:15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  <c r="O12029" s="7"/>
    </row>
    <row r="12030" spans="2:15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  <c r="O12030" s="7"/>
    </row>
    <row r="12031" spans="2:15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  <c r="O12031" s="7"/>
    </row>
    <row r="12032" spans="2:15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  <c r="O12032" s="7"/>
    </row>
    <row r="12033" spans="2:15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  <c r="O12033" s="7"/>
    </row>
    <row r="12034" spans="2:15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  <c r="O12034" s="7"/>
    </row>
    <row r="12035" spans="2:15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  <c r="O12035" s="7"/>
    </row>
    <row r="12036" spans="2:15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  <c r="O12036" s="7"/>
    </row>
    <row r="12037" spans="2:15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  <c r="O12037" s="7"/>
    </row>
    <row r="12038" spans="2:15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  <c r="O12038" s="7"/>
    </row>
    <row r="12039" spans="2:15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  <c r="O12039" s="7"/>
    </row>
    <row r="12040" spans="2:15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  <c r="O12040" s="7"/>
    </row>
    <row r="12041" spans="2:15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  <c r="O12041" s="7"/>
    </row>
    <row r="12042" spans="2:15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  <c r="O12042" s="7"/>
    </row>
    <row r="12043" spans="2:15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  <c r="O12043" s="7"/>
    </row>
    <row r="12044" spans="2:15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  <c r="O12044" s="7"/>
    </row>
    <row r="12045" spans="2:15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  <c r="O12045" s="7"/>
    </row>
    <row r="12046" spans="2:15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  <c r="O12046" s="7"/>
    </row>
    <row r="12047" spans="2:15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  <c r="O12047" s="7"/>
    </row>
    <row r="12048" spans="2:15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  <c r="O12048" s="7"/>
    </row>
    <row r="12049" spans="2:15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  <c r="O12049" s="7"/>
    </row>
    <row r="12050" spans="2:15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  <c r="O12050" s="7"/>
    </row>
    <row r="12051" spans="2:15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  <c r="O12051" s="7"/>
    </row>
    <row r="12052" spans="2:15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  <c r="O12052" s="7"/>
    </row>
    <row r="12053" spans="2:15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  <c r="O12053" s="7"/>
    </row>
    <row r="12054" spans="2:15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  <c r="O12054" s="7"/>
    </row>
    <row r="12055" spans="2:15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  <c r="O12055" s="7"/>
    </row>
    <row r="12056" spans="2:15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  <c r="O12056" s="7"/>
    </row>
    <row r="12057" spans="2:15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  <c r="O12057" s="7"/>
    </row>
    <row r="12058" spans="2:15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  <c r="O12058" s="7"/>
    </row>
    <row r="12059" spans="2:15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  <c r="O12059" s="7"/>
    </row>
    <row r="12060" spans="2:15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  <c r="O12060" s="7"/>
    </row>
    <row r="12061" spans="2:15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  <c r="O12061" s="7"/>
    </row>
    <row r="12062" spans="2:15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  <c r="O12062" s="7"/>
    </row>
    <row r="12063" spans="2:15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  <c r="O12063" s="7"/>
    </row>
    <row r="12064" spans="2:15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  <c r="O12064" s="7"/>
    </row>
    <row r="12065" spans="2:15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  <c r="O12065" s="7"/>
    </row>
    <row r="12066" spans="2:15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  <c r="O12066" s="7"/>
    </row>
    <row r="12067" spans="2:15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  <c r="O12067" s="7"/>
    </row>
    <row r="12068" spans="2:15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  <c r="O12068" s="7"/>
    </row>
    <row r="12069" spans="2:15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  <c r="O12069" s="7"/>
    </row>
    <row r="12070" spans="2:15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  <c r="O12070" s="7"/>
    </row>
    <row r="12071" spans="2:15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  <c r="O12071" s="7"/>
    </row>
    <row r="12072" spans="2:15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  <c r="O12072" s="7"/>
    </row>
    <row r="12073" spans="2:15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  <c r="O12073" s="7"/>
    </row>
    <row r="12074" spans="2:15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  <c r="O12074" s="7"/>
    </row>
    <row r="12075" spans="2:15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  <c r="O12075" s="7"/>
    </row>
    <row r="12076" spans="2:15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  <c r="O12076" s="7"/>
    </row>
    <row r="12077" spans="2:15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  <c r="O12077" s="7"/>
    </row>
    <row r="12078" spans="2:15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  <c r="O12078" s="7"/>
    </row>
    <row r="12079" spans="2:15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  <c r="O12079" s="7"/>
    </row>
    <row r="12080" spans="2:15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  <c r="O12080" s="7"/>
    </row>
    <row r="12081" spans="2:15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  <c r="O12081" s="7"/>
    </row>
    <row r="12082" spans="2:15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  <c r="O12082" s="7"/>
    </row>
    <row r="12083" spans="2:15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  <c r="O12083" s="7"/>
    </row>
    <row r="12084" spans="2:15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  <c r="O12084" s="7"/>
    </row>
    <row r="12085" spans="2:15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  <c r="O12085" s="7"/>
    </row>
    <row r="12086" spans="2:15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  <c r="O12086" s="7"/>
    </row>
    <row r="12087" spans="2:15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  <c r="O12087" s="7"/>
    </row>
    <row r="12088" spans="2:15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  <c r="O12088" s="7"/>
    </row>
    <row r="12089" spans="2:15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  <c r="O12089" s="7"/>
    </row>
    <row r="12090" spans="2:15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  <c r="O12090" s="7"/>
    </row>
    <row r="12091" spans="2:15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  <c r="O12091" s="7"/>
    </row>
    <row r="12092" spans="2:15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  <c r="O12092" s="7"/>
    </row>
    <row r="12093" spans="2:15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  <c r="O12093" s="7"/>
    </row>
    <row r="12094" spans="2:15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  <c r="O12094" s="7"/>
    </row>
    <row r="12095" spans="2:15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  <c r="O12095" s="7"/>
    </row>
    <row r="12096" spans="2:15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  <c r="O12096" s="7"/>
    </row>
    <row r="12097" spans="2:15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  <c r="O12097" s="7"/>
    </row>
    <row r="12098" spans="2:15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  <c r="O12098" s="7"/>
    </row>
    <row r="12099" spans="2:15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  <c r="O12099" s="7"/>
    </row>
    <row r="12100" spans="2:15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  <c r="O12100" s="7"/>
    </row>
    <row r="12101" spans="2:15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  <c r="O12101" s="7"/>
    </row>
    <row r="12102" spans="2:15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  <c r="O12102" s="7"/>
    </row>
    <row r="12103" spans="2:15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  <c r="O12103" s="7"/>
    </row>
    <row r="12104" spans="2:15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  <c r="O12104" s="7"/>
    </row>
    <row r="12105" spans="2:15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  <c r="O12105" s="7"/>
    </row>
    <row r="12106" spans="2:15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  <c r="O12106" s="7"/>
    </row>
    <row r="12107" spans="2:15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  <c r="O12107" s="7"/>
    </row>
    <row r="12108" spans="2:15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  <c r="O12108" s="7"/>
    </row>
    <row r="12109" spans="2:15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  <c r="O12109" s="7"/>
    </row>
    <row r="12110" spans="2:15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  <c r="O12110" s="7"/>
    </row>
    <row r="12111" spans="2:15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  <c r="O12111" s="7"/>
    </row>
    <row r="12112" spans="2:15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  <c r="O12112" s="7"/>
    </row>
    <row r="12113" spans="2:15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  <c r="O12113" s="7"/>
    </row>
    <row r="12114" spans="2:15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  <c r="O12114" s="7"/>
    </row>
    <row r="12115" spans="2:15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  <c r="O12115" s="7"/>
    </row>
    <row r="12116" spans="2:15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  <c r="O12116" s="7"/>
    </row>
    <row r="12117" spans="2:15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  <c r="O12117" s="7"/>
    </row>
    <row r="12118" spans="2:15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  <c r="O12118" s="7"/>
    </row>
    <row r="12119" spans="2:15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  <c r="O12119" s="7"/>
    </row>
    <row r="12120" spans="2:15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  <c r="O12120" s="7"/>
    </row>
    <row r="12121" spans="2:15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  <c r="O12121" s="7"/>
    </row>
    <row r="12122" spans="2:15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  <c r="O12122" s="7"/>
    </row>
    <row r="12123" spans="2:15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  <c r="O12123" s="7"/>
    </row>
    <row r="12124" spans="2:15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  <c r="O12124" s="7"/>
    </row>
    <row r="12125" spans="2:15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  <c r="O12125" s="7"/>
    </row>
    <row r="12126" spans="2:15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  <c r="O12126" s="7"/>
    </row>
    <row r="12127" spans="2:15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  <c r="O12127" s="7"/>
    </row>
    <row r="12128" spans="2:15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  <c r="O12128" s="7"/>
    </row>
    <row r="12129" spans="2:15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  <c r="O12129" s="7"/>
    </row>
    <row r="12130" spans="2:15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  <c r="O12130" s="7"/>
    </row>
    <row r="12131" spans="2:15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  <c r="O12131" s="7"/>
    </row>
    <row r="12132" spans="2:15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  <c r="O12132" s="7"/>
    </row>
    <row r="12133" spans="2:15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  <c r="O12133" s="7"/>
    </row>
    <row r="12134" spans="2:15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  <c r="O12134" s="7"/>
    </row>
    <row r="12135" spans="2:15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  <c r="O12135" s="7"/>
    </row>
    <row r="12136" spans="2:15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  <c r="O12136" s="7"/>
    </row>
    <row r="12137" spans="2:15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  <c r="O12137" s="7"/>
    </row>
    <row r="12138" spans="2:15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  <c r="O12138" s="7"/>
    </row>
    <row r="12139" spans="2:15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  <c r="O12139" s="7"/>
    </row>
    <row r="12140" spans="2:15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  <c r="O12140" s="7"/>
    </row>
    <row r="12141" spans="2:15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  <c r="O12141" s="7"/>
    </row>
    <row r="12142" spans="2:15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  <c r="O12142" s="7"/>
    </row>
    <row r="12143" spans="2:15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  <c r="O12143" s="7"/>
    </row>
    <row r="12144" spans="2:15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  <c r="O12144" s="7"/>
    </row>
    <row r="12145" spans="2:15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  <c r="O12145" s="7"/>
    </row>
    <row r="12146" spans="2:15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  <c r="O12146" s="7"/>
    </row>
    <row r="12147" spans="2:15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  <c r="O12147" s="7"/>
    </row>
    <row r="12148" spans="2:15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  <c r="O12148" s="7"/>
    </row>
    <row r="12149" spans="2:15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  <c r="O12149" s="7"/>
    </row>
    <row r="12150" spans="2:15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  <c r="O12150" s="7"/>
    </row>
    <row r="12151" spans="2:15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  <c r="O12151" s="7"/>
    </row>
    <row r="12152" spans="2:15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  <c r="O12152" s="7"/>
    </row>
    <row r="12153" spans="2:15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  <c r="O12153" s="7"/>
    </row>
    <row r="12154" spans="2:15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  <c r="O12154" s="7"/>
    </row>
    <row r="12155" spans="2:15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  <c r="O12155" s="7"/>
    </row>
    <row r="12156" spans="2:15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  <c r="O12156" s="7"/>
    </row>
    <row r="12157" spans="2:15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  <c r="O12157" s="7"/>
    </row>
    <row r="12158" spans="2:15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  <c r="O12158" s="7"/>
    </row>
    <row r="12159" spans="2:15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  <c r="O12159" s="7"/>
    </row>
    <row r="12160" spans="2:15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  <c r="O12160" s="7"/>
    </row>
    <row r="12161" spans="2:15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  <c r="O12161" s="7"/>
    </row>
    <row r="12162" spans="2:15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  <c r="O12162" s="7"/>
    </row>
    <row r="12163" spans="2:15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  <c r="O12163" s="7"/>
    </row>
    <row r="12164" spans="2:15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  <c r="O12164" s="7"/>
    </row>
    <row r="12165" spans="2:15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  <c r="O12165" s="7"/>
    </row>
    <row r="12166" spans="2:15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  <c r="O12166" s="7"/>
    </row>
    <row r="12167" spans="2:15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  <c r="O12167" s="7"/>
    </row>
    <row r="12168" spans="2:15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  <c r="O12168" s="7"/>
    </row>
    <row r="12169" spans="2:15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  <c r="O12169" s="7"/>
    </row>
    <row r="12170" spans="2:15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  <c r="O12170" s="7"/>
    </row>
    <row r="12171" spans="2:15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  <c r="O12171" s="7"/>
    </row>
    <row r="12172" spans="2:15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  <c r="O12172" s="7"/>
    </row>
    <row r="12173" spans="2:15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  <c r="O12173" s="7"/>
    </row>
    <row r="12174" spans="2:15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  <c r="O12174" s="7"/>
    </row>
    <row r="12175" spans="2:15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  <c r="O12175" s="7"/>
    </row>
    <row r="12176" spans="2:15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  <c r="O12176" s="7"/>
    </row>
    <row r="12177" spans="2:15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  <c r="O12177" s="7"/>
    </row>
    <row r="12178" spans="2:15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  <c r="O12178" s="7"/>
    </row>
    <row r="12179" spans="2:15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  <c r="O12179" s="7"/>
    </row>
    <row r="12180" spans="2:15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  <c r="O12180" s="7"/>
    </row>
    <row r="12181" spans="2:15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  <c r="O12181" s="7"/>
    </row>
    <row r="12182" spans="2:15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  <c r="O12182" s="7"/>
    </row>
    <row r="12183" spans="2:15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  <c r="O12183" s="7"/>
    </row>
    <row r="12184" spans="2:15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  <c r="O12184" s="7"/>
    </row>
    <row r="12185" spans="2:15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  <c r="O12185" s="7"/>
    </row>
    <row r="12186" spans="2:15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  <c r="O12186" s="7"/>
    </row>
    <row r="12187" spans="2:15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  <c r="O12187" s="7"/>
    </row>
    <row r="12188" spans="2:15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  <c r="O12188" s="7"/>
    </row>
    <row r="12189" spans="2:15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  <c r="O12189" s="7"/>
    </row>
    <row r="12190" spans="2:15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  <c r="O12190" s="7"/>
    </row>
    <row r="12191" spans="2:15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  <c r="O12191" s="7"/>
    </row>
    <row r="12192" spans="2:15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  <c r="O12192" s="7"/>
    </row>
    <row r="12193" spans="2:15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  <c r="O12193" s="7"/>
    </row>
    <row r="12194" spans="2:15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  <c r="O12194" s="7"/>
    </row>
    <row r="12195" spans="2:15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  <c r="O12195" s="7"/>
    </row>
    <row r="12196" spans="2:15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  <c r="O12196" s="7"/>
    </row>
    <row r="12197" spans="2:15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  <c r="O12197" s="7"/>
    </row>
    <row r="12198" spans="2:15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  <c r="O12198" s="7"/>
    </row>
    <row r="12199" spans="2:15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  <c r="O12199" s="7"/>
    </row>
    <row r="12200" spans="2:15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  <c r="O12200" s="7"/>
    </row>
    <row r="12201" spans="2:15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  <c r="O12201" s="7"/>
    </row>
    <row r="12202" spans="2:15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  <c r="O12202" s="7"/>
    </row>
    <row r="12203" spans="2:15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  <c r="O12203" s="7"/>
    </row>
    <row r="12204" spans="2:15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  <c r="O12204" s="7"/>
    </row>
    <row r="12205" spans="2:15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  <c r="O12205" s="7"/>
    </row>
    <row r="12206" spans="2:15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  <c r="O12206" s="7"/>
    </row>
    <row r="12207" spans="2:15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  <c r="O12207" s="7"/>
    </row>
    <row r="12208" spans="2:15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  <c r="O12208" s="7"/>
    </row>
    <row r="12209" spans="2:15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  <c r="O12209" s="7"/>
    </row>
    <row r="12210" spans="2:15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  <c r="O12210" s="7"/>
    </row>
    <row r="12211" spans="2:15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  <c r="O12211" s="7"/>
    </row>
    <row r="12212" spans="2:15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  <c r="O12212" s="7"/>
    </row>
    <row r="12213" spans="2:15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  <c r="O12213" s="7"/>
    </row>
    <row r="12214" spans="2:15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  <c r="O12214" s="7"/>
    </row>
    <row r="12215" spans="2:15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  <c r="O12215" s="7"/>
    </row>
    <row r="12216" spans="2:15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  <c r="O12216" s="7"/>
    </row>
    <row r="12217" spans="2:15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  <c r="O12217" s="7"/>
    </row>
    <row r="12218" spans="2:15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  <c r="O12218" s="7"/>
    </row>
    <row r="12219" spans="2:15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  <c r="O12219" s="7"/>
    </row>
    <row r="12220" spans="2:15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  <c r="O12220" s="7"/>
    </row>
    <row r="12221" spans="2:15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  <c r="O12221" s="7"/>
    </row>
    <row r="12222" spans="2:15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  <c r="O12222" s="7"/>
    </row>
    <row r="12223" spans="2:15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  <c r="O12223" s="7"/>
    </row>
    <row r="12224" spans="2:15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  <c r="O12224" s="7"/>
    </row>
    <row r="12225" spans="2:15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  <c r="O12225" s="7"/>
    </row>
    <row r="12226" spans="2:15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  <c r="O12226" s="7"/>
    </row>
    <row r="12227" spans="2:15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  <c r="O12227" s="7"/>
    </row>
    <row r="12228" spans="2:15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  <c r="O12228" s="7"/>
    </row>
    <row r="12229" spans="2:15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  <c r="O12229" s="7"/>
    </row>
    <row r="12230" spans="2:15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  <c r="O12230" s="7"/>
    </row>
    <row r="12231" spans="2:15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  <c r="O12231" s="7"/>
    </row>
    <row r="12232" spans="2:15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  <c r="O12232" s="7"/>
    </row>
    <row r="12233" spans="2:15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  <c r="O12233" s="7"/>
    </row>
    <row r="12234" spans="2:15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  <c r="O12234" s="7"/>
    </row>
    <row r="12235" spans="2:15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  <c r="O12235" s="7"/>
    </row>
    <row r="12236" spans="2:15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  <c r="O12236" s="7"/>
    </row>
    <row r="12237" spans="2:15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  <c r="O12237" s="7"/>
    </row>
    <row r="12238" spans="2:15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  <c r="O12238" s="7"/>
    </row>
    <row r="12239" spans="2:15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  <c r="O12239" s="7"/>
    </row>
    <row r="12240" spans="2:15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  <c r="O12240" s="7"/>
    </row>
    <row r="12241" spans="2:15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  <c r="O12241" s="7"/>
    </row>
    <row r="12242" spans="2:15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  <c r="O12242" s="7"/>
    </row>
    <row r="12243" spans="2:15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  <c r="O12243" s="7"/>
    </row>
    <row r="12244" spans="2:15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  <c r="O12244" s="7"/>
    </row>
    <row r="12245" spans="2:15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  <c r="O12245" s="7"/>
    </row>
    <row r="12246" spans="2:15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  <c r="O12246" s="7"/>
    </row>
    <row r="12247" spans="2:15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  <c r="O12247" s="7"/>
    </row>
    <row r="12248" spans="2:15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  <c r="O12248" s="7"/>
    </row>
    <row r="12249" spans="2:15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  <c r="O12249" s="7"/>
    </row>
    <row r="12250" spans="2:15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  <c r="O12250" s="7"/>
    </row>
    <row r="12251" spans="2:15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  <c r="O12251" s="7"/>
    </row>
    <row r="12252" spans="2:15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  <c r="O12252" s="7"/>
    </row>
    <row r="12253" spans="2:15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  <c r="O12253" s="7"/>
    </row>
    <row r="12254" spans="2:15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  <c r="O12254" s="7"/>
    </row>
    <row r="12255" spans="2:15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  <c r="O12255" s="7"/>
    </row>
    <row r="12256" spans="2:15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  <c r="O12256" s="7"/>
    </row>
    <row r="12257" spans="2:15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  <c r="O12257" s="7"/>
    </row>
    <row r="12258" spans="2:15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  <c r="O12258" s="7"/>
    </row>
    <row r="12259" spans="2:15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  <c r="O12259" s="7"/>
    </row>
    <row r="12260" spans="2:15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  <c r="O12260" s="7"/>
    </row>
    <row r="12261" spans="2:15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  <c r="O12261" s="7"/>
    </row>
    <row r="12262" spans="2:15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  <c r="O12262" s="7"/>
    </row>
    <row r="12263" spans="2:15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  <c r="O12263" s="7"/>
    </row>
    <row r="12264" spans="2:15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  <c r="O12264" s="7"/>
    </row>
    <row r="12265" spans="2:15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  <c r="O12265" s="7"/>
    </row>
    <row r="12266" spans="2:15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  <c r="O12266" s="7"/>
    </row>
    <row r="12267" spans="2:15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  <c r="O12267" s="7"/>
    </row>
    <row r="12268" spans="2:15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  <c r="O12268" s="7"/>
    </row>
    <row r="12269" spans="2:15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  <c r="O12269" s="7"/>
    </row>
    <row r="12270" spans="2:15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  <c r="O12270" s="7"/>
    </row>
    <row r="12271" spans="2:15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  <c r="O12271" s="7"/>
    </row>
    <row r="12272" spans="2:15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  <c r="O12272" s="7"/>
    </row>
    <row r="12273" spans="2:15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  <c r="O12273" s="7"/>
    </row>
    <row r="12274" spans="2:15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  <c r="O12274" s="7"/>
    </row>
    <row r="12275" spans="2:15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  <c r="O12275" s="7"/>
    </row>
    <row r="12276" spans="2:15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  <c r="O12276" s="7"/>
    </row>
    <row r="12277" spans="2:15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  <c r="O12277" s="7"/>
    </row>
    <row r="12278" spans="2:15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  <c r="O12278" s="7"/>
    </row>
    <row r="12279" spans="2:15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  <c r="O12279" s="7"/>
    </row>
    <row r="12280" spans="2:15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  <c r="O12280" s="7"/>
    </row>
    <row r="12281" spans="2:15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  <c r="O12281" s="7"/>
    </row>
    <row r="12282" spans="2:15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  <c r="O12282" s="7"/>
    </row>
    <row r="12283" spans="2:15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  <c r="O12283" s="7"/>
    </row>
    <row r="12284" spans="2:15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  <c r="O12284" s="7"/>
    </row>
    <row r="12285" spans="2:15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  <c r="O12285" s="7"/>
    </row>
    <row r="12286" spans="2:15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  <c r="O12286" s="7"/>
    </row>
    <row r="12287" spans="2:15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  <c r="O12287" s="7"/>
    </row>
    <row r="12288" spans="2:15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  <c r="O12288" s="7"/>
    </row>
    <row r="12289" spans="2:15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  <c r="O12289" s="7"/>
    </row>
    <row r="12290" spans="2:15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  <c r="O12290" s="7"/>
    </row>
    <row r="12291" spans="2:15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  <c r="O12291" s="7"/>
    </row>
    <row r="12292" spans="2:15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  <c r="O12292" s="7"/>
    </row>
    <row r="12293" spans="2:15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  <c r="O12293" s="7"/>
    </row>
    <row r="12294" spans="2:15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  <c r="O12294" s="7"/>
    </row>
    <row r="12295" spans="2:15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  <c r="O12295" s="7"/>
    </row>
    <row r="12296" spans="2:15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  <c r="O12296" s="7"/>
    </row>
    <row r="12297" spans="2:15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  <c r="O12297" s="7"/>
    </row>
    <row r="12298" spans="2:15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  <c r="O12298" s="7"/>
    </row>
    <row r="12299" spans="2:15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  <c r="O12299" s="7"/>
    </row>
    <row r="12300" spans="2:15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  <c r="O12300" s="7"/>
    </row>
    <row r="12301" spans="2:15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  <c r="O12301" s="7"/>
    </row>
    <row r="12302" spans="2:15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  <c r="O12302" s="7"/>
    </row>
    <row r="12303" spans="2:15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  <c r="O12303" s="7"/>
    </row>
    <row r="12304" spans="2:15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  <c r="O12304" s="7"/>
    </row>
    <row r="12305" spans="2:15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  <c r="O12305" s="7"/>
    </row>
    <row r="12306" spans="2:15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  <c r="O12306" s="7"/>
    </row>
    <row r="12307" spans="2:15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  <c r="O12307" s="7"/>
    </row>
    <row r="12308" spans="2:15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  <c r="O12308" s="7"/>
    </row>
    <row r="12309" spans="2:15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  <c r="O12309" s="7"/>
    </row>
    <row r="12310" spans="2:15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  <c r="O12310" s="7"/>
    </row>
    <row r="12311" spans="2:15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  <c r="O12311" s="7"/>
    </row>
    <row r="12312" spans="2:15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  <c r="O12312" s="7"/>
    </row>
    <row r="12313" spans="2:15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  <c r="O12313" s="7"/>
    </row>
    <row r="12314" spans="2:15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  <c r="O12314" s="7"/>
    </row>
    <row r="12315" spans="2:15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  <c r="O12315" s="7"/>
    </row>
    <row r="12316" spans="2:15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  <c r="O12316" s="7"/>
    </row>
    <row r="12317" spans="2:15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  <c r="O12317" s="7"/>
    </row>
    <row r="12318" spans="2:15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  <c r="O12318" s="7"/>
    </row>
    <row r="12319" spans="2:15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  <c r="O12319" s="7"/>
    </row>
    <row r="12320" spans="2:15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  <c r="O12320" s="7"/>
    </row>
    <row r="12321" spans="2:15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  <c r="O12321" s="7"/>
    </row>
    <row r="12322" spans="2:15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  <c r="O12322" s="7"/>
    </row>
    <row r="12323" spans="2:15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  <c r="O12323" s="7"/>
    </row>
    <row r="12324" spans="2:15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  <c r="O12324" s="7"/>
    </row>
    <row r="12325" spans="2:15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  <c r="O12325" s="7"/>
    </row>
    <row r="12326" spans="2:15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  <c r="O12326" s="7"/>
    </row>
    <row r="12327" spans="2:15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  <c r="O12327" s="7"/>
    </row>
    <row r="12328" spans="2:15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  <c r="O12328" s="7"/>
    </row>
    <row r="12329" spans="2:15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  <c r="O12329" s="7"/>
    </row>
    <row r="12330" spans="2:15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  <c r="O12330" s="7"/>
    </row>
    <row r="12331" spans="2:15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  <c r="O12331" s="7"/>
    </row>
    <row r="12332" spans="2:15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  <c r="O12332" s="7"/>
    </row>
    <row r="12333" spans="2:15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  <c r="O12333" s="7"/>
    </row>
    <row r="12334" spans="2:15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  <c r="O12334" s="7"/>
    </row>
    <row r="12335" spans="2:15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  <c r="O12335" s="7"/>
    </row>
    <row r="12336" spans="2:15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  <c r="O12336" s="7"/>
    </row>
    <row r="12337" spans="2:15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  <c r="O12337" s="7"/>
    </row>
    <row r="12338" spans="2:15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  <c r="O12338" s="7"/>
    </row>
    <row r="12339" spans="2:15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  <c r="O12339" s="7"/>
    </row>
    <row r="12340" spans="2:15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  <c r="O12340" s="7"/>
    </row>
    <row r="12341" spans="2:15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  <c r="O12341" s="7"/>
    </row>
    <row r="12342" spans="2:15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  <c r="O12342" s="7"/>
    </row>
    <row r="12343" spans="2:15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  <c r="O12343" s="7"/>
    </row>
    <row r="12344" spans="2:15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  <c r="O12344" s="7"/>
    </row>
    <row r="12345" spans="2:15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  <c r="O12345" s="7"/>
    </row>
    <row r="12346" spans="2:15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  <c r="O12346" s="7"/>
    </row>
    <row r="12347" spans="2:15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  <c r="O12347" s="7"/>
    </row>
    <row r="12348" spans="2:15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  <c r="O12348" s="7"/>
    </row>
    <row r="12349" spans="2:15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  <c r="O12349" s="7"/>
    </row>
    <row r="12350" spans="2:15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  <c r="O12350" s="7"/>
    </row>
    <row r="12351" spans="2:15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  <c r="O12351" s="7"/>
    </row>
    <row r="12352" spans="2:15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  <c r="O12352" s="7"/>
    </row>
    <row r="12353" spans="2:15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  <c r="O12353" s="7"/>
    </row>
    <row r="12354" spans="2:15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  <c r="O12354" s="7"/>
    </row>
    <row r="12355" spans="2:15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  <c r="O12355" s="7"/>
    </row>
    <row r="12356" spans="2:15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  <c r="O12356" s="7"/>
    </row>
    <row r="12357" spans="2:15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  <c r="O12357" s="7"/>
    </row>
    <row r="12358" spans="2:15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  <c r="O12358" s="7"/>
    </row>
    <row r="12359" spans="2:15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  <c r="O12359" s="7"/>
    </row>
    <row r="12360" spans="2:15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  <c r="O12360" s="7"/>
    </row>
    <row r="12361" spans="2:15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  <c r="O12361" s="7"/>
    </row>
    <row r="12362" spans="2:15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  <c r="O12362" s="7"/>
    </row>
    <row r="12363" spans="2:15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  <c r="O12363" s="7"/>
    </row>
    <row r="12364" spans="2:15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  <c r="O12364" s="7"/>
    </row>
    <row r="12365" spans="2:15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  <c r="O12365" s="7"/>
    </row>
    <row r="12366" spans="2:15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  <c r="O12366" s="7"/>
    </row>
    <row r="12367" spans="2:15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  <c r="O12367" s="7"/>
    </row>
    <row r="12368" spans="2:15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  <c r="O12368" s="7"/>
    </row>
    <row r="12369" spans="2:15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  <c r="O12369" s="7"/>
    </row>
    <row r="12370" spans="2:15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  <c r="O12370" s="7"/>
    </row>
    <row r="12371" spans="2:15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  <c r="O12371" s="7"/>
    </row>
    <row r="12372" spans="2:15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  <c r="O12372" s="7"/>
    </row>
    <row r="12373" spans="2:15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  <c r="O12373" s="7"/>
    </row>
    <row r="12374" spans="2:15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  <c r="O12374" s="7"/>
    </row>
    <row r="12375" spans="2:15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  <c r="O12375" s="7"/>
    </row>
    <row r="12376" spans="2:15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  <c r="O12376" s="7"/>
    </row>
    <row r="12377" spans="2:15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  <c r="O12377" s="7"/>
    </row>
    <row r="12378" spans="2:15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  <c r="O12378" s="7"/>
    </row>
    <row r="12379" spans="2:15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  <c r="O12379" s="7"/>
    </row>
    <row r="12380" spans="2:15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  <c r="O12380" s="7"/>
    </row>
    <row r="12381" spans="2:15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  <c r="O12381" s="7"/>
    </row>
    <row r="12382" spans="2:15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  <c r="O12382" s="7"/>
    </row>
    <row r="12383" spans="2:15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  <c r="O12383" s="7"/>
    </row>
    <row r="12384" spans="2:15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  <c r="O12384" s="7"/>
    </row>
    <row r="12385" spans="2:15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  <c r="O12385" s="7"/>
    </row>
    <row r="12386" spans="2:15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  <c r="O12386" s="7"/>
    </row>
    <row r="12387" spans="2:15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  <c r="O12387" s="7"/>
    </row>
    <row r="12388" spans="2:15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  <c r="O12388" s="7"/>
    </row>
    <row r="12389" spans="2:15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  <c r="O12389" s="7"/>
    </row>
    <row r="12390" spans="2:15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  <c r="O12390" s="7"/>
    </row>
    <row r="12391" spans="2:15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  <c r="O12391" s="7"/>
    </row>
    <row r="12392" spans="2:15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  <c r="O12392" s="7"/>
    </row>
    <row r="12393" spans="2:15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  <c r="O12393" s="7"/>
    </row>
    <row r="12394" spans="2:15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  <c r="O12394" s="7"/>
    </row>
    <row r="12395" spans="2:15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  <c r="O12395" s="7"/>
    </row>
    <row r="12396" spans="2:15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  <c r="O12396" s="7"/>
    </row>
    <row r="12397" spans="2:15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  <c r="O12397" s="7"/>
    </row>
    <row r="12398" spans="2:15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  <c r="O12398" s="7"/>
    </row>
    <row r="12399" spans="2:15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  <c r="O12399" s="7"/>
    </row>
    <row r="12400" spans="2:15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  <c r="O12400" s="7"/>
    </row>
    <row r="12401" spans="2:15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  <c r="O12401" s="7"/>
    </row>
    <row r="12402" spans="2:15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  <c r="O12402" s="7"/>
    </row>
    <row r="12403" spans="2:15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  <c r="O12403" s="7"/>
    </row>
    <row r="12404" spans="2:15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  <c r="O12404" s="7"/>
    </row>
    <row r="12405" spans="2:15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  <c r="O12405" s="7"/>
    </row>
    <row r="12406" spans="2:15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  <c r="O12406" s="7"/>
    </row>
    <row r="12407" spans="2:15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  <c r="O12407" s="7"/>
    </row>
    <row r="12408" spans="2:15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  <c r="O12408" s="7"/>
    </row>
    <row r="12409" spans="2:15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  <c r="O12409" s="7"/>
    </row>
    <row r="12410" spans="2:15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  <c r="O12410" s="7"/>
    </row>
    <row r="12411" spans="2:15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  <c r="O12411" s="7"/>
    </row>
    <row r="12412" spans="2:15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  <c r="O12412" s="7"/>
    </row>
    <row r="12413" spans="2:15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  <c r="O12413" s="7"/>
    </row>
    <row r="12414" spans="2:15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  <c r="O12414" s="7"/>
    </row>
    <row r="12415" spans="2:15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  <c r="O12415" s="7"/>
    </row>
    <row r="12416" spans="2:15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  <c r="O12416" s="7"/>
    </row>
    <row r="12417" spans="2:15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  <c r="O12417" s="7"/>
    </row>
    <row r="12418" spans="2:15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  <c r="O12418" s="7"/>
    </row>
    <row r="12419" spans="2:15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  <c r="O12419" s="7"/>
    </row>
    <row r="12420" spans="2:15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  <c r="O12420" s="7"/>
    </row>
    <row r="12421" spans="2:15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  <c r="O12421" s="7"/>
    </row>
    <row r="12422" spans="2:15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  <c r="O12422" s="7"/>
    </row>
    <row r="12423" spans="2:15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  <c r="O12423" s="7"/>
    </row>
    <row r="12424" spans="2:15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  <c r="O12424" s="7"/>
    </row>
    <row r="12425" spans="2:15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  <c r="O12425" s="7"/>
    </row>
    <row r="12426" spans="2:15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  <c r="O12426" s="7"/>
    </row>
    <row r="12427" spans="2:15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  <c r="O12427" s="7"/>
    </row>
    <row r="12428" spans="2:15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  <c r="O12428" s="7"/>
    </row>
    <row r="12429" spans="2:15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  <c r="O12429" s="7"/>
    </row>
    <row r="12430" spans="2:15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  <c r="O12430" s="7"/>
    </row>
    <row r="12431" spans="2:15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  <c r="O12431" s="7"/>
    </row>
    <row r="12432" spans="2:15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  <c r="O12432" s="7"/>
    </row>
    <row r="12433" spans="2:15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  <c r="O12433" s="7"/>
    </row>
    <row r="12434" spans="2:15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  <c r="O12434" s="7"/>
    </row>
    <row r="12435" spans="2:15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  <c r="O12435" s="7"/>
    </row>
    <row r="12436" spans="2:15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  <c r="O12436" s="7"/>
    </row>
    <row r="12437" spans="2:15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  <c r="O12437" s="7"/>
    </row>
    <row r="12438" spans="2:15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  <c r="O12438" s="7"/>
    </row>
    <row r="12439" spans="2:15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  <c r="O12439" s="7"/>
    </row>
    <row r="12440" spans="2:15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  <c r="O12440" s="7"/>
    </row>
    <row r="12441" spans="2:15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  <c r="O12441" s="7"/>
    </row>
    <row r="12442" spans="2:15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  <c r="O12442" s="7"/>
    </row>
    <row r="12443" spans="2:15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  <c r="O12443" s="7"/>
    </row>
    <row r="12444" spans="2:15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  <c r="O12444" s="7"/>
    </row>
    <row r="12445" spans="2:15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  <c r="O12445" s="7"/>
    </row>
    <row r="12446" spans="2:15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  <c r="O12446" s="7"/>
    </row>
    <row r="12447" spans="2:15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  <c r="O12447" s="7"/>
    </row>
    <row r="12448" spans="2:15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  <c r="O12448" s="7"/>
    </row>
    <row r="12449" spans="2:15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  <c r="O12449" s="7"/>
    </row>
    <row r="12450" spans="2:15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  <c r="O12450" s="7"/>
    </row>
    <row r="12451" spans="2:15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  <c r="O12451" s="7"/>
    </row>
    <row r="12452" spans="2:15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  <c r="O12452" s="7"/>
    </row>
    <row r="12453" spans="2:15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  <c r="O12453" s="7"/>
    </row>
    <row r="12454" spans="2:15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  <c r="O12454" s="7"/>
    </row>
    <row r="12455" spans="2:15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  <c r="O12455" s="7"/>
    </row>
    <row r="12456" spans="2:15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  <c r="O12456" s="7"/>
    </row>
    <row r="12457" spans="2:15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  <c r="O12457" s="7"/>
    </row>
    <row r="12458" spans="2:15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  <c r="O12458" s="7"/>
    </row>
    <row r="12459" spans="2:15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  <c r="O12459" s="7"/>
    </row>
    <row r="12460" spans="2:15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  <c r="O12460" s="7"/>
    </row>
    <row r="12461" spans="2:15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  <c r="O12461" s="7"/>
    </row>
    <row r="12462" spans="2:15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  <c r="O12462" s="7"/>
    </row>
    <row r="12463" spans="2:15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  <c r="O12463" s="7"/>
    </row>
    <row r="12464" spans="2:15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  <c r="O12464" s="7"/>
    </row>
    <row r="12465" spans="2:15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  <c r="O12465" s="7"/>
    </row>
    <row r="12466" spans="2:15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  <c r="O12466" s="7"/>
    </row>
    <row r="12467" spans="2:15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  <c r="O12467" s="7"/>
    </row>
    <row r="12468" spans="2:15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  <c r="O12468" s="7"/>
    </row>
    <row r="12469" spans="2:15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  <c r="O12469" s="7"/>
    </row>
    <row r="12470" spans="2:15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  <c r="O12470" s="7"/>
    </row>
    <row r="12471" spans="2:15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  <c r="O12471" s="7"/>
    </row>
    <row r="12472" spans="2:15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  <c r="O12472" s="7"/>
    </row>
    <row r="12473" spans="2:15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  <c r="O12473" s="7"/>
    </row>
    <row r="12474" spans="2:15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  <c r="O12474" s="7"/>
    </row>
    <row r="12475" spans="2:15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  <c r="O12475" s="7"/>
    </row>
    <row r="12476" spans="2:15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  <c r="O12476" s="7"/>
    </row>
    <row r="12477" spans="2:15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  <c r="O12477" s="7"/>
    </row>
    <row r="12478" spans="2:15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  <c r="O12478" s="7"/>
    </row>
    <row r="12479" spans="2:15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  <c r="O12479" s="7"/>
    </row>
    <row r="12480" spans="2:15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  <c r="O12480" s="7"/>
    </row>
    <row r="12481" spans="2:15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  <c r="O12481" s="7"/>
    </row>
    <row r="12482" spans="2:15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  <c r="O12482" s="7"/>
    </row>
    <row r="12483" spans="2:15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  <c r="O12483" s="7"/>
    </row>
    <row r="12484" spans="2:15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  <c r="O12484" s="7"/>
    </row>
    <row r="12485" spans="2:15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  <c r="O12485" s="7"/>
    </row>
    <row r="12486" spans="2:15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  <c r="O12486" s="7"/>
    </row>
    <row r="12487" spans="2:15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  <c r="O12487" s="7"/>
    </row>
    <row r="12488" spans="2:15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  <c r="O12488" s="7"/>
    </row>
    <row r="12489" spans="2:15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  <c r="O12489" s="7"/>
    </row>
    <row r="12490" spans="2:15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  <c r="O12490" s="7"/>
    </row>
    <row r="12491" spans="2:15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  <c r="O12491" s="7"/>
    </row>
    <row r="12492" spans="2:15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  <c r="O12492" s="7"/>
    </row>
    <row r="12493" spans="2:15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  <c r="O12493" s="7"/>
    </row>
    <row r="12494" spans="2:15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  <c r="O12494" s="7"/>
    </row>
    <row r="12495" spans="2:15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  <c r="O12495" s="7"/>
    </row>
    <row r="12496" spans="2:15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  <c r="O12496" s="7"/>
    </row>
    <row r="12497" spans="2:15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  <c r="O12497" s="7"/>
    </row>
    <row r="12498" spans="2:15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  <c r="O12498" s="7"/>
    </row>
    <row r="12499" spans="2:15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  <c r="O12499" s="7"/>
    </row>
    <row r="12500" spans="2:15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  <c r="O12500" s="7"/>
    </row>
    <row r="12501" spans="2:15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  <c r="O12501" s="7"/>
    </row>
    <row r="12502" spans="2:15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  <c r="O12502" s="7"/>
    </row>
    <row r="12503" spans="2:15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  <c r="O12503" s="7"/>
    </row>
    <row r="12504" spans="2:15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  <c r="O12504" s="7"/>
    </row>
    <row r="12505" spans="2:15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  <c r="O12505" s="7"/>
    </row>
    <row r="12506" spans="2:15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  <c r="O12506" s="7"/>
    </row>
    <row r="12507" spans="2:15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  <c r="O12507" s="7"/>
    </row>
    <row r="12508" spans="2:15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  <c r="O12508" s="7"/>
    </row>
    <row r="12509" spans="2:15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  <c r="O12509" s="7"/>
    </row>
    <row r="12510" spans="2:15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  <c r="O12510" s="7"/>
    </row>
    <row r="12511" spans="2:15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  <c r="O12511" s="7"/>
    </row>
    <row r="12512" spans="2:15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  <c r="O12512" s="7"/>
    </row>
    <row r="12513" spans="2:15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  <c r="O12513" s="7"/>
    </row>
    <row r="12514" spans="2:15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  <c r="O12514" s="7"/>
    </row>
    <row r="12515" spans="2:15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  <c r="O12515" s="7"/>
    </row>
    <row r="12516" spans="2:15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  <c r="O12516" s="7"/>
    </row>
    <row r="12517" spans="2:15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  <c r="O12517" s="7"/>
    </row>
    <row r="12518" spans="2:15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  <c r="O12518" s="7"/>
    </row>
    <row r="12519" spans="2:15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  <c r="O12519" s="7"/>
    </row>
    <row r="12520" spans="2:15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  <c r="O12520" s="7"/>
    </row>
    <row r="12521" spans="2:15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  <c r="O12521" s="7"/>
    </row>
    <row r="12522" spans="2:15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  <c r="O12522" s="7"/>
    </row>
    <row r="12523" spans="2:15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  <c r="O12523" s="7"/>
    </row>
    <row r="12524" spans="2:15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  <c r="O12524" s="7"/>
    </row>
    <row r="12525" spans="2:15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  <c r="O12525" s="7"/>
    </row>
    <row r="12526" spans="2:15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  <c r="O12526" s="7"/>
    </row>
    <row r="12527" spans="2:15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  <c r="O12527" s="7"/>
    </row>
    <row r="12528" spans="2:15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  <c r="O12528" s="7"/>
    </row>
    <row r="12529" spans="2:15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  <c r="O12529" s="7"/>
    </row>
    <row r="12530" spans="2:15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  <c r="O12530" s="7"/>
    </row>
    <row r="12531" spans="2:15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  <c r="O12531" s="7"/>
    </row>
    <row r="12532" spans="2:15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  <c r="O12532" s="7"/>
    </row>
    <row r="12533" spans="2:15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  <c r="O12533" s="7"/>
    </row>
    <row r="12534" spans="2:15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  <c r="O12534" s="7"/>
    </row>
    <row r="12535" spans="2:15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  <c r="O12535" s="7"/>
    </row>
    <row r="12536" spans="2:15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  <c r="O12536" s="7"/>
    </row>
    <row r="12537" spans="2:15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  <c r="O12537" s="7"/>
    </row>
    <row r="12538" spans="2:15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  <c r="O12538" s="7"/>
    </row>
    <row r="12539" spans="2:15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  <c r="O12539" s="7"/>
    </row>
    <row r="12540" spans="2:15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  <c r="O12540" s="7"/>
    </row>
    <row r="12541" spans="2:15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  <c r="O12541" s="7"/>
    </row>
    <row r="12542" spans="2:15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  <c r="O12542" s="7"/>
    </row>
    <row r="12543" spans="2:15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  <c r="O12543" s="7"/>
    </row>
    <row r="12544" spans="2:15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  <c r="O12544" s="7"/>
    </row>
    <row r="12545" spans="2:15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  <c r="O12545" s="7"/>
    </row>
    <row r="12546" spans="2:15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  <c r="O12546" s="7"/>
    </row>
    <row r="12547" spans="2:15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  <c r="O12547" s="7"/>
    </row>
    <row r="12548" spans="2:15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  <c r="O12548" s="7"/>
    </row>
    <row r="12549" spans="2:15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  <c r="O12549" s="7"/>
    </row>
    <row r="12550" spans="2:15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  <c r="O12550" s="7"/>
    </row>
    <row r="12551" spans="2:15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  <c r="O12551" s="7"/>
    </row>
    <row r="12552" spans="2:15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  <c r="O12552" s="7"/>
    </row>
    <row r="12553" spans="2:15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  <c r="O12553" s="7"/>
    </row>
    <row r="12554" spans="2:15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  <c r="O12554" s="7"/>
    </row>
    <row r="12555" spans="2:15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  <c r="O12555" s="7"/>
    </row>
    <row r="12556" spans="2:15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  <c r="O12556" s="7"/>
    </row>
    <row r="12557" spans="2:15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  <c r="O12557" s="7"/>
    </row>
    <row r="12558" spans="2:15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  <c r="O12558" s="7"/>
    </row>
    <row r="12559" spans="2:15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  <c r="O12559" s="7"/>
    </row>
    <row r="12560" spans="2:15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  <c r="O12560" s="7"/>
    </row>
    <row r="12561" spans="2:15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  <c r="O12561" s="7"/>
    </row>
    <row r="12562" spans="2:15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  <c r="O12562" s="7"/>
    </row>
    <row r="12563" spans="2:15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  <c r="O12563" s="7"/>
    </row>
    <row r="12564" spans="2:15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  <c r="O12564" s="7"/>
    </row>
    <row r="12565" spans="2:15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  <c r="O12565" s="7"/>
    </row>
    <row r="12566" spans="2:15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  <c r="O12566" s="7"/>
    </row>
    <row r="12567" spans="2:15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  <c r="O12567" s="7"/>
    </row>
    <row r="12568" spans="2:15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  <c r="O12568" s="7"/>
    </row>
    <row r="12569" spans="2:15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  <c r="O12569" s="7"/>
    </row>
    <row r="12570" spans="2:15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  <c r="O12570" s="7"/>
    </row>
    <row r="12571" spans="2:15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  <c r="O12571" s="7"/>
    </row>
    <row r="12572" spans="2:15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  <c r="O12572" s="7"/>
    </row>
    <row r="12573" spans="2:15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  <c r="O12573" s="7"/>
    </row>
    <row r="12574" spans="2:15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  <c r="O12574" s="7"/>
    </row>
    <row r="12575" spans="2:15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  <c r="O12575" s="7"/>
    </row>
    <row r="12576" spans="2:15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  <c r="O12576" s="7"/>
    </row>
    <row r="12577" spans="2:15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  <c r="O12577" s="7"/>
    </row>
    <row r="12578" spans="2:15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  <c r="O12578" s="7"/>
    </row>
    <row r="12579" spans="2:15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  <c r="O12579" s="7"/>
    </row>
    <row r="12580" spans="2:15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  <c r="O12580" s="7"/>
    </row>
    <row r="12581" spans="2:15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  <c r="O12581" s="7"/>
    </row>
    <row r="12582" spans="2:15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  <c r="O12582" s="7"/>
    </row>
    <row r="12583" spans="2:15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  <c r="O12583" s="7"/>
    </row>
    <row r="12584" spans="2:15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  <c r="O12584" s="7"/>
    </row>
    <row r="12585" spans="2:15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  <c r="O12585" s="7"/>
    </row>
    <row r="12586" spans="2:15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  <c r="O12586" s="7"/>
    </row>
    <row r="12587" spans="2:15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  <c r="O12587" s="7"/>
    </row>
    <row r="12588" spans="2:15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  <c r="O12588" s="7"/>
    </row>
    <row r="12589" spans="2:15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  <c r="O12589" s="7"/>
    </row>
    <row r="12590" spans="2:15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  <c r="O12590" s="7"/>
    </row>
    <row r="12591" spans="2:15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  <c r="O12591" s="7"/>
    </row>
    <row r="12592" spans="2:15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  <c r="O12592" s="7"/>
    </row>
    <row r="12593" spans="2:15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  <c r="O12593" s="7"/>
    </row>
    <row r="12594" spans="2:15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  <c r="O12594" s="7"/>
    </row>
    <row r="12595" spans="2:15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  <c r="O12595" s="7"/>
    </row>
    <row r="12596" spans="2:15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  <c r="O12596" s="7"/>
    </row>
    <row r="12597" spans="2:15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  <c r="O12597" s="7"/>
    </row>
    <row r="12598" spans="2:15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  <c r="O12598" s="7"/>
    </row>
    <row r="12599" spans="2:15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  <c r="O12599" s="7"/>
    </row>
    <row r="12600" spans="2:15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  <c r="O12600" s="7"/>
    </row>
    <row r="12601" spans="2:15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  <c r="O12601" s="7"/>
    </row>
    <row r="12602" spans="2:15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  <c r="O12602" s="7"/>
    </row>
    <row r="12603" spans="2:15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  <c r="O12603" s="7"/>
    </row>
    <row r="12604" spans="2:15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  <c r="O12604" s="7"/>
    </row>
    <row r="12605" spans="2:15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  <c r="O12605" s="7"/>
    </row>
    <row r="12606" spans="2:15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  <c r="O12606" s="7"/>
    </row>
    <row r="12607" spans="2:15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  <c r="O12607" s="7"/>
    </row>
    <row r="12608" spans="2:15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  <c r="O12608" s="7"/>
    </row>
    <row r="12609" spans="2:15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  <c r="O12609" s="7"/>
    </row>
    <row r="12610" spans="2:15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  <c r="O12610" s="7"/>
    </row>
    <row r="12611" spans="2:15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  <c r="O12611" s="7"/>
    </row>
    <row r="12612" spans="2:15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  <c r="O12612" s="7"/>
    </row>
    <row r="12613" spans="2:15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  <c r="O12613" s="7"/>
    </row>
    <row r="12614" spans="2:15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  <c r="O12614" s="7"/>
    </row>
    <row r="12615" spans="2:15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  <c r="O12615" s="7"/>
    </row>
    <row r="12616" spans="2:15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  <c r="O12616" s="7"/>
    </row>
    <row r="12617" spans="2:15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  <c r="O12617" s="7"/>
    </row>
    <row r="12618" spans="2:15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  <c r="O12618" s="7"/>
    </row>
    <row r="12619" spans="2:15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  <c r="O12619" s="7"/>
    </row>
    <row r="12620" spans="2:15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  <c r="O12620" s="7"/>
    </row>
    <row r="12621" spans="2:15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  <c r="O12621" s="7"/>
    </row>
    <row r="12622" spans="2:15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  <c r="O12622" s="7"/>
    </row>
    <row r="12623" spans="2:15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  <c r="O12623" s="7"/>
    </row>
    <row r="12624" spans="2:15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  <c r="O12624" s="7"/>
    </row>
    <row r="12625" spans="2:15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  <c r="O12625" s="7"/>
    </row>
    <row r="12626" spans="2:15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  <c r="O12626" s="7"/>
    </row>
    <row r="12627" spans="2:15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  <c r="O12627" s="7"/>
    </row>
    <row r="12628" spans="2:15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  <c r="O12628" s="7"/>
    </row>
    <row r="12629" spans="2:15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  <c r="O12629" s="7"/>
    </row>
    <row r="12630" spans="2:15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  <c r="O12630" s="7"/>
    </row>
    <row r="12631" spans="2:15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  <c r="O12631" s="7"/>
    </row>
    <row r="12632" spans="2:15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  <c r="O12632" s="7"/>
    </row>
    <row r="12633" spans="2:15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  <c r="O12633" s="7"/>
    </row>
    <row r="12634" spans="2:15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  <c r="O12634" s="7"/>
    </row>
    <row r="12635" spans="2:15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  <c r="O12635" s="7"/>
    </row>
    <row r="12636" spans="2:15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  <c r="O12636" s="7"/>
    </row>
    <row r="12637" spans="2:15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  <c r="O12637" s="7"/>
    </row>
    <row r="12638" spans="2:15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  <c r="O12638" s="7"/>
    </row>
    <row r="12639" spans="2:15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  <c r="O12639" s="7"/>
    </row>
    <row r="12640" spans="2:15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  <c r="O12640" s="7"/>
    </row>
    <row r="12641" spans="2:15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  <c r="O12641" s="7"/>
    </row>
    <row r="12642" spans="2:15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  <c r="O12642" s="7"/>
    </row>
    <row r="12643" spans="2:15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  <c r="O12643" s="7"/>
    </row>
    <row r="12644" spans="2:15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  <c r="O12644" s="7"/>
    </row>
    <row r="12645" spans="2:15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  <c r="O12645" s="7"/>
    </row>
    <row r="12646" spans="2:15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  <c r="O12646" s="7"/>
    </row>
    <row r="12647" spans="2:15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  <c r="O12647" s="7"/>
    </row>
    <row r="12648" spans="2:15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  <c r="O12648" s="7"/>
    </row>
    <row r="12649" spans="2:15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  <c r="O12649" s="7"/>
    </row>
    <row r="12650" spans="2:15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  <c r="O12650" s="7"/>
    </row>
    <row r="12651" spans="2:15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  <c r="O12651" s="7"/>
    </row>
    <row r="12652" spans="2:15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  <c r="O12652" s="7"/>
    </row>
    <row r="12653" spans="2:15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  <c r="O12653" s="7"/>
    </row>
    <row r="12654" spans="2:15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  <c r="O12654" s="7"/>
    </row>
    <row r="12655" spans="2:15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  <c r="O12655" s="7"/>
    </row>
    <row r="12656" spans="2:15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  <c r="O12656" s="7"/>
    </row>
    <row r="12657" spans="2:15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  <c r="O12657" s="7"/>
    </row>
    <row r="12658" spans="2:15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  <c r="O12658" s="7"/>
    </row>
    <row r="12659" spans="2:15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  <c r="O12659" s="7"/>
    </row>
    <row r="12660" spans="2:15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  <c r="O12660" s="7"/>
    </row>
    <row r="12661" spans="2:15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  <c r="O12661" s="7"/>
    </row>
    <row r="12662" spans="2:15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  <c r="O12662" s="7"/>
    </row>
    <row r="12663" spans="2:15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  <c r="O12663" s="7"/>
    </row>
    <row r="12664" spans="2:15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  <c r="O12664" s="7"/>
    </row>
    <row r="12665" spans="2:15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  <c r="O12665" s="7"/>
    </row>
    <row r="12666" spans="2:15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  <c r="O12666" s="7"/>
    </row>
    <row r="12667" spans="2:15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  <c r="O12667" s="7"/>
    </row>
    <row r="12668" spans="2:15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  <c r="O12668" s="7"/>
    </row>
    <row r="12669" spans="2:15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  <c r="O12669" s="7"/>
    </row>
    <row r="12670" spans="2:15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  <c r="O12670" s="7"/>
    </row>
    <row r="12671" spans="2:15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  <c r="O12671" s="7"/>
    </row>
    <row r="12672" spans="2:15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  <c r="O12672" s="7"/>
    </row>
    <row r="12673" spans="2:15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  <c r="O12673" s="7"/>
    </row>
    <row r="12674" spans="2:15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  <c r="O12674" s="7"/>
    </row>
    <row r="12675" spans="2:15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  <c r="O12675" s="7"/>
    </row>
    <row r="12676" spans="2:15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  <c r="O12676" s="7"/>
    </row>
    <row r="12677" spans="2:15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  <c r="O12677" s="7"/>
    </row>
    <row r="12678" spans="2:15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  <c r="O12678" s="7"/>
    </row>
    <row r="12679" spans="2:15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  <c r="O12679" s="7"/>
    </row>
    <row r="12680" spans="2:15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  <c r="O12680" s="7"/>
    </row>
    <row r="12681" spans="2:15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  <c r="O12681" s="7"/>
    </row>
    <row r="12682" spans="2:15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  <c r="O12682" s="7"/>
    </row>
    <row r="12683" spans="2:15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  <c r="O12683" s="7"/>
    </row>
    <row r="12684" spans="2:15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  <c r="O12684" s="7"/>
    </row>
    <row r="12685" spans="2:15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  <c r="O12685" s="7"/>
    </row>
    <row r="12686" spans="2:15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  <c r="O12686" s="7"/>
    </row>
    <row r="12687" spans="2:15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  <c r="O12687" s="7"/>
    </row>
    <row r="12688" spans="2:15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  <c r="O12688" s="7"/>
    </row>
    <row r="12689" spans="2:15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  <c r="O12689" s="7"/>
    </row>
    <row r="12690" spans="2:15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  <c r="O12690" s="7"/>
    </row>
    <row r="12691" spans="2:15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  <c r="O12691" s="7"/>
    </row>
    <row r="12692" spans="2:15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  <c r="O12692" s="7"/>
    </row>
    <row r="12693" spans="2:15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  <c r="O12693" s="7"/>
    </row>
    <row r="12694" spans="2:15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  <c r="O12694" s="7"/>
    </row>
    <row r="12695" spans="2:15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  <c r="O12695" s="7"/>
    </row>
    <row r="12696" spans="2:15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  <c r="O12696" s="7"/>
    </row>
    <row r="12697" spans="2:15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  <c r="O12697" s="7"/>
    </row>
    <row r="12698" spans="2:15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  <c r="O12698" s="7"/>
    </row>
    <row r="12699" spans="2:15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  <c r="O12699" s="7"/>
    </row>
    <row r="12700" spans="2:15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  <c r="O12700" s="7"/>
    </row>
    <row r="12701" spans="2:15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  <c r="O12701" s="7"/>
    </row>
    <row r="12702" spans="2:15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  <c r="O12702" s="7"/>
    </row>
    <row r="12703" spans="2:15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  <c r="O12703" s="7"/>
    </row>
    <row r="12704" spans="2:15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  <c r="O12704" s="7"/>
    </row>
    <row r="12705" spans="2:15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  <c r="O12705" s="7"/>
    </row>
    <row r="12706" spans="2:15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  <c r="O12706" s="7"/>
    </row>
    <row r="12707" spans="2:15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  <c r="O12707" s="7"/>
    </row>
    <row r="12708" spans="2:15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  <c r="O12708" s="7"/>
    </row>
    <row r="12709" spans="2:15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  <c r="O12709" s="7"/>
    </row>
    <row r="12710" spans="2:15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  <c r="O12710" s="7"/>
    </row>
    <row r="12711" spans="2:15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  <c r="O12711" s="7"/>
    </row>
    <row r="12712" spans="2:15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  <c r="O12712" s="7"/>
    </row>
    <row r="12713" spans="2:15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  <c r="O12713" s="7"/>
    </row>
    <row r="12714" spans="2:15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  <c r="O12714" s="7"/>
    </row>
    <row r="12715" spans="2:15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  <c r="O12715" s="7"/>
    </row>
    <row r="12716" spans="2:15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  <c r="O12716" s="7"/>
    </row>
    <row r="12717" spans="2:15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  <c r="O12717" s="7"/>
    </row>
    <row r="12718" spans="2:15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  <c r="O12718" s="7"/>
    </row>
    <row r="12719" spans="2:15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  <c r="O12719" s="7"/>
    </row>
    <row r="12720" spans="2:15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  <c r="O12720" s="7"/>
    </row>
    <row r="12721" spans="2:15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  <c r="O12721" s="7"/>
    </row>
    <row r="12722" spans="2:15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  <c r="O12722" s="7"/>
    </row>
    <row r="12723" spans="2:15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  <c r="O12723" s="7"/>
    </row>
    <row r="12724" spans="2:15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  <c r="O12724" s="7"/>
    </row>
    <row r="12725" spans="2:15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  <c r="O12725" s="7"/>
    </row>
    <row r="12726" spans="2:15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  <c r="O12726" s="7"/>
    </row>
    <row r="12727" spans="2:15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  <c r="O12727" s="7"/>
    </row>
    <row r="12728" spans="2:15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  <c r="O12728" s="7"/>
    </row>
    <row r="12729" spans="2:15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  <c r="O12729" s="7"/>
    </row>
    <row r="12730" spans="2:15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  <c r="O12730" s="7"/>
    </row>
    <row r="12731" spans="2:15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  <c r="O12731" s="7"/>
    </row>
    <row r="12732" spans="2:15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  <c r="O12732" s="7"/>
    </row>
    <row r="12733" spans="2:15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  <c r="O12733" s="7"/>
    </row>
    <row r="12734" spans="2:15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  <c r="O12734" s="7"/>
    </row>
    <row r="12735" spans="2:15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  <c r="O12735" s="7"/>
    </row>
    <row r="12736" spans="2:15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  <c r="O12736" s="7"/>
    </row>
    <row r="12737" spans="2:15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  <c r="O12737" s="7"/>
    </row>
    <row r="12738" spans="2:15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  <c r="O12738" s="7"/>
    </row>
    <row r="12739" spans="2:15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  <c r="O12739" s="7"/>
    </row>
    <row r="12740" spans="2:15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  <c r="O12740" s="7"/>
    </row>
    <row r="12741" spans="2:15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  <c r="O12741" s="7"/>
    </row>
    <row r="12742" spans="2:15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  <c r="O12742" s="7"/>
    </row>
    <row r="12743" spans="2:15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  <c r="O12743" s="7"/>
    </row>
    <row r="12744" spans="2:15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  <c r="O12744" s="7"/>
    </row>
    <row r="12745" spans="2:15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  <c r="O12745" s="7"/>
    </row>
    <row r="12746" spans="2:15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  <c r="O12746" s="7"/>
    </row>
    <row r="12747" spans="2:15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  <c r="O12747" s="7"/>
    </row>
    <row r="12748" spans="2:15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  <c r="O12748" s="7"/>
    </row>
    <row r="12749" spans="2:15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  <c r="O12749" s="7"/>
    </row>
    <row r="12750" spans="2:15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  <c r="O12750" s="7"/>
    </row>
    <row r="12751" spans="2:15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  <c r="O12751" s="7"/>
    </row>
    <row r="12752" spans="2:15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  <c r="O12752" s="7"/>
    </row>
    <row r="12753" spans="2:15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  <c r="O12753" s="7"/>
    </row>
    <row r="12754" spans="2:15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  <c r="O12754" s="7"/>
    </row>
    <row r="12755" spans="2:15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  <c r="O12755" s="7"/>
    </row>
    <row r="12756" spans="2:15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  <c r="O12756" s="7"/>
    </row>
    <row r="12757" spans="2:15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  <c r="O12757" s="7"/>
    </row>
    <row r="12758" spans="2:15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  <c r="O12758" s="7"/>
    </row>
    <row r="12759" spans="2:15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  <c r="O12759" s="7"/>
    </row>
    <row r="12760" spans="2:15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  <c r="O12760" s="7"/>
    </row>
    <row r="12761" spans="2:15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  <c r="O12761" s="7"/>
    </row>
    <row r="12762" spans="2:15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  <c r="O12762" s="7"/>
    </row>
    <row r="12763" spans="2:15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  <c r="O12763" s="7"/>
    </row>
    <row r="12764" spans="2:15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  <c r="O12764" s="7"/>
    </row>
    <row r="12765" spans="2:15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  <c r="O12765" s="7"/>
    </row>
    <row r="12766" spans="2:15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  <c r="O12766" s="7"/>
    </row>
    <row r="12767" spans="2:15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  <c r="O12767" s="7"/>
    </row>
    <row r="12768" spans="2:15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  <c r="O12768" s="7"/>
    </row>
    <row r="12769" spans="2:15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  <c r="O12769" s="7"/>
    </row>
    <row r="12770" spans="2:15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  <c r="O12770" s="7"/>
    </row>
    <row r="12771" spans="2:15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  <c r="O12771" s="7"/>
    </row>
    <row r="12772" spans="2:15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  <c r="O12772" s="7"/>
    </row>
    <row r="12773" spans="2:15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  <c r="O12773" s="7"/>
    </row>
    <row r="12774" spans="2:15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  <c r="O12774" s="7"/>
    </row>
    <row r="12775" spans="2:15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  <c r="O12775" s="7"/>
    </row>
    <row r="12776" spans="2:15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  <c r="O12776" s="7"/>
    </row>
    <row r="12777" spans="2:15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  <c r="O12777" s="7"/>
    </row>
    <row r="12778" spans="2:15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  <c r="O12778" s="7"/>
    </row>
    <row r="12779" spans="2:15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  <c r="O12779" s="7"/>
    </row>
    <row r="12780" spans="2:15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  <c r="O12780" s="7"/>
    </row>
    <row r="12781" spans="2:15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  <c r="O12781" s="7"/>
    </row>
    <row r="12782" spans="2:15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  <c r="O12782" s="7"/>
    </row>
    <row r="12783" spans="2:15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  <c r="O12783" s="7"/>
    </row>
    <row r="12784" spans="2:15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  <c r="O12784" s="7"/>
    </row>
    <row r="12785" spans="2:15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  <c r="O12785" s="7"/>
    </row>
    <row r="12786" spans="2:15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  <c r="O12786" s="7"/>
    </row>
    <row r="12787" spans="2:15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  <c r="O12787" s="7"/>
    </row>
    <row r="12788" spans="2:15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  <c r="O12788" s="7"/>
    </row>
    <row r="12789" spans="2:15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  <c r="O12789" s="7"/>
    </row>
    <row r="12790" spans="2:15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  <c r="O12790" s="7"/>
    </row>
    <row r="12791" spans="2:15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  <c r="O12791" s="7"/>
    </row>
    <row r="12792" spans="2:15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  <c r="O12792" s="7"/>
    </row>
    <row r="12793" spans="2:15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  <c r="O12793" s="7"/>
    </row>
    <row r="12794" spans="2:15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  <c r="O12794" s="7"/>
    </row>
    <row r="12795" spans="2:15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  <c r="O12795" s="7"/>
    </row>
    <row r="12796" spans="2:15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  <c r="O12796" s="7"/>
    </row>
    <row r="12797" spans="2:15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  <c r="O12797" s="7"/>
    </row>
    <row r="12798" spans="2:15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  <c r="O12798" s="7"/>
    </row>
    <row r="12799" spans="2:15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  <c r="O12799" s="7"/>
    </row>
    <row r="12800" spans="2:15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  <c r="O12800" s="7"/>
    </row>
    <row r="12801" spans="2:15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  <c r="O12801" s="7"/>
    </row>
    <row r="12802" spans="2:15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  <c r="O12802" s="7"/>
    </row>
    <row r="12803" spans="2:15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  <c r="O12803" s="7"/>
    </row>
    <row r="12804" spans="2:15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  <c r="O12804" s="7"/>
    </row>
    <row r="12805" spans="2:15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  <c r="O12805" s="7"/>
    </row>
    <row r="12806" spans="2:15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  <c r="O12806" s="7"/>
    </row>
    <row r="12807" spans="2:15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  <c r="O12807" s="7"/>
    </row>
    <row r="12808" spans="2:15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  <c r="O12808" s="7"/>
    </row>
    <row r="12809" spans="2:15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  <c r="O12809" s="7"/>
    </row>
    <row r="12810" spans="2:15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  <c r="O12810" s="7"/>
    </row>
    <row r="12811" spans="2:15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  <c r="O12811" s="7"/>
    </row>
    <row r="12812" spans="2:15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  <c r="O12812" s="7"/>
    </row>
    <row r="12813" spans="2:15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  <c r="O12813" s="7"/>
    </row>
    <row r="12814" spans="2:15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  <c r="O12814" s="7"/>
    </row>
    <row r="12815" spans="2:15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  <c r="O12815" s="7"/>
    </row>
    <row r="12816" spans="2:15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  <c r="O12816" s="7"/>
    </row>
    <row r="12817" spans="2:15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  <c r="O12817" s="7"/>
    </row>
    <row r="12818" spans="2:15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  <c r="O12818" s="7"/>
    </row>
    <row r="12819" spans="2:15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  <c r="O12819" s="7"/>
    </row>
    <row r="12820" spans="2:15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  <c r="O12820" s="7"/>
    </row>
    <row r="12821" spans="2:15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  <c r="O12821" s="7"/>
    </row>
    <row r="12822" spans="2:15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  <c r="O12822" s="7"/>
    </row>
    <row r="12823" spans="2:15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  <c r="O12823" s="7"/>
    </row>
    <row r="12824" spans="2:15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  <c r="O12824" s="7"/>
    </row>
    <row r="12825" spans="2:15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  <c r="O12825" s="7"/>
    </row>
    <row r="12826" spans="2:15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  <c r="O12826" s="7"/>
    </row>
    <row r="12827" spans="2:15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  <c r="O12827" s="7"/>
    </row>
    <row r="12828" spans="2:15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  <c r="O12828" s="7"/>
    </row>
    <row r="12829" spans="2:15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  <c r="O12829" s="7"/>
    </row>
    <row r="12830" spans="2:15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  <c r="O12830" s="7"/>
    </row>
    <row r="12831" spans="2:15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  <c r="O12831" s="7"/>
    </row>
    <row r="12832" spans="2:15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  <c r="O12832" s="7"/>
    </row>
    <row r="12833" spans="2:15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  <c r="O12833" s="7"/>
    </row>
    <row r="12834" spans="2:15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  <c r="O12834" s="7"/>
    </row>
    <row r="12835" spans="2:15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  <c r="O12835" s="7"/>
    </row>
    <row r="12836" spans="2:15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  <c r="O12836" s="7"/>
    </row>
    <row r="12837" spans="2:15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  <c r="O12837" s="7"/>
    </row>
    <row r="12838" spans="2:15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  <c r="O12838" s="7"/>
    </row>
    <row r="12839" spans="2:15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  <c r="O12839" s="7"/>
    </row>
    <row r="12840" spans="2:15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  <c r="O12840" s="7"/>
    </row>
    <row r="12841" spans="2:15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  <c r="O12841" s="7"/>
    </row>
    <row r="12842" spans="2:15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  <c r="O12842" s="7"/>
    </row>
    <row r="12843" spans="2:15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  <c r="O12843" s="7"/>
    </row>
    <row r="12844" spans="2:15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  <c r="O12844" s="7"/>
    </row>
    <row r="12845" spans="2:15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  <c r="O12845" s="7"/>
    </row>
    <row r="12846" spans="2:15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  <c r="O12846" s="7"/>
    </row>
    <row r="12847" spans="2:15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  <c r="O12847" s="7"/>
    </row>
    <row r="12848" spans="2:15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  <c r="O12848" s="7"/>
    </row>
    <row r="12849" spans="2:15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  <c r="O12849" s="7"/>
    </row>
    <row r="12850" spans="2:15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  <c r="O12850" s="7"/>
    </row>
    <row r="12851" spans="2:15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  <c r="O12851" s="7"/>
    </row>
    <row r="12852" spans="2:15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  <c r="O12852" s="7"/>
    </row>
    <row r="12853" spans="2:15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  <c r="O12853" s="7"/>
    </row>
    <row r="12854" spans="2:15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  <c r="O12854" s="7"/>
    </row>
    <row r="12855" spans="2:15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  <c r="O12855" s="7"/>
    </row>
    <row r="12856" spans="2:15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  <c r="O12856" s="7"/>
    </row>
    <row r="12857" spans="2:15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  <c r="O12857" s="7"/>
    </row>
    <row r="12858" spans="2:15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  <c r="O12858" s="7"/>
    </row>
    <row r="12859" spans="2:15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  <c r="O12859" s="7"/>
    </row>
    <row r="12860" spans="2:15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  <c r="O12860" s="7"/>
    </row>
    <row r="12861" spans="2:15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  <c r="O12861" s="7"/>
    </row>
    <row r="12862" spans="2:15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  <c r="O12862" s="7"/>
    </row>
    <row r="12863" spans="2:15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  <c r="O12863" s="7"/>
    </row>
    <row r="12864" spans="2:15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  <c r="O12864" s="7"/>
    </row>
    <row r="12865" spans="2:15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  <c r="O12865" s="7"/>
    </row>
    <row r="12866" spans="2:15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  <c r="O12866" s="7"/>
    </row>
    <row r="12867" spans="2:15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  <c r="O12867" s="7"/>
    </row>
    <row r="12868" spans="2:15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  <c r="O12868" s="7"/>
    </row>
    <row r="12869" spans="2:15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  <c r="O12869" s="7"/>
    </row>
    <row r="12870" spans="2:15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  <c r="O12870" s="7"/>
    </row>
    <row r="12871" spans="2:15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  <c r="O12871" s="7"/>
    </row>
    <row r="12872" spans="2:15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  <c r="O12872" s="7"/>
    </row>
    <row r="12873" spans="2:15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  <c r="O12873" s="7"/>
    </row>
    <row r="12874" spans="2:15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  <c r="O12874" s="7"/>
    </row>
    <row r="12875" spans="2:15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  <c r="O12875" s="7"/>
    </row>
    <row r="12876" spans="2:15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  <c r="O12876" s="7"/>
    </row>
    <row r="12877" spans="2:15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  <c r="O12877" s="7"/>
    </row>
    <row r="12878" spans="2:15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  <c r="O12878" s="7"/>
    </row>
    <row r="12879" spans="2:15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  <c r="O12879" s="7"/>
    </row>
    <row r="12880" spans="2:15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  <c r="O12880" s="7"/>
    </row>
    <row r="12881" spans="2:15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  <c r="O12881" s="7"/>
    </row>
    <row r="12882" spans="2:15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  <c r="O12882" s="7"/>
    </row>
    <row r="12883" spans="2:15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  <c r="O12883" s="7"/>
    </row>
    <row r="12884" spans="2:15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  <c r="O12884" s="7"/>
    </row>
    <row r="12885" spans="2:15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  <c r="O12885" s="7"/>
    </row>
    <row r="12886" spans="2:15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  <c r="O12886" s="7"/>
    </row>
    <row r="12887" spans="2:15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  <c r="O12887" s="7"/>
    </row>
    <row r="12888" spans="2:15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  <c r="O12888" s="7"/>
    </row>
    <row r="12889" spans="2:15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  <c r="O12889" s="7"/>
    </row>
    <row r="12890" spans="2:15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  <c r="O12890" s="7"/>
    </row>
    <row r="12891" spans="2:15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  <c r="O12891" s="7"/>
    </row>
    <row r="12892" spans="2:15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  <c r="O12892" s="7"/>
    </row>
    <row r="12893" spans="2:15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  <c r="O12893" s="7"/>
    </row>
    <row r="12894" spans="2:15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  <c r="O12894" s="7"/>
    </row>
    <row r="12895" spans="2:15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  <c r="O12895" s="7"/>
    </row>
    <row r="12896" spans="2:15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  <c r="O12896" s="7"/>
    </row>
    <row r="12897" spans="2:15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  <c r="O12897" s="7"/>
    </row>
    <row r="12898" spans="2:15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  <c r="O12898" s="7"/>
    </row>
    <row r="12899" spans="2:15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  <c r="O12899" s="7"/>
    </row>
    <row r="12900" spans="2:15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  <c r="O12900" s="7"/>
    </row>
    <row r="12901" spans="2:15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  <c r="O12901" s="7"/>
    </row>
    <row r="12902" spans="2:15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  <c r="O12902" s="7"/>
    </row>
    <row r="12903" spans="2:15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  <c r="O12903" s="7"/>
    </row>
    <row r="12904" spans="2:15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  <c r="O12904" s="7"/>
    </row>
    <row r="12905" spans="2:15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  <c r="O12905" s="7"/>
    </row>
    <row r="12906" spans="2:15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  <c r="O12906" s="7"/>
    </row>
    <row r="12907" spans="2:15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  <c r="O12907" s="7"/>
    </row>
    <row r="12908" spans="2:15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  <c r="O12908" s="7"/>
    </row>
    <row r="12909" spans="2:15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  <c r="O12909" s="7"/>
    </row>
    <row r="12910" spans="2:15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  <c r="O12910" s="7"/>
    </row>
    <row r="12911" spans="2:15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  <c r="O12911" s="7"/>
    </row>
    <row r="12912" spans="2:15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  <c r="O12912" s="7"/>
    </row>
    <row r="12913" spans="2:15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  <c r="O12913" s="7"/>
    </row>
    <row r="12914" spans="2:15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  <c r="O12914" s="7"/>
    </row>
    <row r="12915" spans="2:15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  <c r="O12915" s="7"/>
    </row>
    <row r="12916" spans="2:15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  <c r="O12916" s="7"/>
    </row>
    <row r="12917" spans="2:15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  <c r="O12917" s="7"/>
    </row>
    <row r="12918" spans="2:15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  <c r="O12918" s="7"/>
    </row>
    <row r="12919" spans="2:15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  <c r="O12919" s="7"/>
    </row>
    <row r="12920" spans="2:15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  <c r="O12920" s="7"/>
    </row>
    <row r="12921" spans="2:15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  <c r="O12921" s="7"/>
    </row>
    <row r="12922" spans="2:15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  <c r="O12922" s="7"/>
    </row>
    <row r="12923" spans="2:15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  <c r="O12923" s="7"/>
    </row>
    <row r="12924" spans="2:15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  <c r="O12924" s="7"/>
    </row>
    <row r="12925" spans="2:15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  <c r="O12925" s="7"/>
    </row>
    <row r="12926" spans="2:15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  <c r="O12926" s="7"/>
    </row>
    <row r="12927" spans="2:15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  <c r="O12927" s="7"/>
    </row>
    <row r="12928" spans="2:15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  <c r="O12928" s="7"/>
    </row>
    <row r="12929" spans="2:15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  <c r="O12929" s="7"/>
    </row>
    <row r="12930" spans="2:15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  <c r="O12930" s="7"/>
    </row>
    <row r="12931" spans="2:15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  <c r="O12931" s="7"/>
    </row>
    <row r="12932" spans="2:15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  <c r="O12932" s="7"/>
    </row>
    <row r="12933" spans="2:15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  <c r="O12933" s="7"/>
    </row>
    <row r="12934" spans="2:15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  <c r="O12934" s="7"/>
    </row>
    <row r="12935" spans="2:15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  <c r="O12935" s="7"/>
    </row>
    <row r="12936" spans="2:15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  <c r="O12936" s="7"/>
    </row>
    <row r="12937" spans="2:15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  <c r="O12937" s="7"/>
    </row>
    <row r="12938" spans="2:15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  <c r="O12938" s="7"/>
    </row>
    <row r="12939" spans="2:15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  <c r="O12939" s="7"/>
    </row>
    <row r="12940" spans="2:15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  <c r="O12940" s="7"/>
    </row>
    <row r="12941" spans="2:15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  <c r="O12941" s="7"/>
    </row>
    <row r="12942" spans="2:15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  <c r="O12942" s="7"/>
    </row>
    <row r="12943" spans="2:15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  <c r="O12943" s="7"/>
    </row>
    <row r="12944" spans="2:15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  <c r="O12944" s="7"/>
    </row>
    <row r="12945" spans="2:15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  <c r="O12945" s="7"/>
    </row>
    <row r="12946" spans="2:15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  <c r="O12946" s="7"/>
    </row>
    <row r="12947" spans="2:15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  <c r="O12947" s="7"/>
    </row>
    <row r="12948" spans="2:15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  <c r="O12948" s="7"/>
    </row>
    <row r="12949" spans="2:15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  <c r="O12949" s="7"/>
    </row>
    <row r="12950" spans="2:15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  <c r="O12950" s="7"/>
    </row>
    <row r="12951" spans="2:15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  <c r="O12951" s="7"/>
    </row>
    <row r="12952" spans="2:15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  <c r="O12952" s="7"/>
    </row>
    <row r="12953" spans="2:15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  <c r="O12953" s="7"/>
    </row>
    <row r="12954" spans="2:15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  <c r="O12954" s="7"/>
    </row>
    <row r="12955" spans="2:15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  <c r="O12955" s="7"/>
    </row>
    <row r="12956" spans="2:15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  <c r="O12956" s="7"/>
    </row>
    <row r="12957" spans="2:15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  <c r="O12957" s="7"/>
    </row>
    <row r="12958" spans="2:15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  <c r="O12958" s="7"/>
    </row>
    <row r="12959" spans="2:15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  <c r="O12959" s="7"/>
    </row>
    <row r="12960" spans="2:15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  <c r="O12960" s="7"/>
    </row>
    <row r="12961" spans="2:15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  <c r="O12961" s="7"/>
    </row>
    <row r="12962" spans="2:15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  <c r="O12962" s="7"/>
    </row>
    <row r="12963" spans="2:15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  <c r="O12963" s="7"/>
    </row>
    <row r="12964" spans="2:15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  <c r="O12964" s="7"/>
    </row>
    <row r="12965" spans="2:15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  <c r="O12965" s="7"/>
    </row>
    <row r="12966" spans="2:15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  <c r="O12966" s="7"/>
    </row>
    <row r="12967" spans="2:15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  <c r="O12967" s="7"/>
    </row>
    <row r="12968" spans="2:15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  <c r="O12968" s="7"/>
    </row>
    <row r="12969" spans="2:15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  <c r="O12969" s="7"/>
    </row>
    <row r="12970" spans="2:15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  <c r="O12970" s="7"/>
    </row>
    <row r="12971" spans="2:15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  <c r="O12971" s="7"/>
    </row>
    <row r="12972" spans="2:15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  <c r="O12972" s="7"/>
    </row>
    <row r="12973" spans="2:15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  <c r="O12973" s="7"/>
    </row>
    <row r="12974" spans="2:15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  <c r="O12974" s="7"/>
    </row>
    <row r="12975" spans="2:15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  <c r="O12975" s="7"/>
    </row>
    <row r="12976" spans="2:15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  <c r="O12976" s="7"/>
    </row>
    <row r="12977" spans="2:15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  <c r="O12977" s="7"/>
    </row>
    <row r="12978" spans="2:15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  <c r="O12978" s="7"/>
    </row>
    <row r="12979" spans="2:15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  <c r="O12979" s="7"/>
    </row>
    <row r="12980" spans="2:15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  <c r="O12980" s="7"/>
    </row>
    <row r="12981" spans="2:15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  <c r="O12981" s="7"/>
    </row>
    <row r="12982" spans="2:15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  <c r="O12982" s="7"/>
    </row>
    <row r="12983" spans="2:15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  <c r="O12983" s="7"/>
    </row>
    <row r="12984" spans="2:15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  <c r="O12984" s="7"/>
    </row>
    <row r="12985" spans="2:15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  <c r="O12985" s="7"/>
    </row>
    <row r="12986" spans="2:15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  <c r="O12986" s="7"/>
    </row>
    <row r="12987" spans="2:15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  <c r="O12987" s="7"/>
    </row>
    <row r="12988" spans="2:15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  <c r="O12988" s="7"/>
    </row>
    <row r="12989" spans="2:15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  <c r="O12989" s="7"/>
    </row>
    <row r="12990" spans="2:15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  <c r="O12990" s="7"/>
    </row>
    <row r="12991" spans="2:15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  <c r="O12991" s="7"/>
    </row>
    <row r="12992" spans="2:15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  <c r="O12992" s="7"/>
    </row>
    <row r="12993" spans="2:15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  <c r="O12993" s="7"/>
    </row>
    <row r="12994" spans="2:15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  <c r="O12994" s="7"/>
    </row>
    <row r="12995" spans="2:15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  <c r="O12995" s="7"/>
    </row>
    <row r="12996" spans="2:15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  <c r="O12996" s="7"/>
    </row>
    <row r="12997" spans="2:15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  <c r="O12997" s="7"/>
    </row>
    <row r="12998" spans="2:15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  <c r="O12998" s="7"/>
    </row>
    <row r="12999" spans="2:15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  <c r="O12999" s="7"/>
    </row>
    <row r="13000" spans="2:15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  <c r="O13000" s="7"/>
    </row>
    <row r="13001" spans="2:15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  <c r="O13001" s="7"/>
    </row>
    <row r="13002" spans="2:15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  <c r="O13002" s="7"/>
    </row>
    <row r="13003" spans="2:15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  <c r="O13003" s="7"/>
    </row>
    <row r="13004" spans="2:15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  <c r="O13004" s="7"/>
    </row>
    <row r="13005" spans="2:15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  <c r="O13005" s="7"/>
    </row>
    <row r="13006" spans="2:15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  <c r="O13006" s="7"/>
    </row>
    <row r="13007" spans="2:15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  <c r="O13007" s="7"/>
    </row>
    <row r="13008" spans="2:15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  <c r="O13008" s="7"/>
    </row>
    <row r="13009" spans="2:15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  <c r="O13009" s="7"/>
    </row>
    <row r="13010" spans="2:15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  <c r="O13010" s="7"/>
    </row>
    <row r="13011" spans="2:15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  <c r="O13011" s="7"/>
    </row>
    <row r="13012" spans="2:15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  <c r="O13012" s="7"/>
    </row>
    <row r="13013" spans="2:15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  <c r="O13013" s="7"/>
    </row>
    <row r="13014" spans="2:15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  <c r="O13014" s="7"/>
    </row>
    <row r="13015" spans="2:15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  <c r="O13015" s="7"/>
    </row>
    <row r="13016" spans="2:15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  <c r="O13016" s="7"/>
    </row>
    <row r="13017" spans="2:15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  <c r="O13017" s="7"/>
    </row>
    <row r="13018" spans="2:15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  <c r="O13018" s="7"/>
    </row>
    <row r="13019" spans="2:15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  <c r="O13019" s="7"/>
    </row>
    <row r="13020" spans="2:15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  <c r="O13020" s="7"/>
    </row>
    <row r="13021" spans="2:15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  <c r="O13021" s="7"/>
    </row>
    <row r="13022" spans="2:15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  <c r="O13022" s="7"/>
    </row>
    <row r="13023" spans="2:15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  <c r="O13023" s="7"/>
    </row>
    <row r="13024" spans="2:15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  <c r="O13024" s="7"/>
    </row>
    <row r="13025" spans="2:15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  <c r="O13025" s="7"/>
    </row>
    <row r="13026" spans="2:15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  <c r="O13026" s="7"/>
    </row>
    <row r="13027" spans="2:15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  <c r="O13027" s="7"/>
    </row>
    <row r="13028" spans="2:15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  <c r="O13028" s="7"/>
    </row>
    <row r="13029" spans="2:15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  <c r="O13029" s="7"/>
    </row>
    <row r="13030" spans="2:15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  <c r="O13030" s="7"/>
    </row>
    <row r="13031" spans="2:15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  <c r="O13031" s="7"/>
    </row>
    <row r="13032" spans="2:15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  <c r="O13032" s="7"/>
    </row>
    <row r="13033" spans="2:15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  <c r="O13033" s="7"/>
    </row>
    <row r="13034" spans="2:15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  <c r="O13034" s="7"/>
    </row>
    <row r="13035" spans="2:15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  <c r="O13035" s="7"/>
    </row>
    <row r="13036" spans="2:15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  <c r="O13036" s="7"/>
    </row>
    <row r="13037" spans="2:15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  <c r="O13037" s="7"/>
    </row>
    <row r="13038" spans="2:15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  <c r="O13038" s="7"/>
    </row>
    <row r="13039" spans="2:15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  <c r="O13039" s="7"/>
    </row>
    <row r="13040" spans="2:15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  <c r="O13040" s="7"/>
    </row>
    <row r="13041" spans="2:15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  <c r="O13041" s="7"/>
    </row>
    <row r="13042" spans="2:15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  <c r="O13042" s="7"/>
    </row>
    <row r="13043" spans="2:15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  <c r="O13043" s="7"/>
    </row>
    <row r="13044" spans="2:15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  <c r="O13044" s="7"/>
    </row>
    <row r="13045" spans="2:15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  <c r="O13045" s="7"/>
    </row>
    <row r="13046" spans="2:15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  <c r="O13046" s="7"/>
    </row>
    <row r="13047" spans="2:15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  <c r="O13047" s="7"/>
    </row>
    <row r="13048" spans="2:15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  <c r="O13048" s="7"/>
    </row>
    <row r="13049" spans="2:15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  <c r="O13049" s="7"/>
    </row>
    <row r="13050" spans="2:15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  <c r="O13050" s="7"/>
    </row>
    <row r="13051" spans="2:15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  <c r="O13051" s="7"/>
    </row>
    <row r="13052" spans="2:15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  <c r="O13052" s="7"/>
    </row>
    <row r="13053" spans="2:15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  <c r="O13053" s="7"/>
    </row>
    <row r="13054" spans="2:15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  <c r="O13054" s="7"/>
    </row>
    <row r="13055" spans="2:15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  <c r="O13055" s="7"/>
    </row>
    <row r="13056" spans="2:15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  <c r="O13056" s="7"/>
    </row>
    <row r="13057" spans="2:15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  <c r="O13057" s="7"/>
    </row>
    <row r="13058" spans="2:15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  <c r="O13058" s="7"/>
    </row>
    <row r="13059" spans="2:15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  <c r="O13059" s="7"/>
    </row>
    <row r="13060" spans="2:15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  <c r="O13060" s="7"/>
    </row>
    <row r="13061" spans="2:15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  <c r="O13061" s="7"/>
    </row>
    <row r="13062" spans="2:15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  <c r="O13062" s="7"/>
    </row>
    <row r="13063" spans="2:15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  <c r="O13063" s="7"/>
    </row>
    <row r="13064" spans="2:15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  <c r="O13064" s="7"/>
    </row>
    <row r="13065" spans="2:15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  <c r="O13065" s="7"/>
    </row>
    <row r="13066" spans="2:15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  <c r="O13066" s="7"/>
    </row>
    <row r="13067" spans="2:15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  <c r="O13067" s="7"/>
    </row>
    <row r="13068" spans="2:15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  <c r="O13068" s="7"/>
    </row>
    <row r="13069" spans="2:15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  <c r="O13069" s="7"/>
    </row>
    <row r="13070" spans="2:15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  <c r="O13070" s="7"/>
    </row>
    <row r="13071" spans="2:15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  <c r="O13071" s="7"/>
    </row>
    <row r="13072" spans="2:15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  <c r="O13072" s="7"/>
    </row>
    <row r="13073" spans="2:15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  <c r="O13073" s="7"/>
    </row>
    <row r="13074" spans="2:15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  <c r="O13074" s="7"/>
    </row>
    <row r="13075" spans="2:15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  <c r="O13075" s="7"/>
    </row>
    <row r="13076" spans="2:15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  <c r="O13076" s="7"/>
    </row>
    <row r="13077" spans="2:15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  <c r="O13077" s="7"/>
    </row>
    <row r="13078" spans="2:15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  <c r="O13078" s="7"/>
    </row>
    <row r="13079" spans="2:15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  <c r="O13079" s="7"/>
    </row>
    <row r="13080" spans="2:15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  <c r="O13080" s="7"/>
    </row>
    <row r="13081" spans="2:15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  <c r="O13081" s="7"/>
    </row>
    <row r="13082" spans="2:15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  <c r="O13082" s="7"/>
    </row>
    <row r="13083" spans="2:15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  <c r="O13083" s="7"/>
    </row>
    <row r="13084" spans="2:15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  <c r="O13084" s="7"/>
    </row>
    <row r="13085" spans="2:15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  <c r="O13085" s="7"/>
    </row>
    <row r="13086" spans="2:15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  <c r="O13086" s="7"/>
    </row>
    <row r="13087" spans="2:15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  <c r="O13087" s="7"/>
    </row>
    <row r="13088" spans="2:15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  <c r="O13088" s="7"/>
    </row>
    <row r="13089" spans="2:15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  <c r="O13089" s="7"/>
    </row>
    <row r="13090" spans="2:15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  <c r="O13090" s="7"/>
    </row>
    <row r="13091" spans="2:15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  <c r="O13091" s="7"/>
    </row>
    <row r="13092" spans="2:15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  <c r="O13092" s="7"/>
    </row>
    <row r="13093" spans="2:15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  <c r="O13093" s="7"/>
    </row>
    <row r="13094" spans="2:15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  <c r="O13094" s="7"/>
    </row>
    <row r="13095" spans="2:15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  <c r="O13095" s="7"/>
    </row>
    <row r="13096" spans="2:15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  <c r="O13096" s="7"/>
    </row>
    <row r="13097" spans="2:15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  <c r="O13097" s="7"/>
    </row>
    <row r="13098" spans="2:15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  <c r="O13098" s="7"/>
    </row>
    <row r="13099" spans="2:15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  <c r="O13099" s="7"/>
    </row>
    <row r="13100" spans="2:15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  <c r="O13100" s="7"/>
    </row>
    <row r="13101" spans="2:15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  <c r="O13101" s="7"/>
    </row>
    <row r="13102" spans="2:15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  <c r="O13102" s="7"/>
    </row>
    <row r="13103" spans="2:15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  <c r="O13103" s="7"/>
    </row>
    <row r="13104" spans="2:15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  <c r="O13104" s="7"/>
    </row>
    <row r="13105" spans="2:15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  <c r="O13105" s="7"/>
    </row>
    <row r="13106" spans="2:15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  <c r="O13106" s="7"/>
    </row>
    <row r="13107" spans="2:15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  <c r="O13107" s="7"/>
    </row>
    <row r="13108" spans="2:15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  <c r="O13108" s="7"/>
    </row>
    <row r="13109" spans="2:15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  <c r="O13109" s="7"/>
    </row>
    <row r="13110" spans="2:15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  <c r="O13110" s="7"/>
    </row>
    <row r="13111" spans="2:15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  <c r="O13111" s="7"/>
    </row>
    <row r="13112" spans="2:15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  <c r="O13112" s="7"/>
    </row>
    <row r="13113" spans="2:15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  <c r="O13113" s="7"/>
    </row>
    <row r="13114" spans="2:15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  <c r="O13114" s="7"/>
    </row>
    <row r="13115" spans="2:15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  <c r="O13115" s="7"/>
    </row>
    <row r="13116" spans="2:15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  <c r="O13116" s="7"/>
    </row>
    <row r="13117" spans="2:15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  <c r="O13117" s="7"/>
    </row>
    <row r="13118" spans="2:15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  <c r="O13118" s="7"/>
    </row>
    <row r="13119" spans="2:15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  <c r="O13119" s="7"/>
    </row>
    <row r="13120" spans="2:15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  <c r="O13120" s="7"/>
    </row>
    <row r="13121" spans="2:15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  <c r="O13121" s="7"/>
    </row>
    <row r="13122" spans="2:15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  <c r="O13122" s="7"/>
    </row>
    <row r="13123" spans="2:15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  <c r="O13123" s="7"/>
    </row>
    <row r="13124" spans="2:15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  <c r="O13124" s="7"/>
    </row>
    <row r="13125" spans="2:15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  <c r="O13125" s="7"/>
    </row>
    <row r="13126" spans="2:15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  <c r="O13126" s="7"/>
    </row>
    <row r="13127" spans="2:15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  <c r="O13127" s="7"/>
    </row>
    <row r="13128" spans="2:15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  <c r="O13128" s="7"/>
    </row>
    <row r="13129" spans="2:15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  <c r="O13129" s="7"/>
    </row>
    <row r="13130" spans="2:15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  <c r="O13130" s="7"/>
    </row>
    <row r="13131" spans="2:15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  <c r="O13131" s="7"/>
    </row>
    <row r="13132" spans="2:15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  <c r="O13132" s="7"/>
    </row>
    <row r="13133" spans="2:15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  <c r="O13133" s="7"/>
    </row>
    <row r="13134" spans="2:15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  <c r="O13134" s="7"/>
    </row>
    <row r="13135" spans="2:15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  <c r="O13135" s="7"/>
    </row>
    <row r="13136" spans="2:15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  <c r="O13136" s="7"/>
    </row>
    <row r="13137" spans="2:15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  <c r="O13137" s="7"/>
    </row>
    <row r="13138" spans="2:15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  <c r="O13138" s="7"/>
    </row>
    <row r="13139" spans="2:15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  <c r="O13139" s="7"/>
    </row>
    <row r="13140" spans="2:15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  <c r="O13140" s="7"/>
    </row>
    <row r="13141" spans="2:15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  <c r="O13141" s="7"/>
    </row>
    <row r="13142" spans="2:15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  <c r="O13142" s="7"/>
    </row>
    <row r="13143" spans="2:15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  <c r="O13143" s="7"/>
    </row>
    <row r="13144" spans="2:15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  <c r="O13144" s="7"/>
    </row>
    <row r="13145" spans="2:15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  <c r="O13145" s="7"/>
    </row>
    <row r="13146" spans="2:15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  <c r="O13146" s="7"/>
    </row>
    <row r="13147" spans="2:15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  <c r="O13147" s="7"/>
    </row>
    <row r="13148" spans="2:15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  <c r="O13148" s="7"/>
    </row>
    <row r="13149" spans="2:15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  <c r="O13149" s="7"/>
    </row>
    <row r="13150" spans="2:15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  <c r="O13150" s="7"/>
    </row>
    <row r="13151" spans="2:15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  <c r="O13151" s="7"/>
    </row>
    <row r="13152" spans="2:15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  <c r="O13152" s="7"/>
    </row>
    <row r="13153" spans="2:15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  <c r="O13153" s="7"/>
    </row>
    <row r="13154" spans="2:15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  <c r="O13154" s="7"/>
    </row>
    <row r="13155" spans="2:15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  <c r="O13155" s="7"/>
    </row>
    <row r="13156" spans="2:15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  <c r="O13156" s="7"/>
    </row>
    <row r="13157" spans="2:15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  <c r="O13157" s="7"/>
    </row>
    <row r="13158" spans="2:15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  <c r="O13158" s="7"/>
    </row>
    <row r="13159" spans="2:15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  <c r="O13159" s="7"/>
    </row>
    <row r="13160" spans="2:15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  <c r="O13160" s="7"/>
    </row>
    <row r="13161" spans="2:15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  <c r="O13161" s="7"/>
    </row>
    <row r="13162" spans="2:15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  <c r="O13162" s="7"/>
    </row>
    <row r="13163" spans="2:15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  <c r="O13163" s="7"/>
    </row>
    <row r="13164" spans="2:15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  <c r="O13164" s="7"/>
    </row>
    <row r="13165" spans="2:15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  <c r="O13165" s="7"/>
    </row>
    <row r="13166" spans="2:15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  <c r="O13166" s="7"/>
    </row>
    <row r="13167" spans="2:15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  <c r="O13167" s="7"/>
    </row>
    <row r="13168" spans="2:15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  <c r="O13168" s="7"/>
    </row>
    <row r="13169" spans="2:15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  <c r="O13169" s="7"/>
    </row>
    <row r="13170" spans="2:15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  <c r="O13170" s="7"/>
    </row>
    <row r="13171" spans="2:15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  <c r="O13171" s="7"/>
    </row>
    <row r="13172" spans="2:15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  <c r="O13172" s="7"/>
    </row>
    <row r="13173" spans="2:15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  <c r="O13173" s="7"/>
    </row>
    <row r="13174" spans="2:15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  <c r="O13174" s="7"/>
    </row>
    <row r="13175" spans="2:15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  <c r="O13175" s="7"/>
    </row>
    <row r="13176" spans="2:15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  <c r="O13176" s="7"/>
    </row>
    <row r="13177" spans="2:15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  <c r="O13177" s="7"/>
    </row>
    <row r="13178" spans="2:15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  <c r="O13178" s="7"/>
    </row>
    <row r="13179" spans="2:15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  <c r="O13179" s="7"/>
    </row>
    <row r="13180" spans="2:15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  <c r="O13180" s="7"/>
    </row>
    <row r="13181" spans="2:15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  <c r="O13181" s="7"/>
    </row>
    <row r="13182" spans="2:15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  <c r="O13182" s="7"/>
    </row>
    <row r="13183" spans="2:15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  <c r="O13183" s="7"/>
    </row>
    <row r="13184" spans="2:15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  <c r="O13184" s="7"/>
    </row>
    <row r="13185" spans="2:15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  <c r="O13185" s="7"/>
    </row>
    <row r="13186" spans="2:15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  <c r="O13186" s="7"/>
    </row>
    <row r="13187" spans="2:15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  <c r="O13187" s="7"/>
    </row>
    <row r="13188" spans="2:15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  <c r="O13188" s="7"/>
    </row>
    <row r="13189" spans="2:15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  <c r="O13189" s="7"/>
    </row>
    <row r="13190" spans="2:15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  <c r="O13190" s="7"/>
    </row>
    <row r="13191" spans="2:15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  <c r="O13191" s="7"/>
    </row>
    <row r="13192" spans="2:15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  <c r="O13192" s="7"/>
    </row>
    <row r="13193" spans="2:15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  <c r="O13193" s="7"/>
    </row>
    <row r="13194" spans="2:15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  <c r="O13194" s="7"/>
    </row>
    <row r="13195" spans="2:15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  <c r="O13195" s="7"/>
    </row>
    <row r="13196" spans="2:15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  <c r="O13196" s="7"/>
    </row>
    <row r="13197" spans="2:15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  <c r="O13197" s="7"/>
    </row>
    <row r="13198" spans="2:15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  <c r="O13198" s="7"/>
    </row>
    <row r="13199" spans="2:15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  <c r="O13199" s="7"/>
    </row>
    <row r="13200" spans="2:15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  <c r="O13200" s="7"/>
    </row>
    <row r="13201" spans="2:15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  <c r="O13201" s="7"/>
    </row>
    <row r="13202" spans="2:15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  <c r="O13202" s="7"/>
    </row>
    <row r="13203" spans="2:15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  <c r="O13203" s="7"/>
    </row>
    <row r="13204" spans="2:15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  <c r="O13204" s="7"/>
    </row>
    <row r="13205" spans="2:15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  <c r="O13205" s="7"/>
    </row>
    <row r="13206" spans="2:15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  <c r="O13206" s="7"/>
    </row>
    <row r="13207" spans="2:15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  <c r="O13207" s="7"/>
    </row>
    <row r="13208" spans="2:15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  <c r="O13208" s="7"/>
    </row>
    <row r="13209" spans="2:15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  <c r="O13209" s="7"/>
    </row>
    <row r="13210" spans="2:15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  <c r="O13210" s="7"/>
    </row>
    <row r="13211" spans="2:15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  <c r="O13211" s="7"/>
    </row>
    <row r="13212" spans="2:15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  <c r="O13212" s="7"/>
    </row>
    <row r="13213" spans="2:15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  <c r="O13213" s="7"/>
    </row>
    <row r="13214" spans="2:15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  <c r="O13214" s="7"/>
    </row>
    <row r="13215" spans="2:15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  <c r="O13215" s="7"/>
    </row>
    <row r="13216" spans="2:15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  <c r="O13216" s="7"/>
    </row>
    <row r="13217" spans="2:15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  <c r="O13217" s="7"/>
    </row>
    <row r="13218" spans="2:15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  <c r="O13218" s="7"/>
    </row>
    <row r="13219" spans="2:15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  <c r="O13219" s="7"/>
    </row>
    <row r="13220" spans="2:15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  <c r="O13220" s="7"/>
    </row>
    <row r="13221" spans="2:15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  <c r="O13221" s="7"/>
    </row>
    <row r="13222" spans="2:15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  <c r="O13222" s="7"/>
    </row>
    <row r="13223" spans="2:15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  <c r="O13223" s="7"/>
    </row>
    <row r="13224" spans="2:15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  <c r="O13224" s="7"/>
    </row>
    <row r="13225" spans="2:15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  <c r="O13225" s="7"/>
    </row>
    <row r="13226" spans="2:15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  <c r="O13226" s="7"/>
    </row>
    <row r="13227" spans="2:15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  <c r="O13227" s="7"/>
    </row>
    <row r="13228" spans="2:15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  <c r="O13228" s="7"/>
    </row>
    <row r="13229" spans="2:15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  <c r="O13229" s="7"/>
    </row>
    <row r="13230" spans="2:15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  <c r="O13230" s="7"/>
    </row>
    <row r="13231" spans="2:15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  <c r="O13231" s="7"/>
    </row>
    <row r="13232" spans="2:15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  <c r="O13232" s="7"/>
    </row>
    <row r="13233" spans="2:15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  <c r="O13233" s="7"/>
    </row>
    <row r="13234" spans="2:15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  <c r="O13234" s="7"/>
    </row>
    <row r="13235" spans="2:15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  <c r="O13235" s="7"/>
    </row>
    <row r="13236" spans="2:15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  <c r="O13236" s="7"/>
    </row>
    <row r="13237" spans="2:15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  <c r="O13237" s="7"/>
    </row>
    <row r="13238" spans="2:15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  <c r="O13238" s="7"/>
    </row>
    <row r="13239" spans="2:15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  <c r="O13239" s="7"/>
    </row>
    <row r="13240" spans="2:15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  <c r="O13240" s="7"/>
    </row>
    <row r="13241" spans="2:15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  <c r="O13241" s="7"/>
    </row>
    <row r="13242" spans="2:15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  <c r="O13242" s="7"/>
    </row>
    <row r="13243" spans="2:15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  <c r="O13243" s="7"/>
    </row>
    <row r="13244" spans="2:15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  <c r="O13244" s="7"/>
    </row>
    <row r="13245" spans="2:15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  <c r="O13245" s="7"/>
    </row>
    <row r="13246" spans="2:15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  <c r="O13246" s="7"/>
    </row>
    <row r="13247" spans="2:15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  <c r="O13247" s="7"/>
    </row>
    <row r="13248" spans="2:15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  <c r="O13248" s="7"/>
    </row>
    <row r="13249" spans="2:15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  <c r="O13249" s="7"/>
    </row>
    <row r="13250" spans="2:15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  <c r="O13250" s="7"/>
    </row>
    <row r="13251" spans="2:15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  <c r="O13251" s="7"/>
    </row>
    <row r="13252" spans="2:15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  <c r="O13252" s="7"/>
    </row>
    <row r="13253" spans="2:15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  <c r="O13253" s="7"/>
    </row>
    <row r="13254" spans="2:15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  <c r="O13254" s="7"/>
    </row>
    <row r="13255" spans="2:15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  <c r="O13255" s="7"/>
    </row>
    <row r="13256" spans="2:15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  <c r="O13256" s="7"/>
    </row>
    <row r="13257" spans="2:15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  <c r="O13257" s="7"/>
    </row>
    <row r="13258" spans="2:15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  <c r="O13258" s="7"/>
    </row>
    <row r="13259" spans="2:15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  <c r="O13259" s="7"/>
    </row>
    <row r="13260" spans="2:15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  <c r="O13260" s="7"/>
    </row>
    <row r="13261" spans="2:15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  <c r="O13261" s="7"/>
    </row>
    <row r="13262" spans="2:15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  <c r="O13262" s="7"/>
    </row>
    <row r="13263" spans="2:15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  <c r="O13263" s="7"/>
    </row>
    <row r="13264" spans="2:15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  <c r="O13264" s="7"/>
    </row>
    <row r="13265" spans="2:15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  <c r="O13265" s="7"/>
    </row>
    <row r="13266" spans="2:15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  <c r="O13266" s="7"/>
    </row>
    <row r="13267" spans="2:15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  <c r="O13267" s="7"/>
    </row>
    <row r="13268" spans="2:15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  <c r="O13268" s="7"/>
    </row>
    <row r="13269" spans="2:15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  <c r="O13269" s="7"/>
    </row>
    <row r="13270" spans="2:15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  <c r="O13270" s="7"/>
    </row>
    <row r="13271" spans="2:15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  <c r="O13271" s="7"/>
    </row>
    <row r="13272" spans="2:15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  <c r="O13272" s="7"/>
    </row>
    <row r="13273" spans="2:15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  <c r="O13273" s="7"/>
    </row>
    <row r="13274" spans="2:15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  <c r="O13274" s="7"/>
    </row>
    <row r="13275" spans="2:15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  <c r="O13275" s="7"/>
    </row>
    <row r="13276" spans="2:15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  <c r="O13276" s="7"/>
    </row>
    <row r="13277" spans="2:15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  <c r="O13277" s="7"/>
    </row>
    <row r="13278" spans="2:15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  <c r="O13278" s="7"/>
    </row>
    <row r="13279" spans="2:15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  <c r="O13279" s="7"/>
    </row>
    <row r="13280" spans="2:15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  <c r="O13280" s="7"/>
    </row>
    <row r="13281" spans="2:15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  <c r="O13281" s="7"/>
    </row>
    <row r="13282" spans="2:15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  <c r="O13282" s="7"/>
    </row>
    <row r="13283" spans="2:15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  <c r="O13283" s="7"/>
    </row>
    <row r="13284" spans="2:15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  <c r="O13284" s="7"/>
    </row>
    <row r="13285" spans="2:15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  <c r="O13285" s="7"/>
    </row>
    <row r="13286" spans="2:15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  <c r="O13286" s="7"/>
    </row>
    <row r="13287" spans="2:15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  <c r="O13287" s="7"/>
    </row>
    <row r="13288" spans="2:15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  <c r="O13288" s="7"/>
    </row>
    <row r="13289" spans="2:15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  <c r="O13289" s="7"/>
    </row>
    <row r="13290" spans="2:15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  <c r="O13290" s="7"/>
    </row>
    <row r="13291" spans="2:15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  <c r="O13291" s="7"/>
    </row>
    <row r="13292" spans="2:15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  <c r="O13292" s="7"/>
    </row>
    <row r="13293" spans="2:15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  <c r="O13293" s="7"/>
    </row>
    <row r="13294" spans="2:15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  <c r="O13294" s="7"/>
    </row>
    <row r="13295" spans="2:15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  <c r="O13295" s="7"/>
    </row>
    <row r="13296" spans="2:15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  <c r="O13296" s="7"/>
    </row>
    <row r="13297" spans="2:15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  <c r="O13297" s="7"/>
    </row>
    <row r="13298" spans="2:15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  <c r="O13298" s="7"/>
    </row>
    <row r="13299" spans="2:15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  <c r="O13299" s="7"/>
    </row>
    <row r="13300" spans="2:15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  <c r="O13300" s="7"/>
    </row>
    <row r="13301" spans="2:15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  <c r="O13301" s="7"/>
    </row>
    <row r="13302" spans="2:15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  <c r="O13302" s="7"/>
    </row>
    <row r="13303" spans="2:15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  <c r="O13303" s="7"/>
    </row>
    <row r="13304" spans="2:15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  <c r="O13304" s="7"/>
    </row>
    <row r="13305" spans="2:15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  <c r="O13305" s="7"/>
    </row>
    <row r="13306" spans="2:15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  <c r="O13306" s="7"/>
    </row>
    <row r="13307" spans="2:15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  <c r="O13307" s="7"/>
    </row>
    <row r="13308" spans="2:15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  <c r="O13308" s="7"/>
    </row>
    <row r="13309" spans="2:15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  <c r="O13309" s="7"/>
    </row>
    <row r="13310" spans="2:15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  <c r="O13310" s="7"/>
    </row>
    <row r="13311" spans="2:15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  <c r="O13311" s="7"/>
    </row>
    <row r="13312" spans="2:15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  <c r="O13312" s="7"/>
    </row>
    <row r="13313" spans="2:15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  <c r="O13313" s="7"/>
    </row>
    <row r="13314" spans="2:15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  <c r="O13314" s="7"/>
    </row>
    <row r="13315" spans="2:15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  <c r="O13315" s="7"/>
    </row>
    <row r="13316" spans="2:15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  <c r="O13316" s="7"/>
    </row>
    <row r="13317" spans="2:15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  <c r="O13317" s="7"/>
    </row>
    <row r="13318" spans="2:15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  <c r="O13318" s="7"/>
    </row>
    <row r="13319" spans="2:15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  <c r="O13319" s="7"/>
    </row>
    <row r="13320" spans="2:15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  <c r="O13320" s="7"/>
    </row>
    <row r="13321" spans="2:15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  <c r="O13321" s="7"/>
    </row>
    <row r="13322" spans="2:15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  <c r="O13322" s="7"/>
    </row>
    <row r="13323" spans="2:15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  <c r="O13323" s="7"/>
    </row>
    <row r="13324" spans="2:15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  <c r="O13324" s="7"/>
    </row>
    <row r="13325" spans="2:15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  <c r="O13325" s="7"/>
    </row>
    <row r="13326" spans="2:15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  <c r="O13326" s="7"/>
    </row>
    <row r="13327" spans="2:15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  <c r="O13327" s="7"/>
    </row>
    <row r="13328" spans="2:15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  <c r="O13328" s="7"/>
    </row>
    <row r="13329" spans="2:15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  <c r="O13329" s="7"/>
    </row>
    <row r="13330" spans="2:15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  <c r="O13330" s="7"/>
    </row>
    <row r="13331" spans="2:15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  <c r="O13331" s="7"/>
    </row>
    <row r="13332" spans="2:15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  <c r="O13332" s="7"/>
    </row>
    <row r="13333" spans="2:15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  <c r="O13333" s="7"/>
    </row>
    <row r="13334" spans="2:15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  <c r="O13334" s="7"/>
    </row>
    <row r="13335" spans="2:15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  <c r="O13335" s="7"/>
    </row>
    <row r="13336" spans="2:15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  <c r="O13336" s="7"/>
    </row>
    <row r="13337" spans="2:15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  <c r="O13337" s="7"/>
    </row>
    <row r="13338" spans="2:15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  <c r="O13338" s="7"/>
    </row>
    <row r="13339" spans="2:15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  <c r="O13339" s="7"/>
    </row>
    <row r="13340" spans="2:15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  <c r="O13340" s="7"/>
    </row>
    <row r="13341" spans="2:15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  <c r="O13341" s="7"/>
    </row>
    <row r="13342" spans="2:15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  <c r="O13342" s="7"/>
    </row>
    <row r="13343" spans="2:15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  <c r="O13343" s="7"/>
    </row>
    <row r="13344" spans="2:15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  <c r="O13344" s="7"/>
    </row>
    <row r="13345" spans="2:15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  <c r="O13345" s="7"/>
    </row>
    <row r="13346" spans="2:15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  <c r="O13346" s="7"/>
    </row>
    <row r="13347" spans="2:15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  <c r="O13347" s="7"/>
    </row>
    <row r="13348" spans="2:15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  <c r="O13348" s="7"/>
    </row>
    <row r="13349" spans="2:15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  <c r="O13349" s="7"/>
    </row>
    <row r="13350" spans="2:15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  <c r="O13350" s="7"/>
    </row>
    <row r="13351" spans="2:15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  <c r="O13351" s="7"/>
    </row>
    <row r="13352" spans="2:15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  <c r="O13352" s="7"/>
    </row>
    <row r="13353" spans="2:15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  <c r="O13353" s="7"/>
    </row>
    <row r="13354" spans="2:15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  <c r="O13354" s="7"/>
    </row>
    <row r="13355" spans="2:15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  <c r="O13355" s="7"/>
    </row>
    <row r="13356" spans="2:15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  <c r="O13356" s="7"/>
    </row>
    <row r="13357" spans="2:15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  <c r="O13357" s="7"/>
    </row>
    <row r="13358" spans="2:15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  <c r="O13358" s="7"/>
    </row>
    <row r="13359" spans="2:15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  <c r="O13359" s="7"/>
    </row>
    <row r="13360" spans="2:15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  <c r="O13360" s="7"/>
    </row>
    <row r="13361" spans="2:15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  <c r="O13361" s="7"/>
    </row>
    <row r="13362" spans="2:15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  <c r="O13362" s="7"/>
    </row>
    <row r="13363" spans="2:15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  <c r="O13363" s="7"/>
    </row>
    <row r="13364" spans="2:15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  <c r="O13364" s="7"/>
    </row>
    <row r="13365" spans="2:15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  <c r="O13365" s="7"/>
    </row>
    <row r="13366" spans="2:15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  <c r="O13366" s="7"/>
    </row>
    <row r="13367" spans="2:15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  <c r="O13367" s="7"/>
    </row>
    <row r="13368" spans="2:15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  <c r="O13368" s="7"/>
    </row>
    <row r="13369" spans="2:15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  <c r="O13369" s="7"/>
    </row>
    <row r="13370" spans="2:15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  <c r="O13370" s="7"/>
    </row>
    <row r="13371" spans="2:15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  <c r="O13371" s="7"/>
    </row>
    <row r="13372" spans="2:15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  <c r="O13372" s="7"/>
    </row>
    <row r="13373" spans="2:15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  <c r="O13373" s="7"/>
    </row>
    <row r="13374" spans="2:15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  <c r="O13374" s="7"/>
    </row>
    <row r="13375" spans="2:15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  <c r="O13375" s="7"/>
    </row>
    <row r="13376" spans="2:15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  <c r="O13376" s="7"/>
    </row>
    <row r="13377" spans="2:15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  <c r="O13377" s="7"/>
    </row>
    <row r="13378" spans="2:15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  <c r="O13378" s="7"/>
    </row>
    <row r="13379" spans="2:15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  <c r="O13379" s="7"/>
    </row>
    <row r="13380" spans="2:15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  <c r="O13380" s="7"/>
    </row>
    <row r="13381" spans="2:15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  <c r="O13381" s="7"/>
    </row>
    <row r="13382" spans="2:15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  <c r="O13382" s="7"/>
    </row>
    <row r="13383" spans="2:15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  <c r="O13383" s="7"/>
    </row>
    <row r="13384" spans="2:15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  <c r="O13384" s="7"/>
    </row>
    <row r="13385" spans="2:15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  <c r="O13385" s="7"/>
    </row>
    <row r="13386" spans="2:15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  <c r="O13386" s="7"/>
    </row>
    <row r="13387" spans="2:15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  <c r="O13387" s="7"/>
    </row>
    <row r="13388" spans="2:15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  <c r="O13388" s="7"/>
    </row>
    <row r="13389" spans="2:15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  <c r="O13389" s="7"/>
    </row>
    <row r="13390" spans="2:15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  <c r="O13390" s="7"/>
    </row>
    <row r="13391" spans="2:15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  <c r="O13391" s="7"/>
    </row>
    <row r="13392" spans="2:15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  <c r="O13392" s="7"/>
    </row>
    <row r="13393" spans="2:15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  <c r="O13393" s="7"/>
    </row>
    <row r="13394" spans="2:15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  <c r="O13394" s="7"/>
    </row>
    <row r="13395" spans="2:15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  <c r="O13395" s="7"/>
    </row>
    <row r="13396" spans="2:15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  <c r="O13396" s="7"/>
    </row>
    <row r="13397" spans="2:15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  <c r="O13397" s="7"/>
    </row>
    <row r="13398" spans="2:15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  <c r="O13398" s="7"/>
    </row>
    <row r="13399" spans="2:15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  <c r="O13399" s="7"/>
    </row>
    <row r="13400" spans="2:15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  <c r="O13400" s="7"/>
    </row>
    <row r="13401" spans="2:15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  <c r="O13401" s="7"/>
    </row>
    <row r="13402" spans="2:15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  <c r="O13402" s="7"/>
    </row>
    <row r="13403" spans="2:15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  <c r="O13403" s="7"/>
    </row>
    <row r="13404" spans="2:15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  <c r="O13404" s="7"/>
    </row>
    <row r="13405" spans="2:15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  <c r="O13405" s="7"/>
    </row>
    <row r="13406" spans="2:15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  <c r="O13406" s="7"/>
    </row>
    <row r="13407" spans="2:15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  <c r="O13407" s="7"/>
    </row>
    <row r="13408" spans="2:15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  <c r="O13408" s="7"/>
    </row>
    <row r="13409" spans="2:15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  <c r="O13409" s="7"/>
    </row>
    <row r="13410" spans="2:15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  <c r="O13410" s="7"/>
    </row>
    <row r="13411" spans="2:15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  <c r="O13411" s="7"/>
    </row>
    <row r="13412" spans="2:15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  <c r="O13412" s="7"/>
    </row>
    <row r="13413" spans="2:15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  <c r="O13413" s="7"/>
    </row>
    <row r="13414" spans="2:15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  <c r="O13414" s="7"/>
    </row>
    <row r="13415" spans="2:15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  <c r="O13415" s="7"/>
    </row>
    <row r="13416" spans="2:15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  <c r="O13416" s="7"/>
    </row>
    <row r="13417" spans="2:15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  <c r="O13417" s="7"/>
    </row>
    <row r="13418" spans="2:15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  <c r="O13418" s="7"/>
    </row>
    <row r="13419" spans="2:15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  <c r="O13419" s="7"/>
    </row>
    <row r="13420" spans="2:15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  <c r="O13420" s="7"/>
    </row>
    <row r="13421" spans="2:15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  <c r="O13421" s="7"/>
    </row>
    <row r="13422" spans="2:15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  <c r="O13422" s="7"/>
    </row>
    <row r="13423" spans="2:15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  <c r="O13423" s="7"/>
    </row>
    <row r="13424" spans="2:15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  <c r="O13424" s="7"/>
    </row>
    <row r="13425" spans="2:15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  <c r="O13425" s="7"/>
    </row>
    <row r="13426" spans="2:15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  <c r="O13426" s="7"/>
    </row>
    <row r="13427" spans="2:15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  <c r="O13427" s="7"/>
    </row>
    <row r="13428" spans="2:15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  <c r="O13428" s="7"/>
    </row>
    <row r="13429" spans="2:15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  <c r="O13429" s="7"/>
    </row>
    <row r="13430" spans="2:15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  <c r="O13430" s="7"/>
    </row>
    <row r="13431" spans="2:15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  <c r="O13431" s="7"/>
    </row>
    <row r="13432" spans="2:15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  <c r="O13432" s="7"/>
    </row>
    <row r="13433" spans="2:15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  <c r="O13433" s="7"/>
    </row>
    <row r="13434" spans="2:15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  <c r="O13434" s="7"/>
    </row>
    <row r="13435" spans="2:15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  <c r="O13435" s="7"/>
    </row>
    <row r="13436" spans="2:15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  <c r="O13436" s="7"/>
    </row>
    <row r="13437" spans="2:15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  <c r="O13437" s="7"/>
    </row>
    <row r="13438" spans="2:15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  <c r="O13438" s="7"/>
    </row>
    <row r="13439" spans="2:15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  <c r="O13439" s="7"/>
    </row>
    <row r="13440" spans="2:15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  <c r="O13440" s="7"/>
    </row>
    <row r="13441" spans="2:15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  <c r="O13441" s="7"/>
    </row>
    <row r="13442" spans="2:15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  <c r="O13442" s="7"/>
    </row>
    <row r="13443" spans="2:15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  <c r="O13443" s="7"/>
    </row>
    <row r="13444" spans="2:15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  <c r="O13444" s="7"/>
    </row>
    <row r="13445" spans="2:15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  <c r="O13445" s="7"/>
    </row>
    <row r="13446" spans="2:15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  <c r="O13446" s="7"/>
    </row>
    <row r="13447" spans="2:15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  <c r="O13447" s="7"/>
    </row>
    <row r="13448" spans="2:15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  <c r="O13448" s="7"/>
    </row>
    <row r="13449" spans="2:15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  <c r="O13449" s="7"/>
    </row>
    <row r="13450" spans="2:15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  <c r="O13450" s="7"/>
    </row>
    <row r="13451" spans="2:15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  <c r="O13451" s="7"/>
    </row>
    <row r="13452" spans="2:15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  <c r="O13452" s="7"/>
    </row>
    <row r="13453" spans="2:15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  <c r="O13453" s="7"/>
    </row>
    <row r="13454" spans="2:15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  <c r="O13454" s="7"/>
    </row>
    <row r="13455" spans="2:15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  <c r="O13455" s="7"/>
    </row>
    <row r="13456" spans="2:15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  <c r="O13456" s="7"/>
    </row>
    <row r="13457" spans="2:15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  <c r="O13457" s="7"/>
    </row>
    <row r="13458" spans="2:15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  <c r="O13458" s="7"/>
    </row>
    <row r="13459" spans="2:15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  <c r="O13459" s="7"/>
    </row>
    <row r="13460" spans="2:15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  <c r="O13460" s="7"/>
    </row>
    <row r="13461" spans="2:15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  <c r="O13461" s="7"/>
    </row>
    <row r="13462" spans="2:15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  <c r="O13462" s="7"/>
    </row>
    <row r="13463" spans="2:15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  <c r="O13463" s="7"/>
    </row>
    <row r="13464" spans="2:15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  <c r="O13464" s="7"/>
    </row>
    <row r="13465" spans="2:15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  <c r="O13465" s="7"/>
    </row>
    <row r="13466" spans="2:15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  <c r="O13466" s="7"/>
    </row>
    <row r="13467" spans="2:15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  <c r="O13467" s="7"/>
    </row>
    <row r="13468" spans="2:15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  <c r="O13468" s="7"/>
    </row>
    <row r="13469" spans="2:15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  <c r="O13469" s="7"/>
    </row>
    <row r="13470" spans="2:15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  <c r="O13470" s="7"/>
    </row>
    <row r="13471" spans="2:15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  <c r="O13471" s="7"/>
    </row>
    <row r="13472" spans="2:15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  <c r="O13472" s="7"/>
    </row>
    <row r="13473" spans="2:15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  <c r="O13473" s="7"/>
    </row>
    <row r="13474" spans="2:15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  <c r="O13474" s="7"/>
    </row>
    <row r="13475" spans="2:15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  <c r="O13475" s="7"/>
    </row>
    <row r="13476" spans="2:15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  <c r="O13476" s="7"/>
    </row>
    <row r="13477" spans="2:15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  <c r="O13477" s="7"/>
    </row>
    <row r="13478" spans="2:15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  <c r="O13478" s="7"/>
    </row>
    <row r="13479" spans="2:15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  <c r="O13479" s="7"/>
    </row>
    <row r="13480" spans="2:15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  <c r="O13480" s="7"/>
    </row>
    <row r="13481" spans="2:15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  <c r="O13481" s="7"/>
    </row>
    <row r="13482" spans="2:15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  <c r="O13482" s="7"/>
    </row>
    <row r="13483" spans="2:15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  <c r="O13483" s="7"/>
    </row>
    <row r="13484" spans="2:15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  <c r="O13484" s="7"/>
    </row>
    <row r="13485" spans="2:15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  <c r="O13485" s="7"/>
    </row>
    <row r="13486" spans="2:15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  <c r="O13486" s="7"/>
    </row>
    <row r="13487" spans="2:15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  <c r="O13487" s="7"/>
    </row>
    <row r="13488" spans="2:15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  <c r="O13488" s="7"/>
    </row>
    <row r="13489" spans="2:15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  <c r="O13489" s="7"/>
    </row>
    <row r="13490" spans="2:15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  <c r="O13490" s="7"/>
    </row>
    <row r="13491" spans="2:15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  <c r="O13491" s="7"/>
    </row>
    <row r="13492" spans="2:15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  <c r="O13492" s="7"/>
    </row>
    <row r="13493" spans="2:15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  <c r="O13493" s="7"/>
    </row>
    <row r="13494" spans="2:15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  <c r="O13494" s="7"/>
    </row>
    <row r="13495" spans="2:15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  <c r="O13495" s="7"/>
    </row>
    <row r="13496" spans="2:15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  <c r="O13496" s="7"/>
    </row>
    <row r="13497" spans="2:15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  <c r="O13497" s="7"/>
    </row>
    <row r="13498" spans="2:15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  <c r="O13498" s="7"/>
    </row>
    <row r="13499" spans="2:15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  <c r="O13499" s="7"/>
    </row>
    <row r="13500" spans="2:15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  <c r="O13500" s="7"/>
    </row>
    <row r="13501" spans="2:15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  <c r="O13501" s="7"/>
    </row>
    <row r="13502" spans="2:15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  <c r="O13502" s="7"/>
    </row>
    <row r="13503" spans="2:15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  <c r="O13503" s="7"/>
    </row>
    <row r="13504" spans="2:15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  <c r="O13504" s="7"/>
    </row>
    <row r="13505" spans="2:15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  <c r="O13505" s="7"/>
    </row>
    <row r="13506" spans="2:15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  <c r="O13506" s="7"/>
    </row>
    <row r="13507" spans="2:15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  <c r="O13507" s="7"/>
    </row>
    <row r="13508" spans="2:15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  <c r="O13508" s="7"/>
    </row>
    <row r="13509" spans="2:15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  <c r="O13509" s="7"/>
    </row>
    <row r="13510" spans="2:15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  <c r="O13510" s="7"/>
    </row>
    <row r="13511" spans="2:15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  <c r="O13511" s="7"/>
    </row>
    <row r="13512" spans="2:15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  <c r="O13512" s="7"/>
    </row>
    <row r="13513" spans="2:15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  <c r="O13513" s="7"/>
    </row>
    <row r="13514" spans="2:15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  <c r="O13514" s="7"/>
    </row>
    <row r="13515" spans="2:15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  <c r="O13515" s="7"/>
    </row>
    <row r="13516" spans="2:15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  <c r="O13516" s="7"/>
    </row>
    <row r="13517" spans="2:15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  <c r="O13517" s="7"/>
    </row>
    <row r="13518" spans="2:15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  <c r="O13518" s="7"/>
    </row>
    <row r="13519" spans="2:15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  <c r="O13519" s="7"/>
    </row>
    <row r="13520" spans="2:15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  <c r="O13520" s="7"/>
    </row>
    <row r="13521" spans="2:15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  <c r="O13521" s="7"/>
    </row>
    <row r="13522" spans="2:15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  <c r="O13522" s="7"/>
    </row>
    <row r="13523" spans="2:15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  <c r="O13523" s="7"/>
    </row>
    <row r="13524" spans="2:15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  <c r="O13524" s="7"/>
    </row>
    <row r="13525" spans="2:15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  <c r="O13525" s="7"/>
    </row>
    <row r="13526" spans="2:15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  <c r="O13526" s="7"/>
    </row>
    <row r="13527" spans="2:15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  <c r="O13527" s="7"/>
    </row>
    <row r="13528" spans="2:15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  <c r="O13528" s="7"/>
    </row>
    <row r="13529" spans="2:15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  <c r="O13529" s="7"/>
    </row>
    <row r="13530" spans="2:15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  <c r="O13530" s="7"/>
    </row>
    <row r="13531" spans="2:15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  <c r="O13531" s="7"/>
    </row>
    <row r="13532" spans="2:15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  <c r="O13532" s="7"/>
    </row>
    <row r="13533" spans="2:15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  <c r="O13533" s="7"/>
    </row>
    <row r="13534" spans="2:15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  <c r="O13534" s="7"/>
    </row>
    <row r="13535" spans="2:15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  <c r="O13535" s="7"/>
    </row>
    <row r="13536" spans="2:15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  <c r="O13536" s="7"/>
    </row>
    <row r="13537" spans="2:15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  <c r="O13537" s="7"/>
    </row>
    <row r="13538" spans="2:15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  <c r="O13538" s="7"/>
    </row>
    <row r="13539" spans="2:15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  <c r="O13539" s="7"/>
    </row>
    <row r="13540" spans="2:15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  <c r="O13540" s="7"/>
    </row>
    <row r="13541" spans="2:15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  <c r="O13541" s="7"/>
    </row>
    <row r="13542" spans="2:15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  <c r="O13542" s="7"/>
    </row>
    <row r="13543" spans="2:15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  <c r="O13543" s="7"/>
    </row>
    <row r="13544" spans="2:15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  <c r="O13544" s="7"/>
    </row>
    <row r="13545" spans="2:15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  <c r="O13545" s="7"/>
    </row>
    <row r="13546" spans="2:15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  <c r="O13546" s="7"/>
    </row>
    <row r="13547" spans="2:15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  <c r="O13547" s="7"/>
    </row>
    <row r="13548" spans="2:15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  <c r="O13548" s="7"/>
    </row>
    <row r="13549" spans="2:15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  <c r="O13549" s="7"/>
    </row>
    <row r="13550" spans="2:15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  <c r="O13550" s="7"/>
    </row>
    <row r="13551" spans="2:15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  <c r="O13551" s="7"/>
    </row>
    <row r="13552" spans="2:15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  <c r="O13552" s="7"/>
    </row>
    <row r="13553" spans="2:15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  <c r="O13553" s="7"/>
    </row>
    <row r="13554" spans="2:15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  <c r="O13554" s="7"/>
    </row>
    <row r="13555" spans="2:15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  <c r="O13555" s="7"/>
    </row>
    <row r="13556" spans="2:15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  <c r="O13556" s="7"/>
    </row>
    <row r="13557" spans="2:15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  <c r="O13557" s="7"/>
    </row>
    <row r="13558" spans="2:15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  <c r="O13558" s="7"/>
    </row>
    <row r="13559" spans="2:15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  <c r="O13559" s="7"/>
    </row>
    <row r="13560" spans="2:15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  <c r="O13560" s="7"/>
    </row>
    <row r="13561" spans="2:15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  <c r="O13561" s="7"/>
    </row>
    <row r="13562" spans="2:15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  <c r="O13562" s="7"/>
    </row>
    <row r="13563" spans="2:15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  <c r="O13563" s="7"/>
    </row>
    <row r="13564" spans="2:15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  <c r="O13564" s="7"/>
    </row>
    <row r="13565" spans="2:15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  <c r="O13565" s="7"/>
    </row>
    <row r="13566" spans="2:15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  <c r="O13566" s="7"/>
    </row>
    <row r="13567" spans="2:15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  <c r="O13567" s="7"/>
    </row>
    <row r="13568" spans="2:15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  <c r="O13568" s="7"/>
    </row>
    <row r="13569" spans="2:15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  <c r="O13569" s="7"/>
    </row>
    <row r="13570" spans="2:15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  <c r="O13570" s="7"/>
    </row>
    <row r="13571" spans="2:15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  <c r="O13571" s="7"/>
    </row>
    <row r="13572" spans="2:15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  <c r="O13572" s="7"/>
    </row>
    <row r="13573" spans="2:15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  <c r="O13573" s="7"/>
    </row>
    <row r="13574" spans="2:15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  <c r="O13574" s="7"/>
    </row>
    <row r="13575" spans="2:15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  <c r="O13575" s="7"/>
    </row>
    <row r="13576" spans="2:15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  <c r="O13576" s="7"/>
    </row>
    <row r="13577" spans="2:15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  <c r="O13577" s="7"/>
    </row>
    <row r="13578" spans="2:15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  <c r="O13578" s="7"/>
    </row>
    <row r="13579" spans="2:15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  <c r="O13579" s="7"/>
    </row>
    <row r="13580" spans="2:15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  <c r="O13580" s="7"/>
    </row>
    <row r="13581" spans="2:15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  <c r="O13581" s="7"/>
    </row>
    <row r="13582" spans="2:15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  <c r="O13582" s="7"/>
    </row>
    <row r="13583" spans="2:15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  <c r="O13583" s="7"/>
    </row>
    <row r="13584" spans="2:15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  <c r="O13584" s="7"/>
    </row>
    <row r="13585" spans="2:15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  <c r="O13585" s="7"/>
    </row>
    <row r="13586" spans="2:15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  <c r="O13586" s="7"/>
    </row>
    <row r="13587" spans="2:15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  <c r="O13587" s="7"/>
    </row>
    <row r="13588" spans="2:15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  <c r="O13588" s="7"/>
    </row>
    <row r="13589" spans="2:15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  <c r="O13589" s="7"/>
    </row>
    <row r="13590" spans="2:15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  <c r="O13590" s="7"/>
    </row>
    <row r="13591" spans="2:15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  <c r="O13591" s="7"/>
    </row>
    <row r="13592" spans="2:15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  <c r="O13592" s="7"/>
    </row>
    <row r="13593" spans="2:15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  <c r="O13593" s="7"/>
    </row>
    <row r="13594" spans="2:15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  <c r="O13594" s="7"/>
    </row>
    <row r="13595" spans="2:15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  <c r="O13595" s="7"/>
    </row>
    <row r="13596" spans="2:15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  <c r="O13596" s="7"/>
    </row>
    <row r="13597" spans="2:15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  <c r="O13597" s="7"/>
    </row>
    <row r="13598" spans="2:15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  <c r="O13598" s="7"/>
    </row>
    <row r="13599" spans="2:15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  <c r="O13599" s="7"/>
    </row>
    <row r="13600" spans="2:15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  <c r="O13600" s="7"/>
    </row>
    <row r="13601" spans="2:15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  <c r="O13601" s="7"/>
    </row>
    <row r="13602" spans="2:15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  <c r="O13602" s="7"/>
    </row>
    <row r="13603" spans="2:15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  <c r="O13603" s="7"/>
    </row>
    <row r="13604" spans="2:15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  <c r="O13604" s="7"/>
    </row>
    <row r="13605" spans="2:15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  <c r="O13605" s="7"/>
    </row>
    <row r="13606" spans="2:15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  <c r="O13606" s="7"/>
    </row>
    <row r="13607" spans="2:15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  <c r="O13607" s="7"/>
    </row>
    <row r="13608" spans="2:15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  <c r="O13608" s="7"/>
    </row>
    <row r="13609" spans="2:15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  <c r="O13609" s="7"/>
    </row>
    <row r="13610" spans="2:15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  <c r="O13610" s="7"/>
    </row>
    <row r="13611" spans="2:15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  <c r="O13611" s="7"/>
    </row>
    <row r="13612" spans="2:15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  <c r="O13612" s="7"/>
    </row>
    <row r="13613" spans="2:15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  <c r="O13613" s="7"/>
    </row>
    <row r="13614" spans="2:15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  <c r="O13614" s="7"/>
    </row>
    <row r="13615" spans="2:15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  <c r="O13615" s="7"/>
    </row>
    <row r="13616" spans="2:15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  <c r="O13616" s="7"/>
    </row>
    <row r="13617" spans="2:15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  <c r="O13617" s="7"/>
    </row>
    <row r="13618" spans="2:15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  <c r="O13618" s="7"/>
    </row>
    <row r="13619" spans="2:15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  <c r="O13619" s="7"/>
    </row>
    <row r="13620" spans="2:15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  <c r="O13620" s="7"/>
    </row>
    <row r="13621" spans="2:15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  <c r="O13621" s="7"/>
    </row>
    <row r="13622" spans="2:15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  <c r="O13622" s="7"/>
    </row>
    <row r="13623" spans="2:15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  <c r="O13623" s="7"/>
    </row>
    <row r="13624" spans="2:15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  <c r="O13624" s="7"/>
    </row>
    <row r="13625" spans="2:15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  <c r="O13625" s="7"/>
    </row>
    <row r="13626" spans="2:15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  <c r="O13626" s="7"/>
    </row>
    <row r="13627" spans="2:15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  <c r="O13627" s="7"/>
    </row>
    <row r="13628" spans="2:15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  <c r="O13628" s="7"/>
    </row>
    <row r="13629" spans="2:15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  <c r="O13629" s="7"/>
    </row>
    <row r="13630" spans="2:15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  <c r="O13630" s="7"/>
    </row>
    <row r="13631" spans="2:15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  <c r="O13631" s="7"/>
    </row>
    <row r="13632" spans="2:15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  <c r="O13632" s="7"/>
    </row>
    <row r="13633" spans="2:15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  <c r="O13633" s="7"/>
    </row>
    <row r="13634" spans="2:15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  <c r="O13634" s="7"/>
    </row>
    <row r="13635" spans="2:15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  <c r="O13635" s="7"/>
    </row>
    <row r="13636" spans="2:15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  <c r="O13636" s="7"/>
    </row>
    <row r="13637" spans="2:15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  <c r="O13637" s="7"/>
    </row>
    <row r="13638" spans="2:15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  <c r="O13638" s="7"/>
    </row>
    <row r="13639" spans="2:15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  <c r="O13639" s="7"/>
    </row>
    <row r="13640" spans="2:15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  <c r="O13640" s="7"/>
    </row>
    <row r="13641" spans="2:15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  <c r="O13641" s="7"/>
    </row>
    <row r="13642" spans="2:15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  <c r="O13642" s="7"/>
    </row>
    <row r="13643" spans="2:15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  <c r="O13643" s="7"/>
    </row>
    <row r="13644" spans="2:15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  <c r="O13644" s="7"/>
    </row>
    <row r="13645" spans="2:15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  <c r="O13645" s="7"/>
    </row>
    <row r="13646" spans="2:15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  <c r="O13646" s="7"/>
    </row>
    <row r="13647" spans="2:15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  <c r="O13647" s="7"/>
    </row>
    <row r="13648" spans="2:15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  <c r="O13648" s="7"/>
    </row>
    <row r="13649" spans="2:15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  <c r="O13649" s="7"/>
    </row>
    <row r="13650" spans="2:15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  <c r="O13650" s="7"/>
    </row>
    <row r="13651" spans="2:15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  <c r="O13651" s="7"/>
    </row>
    <row r="13652" spans="2:15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  <c r="O13652" s="7"/>
    </row>
    <row r="13653" spans="2:15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  <c r="O13653" s="7"/>
    </row>
    <row r="13654" spans="2:15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  <c r="O13654" s="7"/>
    </row>
    <row r="13655" spans="2:15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  <c r="O13655" s="7"/>
    </row>
    <row r="13656" spans="2:15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  <c r="O13656" s="7"/>
    </row>
    <row r="13657" spans="2:15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  <c r="O13657" s="7"/>
    </row>
    <row r="13658" spans="2:15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  <c r="O13658" s="7"/>
    </row>
    <row r="13659" spans="2:15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  <c r="O13659" s="7"/>
    </row>
    <row r="13660" spans="2:15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  <c r="O13660" s="7"/>
    </row>
    <row r="13661" spans="2:15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  <c r="O13661" s="7"/>
    </row>
    <row r="13662" spans="2:15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  <c r="O13662" s="7"/>
    </row>
    <row r="13663" spans="2:15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  <c r="O13663" s="7"/>
    </row>
    <row r="13664" spans="2:15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  <c r="O13664" s="7"/>
    </row>
    <row r="13665" spans="2:15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  <c r="O13665" s="7"/>
    </row>
    <row r="13666" spans="2:15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  <c r="O13666" s="7"/>
    </row>
    <row r="13667" spans="2:15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  <c r="O13667" s="7"/>
    </row>
    <row r="13668" spans="2:15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  <c r="O13668" s="7"/>
    </row>
    <row r="13669" spans="2:15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  <c r="O13669" s="7"/>
    </row>
    <row r="13670" spans="2:15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  <c r="O13670" s="7"/>
    </row>
    <row r="13671" spans="2:15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  <c r="O13671" s="7"/>
    </row>
    <row r="13672" spans="2:15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  <c r="O13672" s="7"/>
    </row>
    <row r="13673" spans="2:15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  <c r="O13673" s="7"/>
    </row>
    <row r="13674" spans="2:15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  <c r="O13674" s="7"/>
    </row>
    <row r="13675" spans="2:15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  <c r="O13675" s="7"/>
    </row>
    <row r="13676" spans="2:15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  <c r="O13676" s="7"/>
    </row>
    <row r="13677" spans="2:15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  <c r="O13677" s="7"/>
    </row>
    <row r="13678" spans="2:15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  <c r="O13678" s="7"/>
    </row>
    <row r="13679" spans="2:15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  <c r="O13679" s="7"/>
    </row>
    <row r="13680" spans="2:15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  <c r="O13680" s="7"/>
    </row>
    <row r="13681" spans="2:15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  <c r="O13681" s="7"/>
    </row>
    <row r="13682" spans="2:15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  <c r="O13682" s="7"/>
    </row>
    <row r="13683" spans="2:15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  <c r="O13683" s="7"/>
    </row>
    <row r="13684" spans="2:15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  <c r="O13684" s="7"/>
    </row>
    <row r="13685" spans="2:15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  <c r="O13685" s="7"/>
    </row>
    <row r="13686" spans="2:15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  <c r="O13686" s="7"/>
    </row>
    <row r="13687" spans="2:15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  <c r="O13687" s="7"/>
    </row>
    <row r="13688" spans="2:15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  <c r="O13688" s="7"/>
    </row>
    <row r="13689" spans="2:15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  <c r="O13689" s="7"/>
    </row>
    <row r="13690" spans="2:15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  <c r="O13690" s="7"/>
    </row>
    <row r="13691" spans="2:15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  <c r="O13691" s="7"/>
    </row>
    <row r="13692" spans="2:15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  <c r="O13692" s="7"/>
    </row>
    <row r="13693" spans="2:15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  <c r="O13693" s="7"/>
    </row>
    <row r="13694" spans="2:15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  <c r="O13694" s="7"/>
    </row>
    <row r="13695" spans="2:15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  <c r="O13695" s="7"/>
    </row>
    <row r="13696" spans="2:15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  <c r="O13696" s="7"/>
    </row>
    <row r="13697" spans="2:15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  <c r="O13697" s="7"/>
    </row>
    <row r="13698" spans="2:15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  <c r="O13698" s="7"/>
    </row>
    <row r="13699" spans="2:15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  <c r="O13699" s="7"/>
    </row>
    <row r="13700" spans="2:15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  <c r="O13700" s="7"/>
    </row>
    <row r="13701" spans="2:15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  <c r="O13701" s="7"/>
    </row>
    <row r="13702" spans="2:15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  <c r="O13702" s="7"/>
    </row>
    <row r="13703" spans="2:15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  <c r="O13703" s="7"/>
    </row>
    <row r="13704" spans="2:15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  <c r="O13704" s="7"/>
    </row>
    <row r="13705" spans="2:15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  <c r="O13705" s="7"/>
    </row>
    <row r="13706" spans="2:15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  <c r="O13706" s="7"/>
    </row>
    <row r="13707" spans="2:15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  <c r="O13707" s="7"/>
    </row>
    <row r="13708" spans="2:15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  <c r="O13708" s="7"/>
    </row>
    <row r="13709" spans="2:15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  <c r="O13709" s="7"/>
    </row>
    <row r="13710" spans="2:15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  <c r="O13710" s="7"/>
    </row>
    <row r="13711" spans="2:15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  <c r="O13711" s="7"/>
    </row>
    <row r="13712" spans="2:15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  <c r="O13712" s="7"/>
    </row>
    <row r="13713" spans="2:15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  <c r="O13713" s="7"/>
    </row>
    <row r="13714" spans="2:15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  <c r="O13714" s="7"/>
    </row>
    <row r="13715" spans="2:15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  <c r="O13715" s="7"/>
    </row>
    <row r="13716" spans="2:15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  <c r="O13716" s="7"/>
    </row>
    <row r="13717" spans="2:15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  <c r="O13717" s="7"/>
    </row>
    <row r="13718" spans="2:15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  <c r="O13718" s="7"/>
    </row>
    <row r="13719" spans="2:15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  <c r="O13719" s="7"/>
    </row>
    <row r="13720" spans="2:15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  <c r="O13720" s="7"/>
    </row>
    <row r="13721" spans="2:15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  <c r="O13721" s="7"/>
    </row>
    <row r="13722" spans="2:15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  <c r="O13722" s="7"/>
    </row>
    <row r="13723" spans="2:15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  <c r="O13723" s="7"/>
    </row>
    <row r="13724" spans="2:15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  <c r="O13724" s="7"/>
    </row>
    <row r="13725" spans="2:15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  <c r="O13725" s="7"/>
    </row>
    <row r="13726" spans="2:15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  <c r="O13726" s="7"/>
    </row>
    <row r="13727" spans="2:15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  <c r="O13727" s="7"/>
    </row>
    <row r="13728" spans="2:15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  <c r="O13728" s="7"/>
    </row>
    <row r="13729" spans="2:15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  <c r="O13729" s="7"/>
    </row>
    <row r="13730" spans="2:15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  <c r="O13730" s="7"/>
    </row>
    <row r="13731" spans="2:15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  <c r="O13731" s="7"/>
    </row>
    <row r="13732" spans="2:15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  <c r="O13732" s="7"/>
    </row>
    <row r="13733" spans="2:15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  <c r="O13733" s="7"/>
    </row>
    <row r="13734" spans="2:15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  <c r="O13734" s="7"/>
    </row>
    <row r="13735" spans="2:15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  <c r="O13735" s="7"/>
    </row>
    <row r="13736" spans="2:15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  <c r="O13736" s="7"/>
    </row>
    <row r="13737" spans="2:15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  <c r="O13737" s="7"/>
    </row>
    <row r="13738" spans="2:15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  <c r="O13738" s="7"/>
    </row>
    <row r="13739" spans="2:15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  <c r="O13739" s="7"/>
    </row>
    <row r="13740" spans="2:15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  <c r="O13740" s="7"/>
    </row>
    <row r="13741" spans="2:15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  <c r="O13741" s="7"/>
    </row>
    <row r="13742" spans="2:15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  <c r="O13742" s="7"/>
    </row>
    <row r="13743" spans="2:15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  <c r="O13743" s="7"/>
    </row>
    <row r="13744" spans="2:15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  <c r="O13744" s="7"/>
    </row>
    <row r="13745" spans="2:15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  <c r="O13745" s="7"/>
    </row>
    <row r="13746" spans="2:15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  <c r="O13746" s="7"/>
    </row>
    <row r="13747" spans="2:15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  <c r="O13747" s="7"/>
    </row>
    <row r="13748" spans="2:15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  <c r="O13748" s="7"/>
    </row>
    <row r="13749" spans="2:15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  <c r="O13749" s="7"/>
    </row>
    <row r="13750" spans="2:15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  <c r="O13750" s="7"/>
    </row>
    <row r="13751" spans="2:15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  <c r="O13751" s="7"/>
    </row>
    <row r="13752" spans="2:15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  <c r="O13752" s="7"/>
    </row>
    <row r="13753" spans="2:15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  <c r="O13753" s="7"/>
    </row>
    <row r="13754" spans="2:15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  <c r="O13754" s="7"/>
    </row>
    <row r="13755" spans="2:15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  <c r="O13755" s="7"/>
    </row>
    <row r="13756" spans="2:15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  <c r="O13756" s="7"/>
    </row>
    <row r="13757" spans="2:15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  <c r="O13757" s="7"/>
    </row>
    <row r="13758" spans="2:15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  <c r="O13758" s="7"/>
    </row>
    <row r="13759" spans="2:15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  <c r="O13759" s="7"/>
    </row>
    <row r="13760" spans="2:15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  <c r="O13760" s="7"/>
    </row>
    <row r="13761" spans="2:15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  <c r="O13761" s="7"/>
    </row>
    <row r="13762" spans="2:15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  <c r="O13762" s="7"/>
    </row>
    <row r="13763" spans="2:15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  <c r="O13763" s="7"/>
    </row>
    <row r="13764" spans="2:15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  <c r="O13764" s="7"/>
    </row>
    <row r="13765" spans="2:15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  <c r="O13765" s="7"/>
    </row>
    <row r="13766" spans="2:15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  <c r="O13766" s="7"/>
    </row>
    <row r="13767" spans="2:15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  <c r="O13767" s="7"/>
    </row>
    <row r="13768" spans="2:15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  <c r="O13768" s="7"/>
    </row>
    <row r="13769" spans="2:15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  <c r="O13769" s="7"/>
    </row>
    <row r="13770" spans="2:15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  <c r="O13770" s="7"/>
    </row>
    <row r="13771" spans="2:15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  <c r="O13771" s="7"/>
    </row>
    <row r="13772" spans="2:15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  <c r="O13772" s="7"/>
    </row>
    <row r="13773" spans="2:15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  <c r="O13773" s="7"/>
    </row>
    <row r="13774" spans="2:15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  <c r="O13774" s="7"/>
    </row>
    <row r="13775" spans="2:15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  <c r="O13775" s="7"/>
    </row>
    <row r="13776" spans="2:15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  <c r="O13776" s="7"/>
    </row>
    <row r="13777" spans="2:15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  <c r="O13777" s="7"/>
    </row>
    <row r="13778" spans="2:15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  <c r="O13778" s="7"/>
    </row>
    <row r="13779" spans="2:15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  <c r="O13779" s="7"/>
    </row>
    <row r="13780" spans="2:15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  <c r="O13780" s="7"/>
    </row>
    <row r="13781" spans="2:15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  <c r="O13781" s="7"/>
    </row>
    <row r="13782" spans="2:15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  <c r="O13782" s="7"/>
    </row>
    <row r="13783" spans="2:15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  <c r="O13783" s="7"/>
    </row>
    <row r="13784" spans="2:15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  <c r="O13784" s="7"/>
    </row>
    <row r="13785" spans="2:15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  <c r="O13785" s="7"/>
    </row>
    <row r="13786" spans="2:15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  <c r="O13786" s="7"/>
    </row>
    <row r="13787" spans="2:15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  <c r="O13787" s="7"/>
    </row>
    <row r="13788" spans="2:15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  <c r="O13788" s="7"/>
    </row>
    <row r="13789" spans="2:15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  <c r="O13789" s="7"/>
    </row>
    <row r="13790" spans="2:15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  <c r="O13790" s="7"/>
    </row>
    <row r="13791" spans="2:15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  <c r="O13791" s="7"/>
    </row>
    <row r="13792" spans="2:15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  <c r="O13792" s="7"/>
    </row>
    <row r="13793" spans="2:15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  <c r="O13793" s="7"/>
    </row>
    <row r="13794" spans="2:15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  <c r="O13794" s="7"/>
    </row>
    <row r="13795" spans="2:15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  <c r="O13795" s="7"/>
    </row>
    <row r="13796" spans="2:15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  <c r="O13796" s="7"/>
    </row>
    <row r="13797" spans="2:15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  <c r="O13797" s="7"/>
    </row>
    <row r="13798" spans="2:15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  <c r="O13798" s="7"/>
    </row>
    <row r="13799" spans="2:15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  <c r="O13799" s="7"/>
    </row>
    <row r="13800" spans="2:15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  <c r="O13800" s="7"/>
    </row>
    <row r="13801" spans="2:15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  <c r="O13801" s="7"/>
    </row>
    <row r="13802" spans="2:15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  <c r="O13802" s="7"/>
    </row>
    <row r="13803" spans="2:15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  <c r="O13803" s="7"/>
    </row>
    <row r="13804" spans="2:15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  <c r="O13804" s="7"/>
    </row>
    <row r="13805" spans="2:15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  <c r="O13805" s="7"/>
    </row>
    <row r="13806" spans="2:15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  <c r="O13806" s="7"/>
    </row>
    <row r="13807" spans="2:15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  <c r="O13807" s="7"/>
    </row>
    <row r="13808" spans="2:15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  <c r="O13808" s="7"/>
    </row>
    <row r="13809" spans="2:15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  <c r="O13809" s="7"/>
    </row>
    <row r="13810" spans="2:15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  <c r="O13810" s="7"/>
    </row>
    <row r="13811" spans="2:15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  <c r="O13811" s="7"/>
    </row>
    <row r="13812" spans="2:15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  <c r="O13812" s="7"/>
    </row>
    <row r="13813" spans="2:15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  <c r="O13813" s="7"/>
    </row>
    <row r="13814" spans="2:15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  <c r="O13814" s="7"/>
    </row>
    <row r="13815" spans="2:15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  <c r="O13815" s="7"/>
    </row>
    <row r="13816" spans="2:15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  <c r="O13816" s="7"/>
    </row>
    <row r="13817" spans="2:15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  <c r="O13817" s="7"/>
    </row>
    <row r="13818" spans="2:15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  <c r="O13818" s="7"/>
    </row>
    <row r="13819" spans="2:15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  <c r="O13819" s="7"/>
    </row>
    <row r="13820" spans="2:15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  <c r="O13820" s="7"/>
    </row>
    <row r="13821" spans="2:15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  <c r="O13821" s="7"/>
    </row>
    <row r="13822" spans="2:15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  <c r="O13822" s="7"/>
    </row>
    <row r="13823" spans="2:15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  <c r="O13823" s="7"/>
    </row>
    <row r="13824" spans="2:15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  <c r="O13824" s="7"/>
    </row>
    <row r="13825" spans="2:15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  <c r="O13825" s="7"/>
    </row>
    <row r="13826" spans="2:15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  <c r="O13826" s="7"/>
    </row>
    <row r="13827" spans="2:15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  <c r="O13827" s="7"/>
    </row>
    <row r="13828" spans="2:15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  <c r="O13828" s="7"/>
    </row>
    <row r="13829" spans="2:15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  <c r="O13829" s="7"/>
    </row>
    <row r="13830" spans="2:15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  <c r="O13830" s="7"/>
    </row>
    <row r="13831" spans="2:15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  <c r="O13831" s="7"/>
    </row>
    <row r="13832" spans="2:15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  <c r="O13832" s="7"/>
    </row>
    <row r="13833" spans="2:15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  <c r="O13833" s="7"/>
    </row>
    <row r="13834" spans="2:15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  <c r="O13834" s="7"/>
    </row>
    <row r="13835" spans="2:15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  <c r="O13835" s="7"/>
    </row>
    <row r="13836" spans="2:15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  <c r="O13836" s="7"/>
    </row>
    <row r="13837" spans="2:15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  <c r="O13837" s="7"/>
    </row>
    <row r="13838" spans="2:15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  <c r="O13838" s="7"/>
    </row>
    <row r="13839" spans="2:15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  <c r="O13839" s="7"/>
    </row>
    <row r="13840" spans="2:15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  <c r="O13840" s="7"/>
    </row>
    <row r="13841" spans="2:15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  <c r="O13841" s="7"/>
    </row>
    <row r="13842" spans="2:15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  <c r="O13842" s="7"/>
    </row>
    <row r="13843" spans="2:15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  <c r="O13843" s="7"/>
    </row>
    <row r="13844" spans="2:15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  <c r="O13844" s="7"/>
    </row>
    <row r="13845" spans="2:15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  <c r="O13845" s="7"/>
    </row>
    <row r="13846" spans="2:15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  <c r="O13846" s="7"/>
    </row>
    <row r="13847" spans="2:15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  <c r="O13847" s="7"/>
    </row>
    <row r="13848" spans="2:15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  <c r="O13848" s="7"/>
    </row>
    <row r="13849" spans="2:15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  <c r="O13849" s="7"/>
    </row>
    <row r="13850" spans="2:15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  <c r="O13850" s="7"/>
    </row>
    <row r="13851" spans="2:15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  <c r="O13851" s="7"/>
    </row>
    <row r="13852" spans="2:15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  <c r="O13852" s="7"/>
    </row>
    <row r="13853" spans="2:15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  <c r="O13853" s="7"/>
    </row>
    <row r="13854" spans="2:15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  <c r="O13854" s="7"/>
    </row>
    <row r="13855" spans="2:15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  <c r="O13855" s="7"/>
    </row>
    <row r="13856" spans="2:15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  <c r="O13856" s="7"/>
    </row>
    <row r="13857" spans="2:15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  <c r="O13857" s="7"/>
    </row>
    <row r="13858" spans="2:15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  <c r="O13858" s="7"/>
    </row>
    <row r="13859" spans="2:15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  <c r="O13859" s="7"/>
    </row>
    <row r="13860" spans="2:15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  <c r="O13860" s="7"/>
    </row>
    <row r="13861" spans="2:15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  <c r="O13861" s="7"/>
    </row>
    <row r="13862" spans="2:15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  <c r="O13862" s="7"/>
    </row>
    <row r="13863" spans="2:15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  <c r="O13863" s="7"/>
    </row>
    <row r="13864" spans="2:15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  <c r="O13864" s="7"/>
    </row>
    <row r="13865" spans="2:15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  <c r="O13865" s="7"/>
    </row>
    <row r="13866" spans="2:15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  <c r="O13866" s="7"/>
    </row>
    <row r="13867" spans="2:15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  <c r="O13867" s="7"/>
    </row>
    <row r="13868" spans="2:15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  <c r="O13868" s="7"/>
    </row>
    <row r="13869" spans="2:15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  <c r="O13869" s="7"/>
    </row>
    <row r="13870" spans="2:15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  <c r="O13870" s="7"/>
    </row>
    <row r="13871" spans="2:15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  <c r="O13871" s="7"/>
    </row>
    <row r="13872" spans="2:15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  <c r="O13872" s="7"/>
    </row>
    <row r="13873" spans="2:15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  <c r="O13873" s="7"/>
    </row>
    <row r="13874" spans="2:15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  <c r="O13874" s="7"/>
    </row>
    <row r="13875" spans="2:15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  <c r="O13875" s="7"/>
    </row>
    <row r="13876" spans="2:15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  <c r="O13876" s="7"/>
    </row>
    <row r="13877" spans="2:15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  <c r="O13877" s="7"/>
    </row>
    <row r="13878" spans="2:15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  <c r="O13878" s="7"/>
    </row>
    <row r="13879" spans="2:15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  <c r="O13879" s="7"/>
    </row>
    <row r="13880" spans="2:15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  <c r="O13880" s="7"/>
    </row>
    <row r="13881" spans="2:15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  <c r="O13881" s="7"/>
    </row>
    <row r="13882" spans="2:15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  <c r="O13882" s="7"/>
    </row>
    <row r="13883" spans="2:15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  <c r="O13883" s="7"/>
    </row>
    <row r="13884" spans="2:15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  <c r="O13884" s="7"/>
    </row>
    <row r="13885" spans="2:15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  <c r="O13885" s="7"/>
    </row>
    <row r="13886" spans="2:15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  <c r="O13886" s="7"/>
    </row>
    <row r="13887" spans="2:15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  <c r="O13887" s="7"/>
    </row>
    <row r="13888" spans="2:15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  <c r="O13888" s="7"/>
    </row>
    <row r="13889" spans="2:15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  <c r="O13889" s="7"/>
    </row>
    <row r="13890" spans="2:15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  <c r="O13890" s="7"/>
    </row>
    <row r="13891" spans="2:15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  <c r="O13891" s="7"/>
    </row>
    <row r="13892" spans="2:15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  <c r="O13892" s="7"/>
    </row>
    <row r="13893" spans="2:15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  <c r="O13893" s="7"/>
    </row>
    <row r="13894" spans="2:15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  <c r="O13894" s="7"/>
    </row>
    <row r="13895" spans="2:15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  <c r="O13895" s="7"/>
    </row>
    <row r="13896" spans="2:15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  <c r="O13896" s="7"/>
    </row>
    <row r="13897" spans="2:15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  <c r="O13897" s="7"/>
    </row>
    <row r="13898" spans="2:15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  <c r="O13898" s="7"/>
    </row>
    <row r="13899" spans="2:15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  <c r="O13899" s="7"/>
    </row>
    <row r="13900" spans="2:15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  <c r="O13900" s="7"/>
    </row>
    <row r="13901" spans="2:15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  <c r="O13901" s="7"/>
    </row>
    <row r="13902" spans="2:15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  <c r="O13902" s="7"/>
    </row>
    <row r="13903" spans="2:15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  <c r="O13903" s="7"/>
    </row>
    <row r="13904" spans="2:15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  <c r="O13904" s="7"/>
    </row>
    <row r="13905" spans="2:15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  <c r="O13905" s="7"/>
    </row>
    <row r="13906" spans="2:15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  <c r="O13906" s="7"/>
    </row>
    <row r="13907" spans="2:15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  <c r="O13907" s="7"/>
    </row>
    <row r="13908" spans="2:15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  <c r="O13908" s="7"/>
    </row>
    <row r="13909" spans="2:15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  <c r="O13909" s="7"/>
    </row>
    <row r="13910" spans="2:15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  <c r="O13910" s="7"/>
    </row>
    <row r="13911" spans="2:15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  <c r="O13911" s="7"/>
    </row>
    <row r="13912" spans="2:15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  <c r="O13912" s="7"/>
    </row>
    <row r="13913" spans="2:15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  <c r="O13913" s="7"/>
    </row>
    <row r="13914" spans="2:15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  <c r="O13914" s="7"/>
    </row>
    <row r="13915" spans="2:15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  <c r="O13915" s="7"/>
    </row>
    <row r="13916" spans="2:15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  <c r="O13916" s="7"/>
    </row>
    <row r="13917" spans="2:15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  <c r="O13917" s="7"/>
    </row>
    <row r="13918" spans="2:15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  <c r="O13918" s="7"/>
    </row>
    <row r="13919" spans="2:15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  <c r="O13919" s="7"/>
    </row>
    <row r="13920" spans="2:15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  <c r="O13920" s="7"/>
    </row>
    <row r="13921" spans="2:15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  <c r="O13921" s="7"/>
    </row>
    <row r="13922" spans="2:15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  <c r="O13922" s="7"/>
    </row>
    <row r="13923" spans="2:15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  <c r="O13923" s="7"/>
    </row>
    <row r="13924" spans="2:15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  <c r="O13924" s="7"/>
    </row>
    <row r="13925" spans="2:15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  <c r="O13925" s="7"/>
    </row>
    <row r="13926" spans="2:15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  <c r="O13926" s="7"/>
    </row>
    <row r="13927" spans="2:15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  <c r="O13927" s="7"/>
    </row>
    <row r="13928" spans="2:15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  <c r="O13928" s="7"/>
    </row>
    <row r="13929" spans="2:15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  <c r="O13929" s="7"/>
    </row>
    <row r="13930" spans="2:15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  <c r="O13930" s="7"/>
    </row>
    <row r="13931" spans="2:15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  <c r="O13931" s="7"/>
    </row>
    <row r="13932" spans="2:15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  <c r="O13932" s="7"/>
    </row>
    <row r="13933" spans="2:15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  <c r="O13933" s="7"/>
    </row>
    <row r="13934" spans="2:15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  <c r="O13934" s="7"/>
    </row>
    <row r="13935" spans="2:15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  <c r="O13935" s="7"/>
    </row>
    <row r="13936" spans="2:15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  <c r="O13936" s="7"/>
    </row>
    <row r="13937" spans="2:15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  <c r="O13937" s="7"/>
    </row>
    <row r="13938" spans="2:15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  <c r="O13938" s="7"/>
    </row>
    <row r="13939" spans="2:15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  <c r="O13939" s="7"/>
    </row>
    <row r="13940" spans="2:15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  <c r="O13940" s="7"/>
    </row>
    <row r="13941" spans="2:15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  <c r="O13941" s="7"/>
    </row>
    <row r="13942" spans="2:15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  <c r="O13942" s="7"/>
    </row>
    <row r="13943" spans="2:15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  <c r="O13943" s="7"/>
    </row>
    <row r="13944" spans="2:15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  <c r="O13944" s="7"/>
    </row>
    <row r="13945" spans="2:15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  <c r="O13945" s="7"/>
    </row>
    <row r="13946" spans="2:15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  <c r="O13946" s="7"/>
    </row>
    <row r="13947" spans="2:15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  <c r="O13947" s="7"/>
    </row>
    <row r="13948" spans="2:15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  <c r="O13948" s="7"/>
    </row>
    <row r="13949" spans="2:15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  <c r="O13949" s="7"/>
    </row>
    <row r="13950" spans="2:15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  <c r="O13950" s="7"/>
    </row>
    <row r="13951" spans="2:15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  <c r="O13951" s="7"/>
    </row>
    <row r="13952" spans="2:15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  <c r="O13952" s="7"/>
    </row>
    <row r="13953" spans="2:15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  <c r="O13953" s="7"/>
    </row>
    <row r="13954" spans="2:15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  <c r="O13954" s="7"/>
    </row>
    <row r="13955" spans="2:15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  <c r="O13955" s="7"/>
    </row>
    <row r="13956" spans="2:15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  <c r="O13956" s="7"/>
    </row>
    <row r="13957" spans="2:15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  <c r="O13957" s="7"/>
    </row>
    <row r="13958" spans="2:15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  <c r="O13958" s="7"/>
    </row>
    <row r="13959" spans="2:15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  <c r="O13959" s="7"/>
    </row>
    <row r="13960" spans="2:15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  <c r="O13960" s="7"/>
    </row>
    <row r="13961" spans="2:15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  <c r="O13961" s="7"/>
    </row>
    <row r="13962" spans="2:15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  <c r="O13962" s="7"/>
    </row>
    <row r="13963" spans="2:15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  <c r="O13963" s="7"/>
    </row>
    <row r="13964" spans="2:15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  <c r="O13964" s="7"/>
    </row>
    <row r="13965" spans="2:15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  <c r="O13965" s="7"/>
    </row>
    <row r="13966" spans="2:15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  <c r="O13966" s="7"/>
    </row>
    <row r="13967" spans="2:15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  <c r="O13967" s="7"/>
    </row>
    <row r="13968" spans="2:15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  <c r="O13968" s="7"/>
    </row>
    <row r="13969" spans="2:15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  <c r="O13969" s="7"/>
    </row>
    <row r="13970" spans="2:15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  <c r="O13970" s="7"/>
    </row>
    <row r="13971" spans="2:15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  <c r="O13971" s="7"/>
    </row>
    <row r="13972" spans="2:15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  <c r="O13972" s="7"/>
    </row>
    <row r="13973" spans="2:15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  <c r="O13973" s="7"/>
    </row>
    <row r="13974" spans="2:15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  <c r="O13974" s="7"/>
    </row>
    <row r="13975" spans="2:15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  <c r="O13975" s="7"/>
    </row>
    <row r="13976" spans="2:15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  <c r="O13976" s="7"/>
    </row>
    <row r="13977" spans="2:15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  <c r="O13977" s="7"/>
    </row>
    <row r="13978" spans="2:15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  <c r="O13978" s="7"/>
    </row>
    <row r="13979" spans="2:15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  <c r="O13979" s="7"/>
    </row>
    <row r="13980" spans="2:15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  <c r="O13980" s="7"/>
    </row>
    <row r="13981" spans="2:15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  <c r="O13981" s="7"/>
    </row>
    <row r="13982" spans="2:15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  <c r="O13982" s="7"/>
    </row>
    <row r="13983" spans="2:15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  <c r="O13983" s="7"/>
    </row>
    <row r="13984" spans="2:15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  <c r="O13984" s="7"/>
    </row>
    <row r="13985" spans="2:15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  <c r="O13985" s="7"/>
    </row>
    <row r="13986" spans="2:15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  <c r="O13986" s="7"/>
    </row>
    <row r="13987" spans="2:15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  <c r="O13987" s="7"/>
    </row>
    <row r="13988" spans="2:15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  <c r="O13988" s="7"/>
    </row>
    <row r="13989" spans="2:15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  <c r="O13989" s="7"/>
    </row>
    <row r="13990" spans="2:15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  <c r="O13990" s="7"/>
    </row>
    <row r="13991" spans="2:15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  <c r="O13991" s="7"/>
    </row>
    <row r="13992" spans="2:15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  <c r="O13992" s="7"/>
    </row>
    <row r="13993" spans="2:15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  <c r="O13993" s="7"/>
    </row>
    <row r="13994" spans="2:15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  <c r="O13994" s="7"/>
    </row>
    <row r="13995" spans="2:15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  <c r="O13995" s="7"/>
    </row>
    <row r="13996" spans="2:15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  <c r="O13996" s="7"/>
    </row>
    <row r="13997" spans="2:15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  <c r="O13997" s="7"/>
    </row>
    <row r="13998" spans="2:15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  <c r="O13998" s="7"/>
    </row>
    <row r="13999" spans="2:15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  <c r="O13999" s="7"/>
    </row>
    <row r="14000" spans="2:15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  <c r="O14000" s="7"/>
    </row>
    <row r="14001" spans="2:15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  <c r="O14001" s="7"/>
    </row>
    <row r="14002" spans="2:15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  <c r="O14002" s="7"/>
    </row>
    <row r="14003" spans="2:15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  <c r="O14003" s="7"/>
    </row>
    <row r="14004" spans="2:15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  <c r="O14004" s="7"/>
    </row>
    <row r="14005" spans="2:15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  <c r="O14005" s="7"/>
    </row>
    <row r="14006" spans="2:15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  <c r="O14006" s="7"/>
    </row>
    <row r="14007" spans="2:15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  <c r="O14007" s="7"/>
    </row>
    <row r="14008" spans="2:15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  <c r="O14008" s="7"/>
    </row>
    <row r="14009" spans="2:15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  <c r="O14009" s="7"/>
    </row>
    <row r="14010" spans="2:15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  <c r="O14010" s="7"/>
    </row>
    <row r="14011" spans="2:15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  <c r="O14011" s="7"/>
    </row>
    <row r="14012" spans="2:15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  <c r="O14012" s="7"/>
    </row>
    <row r="14013" spans="2:15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  <c r="O14013" s="7"/>
    </row>
    <row r="14014" spans="2:15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  <c r="O14014" s="7"/>
    </row>
    <row r="14015" spans="2:15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  <c r="O14015" s="7"/>
    </row>
    <row r="14016" spans="2:15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  <c r="O14016" s="7"/>
    </row>
    <row r="14017" spans="2:15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  <c r="O14017" s="7"/>
    </row>
    <row r="14018" spans="2:15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  <c r="O14018" s="7"/>
    </row>
    <row r="14019" spans="2:15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  <c r="O14019" s="7"/>
    </row>
    <row r="14020" spans="2:15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  <c r="O14020" s="7"/>
    </row>
    <row r="14021" spans="2:15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  <c r="O14021" s="7"/>
    </row>
    <row r="14022" spans="2:15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  <c r="O14022" s="7"/>
    </row>
    <row r="14023" spans="2:15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  <c r="O14023" s="7"/>
    </row>
    <row r="14024" spans="2:15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  <c r="O14024" s="7"/>
    </row>
    <row r="14025" spans="2:15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  <c r="O14025" s="7"/>
    </row>
    <row r="14026" spans="2:15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  <c r="O14026" s="7"/>
    </row>
    <row r="14027" spans="2:15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  <c r="O14027" s="7"/>
    </row>
    <row r="14028" spans="2:15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  <c r="O14028" s="7"/>
    </row>
    <row r="14029" spans="2:15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  <c r="O14029" s="7"/>
    </row>
    <row r="14030" spans="2:15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  <c r="O14030" s="7"/>
    </row>
    <row r="14031" spans="2:15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  <c r="O14031" s="7"/>
    </row>
    <row r="14032" spans="2:15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  <c r="O14032" s="7"/>
    </row>
    <row r="14033" spans="2:15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  <c r="O14033" s="7"/>
    </row>
    <row r="14034" spans="2:15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  <c r="O14034" s="7"/>
    </row>
    <row r="14035" spans="2:15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  <c r="O14035" s="7"/>
    </row>
    <row r="14036" spans="2:15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  <c r="O14036" s="7"/>
    </row>
    <row r="14037" spans="2:15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  <c r="O14037" s="7"/>
    </row>
    <row r="14038" spans="2:15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  <c r="O14038" s="7"/>
    </row>
    <row r="14039" spans="2:15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  <c r="O14039" s="7"/>
    </row>
    <row r="14040" spans="2:15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  <c r="O14040" s="7"/>
    </row>
    <row r="14041" spans="2:15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  <c r="O14041" s="7"/>
    </row>
    <row r="14042" spans="2:15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  <c r="O14042" s="7"/>
    </row>
    <row r="14043" spans="2:15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  <c r="O14043" s="7"/>
    </row>
    <row r="14044" spans="2:15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  <c r="O14044" s="7"/>
    </row>
    <row r="14045" spans="2:15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  <c r="O14045" s="7"/>
    </row>
    <row r="14046" spans="2:15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  <c r="O14046" s="7"/>
    </row>
    <row r="14047" spans="2:15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  <c r="O14047" s="7"/>
    </row>
    <row r="14048" spans="2:15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  <c r="O14048" s="7"/>
    </row>
    <row r="14049" spans="2:15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  <c r="O14049" s="7"/>
    </row>
    <row r="14050" spans="2:15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  <c r="O14050" s="7"/>
    </row>
    <row r="14051" spans="2:15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  <c r="O14051" s="7"/>
    </row>
    <row r="14052" spans="2:15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  <c r="O14052" s="7"/>
    </row>
    <row r="14053" spans="2:15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  <c r="O14053" s="7"/>
    </row>
    <row r="14054" spans="2:15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  <c r="O14054" s="7"/>
    </row>
    <row r="14055" spans="2:15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  <c r="O14055" s="7"/>
    </row>
    <row r="14056" spans="2:15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  <c r="O14056" s="7"/>
    </row>
    <row r="14057" spans="2:15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  <c r="O14057" s="7"/>
    </row>
    <row r="14058" spans="2:15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  <c r="O14058" s="7"/>
    </row>
    <row r="14059" spans="2:15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  <c r="O14059" s="7"/>
    </row>
    <row r="14060" spans="2:15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  <c r="O14060" s="7"/>
    </row>
    <row r="14061" spans="2:15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  <c r="O14061" s="7"/>
    </row>
    <row r="14062" spans="2:15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  <c r="O14062" s="7"/>
    </row>
    <row r="14063" spans="2:15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  <c r="O14063" s="7"/>
    </row>
    <row r="14064" spans="2:15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  <c r="O14064" s="7"/>
    </row>
    <row r="14065" spans="2:15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  <c r="O14065" s="7"/>
    </row>
    <row r="14066" spans="2:15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  <c r="O14066" s="7"/>
    </row>
    <row r="14067" spans="2:15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  <c r="O14067" s="7"/>
    </row>
    <row r="14068" spans="2:15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  <c r="O14068" s="7"/>
    </row>
    <row r="14069" spans="2:15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  <c r="O14069" s="7"/>
    </row>
    <row r="14070" spans="2:15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  <c r="O14070" s="7"/>
    </row>
    <row r="14071" spans="2:15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  <c r="O14071" s="7"/>
    </row>
    <row r="14072" spans="2:15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  <c r="O14072" s="7"/>
    </row>
    <row r="14073" spans="2:15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  <c r="O14073" s="7"/>
    </row>
    <row r="14074" spans="2:15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  <c r="O14074" s="7"/>
    </row>
    <row r="14075" spans="2:15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  <c r="O14075" s="7"/>
    </row>
    <row r="14076" spans="2:15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  <c r="O14076" s="7"/>
    </row>
    <row r="14077" spans="2:15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  <c r="O14077" s="7"/>
    </row>
    <row r="14078" spans="2:15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  <c r="O14078" s="7"/>
    </row>
    <row r="14079" spans="2:15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  <c r="O14079" s="7"/>
    </row>
    <row r="14080" spans="2:15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  <c r="O14080" s="7"/>
    </row>
    <row r="14081" spans="2:15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  <c r="O14081" s="7"/>
    </row>
    <row r="14082" spans="2:15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  <c r="O14082" s="7"/>
    </row>
    <row r="14083" spans="2:15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  <c r="O14083" s="7"/>
    </row>
    <row r="14084" spans="2:15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  <c r="O14084" s="7"/>
    </row>
    <row r="14085" spans="2:15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  <c r="O14085" s="7"/>
    </row>
    <row r="14086" spans="2:15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  <c r="O14086" s="7"/>
    </row>
    <row r="14087" spans="2:15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  <c r="O14087" s="7"/>
    </row>
    <row r="14088" spans="2:15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  <c r="O14088" s="7"/>
    </row>
    <row r="14089" spans="2:15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  <c r="O14089" s="7"/>
    </row>
    <row r="14090" spans="2:15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  <c r="O14090" s="7"/>
    </row>
    <row r="14091" spans="2:15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  <c r="O14091" s="7"/>
    </row>
    <row r="14092" spans="2:15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  <c r="O14092" s="7"/>
    </row>
    <row r="14093" spans="2:15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  <c r="O14093" s="7"/>
    </row>
    <row r="14094" spans="2:15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  <c r="O14094" s="7"/>
    </row>
    <row r="14095" spans="2:15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  <c r="O14095" s="7"/>
    </row>
    <row r="14096" spans="2:15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  <c r="O14096" s="7"/>
    </row>
    <row r="14097" spans="2:15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  <c r="O14097" s="7"/>
    </row>
    <row r="14098" spans="2:15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  <c r="O14098" s="7"/>
    </row>
    <row r="14099" spans="2:15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  <c r="O14099" s="7"/>
    </row>
    <row r="14100" spans="2:15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  <c r="O14100" s="7"/>
    </row>
    <row r="14101" spans="2:15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  <c r="O14101" s="7"/>
    </row>
    <row r="14102" spans="2:15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  <c r="O14102" s="7"/>
    </row>
    <row r="14103" spans="2:15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  <c r="O14103" s="7"/>
    </row>
    <row r="14104" spans="2:15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  <c r="O14104" s="7"/>
    </row>
    <row r="14105" spans="2:15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  <c r="O14105" s="7"/>
    </row>
    <row r="14106" spans="2:15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  <c r="O14106" s="7"/>
    </row>
    <row r="14107" spans="2:15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  <c r="O14107" s="7"/>
    </row>
    <row r="14108" spans="2:15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  <c r="O14108" s="7"/>
    </row>
    <row r="14109" spans="2:15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  <c r="O14109" s="7"/>
    </row>
    <row r="14110" spans="2:15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  <c r="O14110" s="7"/>
    </row>
    <row r="14111" spans="2:15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  <c r="O14111" s="7"/>
    </row>
    <row r="14112" spans="2:15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  <c r="O14112" s="7"/>
    </row>
    <row r="14113" spans="2:15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  <c r="O14113" s="7"/>
    </row>
    <row r="14114" spans="2:15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  <c r="O14114" s="7"/>
    </row>
    <row r="14115" spans="2:15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  <c r="O14115" s="7"/>
    </row>
    <row r="14116" spans="2:15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  <c r="O14116" s="7"/>
    </row>
    <row r="14117" spans="2:15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  <c r="O14117" s="7"/>
    </row>
    <row r="14118" spans="2:15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  <c r="O14118" s="7"/>
    </row>
    <row r="14119" spans="2:15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  <c r="O14119" s="7"/>
    </row>
    <row r="14120" spans="2:15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  <c r="O14120" s="7"/>
    </row>
    <row r="14121" spans="2:15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  <c r="O14121" s="7"/>
    </row>
    <row r="14122" spans="2:15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  <c r="O14122" s="7"/>
    </row>
    <row r="14123" spans="2:15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  <c r="O14123" s="7"/>
    </row>
    <row r="14124" spans="2:15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  <c r="O14124" s="7"/>
    </row>
    <row r="14125" spans="2:15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  <c r="O14125" s="7"/>
    </row>
    <row r="14126" spans="2:15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  <c r="O14126" s="7"/>
    </row>
    <row r="14127" spans="2:15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  <c r="O14127" s="7"/>
    </row>
    <row r="14128" spans="2:15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  <c r="O14128" s="7"/>
    </row>
    <row r="14129" spans="2:15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  <c r="O14129" s="7"/>
    </row>
    <row r="14130" spans="2:15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  <c r="O14130" s="7"/>
    </row>
    <row r="14131" spans="2:15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  <c r="O14131" s="7"/>
    </row>
    <row r="14132" spans="2:15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  <c r="O14132" s="7"/>
    </row>
    <row r="14133" spans="2:15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  <c r="O14133" s="7"/>
    </row>
    <row r="14134" spans="2:15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  <c r="O14134" s="7"/>
    </row>
    <row r="14135" spans="2:15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  <c r="O14135" s="7"/>
    </row>
    <row r="14136" spans="2:15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  <c r="O14136" s="7"/>
    </row>
    <row r="14137" spans="2:15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  <c r="O14137" s="7"/>
    </row>
    <row r="14138" spans="2:15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  <c r="O14138" s="7"/>
    </row>
    <row r="14139" spans="2:15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  <c r="O14139" s="7"/>
    </row>
    <row r="14140" spans="2:15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  <c r="O14140" s="7"/>
    </row>
    <row r="14141" spans="2:15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  <c r="O14141" s="7"/>
    </row>
    <row r="14142" spans="2:15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  <c r="O14142" s="7"/>
    </row>
    <row r="14143" spans="2:15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  <c r="O14143" s="7"/>
    </row>
    <row r="14144" spans="2:15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  <c r="O14144" s="7"/>
    </row>
    <row r="14145" spans="2:15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  <c r="O14145" s="7"/>
    </row>
    <row r="14146" spans="2:15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  <c r="O14146" s="7"/>
    </row>
    <row r="14147" spans="2:15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  <c r="O14147" s="7"/>
    </row>
    <row r="14148" spans="2:15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  <c r="O14148" s="7"/>
    </row>
    <row r="14149" spans="2:15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  <c r="O14149" s="7"/>
    </row>
    <row r="14150" spans="2:15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  <c r="O14150" s="7"/>
    </row>
    <row r="14151" spans="2:15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  <c r="O14151" s="7"/>
    </row>
    <row r="14152" spans="2:15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  <c r="O14152" s="7"/>
    </row>
    <row r="14153" spans="2:15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  <c r="O14153" s="7"/>
    </row>
    <row r="14154" spans="2:15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  <c r="O14154" s="7"/>
    </row>
    <row r="14155" spans="2:15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  <c r="O14155" s="7"/>
    </row>
    <row r="14156" spans="2:15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  <c r="O14156" s="7"/>
    </row>
    <row r="14157" spans="2:15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  <c r="O14157" s="7"/>
    </row>
    <row r="14158" spans="2:15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  <c r="O14158" s="7"/>
    </row>
    <row r="14159" spans="2:15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  <c r="O14159" s="7"/>
    </row>
    <row r="14160" spans="2:15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  <c r="O14160" s="7"/>
    </row>
    <row r="14161" spans="2:15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  <c r="O14161" s="7"/>
    </row>
    <row r="14162" spans="2:15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  <c r="O14162" s="7"/>
    </row>
    <row r="14163" spans="2:15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  <c r="O14163" s="7"/>
    </row>
    <row r="14164" spans="2:15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  <c r="O14164" s="7"/>
    </row>
    <row r="14165" spans="2:15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  <c r="O14165" s="7"/>
    </row>
    <row r="14166" spans="2:15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  <c r="O14166" s="7"/>
    </row>
    <row r="14167" spans="2:15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  <c r="O14167" s="7"/>
    </row>
    <row r="14168" spans="2:15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  <c r="O14168" s="7"/>
    </row>
    <row r="14169" spans="2:15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  <c r="O14169" s="7"/>
    </row>
    <row r="14170" spans="2:15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  <c r="O14170" s="7"/>
    </row>
    <row r="14171" spans="2:15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  <c r="O14171" s="7"/>
    </row>
    <row r="14172" spans="2:15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  <c r="O14172" s="7"/>
    </row>
    <row r="14173" spans="2:15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  <c r="O14173" s="7"/>
    </row>
    <row r="14174" spans="2:15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  <c r="O14174" s="7"/>
    </row>
    <row r="14175" spans="2:15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  <c r="O14175" s="7"/>
    </row>
    <row r="14176" spans="2:15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  <c r="O14176" s="7"/>
    </row>
    <row r="14177" spans="2:15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  <c r="O14177" s="7"/>
    </row>
    <row r="14178" spans="2:15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  <c r="O14178" s="7"/>
    </row>
    <row r="14179" spans="2:15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  <c r="O14179" s="7"/>
    </row>
    <row r="14180" spans="2:15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  <c r="O14180" s="7"/>
    </row>
    <row r="14181" spans="2:15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  <c r="O14181" s="7"/>
    </row>
    <row r="14182" spans="2:15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  <c r="O14182" s="7"/>
    </row>
    <row r="14183" spans="2:15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  <c r="O14183" s="7"/>
    </row>
    <row r="14184" spans="2:15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  <c r="O14184" s="7"/>
    </row>
    <row r="14185" spans="2:15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  <c r="O14185" s="7"/>
    </row>
    <row r="14186" spans="2:15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  <c r="O14186" s="7"/>
    </row>
    <row r="14187" spans="2:15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  <c r="O14187" s="7"/>
    </row>
    <row r="14188" spans="2:15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  <c r="O14188" s="7"/>
    </row>
    <row r="14189" spans="2:15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  <c r="O14189" s="7"/>
    </row>
    <row r="14190" spans="2:15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  <c r="O14190" s="7"/>
    </row>
    <row r="14191" spans="2:15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  <c r="O14191" s="7"/>
    </row>
    <row r="14192" spans="2:15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  <c r="O14192" s="7"/>
    </row>
    <row r="14193" spans="2:15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  <c r="O14193" s="7"/>
    </row>
    <row r="14194" spans="2:15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  <c r="O14194" s="7"/>
    </row>
    <row r="14195" spans="2:15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  <c r="O14195" s="7"/>
    </row>
    <row r="14196" spans="2:15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  <c r="O14196" s="7"/>
    </row>
    <row r="14197" spans="2:15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  <c r="O14197" s="7"/>
    </row>
    <row r="14198" spans="2:15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  <c r="O14198" s="7"/>
    </row>
    <row r="14199" spans="2:15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  <c r="O14199" s="7"/>
    </row>
    <row r="14200" spans="2:15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  <c r="O14200" s="7"/>
    </row>
    <row r="14201" spans="2:15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  <c r="O14201" s="7"/>
    </row>
    <row r="14202" spans="2:15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  <c r="O14202" s="7"/>
    </row>
    <row r="14203" spans="2:15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  <c r="O14203" s="7"/>
    </row>
    <row r="14204" spans="2:15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  <c r="O14204" s="7"/>
    </row>
    <row r="14205" spans="2:15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  <c r="O14205" s="7"/>
    </row>
    <row r="14206" spans="2:15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  <c r="O14206" s="7"/>
    </row>
    <row r="14207" spans="2:15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  <c r="O14207" s="7"/>
    </row>
    <row r="14208" spans="2:15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  <c r="O14208" s="7"/>
    </row>
    <row r="14209" spans="2:15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  <c r="O14209" s="7"/>
    </row>
    <row r="14210" spans="2:15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  <c r="O14210" s="7"/>
    </row>
    <row r="14211" spans="2:15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  <c r="O14211" s="7"/>
    </row>
    <row r="14212" spans="2:15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  <c r="O14212" s="7"/>
    </row>
    <row r="14213" spans="2:15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  <c r="O14213" s="7"/>
    </row>
    <row r="14214" spans="2:15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  <c r="O14214" s="7"/>
    </row>
    <row r="14215" spans="2:15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  <c r="O14215" s="7"/>
    </row>
    <row r="14216" spans="2:15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  <c r="O14216" s="7"/>
    </row>
    <row r="14217" spans="2:15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  <c r="O14217" s="7"/>
    </row>
    <row r="14218" spans="2:15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  <c r="O14218" s="7"/>
    </row>
    <row r="14219" spans="2:15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  <c r="O14219" s="7"/>
    </row>
    <row r="14220" spans="2:15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  <c r="O14220" s="7"/>
    </row>
    <row r="14221" spans="2:15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  <c r="O14221" s="7"/>
    </row>
    <row r="14222" spans="2:15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  <c r="O14222" s="7"/>
    </row>
    <row r="14223" spans="2:15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  <c r="O14223" s="7"/>
    </row>
    <row r="14224" spans="2:15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  <c r="O14224" s="7"/>
    </row>
    <row r="14225" spans="2:15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  <c r="O14225" s="7"/>
    </row>
    <row r="14226" spans="2:15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  <c r="O14226" s="7"/>
    </row>
    <row r="14227" spans="2:15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  <c r="O14227" s="7"/>
    </row>
    <row r="14228" spans="2:15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  <c r="O14228" s="7"/>
    </row>
    <row r="14229" spans="2:15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  <c r="O14229" s="7"/>
    </row>
    <row r="14230" spans="2:15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  <c r="O14230" s="7"/>
    </row>
    <row r="14231" spans="2:15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  <c r="O14231" s="7"/>
    </row>
    <row r="14232" spans="2:15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  <c r="O14232" s="7"/>
    </row>
    <row r="14233" spans="2:15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  <c r="O14233" s="7"/>
    </row>
    <row r="14234" spans="2:15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  <c r="O14234" s="7"/>
    </row>
    <row r="14235" spans="2:15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  <c r="O14235" s="7"/>
    </row>
    <row r="14236" spans="2:15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  <c r="O14236" s="7"/>
    </row>
    <row r="14237" spans="2:15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  <c r="O14237" s="7"/>
    </row>
    <row r="14238" spans="2:15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  <c r="O14238" s="7"/>
    </row>
    <row r="14239" spans="2:15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  <c r="O14239" s="7"/>
    </row>
    <row r="14240" spans="2:15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  <c r="O14240" s="7"/>
    </row>
    <row r="14241" spans="2:15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  <c r="O14241" s="7"/>
    </row>
    <row r="14242" spans="2:15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  <c r="O14242" s="7"/>
    </row>
    <row r="14243" spans="2:15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  <c r="O14243" s="7"/>
    </row>
    <row r="14244" spans="2:15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  <c r="O14244" s="7"/>
    </row>
    <row r="14245" spans="2:15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  <c r="O14245" s="7"/>
    </row>
    <row r="14246" spans="2:15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  <c r="O14246" s="7"/>
    </row>
    <row r="14247" spans="2:15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  <c r="O14247" s="7"/>
    </row>
    <row r="14248" spans="2:15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  <c r="O14248" s="7"/>
    </row>
    <row r="14249" spans="2:15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  <c r="O14249" s="7"/>
    </row>
    <row r="14250" spans="2:15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  <c r="O14250" s="7"/>
    </row>
    <row r="14251" spans="2:15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  <c r="O14251" s="7"/>
    </row>
    <row r="14252" spans="2:15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  <c r="O14252" s="7"/>
    </row>
    <row r="14253" spans="2:15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  <c r="O14253" s="7"/>
    </row>
    <row r="14254" spans="2:15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  <c r="O14254" s="7"/>
    </row>
    <row r="14255" spans="2:15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  <c r="O14255" s="7"/>
    </row>
    <row r="14256" spans="2:15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  <c r="O14256" s="7"/>
    </row>
    <row r="14257" spans="2:15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  <c r="O14257" s="7"/>
    </row>
    <row r="14258" spans="2:15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  <c r="O14258" s="7"/>
    </row>
    <row r="14259" spans="2:15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  <c r="O14259" s="7"/>
    </row>
    <row r="14260" spans="2:15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  <c r="O14260" s="7"/>
    </row>
    <row r="14261" spans="2:15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  <c r="O14261" s="7"/>
    </row>
    <row r="14262" spans="2:15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  <c r="O14262" s="7"/>
    </row>
    <row r="14263" spans="2:15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  <c r="O14263" s="7"/>
    </row>
    <row r="14264" spans="2:15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  <c r="O14264" s="7"/>
    </row>
    <row r="14265" spans="2:15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  <c r="O14265" s="7"/>
    </row>
    <row r="14266" spans="2:15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  <c r="O14266" s="7"/>
    </row>
    <row r="14267" spans="2:15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  <c r="O14267" s="7"/>
    </row>
    <row r="14268" spans="2:15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  <c r="O14268" s="7"/>
    </row>
    <row r="14269" spans="2:15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  <c r="O14269" s="7"/>
    </row>
    <row r="14270" spans="2:15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  <c r="O14270" s="7"/>
    </row>
    <row r="14271" spans="2:15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  <c r="O14271" s="7"/>
    </row>
    <row r="14272" spans="2:15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  <c r="O14272" s="7"/>
    </row>
    <row r="14273" spans="2:15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  <c r="O14273" s="7"/>
    </row>
    <row r="14274" spans="2:15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  <c r="O14274" s="7"/>
    </row>
    <row r="14275" spans="2:15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  <c r="O14275" s="7"/>
    </row>
    <row r="14276" spans="2:15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  <c r="O14276" s="7"/>
    </row>
    <row r="14277" spans="2:15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  <c r="O14277" s="7"/>
    </row>
    <row r="14278" spans="2:15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  <c r="O14278" s="7"/>
    </row>
    <row r="14279" spans="2:15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  <c r="O14279" s="7"/>
    </row>
    <row r="14280" spans="2:15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  <c r="O14280" s="7"/>
    </row>
    <row r="14281" spans="2:15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  <c r="O14281" s="7"/>
    </row>
    <row r="14282" spans="2:15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  <c r="O14282" s="7"/>
    </row>
    <row r="14283" spans="2:15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  <c r="O14283" s="7"/>
    </row>
    <row r="14284" spans="2:15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  <c r="O14284" s="7"/>
    </row>
    <row r="14285" spans="2:15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  <c r="O14285" s="7"/>
    </row>
    <row r="14286" spans="2:15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  <c r="O14286" s="7"/>
    </row>
    <row r="14287" spans="2:15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  <c r="O14287" s="7"/>
    </row>
    <row r="14288" spans="2:15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  <c r="O14288" s="7"/>
    </row>
    <row r="14289" spans="2:15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  <c r="O14289" s="7"/>
    </row>
    <row r="14290" spans="2:15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  <c r="O14290" s="7"/>
    </row>
    <row r="14291" spans="2:15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  <c r="O14291" s="7"/>
    </row>
    <row r="14292" spans="2:15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  <c r="O14292" s="7"/>
    </row>
    <row r="14293" spans="2:15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  <c r="O14293" s="7"/>
    </row>
    <row r="14294" spans="2:15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  <c r="O14294" s="7"/>
    </row>
    <row r="14295" spans="2:15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  <c r="O14295" s="7"/>
    </row>
    <row r="14296" spans="2:15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  <c r="O14296" s="7"/>
    </row>
    <row r="14297" spans="2:15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  <c r="O14297" s="7"/>
    </row>
    <row r="14298" spans="2:15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  <c r="O14298" s="7"/>
    </row>
    <row r="14299" spans="2:15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  <c r="O14299" s="7"/>
    </row>
    <row r="14300" spans="2:15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  <c r="O14300" s="7"/>
    </row>
    <row r="14301" spans="2:15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  <c r="O14301" s="7"/>
    </row>
    <row r="14302" spans="2:15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  <c r="O14302" s="7"/>
    </row>
    <row r="14303" spans="2:15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  <c r="O14303" s="7"/>
    </row>
    <row r="14304" spans="2:15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  <c r="O14304" s="7"/>
    </row>
    <row r="14305" spans="2:15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  <c r="O14305" s="7"/>
    </row>
    <row r="14306" spans="2:15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  <c r="O14306" s="7"/>
    </row>
    <row r="14307" spans="2:15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  <c r="O14307" s="7"/>
    </row>
    <row r="14308" spans="2:15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  <c r="O14308" s="7"/>
    </row>
    <row r="14309" spans="2:15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  <c r="O14309" s="7"/>
    </row>
    <row r="14310" spans="2:15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  <c r="O14310" s="7"/>
    </row>
    <row r="14311" spans="2:15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  <c r="O14311" s="7"/>
    </row>
    <row r="14312" spans="2:15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  <c r="O14312" s="7"/>
    </row>
    <row r="14313" spans="2:15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  <c r="O14313" s="7"/>
    </row>
    <row r="14314" spans="2:15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  <c r="O14314" s="7"/>
    </row>
    <row r="14315" spans="2:15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  <c r="O14315" s="7"/>
    </row>
    <row r="14316" spans="2:15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  <c r="O14316" s="7"/>
    </row>
    <row r="14317" spans="2:15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  <c r="O14317" s="7"/>
    </row>
    <row r="14318" spans="2:15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  <c r="O14318" s="7"/>
    </row>
    <row r="14319" spans="2:15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  <c r="O14319" s="7"/>
    </row>
    <row r="14320" spans="2:15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  <c r="O14320" s="7"/>
    </row>
    <row r="14321" spans="2:15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  <c r="O14321" s="7"/>
    </row>
    <row r="14322" spans="2:15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  <c r="O14322" s="7"/>
    </row>
    <row r="14323" spans="2:15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  <c r="O14323" s="7"/>
    </row>
    <row r="14324" spans="2:15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  <c r="O14324" s="7"/>
    </row>
    <row r="14325" spans="2:15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  <c r="O14325" s="7"/>
    </row>
    <row r="14326" spans="2:15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  <c r="O14326" s="7"/>
    </row>
    <row r="14327" spans="2:15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  <c r="O14327" s="7"/>
    </row>
    <row r="14328" spans="2:15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  <c r="O14328" s="7"/>
    </row>
    <row r="14329" spans="2:15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  <c r="O14329" s="7"/>
    </row>
    <row r="14330" spans="2:15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  <c r="O14330" s="7"/>
    </row>
    <row r="14331" spans="2:15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  <c r="O14331" s="7"/>
    </row>
    <row r="14332" spans="2:15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  <c r="O14332" s="7"/>
    </row>
    <row r="14333" spans="2:15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  <c r="O14333" s="7"/>
    </row>
    <row r="14334" spans="2:15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  <c r="O14334" s="7"/>
    </row>
    <row r="14335" spans="2:15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  <c r="O14335" s="7"/>
    </row>
    <row r="14336" spans="2:15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  <c r="O14336" s="7"/>
    </row>
    <row r="14337" spans="2:15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  <c r="O14337" s="7"/>
    </row>
    <row r="14338" spans="2:15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  <c r="O14338" s="7"/>
    </row>
    <row r="14339" spans="2:15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  <c r="O14339" s="7"/>
    </row>
    <row r="14340" spans="2:15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  <c r="O14340" s="7"/>
    </row>
    <row r="14341" spans="2:15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  <c r="O14341" s="7"/>
    </row>
    <row r="14342" spans="2:15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  <c r="O14342" s="7"/>
    </row>
    <row r="14343" spans="2:15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  <c r="O14343" s="7"/>
    </row>
    <row r="14344" spans="2:15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  <c r="O14344" s="7"/>
    </row>
    <row r="14345" spans="2:15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  <c r="O14345" s="7"/>
    </row>
    <row r="14346" spans="2:15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  <c r="O14346" s="7"/>
    </row>
    <row r="14347" spans="2:15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  <c r="O14347" s="7"/>
    </row>
    <row r="14348" spans="2:15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  <c r="O14348" s="7"/>
    </row>
    <row r="14349" spans="2:15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  <c r="O14349" s="7"/>
    </row>
    <row r="14350" spans="2:15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  <c r="O14350" s="7"/>
    </row>
    <row r="14351" spans="2:15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  <c r="O14351" s="7"/>
    </row>
    <row r="14352" spans="2:15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  <c r="O14352" s="7"/>
    </row>
    <row r="14353" spans="2:15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  <c r="O14353" s="7"/>
    </row>
    <row r="14354" spans="2:15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  <c r="O14354" s="7"/>
    </row>
    <row r="14355" spans="2:15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  <c r="O14355" s="7"/>
    </row>
    <row r="14356" spans="2:15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  <c r="O14356" s="7"/>
    </row>
    <row r="14357" spans="2:15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  <c r="O14357" s="7"/>
    </row>
    <row r="14358" spans="2:15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  <c r="O14358" s="7"/>
    </row>
    <row r="14359" spans="2:15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  <c r="O14359" s="7"/>
    </row>
    <row r="14360" spans="2:15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  <c r="O14360" s="7"/>
    </row>
    <row r="14361" spans="2:15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  <c r="O14361" s="7"/>
    </row>
    <row r="14362" spans="2:15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  <c r="O14362" s="7"/>
    </row>
    <row r="14363" spans="2:15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  <c r="O14363" s="7"/>
    </row>
    <row r="14364" spans="2:15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  <c r="O14364" s="7"/>
    </row>
    <row r="14365" spans="2:15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  <c r="O14365" s="7"/>
    </row>
    <row r="14366" spans="2:15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  <c r="O14366" s="7"/>
    </row>
    <row r="14367" spans="2:15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  <c r="O14367" s="7"/>
    </row>
    <row r="14368" spans="2:15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  <c r="O14368" s="7"/>
    </row>
    <row r="14369" spans="2:15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  <c r="O14369" s="7"/>
    </row>
    <row r="14370" spans="2:15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  <c r="O14370" s="7"/>
    </row>
    <row r="14371" spans="2:15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  <c r="O14371" s="7"/>
    </row>
    <row r="14372" spans="2:15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  <c r="O14372" s="7"/>
    </row>
    <row r="14373" spans="2:15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  <c r="O14373" s="7"/>
    </row>
    <row r="14374" spans="2:15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  <c r="O14374" s="7"/>
    </row>
    <row r="14375" spans="2:15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  <c r="O14375" s="7"/>
    </row>
    <row r="14376" spans="2:15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  <c r="O14376" s="7"/>
    </row>
    <row r="14377" spans="2:15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  <c r="O14377" s="7"/>
    </row>
    <row r="14378" spans="2:15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  <c r="O14378" s="7"/>
    </row>
    <row r="14379" spans="2:15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  <c r="O14379" s="7"/>
    </row>
    <row r="14380" spans="2:15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  <c r="O14380" s="7"/>
    </row>
    <row r="14381" spans="2:15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  <c r="O14381" s="7"/>
    </row>
    <row r="14382" spans="2:15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  <c r="O14382" s="7"/>
    </row>
    <row r="14383" spans="2:15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  <c r="O14383" s="7"/>
    </row>
    <row r="14384" spans="2:15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  <c r="O14384" s="7"/>
    </row>
    <row r="14385" spans="2:15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  <c r="O14385" s="7"/>
    </row>
    <row r="14386" spans="2:15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  <c r="O14386" s="7"/>
    </row>
    <row r="14387" spans="2:15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  <c r="O14387" s="7"/>
    </row>
    <row r="14388" spans="2:15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  <c r="O14388" s="7"/>
    </row>
    <row r="14389" spans="2:15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  <c r="O14389" s="7"/>
    </row>
    <row r="14390" spans="2:15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  <c r="O14390" s="7"/>
    </row>
    <row r="14391" spans="2:15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  <c r="O14391" s="7"/>
    </row>
    <row r="14392" spans="2:15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  <c r="O14392" s="7"/>
    </row>
    <row r="14393" spans="2:15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  <c r="O14393" s="7"/>
    </row>
    <row r="14394" spans="2:15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  <c r="O14394" s="7"/>
    </row>
    <row r="14395" spans="2:15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  <c r="O14395" s="7"/>
    </row>
    <row r="14396" spans="2:15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  <c r="O14396" s="7"/>
    </row>
    <row r="14397" spans="2:15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  <c r="O14397" s="7"/>
    </row>
    <row r="14398" spans="2:15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  <c r="O14398" s="7"/>
    </row>
    <row r="14399" spans="2:15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  <c r="O14399" s="7"/>
    </row>
    <row r="14400" spans="2:15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  <c r="O14400" s="7"/>
    </row>
    <row r="14401" spans="2:15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  <c r="O14401" s="7"/>
    </row>
    <row r="14402" spans="2:15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  <c r="O14402" s="7"/>
    </row>
    <row r="14403" spans="2:15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  <c r="O14403" s="7"/>
    </row>
    <row r="14404" spans="2:15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  <c r="O14404" s="7"/>
    </row>
    <row r="14405" spans="2:15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  <c r="O14405" s="7"/>
    </row>
    <row r="14406" spans="2:15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  <c r="O14406" s="7"/>
    </row>
    <row r="14407" spans="2:15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  <c r="O14407" s="7"/>
    </row>
    <row r="14408" spans="2:15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  <c r="O14408" s="7"/>
    </row>
    <row r="14409" spans="2:15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  <c r="O14409" s="7"/>
    </row>
    <row r="14410" spans="2:15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  <c r="O14410" s="7"/>
    </row>
    <row r="14411" spans="2:15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  <c r="O14411" s="7"/>
    </row>
    <row r="14412" spans="2:15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  <c r="O14412" s="7"/>
    </row>
    <row r="14413" spans="2:15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  <c r="O14413" s="7"/>
    </row>
    <row r="14414" spans="2:15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  <c r="O14414" s="7"/>
    </row>
    <row r="14415" spans="2:15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  <c r="O14415" s="7"/>
    </row>
    <row r="14416" spans="2:15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  <c r="O14416" s="7"/>
    </row>
    <row r="14417" spans="2:15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  <c r="O14417" s="7"/>
    </row>
    <row r="14418" spans="2:15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  <c r="O14418" s="7"/>
    </row>
    <row r="14419" spans="2:15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  <c r="O14419" s="7"/>
    </row>
    <row r="14420" spans="2:15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  <c r="O14420" s="7"/>
    </row>
    <row r="14421" spans="2:15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  <c r="O14421" s="7"/>
    </row>
    <row r="14422" spans="2:15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  <c r="O14422" s="7"/>
    </row>
    <row r="14423" spans="2:15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  <c r="O14423" s="7"/>
    </row>
    <row r="14424" spans="2:15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  <c r="O14424" s="7"/>
    </row>
    <row r="14425" spans="2:15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  <c r="O14425" s="7"/>
    </row>
    <row r="14426" spans="2:15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  <c r="O14426" s="7"/>
    </row>
    <row r="14427" spans="2:15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  <c r="O14427" s="7"/>
    </row>
    <row r="14428" spans="2:15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  <c r="O14428" s="7"/>
    </row>
    <row r="14429" spans="2:15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  <c r="O14429" s="7"/>
    </row>
    <row r="14430" spans="2:15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  <c r="O14430" s="7"/>
    </row>
    <row r="14431" spans="2:15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  <c r="O14431" s="7"/>
    </row>
    <row r="14432" spans="2:15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  <c r="O14432" s="7"/>
    </row>
    <row r="14433" spans="2:15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  <c r="O14433" s="7"/>
    </row>
    <row r="14434" spans="2:15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  <c r="O14434" s="7"/>
    </row>
    <row r="14435" spans="2:15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  <c r="O14435" s="7"/>
    </row>
    <row r="14436" spans="2:15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  <c r="O14436" s="7"/>
    </row>
    <row r="14437" spans="2:15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  <c r="O14437" s="7"/>
    </row>
    <row r="14438" spans="2:15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  <c r="O14438" s="7"/>
    </row>
    <row r="14439" spans="2:15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  <c r="O14439" s="7"/>
    </row>
    <row r="14440" spans="2:15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  <c r="O14440" s="7"/>
    </row>
    <row r="14441" spans="2:15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  <c r="O14441" s="7"/>
    </row>
    <row r="14442" spans="2:15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  <c r="O14442" s="7"/>
    </row>
    <row r="14443" spans="2:15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  <c r="O14443" s="7"/>
    </row>
    <row r="14444" spans="2:15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  <c r="O14444" s="7"/>
    </row>
    <row r="14445" spans="2:15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  <c r="O14445" s="7"/>
    </row>
    <row r="14446" spans="2:15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  <c r="O14446" s="7"/>
    </row>
    <row r="14447" spans="2:15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  <c r="O14447" s="7"/>
    </row>
    <row r="14448" spans="2:15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  <c r="O14448" s="7"/>
    </row>
    <row r="14449" spans="2:15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  <c r="O14449" s="7"/>
    </row>
    <row r="14450" spans="2:15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  <c r="O14450" s="7"/>
    </row>
    <row r="14451" spans="2:15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  <c r="O14451" s="7"/>
    </row>
    <row r="14452" spans="2:15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  <c r="O14452" s="7"/>
    </row>
    <row r="14453" spans="2:15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  <c r="O14453" s="7"/>
    </row>
    <row r="14454" spans="2:15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  <c r="O14454" s="7"/>
    </row>
    <row r="14455" spans="2:15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  <c r="O14455" s="7"/>
    </row>
    <row r="14456" spans="2:15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  <c r="O14456" s="7"/>
    </row>
    <row r="14457" spans="2:15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  <c r="O14457" s="7"/>
    </row>
    <row r="14458" spans="2:15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  <c r="O14458" s="7"/>
    </row>
    <row r="14459" spans="2:15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  <c r="O14459" s="7"/>
    </row>
    <row r="14460" spans="2:15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  <c r="O14460" s="7"/>
    </row>
    <row r="14461" spans="2:15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  <c r="O14461" s="7"/>
    </row>
    <row r="14462" spans="2:15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  <c r="O14462" s="7"/>
    </row>
    <row r="14463" spans="2:15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  <c r="O14463" s="7"/>
    </row>
    <row r="14464" spans="2:15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  <c r="O14464" s="7"/>
    </row>
    <row r="14465" spans="2:15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  <c r="O14465" s="7"/>
    </row>
    <row r="14466" spans="2:15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  <c r="O14466" s="7"/>
    </row>
    <row r="14467" spans="2:15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  <c r="O14467" s="7"/>
    </row>
    <row r="14468" spans="2:15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  <c r="O14468" s="7"/>
    </row>
    <row r="14469" spans="2:15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  <c r="O14469" s="7"/>
    </row>
    <row r="14470" spans="2:15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  <c r="O14470" s="7"/>
    </row>
    <row r="14471" spans="2:15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  <c r="O14471" s="7"/>
    </row>
    <row r="14472" spans="2:15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  <c r="O14472" s="7"/>
    </row>
    <row r="14473" spans="2:15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  <c r="O14473" s="7"/>
    </row>
    <row r="14474" spans="2:15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  <c r="O14474" s="7"/>
    </row>
    <row r="14475" spans="2:15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  <c r="O14475" s="7"/>
    </row>
    <row r="14476" spans="2:15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  <c r="O14476" s="7"/>
    </row>
    <row r="14477" spans="2:15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  <c r="O14477" s="7"/>
    </row>
    <row r="14478" spans="2:15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  <c r="O14478" s="7"/>
    </row>
    <row r="14479" spans="2:15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  <c r="O14479" s="7"/>
    </row>
    <row r="14480" spans="2:15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  <c r="O14480" s="7"/>
    </row>
    <row r="14481" spans="2:15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  <c r="O14481" s="7"/>
    </row>
    <row r="14482" spans="2:15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  <c r="O14482" s="7"/>
    </row>
    <row r="14483" spans="2:15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  <c r="O14483" s="7"/>
    </row>
    <row r="14484" spans="2:15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  <c r="O14484" s="7"/>
    </row>
    <row r="14485" spans="2:15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  <c r="O14485" s="7"/>
    </row>
    <row r="14486" spans="2:15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  <c r="O14486" s="7"/>
    </row>
    <row r="14487" spans="2:15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  <c r="O14487" s="7"/>
    </row>
    <row r="14488" spans="2:15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  <c r="O14488" s="7"/>
    </row>
    <row r="14489" spans="2:15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  <c r="O14489" s="7"/>
    </row>
    <row r="14490" spans="2:15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  <c r="O14490" s="7"/>
    </row>
    <row r="14491" spans="2:15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  <c r="O14491" s="7"/>
    </row>
    <row r="14492" spans="2:15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  <c r="O14492" s="7"/>
    </row>
    <row r="14493" spans="2:15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  <c r="O14493" s="7"/>
    </row>
    <row r="14494" spans="2:15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  <c r="O14494" s="7"/>
    </row>
    <row r="14495" spans="2:15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  <c r="O14495" s="7"/>
    </row>
    <row r="14496" spans="2:15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  <c r="O14496" s="7"/>
    </row>
    <row r="14497" spans="2:15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  <c r="O14497" s="7"/>
    </row>
    <row r="14498" spans="2:15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  <c r="O14498" s="7"/>
    </row>
    <row r="14499" spans="2:15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  <c r="O14499" s="7"/>
    </row>
    <row r="14500" spans="2:15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  <c r="O14500" s="7"/>
    </row>
    <row r="14501" spans="2:15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  <c r="O14501" s="7"/>
    </row>
    <row r="14502" spans="2:15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  <c r="O14502" s="7"/>
    </row>
    <row r="14503" spans="2:15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  <c r="O14503" s="7"/>
    </row>
    <row r="14504" spans="2:15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  <c r="O14504" s="7"/>
    </row>
    <row r="14505" spans="2:15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  <c r="O14505" s="7"/>
    </row>
    <row r="14506" spans="2:15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  <c r="O14506" s="7"/>
    </row>
    <row r="14507" spans="2:15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  <c r="O14507" s="7"/>
    </row>
    <row r="14508" spans="2:15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  <c r="O14508" s="7"/>
    </row>
    <row r="14509" spans="2:15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  <c r="O14509" s="7"/>
    </row>
    <row r="14510" spans="2:15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  <c r="O14510" s="7"/>
    </row>
    <row r="14511" spans="2:15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  <c r="O14511" s="7"/>
    </row>
    <row r="14512" spans="2:15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  <c r="O14512" s="7"/>
    </row>
    <row r="14513" spans="2:15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  <c r="O14513" s="7"/>
    </row>
    <row r="14514" spans="2:15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  <c r="O14514" s="7"/>
    </row>
    <row r="14515" spans="2:15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  <c r="O14515" s="7"/>
    </row>
    <row r="14516" spans="2:15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  <c r="O14516" s="7"/>
    </row>
    <row r="14517" spans="2:15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  <c r="O14517" s="7"/>
    </row>
    <row r="14518" spans="2:15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  <c r="O14518" s="7"/>
    </row>
    <row r="14519" spans="2:15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  <c r="O14519" s="7"/>
    </row>
    <row r="14520" spans="2:15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  <c r="O14520" s="7"/>
    </row>
    <row r="14521" spans="2:15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  <c r="O14521" s="7"/>
    </row>
    <row r="14522" spans="2:15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  <c r="O14522" s="7"/>
    </row>
    <row r="14523" spans="2:15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  <c r="O14523" s="7"/>
    </row>
    <row r="14524" spans="2:15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  <c r="O14524" s="7"/>
    </row>
    <row r="14525" spans="2:15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  <c r="O14525" s="7"/>
    </row>
    <row r="14526" spans="2:15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  <c r="O14526" s="7"/>
    </row>
    <row r="14527" spans="2:15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  <c r="O14527" s="7"/>
    </row>
    <row r="14528" spans="2:15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  <c r="O14528" s="7"/>
    </row>
    <row r="14529" spans="2:15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  <c r="O14529" s="7"/>
    </row>
    <row r="14530" spans="2:15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  <c r="O14530" s="7"/>
    </row>
    <row r="14531" spans="2:15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  <c r="O14531" s="7"/>
    </row>
    <row r="14532" spans="2:15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  <c r="O14532" s="7"/>
    </row>
    <row r="14533" spans="2:15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  <c r="O14533" s="7"/>
    </row>
    <row r="14534" spans="2:15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  <c r="O14534" s="7"/>
    </row>
    <row r="14535" spans="2:15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  <c r="O14535" s="7"/>
    </row>
    <row r="14536" spans="2:15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  <c r="O14536" s="7"/>
    </row>
    <row r="14537" spans="2:15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  <c r="O14537" s="7"/>
    </row>
    <row r="14538" spans="2:15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  <c r="O14538" s="7"/>
    </row>
    <row r="14539" spans="2:15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  <c r="O14539" s="7"/>
    </row>
    <row r="14540" spans="2:15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  <c r="O14540" s="7"/>
    </row>
    <row r="14541" spans="2:15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  <c r="O14541" s="7"/>
    </row>
    <row r="14542" spans="2:15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  <c r="O14542" s="7"/>
    </row>
    <row r="14543" spans="2:15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  <c r="O14543" s="7"/>
    </row>
    <row r="14544" spans="2:15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  <c r="O14544" s="7"/>
    </row>
    <row r="14545" spans="2:15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  <c r="O14545" s="7"/>
    </row>
    <row r="14546" spans="2:15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  <c r="O14546" s="7"/>
    </row>
    <row r="14547" spans="2:15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  <c r="O14547" s="7"/>
    </row>
    <row r="14548" spans="2:15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  <c r="O14548" s="7"/>
    </row>
    <row r="14549" spans="2:15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  <c r="O14549" s="7"/>
    </row>
    <row r="14550" spans="2:15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  <c r="O14550" s="7"/>
    </row>
    <row r="14551" spans="2:15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  <c r="O14551" s="7"/>
    </row>
    <row r="14552" spans="2:15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  <c r="O14552" s="7"/>
    </row>
    <row r="14553" spans="2:15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  <c r="O14553" s="7"/>
    </row>
    <row r="14554" spans="2:15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  <c r="O14554" s="7"/>
    </row>
    <row r="14555" spans="2:15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  <c r="O14555" s="7"/>
    </row>
    <row r="14556" spans="2:15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  <c r="O14556" s="7"/>
    </row>
    <row r="14557" spans="2:15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  <c r="O14557" s="7"/>
    </row>
    <row r="14558" spans="2:15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  <c r="O14558" s="7"/>
    </row>
    <row r="14559" spans="2:15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  <c r="O14559" s="7"/>
    </row>
    <row r="14560" spans="2:15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  <c r="O14560" s="7"/>
    </row>
    <row r="14561" spans="2:15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  <c r="O14561" s="7"/>
    </row>
    <row r="14562" spans="2:15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  <c r="O14562" s="7"/>
    </row>
    <row r="14563" spans="2:15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  <c r="O14563" s="7"/>
    </row>
    <row r="14564" spans="2:15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  <c r="O14564" s="7"/>
    </row>
    <row r="14565" spans="2:15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  <c r="O14565" s="7"/>
    </row>
    <row r="14566" spans="2:15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  <c r="O14566" s="7"/>
    </row>
    <row r="14567" spans="2:15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  <c r="O14567" s="7"/>
    </row>
    <row r="14568" spans="2:15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  <c r="O14568" s="7"/>
    </row>
    <row r="14569" spans="2:15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  <c r="O14569" s="7"/>
    </row>
    <row r="14570" spans="2:15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  <c r="O14570" s="7"/>
    </row>
    <row r="14571" spans="2:15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  <c r="O14571" s="7"/>
    </row>
    <row r="14572" spans="2:15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  <c r="O14572" s="7"/>
    </row>
    <row r="14573" spans="2:15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  <c r="O14573" s="7"/>
    </row>
    <row r="14574" spans="2:15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  <c r="O14574" s="7"/>
    </row>
    <row r="14575" spans="2:15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  <c r="O14575" s="7"/>
    </row>
    <row r="14576" spans="2:15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  <c r="O14576" s="7"/>
    </row>
    <row r="14577" spans="2:15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  <c r="O14577" s="7"/>
    </row>
    <row r="14578" spans="2:15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  <c r="O14578" s="7"/>
    </row>
    <row r="14579" spans="2:15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  <c r="O14579" s="7"/>
    </row>
    <row r="14580" spans="2:15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  <c r="O14580" s="7"/>
    </row>
    <row r="14581" spans="2:15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  <c r="O14581" s="7"/>
    </row>
    <row r="14582" spans="2:15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  <c r="O14582" s="7"/>
    </row>
    <row r="14583" spans="2:15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  <c r="O14583" s="7"/>
    </row>
    <row r="14584" spans="2:15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  <c r="O14584" s="7"/>
    </row>
    <row r="14585" spans="2:15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  <c r="O14585" s="7"/>
    </row>
    <row r="14586" spans="2:15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  <c r="O14586" s="7"/>
    </row>
    <row r="14587" spans="2:15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  <c r="O14587" s="7"/>
    </row>
    <row r="14588" spans="2:15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  <c r="O14588" s="7"/>
    </row>
    <row r="14589" spans="2:15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  <c r="O14589" s="7"/>
    </row>
    <row r="14590" spans="2:15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  <c r="O14590" s="7"/>
    </row>
    <row r="14591" spans="2:15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  <c r="O14591" s="7"/>
    </row>
    <row r="14592" spans="2:15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  <c r="O14592" s="7"/>
    </row>
    <row r="14593" spans="2:15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  <c r="O14593" s="7"/>
    </row>
    <row r="14594" spans="2:15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  <c r="O14594" s="7"/>
    </row>
    <row r="14595" spans="2:15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  <c r="O14595" s="7"/>
    </row>
    <row r="14596" spans="2:15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  <c r="O14596" s="7"/>
    </row>
    <row r="14597" spans="2:15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  <c r="O14597" s="7"/>
    </row>
    <row r="14598" spans="2:15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  <c r="O14598" s="7"/>
    </row>
    <row r="14599" spans="2:15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  <c r="O14599" s="7"/>
    </row>
    <row r="14600" spans="2:15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  <c r="O14600" s="7"/>
    </row>
    <row r="14601" spans="2:15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  <c r="O14601" s="7"/>
    </row>
    <row r="14602" spans="2:15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  <c r="O14602" s="7"/>
    </row>
    <row r="14603" spans="2:15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  <c r="O14603" s="7"/>
    </row>
    <row r="14604" spans="2:15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  <c r="O14604" s="7"/>
    </row>
    <row r="14605" spans="2:15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  <c r="O14605" s="7"/>
    </row>
    <row r="14606" spans="2:15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  <c r="O14606" s="7"/>
    </row>
    <row r="14607" spans="2:15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  <c r="O14607" s="7"/>
    </row>
    <row r="14608" spans="2:15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  <c r="O14608" s="7"/>
    </row>
    <row r="14609" spans="2:15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  <c r="O14609" s="7"/>
    </row>
    <row r="14610" spans="2:15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  <c r="O14610" s="7"/>
    </row>
    <row r="14611" spans="2:15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  <c r="O14611" s="7"/>
    </row>
    <row r="14612" spans="2:15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  <c r="O14612" s="7"/>
    </row>
    <row r="14613" spans="2:15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  <c r="O14613" s="7"/>
    </row>
    <row r="14614" spans="2:15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  <c r="O14614" s="7"/>
    </row>
    <row r="14615" spans="2:15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  <c r="O14615" s="7"/>
    </row>
    <row r="14616" spans="2:15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  <c r="O14616" s="7"/>
    </row>
    <row r="14617" spans="2:15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  <c r="O14617" s="7"/>
    </row>
    <row r="14618" spans="2:15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  <c r="O14618" s="7"/>
    </row>
    <row r="14619" spans="2:15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  <c r="O14619" s="7"/>
    </row>
    <row r="14620" spans="2:15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  <c r="O14620" s="7"/>
    </row>
    <row r="14621" spans="2:15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  <c r="O14621" s="7"/>
    </row>
    <row r="14622" spans="2:15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  <c r="O14622" s="7"/>
    </row>
    <row r="14623" spans="2:15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  <c r="O14623" s="7"/>
    </row>
    <row r="14624" spans="2:15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  <c r="O14624" s="7"/>
    </row>
    <row r="14625" spans="2:15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  <c r="O14625" s="7"/>
    </row>
    <row r="14626" spans="2:15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  <c r="O14626" s="7"/>
    </row>
    <row r="14627" spans="2:15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  <c r="O14627" s="7"/>
    </row>
    <row r="14628" spans="2:15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  <c r="O14628" s="7"/>
    </row>
    <row r="14629" spans="2:15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  <c r="O14629" s="7"/>
    </row>
    <row r="14630" spans="2:15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  <c r="O14630" s="7"/>
    </row>
    <row r="14631" spans="2:15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  <c r="O14631" s="7"/>
    </row>
    <row r="14632" spans="2:15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  <c r="O14632" s="7"/>
    </row>
    <row r="14633" spans="2:15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  <c r="O14633" s="7"/>
    </row>
    <row r="14634" spans="2:15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  <c r="O14634" s="7"/>
    </row>
    <row r="14635" spans="2:15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  <c r="O14635" s="7"/>
    </row>
    <row r="14636" spans="2:15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  <c r="O14636" s="7"/>
    </row>
    <row r="14637" spans="2:15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  <c r="O14637" s="7"/>
    </row>
    <row r="14638" spans="2:15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  <c r="O14638" s="7"/>
    </row>
    <row r="14639" spans="2:15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  <c r="O14639" s="7"/>
    </row>
    <row r="14640" spans="2:15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  <c r="O14640" s="7"/>
    </row>
    <row r="14641" spans="2:15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  <c r="O14641" s="7"/>
    </row>
    <row r="14642" spans="2:15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  <c r="O14642" s="7"/>
    </row>
    <row r="14643" spans="2:15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  <c r="O14643" s="7"/>
    </row>
    <row r="14644" spans="2:15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  <c r="O14644" s="7"/>
    </row>
    <row r="14645" spans="2:15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  <c r="O14645" s="7"/>
    </row>
    <row r="14646" spans="2:15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  <c r="O14646" s="7"/>
    </row>
    <row r="14647" spans="2:15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  <c r="O14647" s="7"/>
    </row>
    <row r="14648" spans="2:15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  <c r="O14648" s="7"/>
    </row>
    <row r="14649" spans="2:15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  <c r="O14649" s="7"/>
    </row>
    <row r="14650" spans="2:15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  <c r="O14650" s="7"/>
    </row>
    <row r="14651" spans="2:15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  <c r="O14651" s="7"/>
    </row>
    <row r="14652" spans="2:15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  <c r="O14652" s="7"/>
    </row>
    <row r="14653" spans="2:15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  <c r="O14653" s="7"/>
    </row>
    <row r="14654" spans="2:15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  <c r="O14654" s="7"/>
    </row>
    <row r="14655" spans="2:15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  <c r="O14655" s="7"/>
    </row>
    <row r="14656" spans="2:15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  <c r="O14656" s="7"/>
    </row>
    <row r="14657" spans="2:15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  <c r="O14657" s="7"/>
    </row>
    <row r="14658" spans="2:15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  <c r="O14658" s="7"/>
    </row>
    <row r="14659" spans="2:15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  <c r="O14659" s="7"/>
    </row>
    <row r="14660" spans="2:15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  <c r="O14660" s="7"/>
    </row>
    <row r="14661" spans="2:15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  <c r="O14661" s="7"/>
    </row>
    <row r="14662" spans="2:15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  <c r="O14662" s="7"/>
    </row>
    <row r="14663" spans="2:15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  <c r="O14663" s="7"/>
    </row>
    <row r="14664" spans="2:15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  <c r="O14664" s="7"/>
    </row>
    <row r="14665" spans="2:15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  <c r="O14665" s="7"/>
    </row>
    <row r="14666" spans="2:15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  <c r="O14666" s="7"/>
    </row>
    <row r="14667" spans="2:15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  <c r="O14667" s="7"/>
    </row>
    <row r="14668" spans="2:15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  <c r="O14668" s="7"/>
    </row>
    <row r="14669" spans="2:15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  <c r="O14669" s="7"/>
    </row>
    <row r="14670" spans="2:15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  <c r="O14670" s="7"/>
    </row>
    <row r="14671" spans="2:15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  <c r="O14671" s="7"/>
    </row>
    <row r="14672" spans="2:15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  <c r="O14672" s="7"/>
    </row>
    <row r="14673" spans="2:15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  <c r="O14673" s="7"/>
    </row>
    <row r="14674" spans="2:15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  <c r="O14674" s="7"/>
    </row>
    <row r="14675" spans="2:15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  <c r="O14675" s="7"/>
    </row>
    <row r="14676" spans="2:15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  <c r="O14676" s="7"/>
    </row>
    <row r="14677" spans="2:15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  <c r="O14677" s="7"/>
    </row>
    <row r="14678" spans="2:15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  <c r="O14678" s="7"/>
    </row>
    <row r="14679" spans="2:15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  <c r="O14679" s="7"/>
    </row>
    <row r="14680" spans="2:15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  <c r="O14680" s="7"/>
    </row>
    <row r="14681" spans="2:15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  <c r="O14681" s="7"/>
    </row>
    <row r="14682" spans="2:15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  <c r="O14682" s="7"/>
    </row>
    <row r="14683" spans="2:15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  <c r="O14683" s="7"/>
    </row>
    <row r="14684" spans="2:15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  <c r="O14684" s="7"/>
    </row>
    <row r="14685" spans="2:15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  <c r="O14685" s="7"/>
    </row>
    <row r="14686" spans="2:15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  <c r="O14686" s="7"/>
    </row>
    <row r="14687" spans="2:15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  <c r="O14687" s="7"/>
    </row>
    <row r="14688" spans="2:15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  <c r="O14688" s="7"/>
    </row>
    <row r="14689" spans="2:15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  <c r="O14689" s="7"/>
    </row>
    <row r="14690" spans="2:15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  <c r="O14690" s="7"/>
    </row>
    <row r="14691" spans="2:15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  <c r="O14691" s="7"/>
    </row>
    <row r="14692" spans="2:15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  <c r="O14692" s="7"/>
    </row>
    <row r="14693" spans="2:15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  <c r="O14693" s="7"/>
    </row>
    <row r="14694" spans="2:15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  <c r="O14694" s="7"/>
    </row>
    <row r="14695" spans="2:15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  <c r="O14695" s="7"/>
    </row>
    <row r="14696" spans="2:15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  <c r="O14696" s="7"/>
    </row>
    <row r="14697" spans="2:15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  <c r="O14697" s="7"/>
    </row>
    <row r="14698" spans="2:15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  <c r="O14698" s="7"/>
    </row>
    <row r="14699" spans="2:15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  <c r="O14699" s="7"/>
    </row>
    <row r="14700" spans="2:15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  <c r="O14700" s="7"/>
    </row>
    <row r="14701" spans="2:15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  <c r="O14701" s="7"/>
    </row>
    <row r="14702" spans="2:15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  <c r="O14702" s="7"/>
    </row>
    <row r="14703" spans="2:15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  <c r="O14703" s="7"/>
    </row>
    <row r="14704" spans="2:15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  <c r="O14704" s="7"/>
    </row>
    <row r="14705" spans="2:15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  <c r="O14705" s="7"/>
    </row>
    <row r="14706" spans="2:15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  <c r="O14706" s="7"/>
    </row>
    <row r="14707" spans="2:15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  <c r="O14707" s="7"/>
    </row>
    <row r="14708" spans="2:15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  <c r="O14708" s="7"/>
    </row>
    <row r="14709" spans="2:15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  <c r="O14709" s="7"/>
    </row>
    <row r="14710" spans="2:15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  <c r="O14710" s="7"/>
    </row>
    <row r="14711" spans="2:15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  <c r="O14711" s="7"/>
    </row>
    <row r="14712" spans="2:15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  <c r="O14712" s="7"/>
    </row>
    <row r="14713" spans="2:15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  <c r="O14713" s="7"/>
    </row>
    <row r="14714" spans="2:15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  <c r="O14714" s="7"/>
    </row>
    <row r="14715" spans="2:15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  <c r="O14715" s="7"/>
    </row>
    <row r="14716" spans="2:15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  <c r="O14716" s="7"/>
    </row>
    <row r="14717" spans="2:15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  <c r="O14717" s="7"/>
    </row>
    <row r="14718" spans="2:15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  <c r="O14718" s="7"/>
    </row>
    <row r="14719" spans="2:15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  <c r="O14719" s="7"/>
    </row>
    <row r="14720" spans="2:15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  <c r="O14720" s="7"/>
    </row>
    <row r="14721" spans="2:15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  <c r="O14721" s="7"/>
    </row>
    <row r="14722" spans="2:15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  <c r="O14722" s="7"/>
    </row>
    <row r="14723" spans="2:15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  <c r="O14723" s="7"/>
    </row>
    <row r="14724" spans="2:15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  <c r="O14724" s="7"/>
    </row>
    <row r="14725" spans="2:15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  <c r="O14725" s="7"/>
    </row>
    <row r="14726" spans="2:15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  <c r="O14726" s="7"/>
    </row>
    <row r="14727" spans="2:15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  <c r="O14727" s="7"/>
    </row>
    <row r="14728" spans="2:15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  <c r="O14728" s="7"/>
    </row>
    <row r="14729" spans="2:15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  <c r="O14729" s="7"/>
    </row>
    <row r="14730" spans="2:15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  <c r="O14730" s="7"/>
    </row>
    <row r="14731" spans="2:15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  <c r="O14731" s="7"/>
    </row>
    <row r="14732" spans="2:15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  <c r="O14732" s="7"/>
    </row>
    <row r="14733" spans="2:15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  <c r="O14733" s="7"/>
    </row>
    <row r="14734" spans="2:15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  <c r="O14734" s="7"/>
    </row>
    <row r="14735" spans="2:15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  <c r="O14735" s="7"/>
    </row>
    <row r="14736" spans="2:15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  <c r="O14736" s="7"/>
    </row>
    <row r="14737" spans="2:15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  <c r="O14737" s="7"/>
    </row>
    <row r="14738" spans="2:15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  <c r="O14738" s="7"/>
    </row>
    <row r="14739" spans="2:15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  <c r="O14739" s="7"/>
    </row>
    <row r="14740" spans="2:15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  <c r="O14740" s="7"/>
    </row>
    <row r="14741" spans="2:15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  <c r="O14741" s="7"/>
    </row>
    <row r="14742" spans="2:15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  <c r="O14742" s="7"/>
    </row>
    <row r="14743" spans="2:15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  <c r="O14743" s="7"/>
    </row>
    <row r="14744" spans="2:15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  <c r="O14744" s="7"/>
    </row>
    <row r="14745" spans="2:15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  <c r="O14745" s="7"/>
    </row>
    <row r="14746" spans="2:15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  <c r="O14746" s="7"/>
    </row>
    <row r="14747" spans="2:15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  <c r="O14747" s="7"/>
    </row>
    <row r="14748" spans="2:15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  <c r="O14748" s="7"/>
    </row>
    <row r="14749" spans="2:15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  <c r="O14749" s="7"/>
    </row>
    <row r="14750" spans="2:15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  <c r="O14750" s="7"/>
    </row>
    <row r="14751" spans="2:15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  <c r="O14751" s="7"/>
    </row>
    <row r="14752" spans="2:15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  <c r="O14752" s="7"/>
    </row>
    <row r="14753" spans="2:15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  <c r="O14753" s="7"/>
    </row>
    <row r="14754" spans="2:15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  <c r="O14754" s="7"/>
    </row>
    <row r="14755" spans="2:15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  <c r="O14755" s="7"/>
    </row>
    <row r="14756" spans="2:15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  <c r="O14756" s="7"/>
    </row>
    <row r="14757" spans="2:15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  <c r="O14757" s="7"/>
    </row>
    <row r="14758" spans="2:15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  <c r="O14758" s="7"/>
    </row>
    <row r="14759" spans="2:15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  <c r="O14759" s="7"/>
    </row>
    <row r="14760" spans="2:15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  <c r="O14760" s="7"/>
    </row>
    <row r="14761" spans="2:15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  <c r="O14761" s="7"/>
    </row>
    <row r="14762" spans="2:15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  <c r="O14762" s="7"/>
    </row>
    <row r="14763" spans="2:15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  <c r="O14763" s="7"/>
    </row>
    <row r="14764" spans="2:15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  <c r="O14764" s="7"/>
    </row>
    <row r="14765" spans="2:15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  <c r="O14765" s="7"/>
    </row>
    <row r="14766" spans="2:15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  <c r="O14766" s="7"/>
    </row>
    <row r="14767" spans="2:15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  <c r="O14767" s="7"/>
    </row>
    <row r="14768" spans="2:15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  <c r="O14768" s="7"/>
    </row>
    <row r="14769" spans="2:15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  <c r="O14769" s="7"/>
    </row>
    <row r="14770" spans="2:15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  <c r="O14770" s="7"/>
    </row>
    <row r="14771" spans="2:15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  <c r="O14771" s="7"/>
    </row>
    <row r="14772" spans="2:15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  <c r="O14772" s="7"/>
    </row>
    <row r="14773" spans="2:15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  <c r="O14773" s="7"/>
    </row>
    <row r="14774" spans="2:15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  <c r="O14774" s="7"/>
    </row>
    <row r="14775" spans="2:15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  <c r="O14775" s="7"/>
    </row>
    <row r="14776" spans="2:15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  <c r="O14776" s="7"/>
    </row>
    <row r="14777" spans="2:15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  <c r="O14777" s="7"/>
    </row>
    <row r="14778" spans="2:15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  <c r="O14778" s="7"/>
    </row>
    <row r="14779" spans="2:15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  <c r="O14779" s="7"/>
    </row>
    <row r="14780" spans="2:15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  <c r="O14780" s="7"/>
    </row>
    <row r="14781" spans="2:15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  <c r="O14781" s="7"/>
    </row>
    <row r="14782" spans="2:15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  <c r="O14782" s="7"/>
    </row>
    <row r="14783" spans="2:15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  <c r="O14783" s="7"/>
    </row>
    <row r="14784" spans="2:15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  <c r="O14784" s="7"/>
    </row>
    <row r="14785" spans="2:15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  <c r="O14785" s="7"/>
    </row>
    <row r="14786" spans="2:15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  <c r="O14786" s="7"/>
    </row>
    <row r="14787" spans="2:15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  <c r="O14787" s="7"/>
    </row>
    <row r="14788" spans="2:15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  <c r="O14788" s="7"/>
    </row>
    <row r="14789" spans="2:15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  <c r="O14789" s="7"/>
    </row>
    <row r="14790" spans="2:15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  <c r="O14790" s="7"/>
    </row>
    <row r="14791" spans="2:15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  <c r="O14791" s="7"/>
    </row>
    <row r="14792" spans="2:15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  <c r="O14792" s="7"/>
    </row>
    <row r="14793" spans="2:15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  <c r="O14793" s="7"/>
    </row>
    <row r="14794" spans="2:15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  <c r="O14794" s="7"/>
    </row>
    <row r="14795" spans="2:15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  <c r="O14795" s="7"/>
    </row>
    <row r="14796" spans="2:15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  <c r="O14796" s="7"/>
    </row>
    <row r="14797" spans="2:15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  <c r="O14797" s="7"/>
    </row>
    <row r="14798" spans="2:15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  <c r="O14798" s="7"/>
    </row>
    <row r="14799" spans="2:15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  <c r="O14799" s="7"/>
    </row>
    <row r="14800" spans="2:15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  <c r="O14800" s="7"/>
    </row>
    <row r="14801" spans="2:15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  <c r="O14801" s="7"/>
    </row>
    <row r="14802" spans="2:15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  <c r="O14802" s="7"/>
    </row>
    <row r="14803" spans="2:15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  <c r="O14803" s="7"/>
    </row>
    <row r="14804" spans="2:15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  <c r="O14804" s="7"/>
    </row>
    <row r="14805" spans="2:15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  <c r="O14805" s="7"/>
    </row>
    <row r="14806" spans="2:15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  <c r="O14806" s="7"/>
    </row>
    <row r="14807" spans="2:15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  <c r="O14807" s="7"/>
    </row>
    <row r="14808" spans="2:15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  <c r="O14808" s="7"/>
    </row>
    <row r="14809" spans="2:15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  <c r="O14809" s="7"/>
    </row>
    <row r="14810" spans="2:15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  <c r="O14810" s="7"/>
    </row>
    <row r="14811" spans="2:15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  <c r="O14811" s="7"/>
    </row>
    <row r="14812" spans="2:15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  <c r="O14812" s="7"/>
    </row>
    <row r="14813" spans="2:15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  <c r="O14813" s="7"/>
    </row>
    <row r="14814" spans="2:15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  <c r="O14814" s="7"/>
    </row>
    <row r="14815" spans="2:15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  <c r="O14815" s="7"/>
    </row>
    <row r="14816" spans="2:15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  <c r="O14816" s="7"/>
    </row>
    <row r="14817" spans="2:15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  <c r="O14817" s="7"/>
    </row>
    <row r="14818" spans="2:15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  <c r="O14818" s="7"/>
    </row>
    <row r="14819" spans="2:15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  <c r="O14819" s="7"/>
    </row>
    <row r="14820" spans="2:15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  <c r="O14820" s="7"/>
    </row>
    <row r="14821" spans="2:15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  <c r="O14821" s="7"/>
    </row>
    <row r="14822" spans="2:15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  <c r="O14822" s="7"/>
    </row>
    <row r="14823" spans="2:15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  <c r="O14823" s="7"/>
    </row>
    <row r="14824" spans="2:15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  <c r="O14824" s="7"/>
    </row>
    <row r="14825" spans="2:15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  <c r="O14825" s="7"/>
    </row>
    <row r="14826" spans="2:15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  <c r="O14826" s="7"/>
    </row>
    <row r="14827" spans="2:15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  <c r="O14827" s="7"/>
    </row>
    <row r="14828" spans="2:15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  <c r="O14828" s="7"/>
    </row>
    <row r="14829" spans="2:15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  <c r="O14829" s="7"/>
    </row>
    <row r="14830" spans="2:15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  <c r="O14830" s="7"/>
    </row>
    <row r="14831" spans="2:15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  <c r="O14831" s="7"/>
    </row>
    <row r="14832" spans="2:15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  <c r="O14832" s="7"/>
    </row>
    <row r="14833" spans="2:15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  <c r="O14833" s="7"/>
    </row>
    <row r="14834" spans="2:15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  <c r="O14834" s="7"/>
    </row>
    <row r="14835" spans="2:15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  <c r="O14835" s="7"/>
    </row>
    <row r="14836" spans="2:15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  <c r="O14836" s="7"/>
    </row>
    <row r="14837" spans="2:15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  <c r="O14837" s="7"/>
    </row>
    <row r="14838" spans="2:15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  <c r="O14838" s="7"/>
    </row>
    <row r="14839" spans="2:15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  <c r="O14839" s="7"/>
    </row>
    <row r="14840" spans="2:15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  <c r="O14840" s="7"/>
    </row>
    <row r="14841" spans="2:15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  <c r="O14841" s="7"/>
    </row>
    <row r="14842" spans="2:15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  <c r="O14842" s="7"/>
    </row>
    <row r="14843" spans="2:15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  <c r="O14843" s="7"/>
    </row>
    <row r="14844" spans="2:15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  <c r="O14844" s="7"/>
    </row>
    <row r="14845" spans="2:15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  <c r="O14845" s="7"/>
    </row>
    <row r="14846" spans="2:15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  <c r="O14846" s="7"/>
    </row>
    <row r="14847" spans="2:15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  <c r="O14847" s="7"/>
    </row>
    <row r="14848" spans="2:15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  <c r="O14848" s="7"/>
    </row>
    <row r="14849" spans="2:15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  <c r="O14849" s="7"/>
    </row>
    <row r="14850" spans="2:15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  <c r="O14850" s="7"/>
    </row>
    <row r="14851" spans="2:15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  <c r="O14851" s="7"/>
    </row>
    <row r="14852" spans="2:15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  <c r="O14852" s="7"/>
    </row>
    <row r="14853" spans="2:15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  <c r="O14853" s="7"/>
    </row>
    <row r="14854" spans="2:15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  <c r="O14854" s="7"/>
    </row>
    <row r="14855" spans="2:15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  <c r="O14855" s="7"/>
    </row>
    <row r="14856" spans="2:15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  <c r="O14856" s="7"/>
    </row>
    <row r="14857" spans="2:15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  <c r="O14857" s="7"/>
    </row>
    <row r="14858" spans="2:15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  <c r="O14858" s="7"/>
    </row>
    <row r="14859" spans="2:15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  <c r="O14859" s="7"/>
    </row>
    <row r="14860" spans="2:15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  <c r="O14860" s="7"/>
    </row>
    <row r="14861" spans="2:15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  <c r="O14861" s="7"/>
    </row>
    <row r="14862" spans="2:15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  <c r="O14862" s="7"/>
    </row>
    <row r="14863" spans="2:15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  <c r="O14863" s="7"/>
    </row>
    <row r="14864" spans="2:15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  <c r="O14864" s="7"/>
    </row>
    <row r="14865" spans="2:15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  <c r="O14865" s="7"/>
    </row>
    <row r="14866" spans="2:15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  <c r="O14866" s="7"/>
    </row>
    <row r="14867" spans="2:15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  <c r="O14867" s="7"/>
    </row>
    <row r="14868" spans="2:15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  <c r="O14868" s="7"/>
    </row>
    <row r="14869" spans="2:15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  <c r="O14869" s="7"/>
    </row>
    <row r="14870" spans="2:15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  <c r="O14870" s="7"/>
    </row>
    <row r="14871" spans="2:15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  <c r="O14871" s="7"/>
    </row>
    <row r="14872" spans="2:15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  <c r="O14872" s="7"/>
    </row>
    <row r="14873" spans="2:15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  <c r="O14873" s="7"/>
    </row>
    <row r="14874" spans="2:15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  <c r="O14874" s="7"/>
    </row>
    <row r="14875" spans="2:15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  <c r="O14875" s="7"/>
    </row>
    <row r="14876" spans="2:15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  <c r="O14876" s="7"/>
    </row>
    <row r="14877" spans="2:15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  <c r="O14877" s="7"/>
    </row>
    <row r="14878" spans="2:15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  <c r="O14878" s="7"/>
    </row>
    <row r="14879" spans="2:15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  <c r="O14879" s="7"/>
    </row>
    <row r="14880" spans="2:15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  <c r="O14880" s="7"/>
    </row>
    <row r="14881" spans="2:15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  <c r="O14881" s="7"/>
    </row>
    <row r="14882" spans="2:15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  <c r="O14882" s="7"/>
    </row>
    <row r="14883" spans="2:15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  <c r="O14883" s="7"/>
    </row>
    <row r="14884" spans="2:15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  <c r="O14884" s="7"/>
    </row>
    <row r="14885" spans="2:15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  <c r="O14885" s="7"/>
    </row>
    <row r="14886" spans="2:15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  <c r="O14886" s="7"/>
    </row>
    <row r="14887" spans="2:15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  <c r="O14887" s="7"/>
    </row>
    <row r="14888" spans="2:15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  <c r="O14888" s="7"/>
    </row>
    <row r="14889" spans="2:15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  <c r="O14889" s="7"/>
    </row>
    <row r="14890" spans="2:15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  <c r="O14890" s="7"/>
    </row>
    <row r="14891" spans="2:15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  <c r="O14891" s="7"/>
    </row>
    <row r="14892" spans="2:15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  <c r="O14892" s="7"/>
    </row>
    <row r="14893" spans="2:15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  <c r="O14893" s="7"/>
    </row>
    <row r="14894" spans="2:15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  <c r="O14894" s="7"/>
    </row>
    <row r="14895" spans="2:15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  <c r="O14895" s="7"/>
    </row>
    <row r="14896" spans="2:15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  <c r="O14896" s="7"/>
    </row>
    <row r="14897" spans="2:15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  <c r="O14897" s="7"/>
    </row>
    <row r="14898" spans="2:15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  <c r="O14898" s="7"/>
    </row>
    <row r="14899" spans="2:15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  <c r="O14899" s="7"/>
    </row>
    <row r="14900" spans="2:15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  <c r="O14900" s="7"/>
    </row>
    <row r="14901" spans="2:15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  <c r="O14901" s="7"/>
    </row>
    <row r="14902" spans="2:15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  <c r="O14902" s="7"/>
    </row>
    <row r="14903" spans="2:15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  <c r="O14903" s="7"/>
    </row>
    <row r="14904" spans="2:15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  <c r="O14904" s="7"/>
    </row>
    <row r="14905" spans="2:15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  <c r="O14905" s="7"/>
    </row>
    <row r="14906" spans="2:15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  <c r="O14906" s="7"/>
    </row>
    <row r="14907" spans="2:15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  <c r="O14907" s="7"/>
    </row>
    <row r="14908" spans="2:15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  <c r="O14908" s="7"/>
    </row>
    <row r="14909" spans="2:15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  <c r="O14909" s="7"/>
    </row>
    <row r="14910" spans="2:15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  <c r="O14910" s="7"/>
    </row>
    <row r="14911" spans="2:15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  <c r="O14911" s="7"/>
    </row>
    <row r="14912" spans="2:15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  <c r="O14912" s="7"/>
    </row>
    <row r="14913" spans="2:15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  <c r="O14913" s="7"/>
    </row>
    <row r="14914" spans="2:15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  <c r="O14914" s="7"/>
    </row>
    <row r="14915" spans="2:15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  <c r="O14915" s="7"/>
    </row>
    <row r="14916" spans="2:15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  <c r="O14916" s="7"/>
    </row>
    <row r="14917" spans="2:15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  <c r="O14917" s="7"/>
    </row>
    <row r="14918" spans="2:15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  <c r="O14918" s="7"/>
    </row>
    <row r="14919" spans="2:15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  <c r="O14919" s="7"/>
    </row>
    <row r="14920" spans="2:15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  <c r="O14920" s="7"/>
    </row>
    <row r="14921" spans="2:15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  <c r="O14921" s="7"/>
    </row>
    <row r="14922" spans="2:15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  <c r="O14922" s="7"/>
    </row>
    <row r="14923" spans="2:15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  <c r="O14923" s="7"/>
    </row>
    <row r="14924" spans="2:15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  <c r="O14924" s="7"/>
    </row>
    <row r="14925" spans="2:15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  <c r="O14925" s="7"/>
    </row>
    <row r="14926" spans="2:15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  <c r="O14926" s="7"/>
    </row>
    <row r="14927" spans="2:15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  <c r="O14927" s="7"/>
    </row>
    <row r="14928" spans="2:15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  <c r="O14928" s="7"/>
    </row>
    <row r="14929" spans="2:15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  <c r="O14929" s="7"/>
    </row>
    <row r="14930" spans="2:15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  <c r="O14930" s="7"/>
    </row>
    <row r="14931" spans="2:15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  <c r="O14931" s="7"/>
    </row>
    <row r="14932" spans="2:15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  <c r="O14932" s="7"/>
    </row>
    <row r="14933" spans="2:15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  <c r="O14933" s="7"/>
    </row>
    <row r="14934" spans="2:15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  <c r="O14934" s="7"/>
    </row>
    <row r="14935" spans="2:15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  <c r="O14935" s="7"/>
    </row>
    <row r="14936" spans="2:15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  <c r="O14936" s="7"/>
    </row>
    <row r="14937" spans="2:15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  <c r="O14937" s="7"/>
    </row>
    <row r="14938" spans="2:15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  <c r="O14938" s="7"/>
    </row>
    <row r="14939" spans="2:15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  <c r="O14939" s="7"/>
    </row>
    <row r="14940" spans="2:15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  <c r="O14940" s="7"/>
    </row>
    <row r="14941" spans="2:15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  <c r="O14941" s="7"/>
    </row>
    <row r="14942" spans="2:15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  <c r="O14942" s="7"/>
    </row>
    <row r="14943" spans="2:15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  <c r="O14943" s="7"/>
    </row>
    <row r="14944" spans="2:15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  <c r="O14944" s="7"/>
    </row>
    <row r="14945" spans="2:15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  <c r="O14945" s="7"/>
    </row>
    <row r="14946" spans="2:15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  <c r="O14946" s="7"/>
    </row>
    <row r="14947" spans="2:15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  <c r="O14947" s="7"/>
    </row>
    <row r="14948" spans="2:15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  <c r="O14948" s="7"/>
    </row>
    <row r="14949" spans="2:15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  <c r="O14949" s="7"/>
    </row>
    <row r="14950" spans="2:15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  <c r="O14950" s="7"/>
    </row>
    <row r="14951" spans="2:15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  <c r="O14951" s="7"/>
    </row>
    <row r="14952" spans="2:15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  <c r="O14952" s="7"/>
    </row>
    <row r="14953" spans="2:15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  <c r="O14953" s="7"/>
    </row>
    <row r="14954" spans="2:15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  <c r="O14954" s="7"/>
    </row>
    <row r="14955" spans="2:15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  <c r="O14955" s="7"/>
    </row>
    <row r="14956" spans="2:15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  <c r="O14956" s="7"/>
    </row>
    <row r="14957" spans="2:15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  <c r="O14957" s="7"/>
    </row>
    <row r="14958" spans="2:15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  <c r="O14958" s="7"/>
    </row>
    <row r="14959" spans="2:15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  <c r="O14959" s="7"/>
    </row>
    <row r="14960" spans="2:15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  <c r="O14960" s="7"/>
    </row>
    <row r="14961" spans="2:15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  <c r="O14961" s="7"/>
    </row>
    <row r="14962" spans="2:15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  <c r="O14962" s="7"/>
    </row>
    <row r="14963" spans="2:15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  <c r="O14963" s="7"/>
    </row>
    <row r="14964" spans="2:15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  <c r="O14964" s="7"/>
    </row>
    <row r="14965" spans="2:15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  <c r="O14965" s="7"/>
    </row>
    <row r="14966" spans="2:15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  <c r="O14966" s="7"/>
    </row>
    <row r="14967" spans="2:15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  <c r="O14967" s="7"/>
    </row>
    <row r="14968" spans="2:15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  <c r="O14968" s="7"/>
    </row>
    <row r="14969" spans="2:15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  <c r="O14969" s="7"/>
    </row>
    <row r="14970" spans="2:15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  <c r="O14970" s="7"/>
    </row>
    <row r="14971" spans="2:15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  <c r="O14971" s="7"/>
    </row>
    <row r="14972" spans="2:15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  <c r="O14972" s="7"/>
    </row>
    <row r="14973" spans="2:15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  <c r="O14973" s="7"/>
    </row>
    <row r="14974" spans="2:15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  <c r="O14974" s="7"/>
    </row>
    <row r="14975" spans="2:15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  <c r="O14975" s="7"/>
    </row>
    <row r="14976" spans="2:15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  <c r="O14976" s="7"/>
    </row>
    <row r="14977" spans="2:15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  <c r="O14977" s="7"/>
    </row>
    <row r="14978" spans="2:15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  <c r="O14978" s="7"/>
    </row>
    <row r="14979" spans="2:15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  <c r="O14979" s="7"/>
    </row>
    <row r="14980" spans="2:15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  <c r="O14980" s="7"/>
    </row>
    <row r="14981" spans="2:15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  <c r="O14981" s="7"/>
    </row>
    <row r="14982" spans="2:15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  <c r="O14982" s="7"/>
    </row>
    <row r="14983" spans="2:15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  <c r="O14983" s="7"/>
    </row>
    <row r="14984" spans="2:15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  <c r="O14984" s="7"/>
    </row>
    <row r="14985" spans="2:15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  <c r="O14985" s="7"/>
    </row>
    <row r="14986" spans="2:15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  <c r="O14986" s="7"/>
    </row>
    <row r="14987" spans="2:15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  <c r="O14987" s="7"/>
    </row>
    <row r="14988" spans="2:15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  <c r="O14988" s="7"/>
    </row>
    <row r="14989" spans="2:15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  <c r="O14989" s="7"/>
    </row>
    <row r="14990" spans="2:15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  <c r="O14990" s="7"/>
    </row>
    <row r="14991" spans="2:15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  <c r="O14991" s="7"/>
    </row>
    <row r="14992" spans="2:15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  <c r="O14992" s="7"/>
    </row>
    <row r="14993" spans="2:15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  <c r="O14993" s="7"/>
    </row>
    <row r="14994" spans="2:15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  <c r="O14994" s="7"/>
    </row>
    <row r="14995" spans="2:15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  <c r="O14995" s="7"/>
    </row>
    <row r="14996" spans="2:15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  <c r="O14996" s="7"/>
    </row>
    <row r="14997" spans="2:15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  <c r="O14997" s="7"/>
    </row>
    <row r="14998" spans="2:15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  <c r="O14998" s="7"/>
    </row>
    <row r="14999" spans="2:15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  <c r="O14999" s="7"/>
    </row>
    <row r="15000" spans="2:15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  <c r="O15000" s="7"/>
    </row>
    <row r="15001" spans="2:15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  <c r="O15001" s="7"/>
    </row>
    <row r="15002" spans="2:15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  <c r="O15002" s="7"/>
    </row>
    <row r="15003" spans="2:15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  <c r="O15003" s="7"/>
    </row>
    <row r="15004" spans="2:15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  <c r="O15004" s="7"/>
    </row>
    <row r="15005" spans="2:15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  <c r="O15005" s="7"/>
    </row>
    <row r="15006" spans="2:15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  <c r="O15006" s="7"/>
    </row>
    <row r="15007" spans="2:15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  <c r="O15007" s="7"/>
    </row>
    <row r="15008" spans="2:15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  <c r="O15008" s="7"/>
    </row>
    <row r="15009" spans="2:15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  <c r="O15009" s="7"/>
    </row>
    <row r="15010" spans="2:15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  <c r="O15010" s="7"/>
    </row>
    <row r="15011" spans="2:15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  <c r="O15011" s="7"/>
    </row>
    <row r="15012" spans="2:15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  <c r="O15012" s="7"/>
    </row>
    <row r="15013" spans="2:15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  <c r="O15013" s="7"/>
    </row>
    <row r="15014" spans="2:15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  <c r="O15014" s="7"/>
    </row>
    <row r="15015" spans="2:15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  <c r="O15015" s="7"/>
    </row>
    <row r="15016" spans="2:15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  <c r="O15016" s="7"/>
    </row>
    <row r="15017" spans="2:15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  <c r="O15017" s="7"/>
    </row>
    <row r="15018" spans="2:15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  <c r="O15018" s="7"/>
    </row>
    <row r="15019" spans="2:15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  <c r="O15019" s="7"/>
    </row>
    <row r="15020" spans="2:15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  <c r="O15020" s="7"/>
    </row>
    <row r="15021" spans="2:15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  <c r="O15021" s="7"/>
    </row>
    <row r="15022" spans="2:15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  <c r="O15022" s="7"/>
    </row>
    <row r="15023" spans="2:15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  <c r="O15023" s="7"/>
    </row>
    <row r="15024" spans="2:15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  <c r="O15024" s="7"/>
    </row>
    <row r="15025" spans="2:15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  <c r="O15025" s="7"/>
    </row>
    <row r="15026" spans="2:15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  <c r="O15026" s="7"/>
    </row>
    <row r="15027" spans="2:15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  <c r="O15027" s="7"/>
    </row>
    <row r="15028" spans="2:15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  <c r="O15028" s="7"/>
    </row>
    <row r="15029" spans="2:15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  <c r="O15029" s="7"/>
    </row>
    <row r="15030" spans="2:15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  <c r="O15030" s="7"/>
    </row>
    <row r="15031" spans="2:15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  <c r="O15031" s="7"/>
    </row>
    <row r="15032" spans="2:15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  <c r="O15032" s="7"/>
    </row>
    <row r="15033" spans="2:15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  <c r="O15033" s="7"/>
    </row>
    <row r="15034" spans="2:15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  <c r="O15034" s="7"/>
    </row>
    <row r="15035" spans="2:15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  <c r="O15035" s="7"/>
    </row>
    <row r="15036" spans="2:15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  <c r="O15036" s="7"/>
    </row>
    <row r="15037" spans="2:15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  <c r="O15037" s="7"/>
    </row>
    <row r="15038" spans="2:15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  <c r="O15038" s="7"/>
    </row>
    <row r="15039" spans="2:15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  <c r="O15039" s="7"/>
    </row>
    <row r="15040" spans="2:15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  <c r="O15040" s="7"/>
    </row>
    <row r="15041" spans="2:15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  <c r="O15041" s="7"/>
    </row>
    <row r="15042" spans="2:15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  <c r="O15042" s="7"/>
    </row>
    <row r="15043" spans="2:15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  <c r="O15043" s="7"/>
    </row>
    <row r="15044" spans="2:15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  <c r="O15044" s="7"/>
    </row>
    <row r="15045" spans="2:15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  <c r="O15045" s="7"/>
    </row>
    <row r="15046" spans="2:15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  <c r="O15046" s="7"/>
    </row>
    <row r="15047" spans="2:15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  <c r="O15047" s="7"/>
    </row>
    <row r="15048" spans="2:15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  <c r="O15048" s="7"/>
    </row>
    <row r="15049" spans="2:15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  <c r="O15049" s="7"/>
    </row>
    <row r="15050" spans="2:15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  <c r="O15050" s="7"/>
    </row>
    <row r="15051" spans="2:15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  <c r="O15051" s="7"/>
    </row>
    <row r="15052" spans="2:15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  <c r="O15052" s="7"/>
    </row>
    <row r="15053" spans="2:15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  <c r="O15053" s="7"/>
    </row>
    <row r="15054" spans="2:15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  <c r="O15054" s="7"/>
    </row>
    <row r="15055" spans="2:15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  <c r="O15055" s="7"/>
    </row>
    <row r="15056" spans="2:15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  <c r="O15056" s="7"/>
    </row>
    <row r="15057" spans="2:15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  <c r="O15057" s="7"/>
    </row>
    <row r="15058" spans="2:15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  <c r="O15058" s="7"/>
    </row>
    <row r="15059" spans="2:15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  <c r="O15059" s="7"/>
    </row>
    <row r="15060" spans="2:15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  <c r="O15060" s="7"/>
    </row>
    <row r="15061" spans="2:15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  <c r="O15061" s="7"/>
    </row>
    <row r="15062" spans="2:15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  <c r="O15062" s="7"/>
    </row>
    <row r="15063" spans="2:15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  <c r="O15063" s="7"/>
    </row>
    <row r="15064" spans="2:15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  <c r="O15064" s="7"/>
    </row>
    <row r="15065" spans="2:15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  <c r="O15065" s="7"/>
    </row>
    <row r="15066" spans="2:15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  <c r="O15066" s="7"/>
    </row>
    <row r="15067" spans="2:15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  <c r="O15067" s="7"/>
    </row>
    <row r="15068" spans="2:15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  <c r="O15068" s="7"/>
    </row>
    <row r="15069" spans="2:15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  <c r="O15069" s="7"/>
    </row>
    <row r="15070" spans="2:15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  <c r="O15070" s="7"/>
    </row>
    <row r="15071" spans="2:15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  <c r="O15071" s="7"/>
    </row>
    <row r="15072" spans="2:15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  <c r="O15072" s="7"/>
    </row>
    <row r="15073" spans="2:15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  <c r="O15073" s="7"/>
    </row>
    <row r="15074" spans="2:15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  <c r="O15074" s="7"/>
    </row>
    <row r="15075" spans="2:15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  <c r="O15075" s="7"/>
    </row>
    <row r="15076" spans="2:15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  <c r="O15076" s="7"/>
    </row>
    <row r="15077" spans="2:15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  <c r="O15077" s="7"/>
    </row>
    <row r="15078" spans="2:15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  <c r="O15078" s="7"/>
    </row>
    <row r="15079" spans="2:15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  <c r="O15079" s="7"/>
    </row>
    <row r="15080" spans="2:15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  <c r="O15080" s="7"/>
    </row>
    <row r="15081" spans="2:15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  <c r="O15081" s="7"/>
    </row>
    <row r="15082" spans="2:15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  <c r="O15082" s="7"/>
    </row>
    <row r="15083" spans="2:15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  <c r="O15083" s="7"/>
    </row>
    <row r="15084" spans="2:15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  <c r="O15084" s="7"/>
    </row>
    <row r="15085" spans="2:15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  <c r="O15085" s="7"/>
    </row>
    <row r="15086" spans="2:15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  <c r="O15086" s="7"/>
    </row>
    <row r="15087" spans="2:15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  <c r="O15087" s="7"/>
    </row>
    <row r="15088" spans="2:15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  <c r="O15088" s="7"/>
    </row>
    <row r="15089" spans="2:15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  <c r="O15089" s="7"/>
    </row>
    <row r="15090" spans="2:15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  <c r="O15090" s="7"/>
    </row>
    <row r="15091" spans="2:15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  <c r="O15091" s="7"/>
    </row>
    <row r="15092" spans="2:15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  <c r="O15092" s="7"/>
    </row>
    <row r="15093" spans="2:15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  <c r="O15093" s="7"/>
    </row>
    <row r="15094" spans="2:15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  <c r="O15094" s="7"/>
    </row>
    <row r="15095" spans="2:15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  <c r="O15095" s="7"/>
    </row>
    <row r="15096" spans="2:15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  <c r="O15096" s="7"/>
    </row>
    <row r="15097" spans="2:15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  <c r="O15097" s="7"/>
    </row>
    <row r="15098" spans="2:15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  <c r="O15098" s="7"/>
    </row>
    <row r="15099" spans="2:15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  <c r="O15099" s="7"/>
    </row>
    <row r="15100" spans="2:15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  <c r="O15100" s="7"/>
    </row>
    <row r="15101" spans="2:15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  <c r="O15101" s="7"/>
    </row>
    <row r="15102" spans="2:15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  <c r="O15102" s="7"/>
    </row>
    <row r="15103" spans="2:15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  <c r="O15103" s="7"/>
    </row>
    <row r="15104" spans="2:15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  <c r="O15104" s="7"/>
    </row>
    <row r="15105" spans="2:15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  <c r="O15105" s="7"/>
    </row>
    <row r="15106" spans="2:15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  <c r="O15106" s="7"/>
    </row>
    <row r="15107" spans="2:15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  <c r="O15107" s="7"/>
    </row>
    <row r="15108" spans="2:15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  <c r="O15108" s="7"/>
    </row>
    <row r="15109" spans="2:15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  <c r="O15109" s="7"/>
    </row>
    <row r="15110" spans="2:15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  <c r="O15110" s="7"/>
    </row>
    <row r="15111" spans="2:15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  <c r="O15111" s="7"/>
    </row>
    <row r="15112" spans="2:15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  <c r="O15112" s="7"/>
    </row>
    <row r="15113" spans="2:15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  <c r="O15113" s="7"/>
    </row>
    <row r="15114" spans="2:15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  <c r="O15114" s="7"/>
    </row>
    <row r="15115" spans="2:15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  <c r="O15115" s="7"/>
    </row>
    <row r="15116" spans="2:15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  <c r="O15116" s="7"/>
    </row>
    <row r="15117" spans="2:15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  <c r="O15117" s="7"/>
    </row>
    <row r="15118" spans="2:15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  <c r="O15118" s="7"/>
    </row>
    <row r="15119" spans="2:15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  <c r="O15119" s="7"/>
    </row>
    <row r="15120" spans="2:15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  <c r="O15120" s="7"/>
    </row>
    <row r="15121" spans="2:15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  <c r="O15121" s="7"/>
    </row>
    <row r="15122" spans="2:15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  <c r="O15122" s="7"/>
    </row>
    <row r="15123" spans="2:15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  <c r="O15123" s="7"/>
    </row>
    <row r="15124" spans="2:15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  <c r="O15124" s="7"/>
    </row>
    <row r="15125" spans="2:15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  <c r="O15125" s="7"/>
    </row>
    <row r="15126" spans="2:15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  <c r="O15126" s="7"/>
    </row>
    <row r="15127" spans="2:15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  <c r="O15127" s="7"/>
    </row>
    <row r="15128" spans="2:15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  <c r="O15128" s="7"/>
    </row>
    <row r="15129" spans="2:15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  <c r="O15129" s="7"/>
    </row>
    <row r="15130" spans="2:15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  <c r="O15130" s="7"/>
    </row>
    <row r="15131" spans="2:15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  <c r="O15131" s="7"/>
    </row>
    <row r="15132" spans="2:15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  <c r="O15132" s="7"/>
    </row>
    <row r="15133" spans="2:15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  <c r="O15133" s="7"/>
    </row>
    <row r="15134" spans="2:15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  <c r="O15134" s="7"/>
    </row>
    <row r="15135" spans="2:15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  <c r="O15135" s="7"/>
    </row>
    <row r="15136" spans="2:15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  <c r="O15136" s="7"/>
    </row>
    <row r="15137" spans="2:15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  <c r="O15137" s="7"/>
    </row>
    <row r="15138" spans="2:15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  <c r="O15138" s="7"/>
    </row>
    <row r="15139" spans="2:15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  <c r="O15139" s="7"/>
    </row>
    <row r="15140" spans="2:15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  <c r="O15140" s="7"/>
    </row>
    <row r="15141" spans="2:15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  <c r="O15141" s="7"/>
    </row>
    <row r="15142" spans="2:15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  <c r="O15142" s="7"/>
    </row>
    <row r="15143" spans="2:15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  <c r="O15143" s="7"/>
    </row>
    <row r="15144" spans="2:15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  <c r="O15144" s="7"/>
    </row>
    <row r="15145" spans="2:15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  <c r="O15145" s="7"/>
    </row>
    <row r="15146" spans="2:15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  <c r="O15146" s="7"/>
    </row>
    <row r="15147" spans="2:15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  <c r="O15147" s="7"/>
    </row>
    <row r="15148" spans="2:15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  <c r="O15148" s="7"/>
    </row>
    <row r="15149" spans="2:15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  <c r="O15149" s="7"/>
    </row>
    <row r="15150" spans="2:15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  <c r="O15150" s="7"/>
    </row>
    <row r="15151" spans="2:15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  <c r="O15151" s="7"/>
    </row>
    <row r="15152" spans="2:15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  <c r="O15152" s="7"/>
    </row>
    <row r="15153" spans="2:15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  <c r="O15153" s="7"/>
    </row>
    <row r="15154" spans="2:15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  <c r="O15154" s="7"/>
    </row>
    <row r="15155" spans="2:15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  <c r="O15155" s="7"/>
    </row>
    <row r="15156" spans="2:15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  <c r="O15156" s="7"/>
    </row>
    <row r="15157" spans="2:15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  <c r="O15157" s="7"/>
    </row>
    <row r="15158" spans="2:15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  <c r="O15158" s="7"/>
    </row>
    <row r="15159" spans="2:15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  <c r="O15159" s="7"/>
    </row>
    <row r="15160" spans="2:15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  <c r="O15160" s="7"/>
    </row>
    <row r="15161" spans="2:15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  <c r="O15161" s="7"/>
    </row>
    <row r="15162" spans="2:15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  <c r="O15162" s="7"/>
    </row>
    <row r="15163" spans="2:15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  <c r="O15163" s="7"/>
    </row>
    <row r="15164" spans="2:15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  <c r="O15164" s="7"/>
    </row>
    <row r="15165" spans="2:15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  <c r="O15165" s="7"/>
    </row>
    <row r="15166" spans="2:15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  <c r="O15166" s="7"/>
    </row>
    <row r="15167" spans="2:15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  <c r="O15167" s="7"/>
    </row>
    <row r="15168" spans="2:15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  <c r="O15168" s="7"/>
    </row>
    <row r="15169" spans="2:15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  <c r="O15169" s="7"/>
    </row>
    <row r="15170" spans="2:15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  <c r="O15170" s="7"/>
    </row>
    <row r="15171" spans="2:15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  <c r="O15171" s="7"/>
    </row>
    <row r="15172" spans="2:15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  <c r="O15172" s="7"/>
    </row>
    <row r="15173" spans="2:15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  <c r="O15173" s="7"/>
    </row>
    <row r="15174" spans="2:15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  <c r="O15174" s="7"/>
    </row>
    <row r="15175" spans="2:15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  <c r="O15175" s="7"/>
    </row>
    <row r="15176" spans="2:15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  <c r="O15176" s="7"/>
    </row>
    <row r="15177" spans="2:15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  <c r="O15177" s="7"/>
    </row>
    <row r="15178" spans="2:15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  <c r="O15178" s="7"/>
    </row>
    <row r="15179" spans="2:15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  <c r="O15179" s="7"/>
    </row>
    <row r="15180" spans="2:15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  <c r="O15180" s="7"/>
    </row>
    <row r="15181" spans="2:15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  <c r="O15181" s="7"/>
    </row>
    <row r="15182" spans="2:15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  <c r="O15182" s="7"/>
    </row>
    <row r="15183" spans="2:15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  <c r="O15183" s="7"/>
    </row>
    <row r="15184" spans="2:15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  <c r="O15184" s="7"/>
    </row>
    <row r="15185" spans="2:15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  <c r="O15185" s="7"/>
    </row>
    <row r="15186" spans="2:15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  <c r="O15186" s="7"/>
    </row>
    <row r="15187" spans="2:15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  <c r="O15187" s="7"/>
    </row>
    <row r="15188" spans="2:15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  <c r="O15188" s="7"/>
    </row>
    <row r="15189" spans="2:15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  <c r="O15189" s="7"/>
    </row>
    <row r="15190" spans="2:15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  <c r="O15190" s="7"/>
    </row>
    <row r="15191" spans="2:15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  <c r="O15191" s="7"/>
    </row>
    <row r="15192" spans="2:15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  <c r="O15192" s="7"/>
    </row>
    <row r="15193" spans="2:15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  <c r="O15193" s="7"/>
    </row>
    <row r="15194" spans="2:15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  <c r="O15194" s="7"/>
    </row>
    <row r="15195" spans="2:15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  <c r="O15195" s="7"/>
    </row>
    <row r="15196" spans="2:15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  <c r="O15196" s="7"/>
    </row>
    <row r="15197" spans="2:15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  <c r="O15197" s="7"/>
    </row>
    <row r="15198" spans="2:15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  <c r="O15198" s="7"/>
    </row>
    <row r="15199" spans="2:15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  <c r="O15199" s="7"/>
    </row>
    <row r="15200" spans="2:15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  <c r="O15200" s="7"/>
    </row>
    <row r="15201" spans="2:15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  <c r="O15201" s="7"/>
    </row>
    <row r="15202" spans="2:15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  <c r="O15202" s="7"/>
    </row>
    <row r="15203" spans="2:15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  <c r="O15203" s="7"/>
    </row>
    <row r="15204" spans="2:15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  <c r="O15204" s="7"/>
    </row>
    <row r="15205" spans="2:15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  <c r="O15205" s="7"/>
    </row>
    <row r="15206" spans="2:15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  <c r="O15206" s="7"/>
    </row>
    <row r="15207" spans="2:15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  <c r="O15207" s="7"/>
    </row>
    <row r="15208" spans="2:15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  <c r="O15208" s="7"/>
    </row>
    <row r="15209" spans="2:15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  <c r="O15209" s="7"/>
    </row>
    <row r="15210" spans="2:15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  <c r="O15210" s="7"/>
    </row>
    <row r="15211" spans="2:15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  <c r="O15211" s="7"/>
    </row>
    <row r="15212" spans="2:15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  <c r="O15212" s="7"/>
    </row>
    <row r="15213" spans="2:15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  <c r="O15213" s="7"/>
    </row>
    <row r="15214" spans="2:15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  <c r="O15214" s="7"/>
    </row>
    <row r="15215" spans="2:15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  <c r="O15215" s="7"/>
    </row>
    <row r="15216" spans="2:15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  <c r="O15216" s="7"/>
    </row>
    <row r="15217" spans="2:15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  <c r="O15217" s="7"/>
    </row>
    <row r="15218" spans="2:15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  <c r="O15218" s="7"/>
    </row>
    <row r="15219" spans="2:15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  <c r="O15219" s="7"/>
    </row>
    <row r="15220" spans="2:15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  <c r="O15220" s="7"/>
    </row>
    <row r="15221" spans="2:15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  <c r="O15221" s="7"/>
    </row>
    <row r="15222" spans="2:15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  <c r="O15222" s="7"/>
    </row>
    <row r="15223" spans="2:15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  <c r="O15223" s="7"/>
    </row>
    <row r="15224" spans="2:15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  <c r="O15224" s="7"/>
    </row>
    <row r="15225" spans="2:15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  <c r="O15225" s="7"/>
    </row>
    <row r="15226" spans="2:15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  <c r="O15226" s="7"/>
    </row>
    <row r="15227" spans="2:15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  <c r="O15227" s="7"/>
    </row>
    <row r="15228" spans="2:15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  <c r="O15228" s="7"/>
    </row>
    <row r="15229" spans="2:15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  <c r="O15229" s="7"/>
    </row>
    <row r="15230" spans="2:15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  <c r="O15230" s="7"/>
    </row>
    <row r="15231" spans="2:15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  <c r="O15231" s="7"/>
    </row>
    <row r="15232" spans="2:15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  <c r="O15232" s="7"/>
    </row>
    <row r="15233" spans="2:15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  <c r="O15233" s="7"/>
    </row>
    <row r="15234" spans="2:15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  <c r="O15234" s="7"/>
    </row>
    <row r="15235" spans="2:15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  <c r="O15235" s="7"/>
    </row>
    <row r="15236" spans="2:15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  <c r="O15236" s="7"/>
    </row>
    <row r="15237" spans="2:15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  <c r="O15237" s="7"/>
    </row>
    <row r="15238" spans="2:15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  <c r="O15238" s="7"/>
    </row>
    <row r="15239" spans="2:15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  <c r="O15239" s="7"/>
    </row>
    <row r="15240" spans="2:15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  <c r="O15240" s="7"/>
    </row>
    <row r="15241" spans="2:15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  <c r="O15241" s="7"/>
    </row>
    <row r="15242" spans="2:15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  <c r="O15242" s="7"/>
    </row>
    <row r="15243" spans="2:15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  <c r="O15243" s="7"/>
    </row>
    <row r="15244" spans="2:15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  <c r="O15244" s="7"/>
    </row>
    <row r="15245" spans="2:15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  <c r="O15245" s="7"/>
    </row>
    <row r="15246" spans="2:15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  <c r="O15246" s="7"/>
    </row>
    <row r="15247" spans="2:15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  <c r="O15247" s="7"/>
    </row>
    <row r="15248" spans="2:15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  <c r="O15248" s="7"/>
    </row>
    <row r="15249" spans="2:15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  <c r="O15249" s="7"/>
    </row>
    <row r="15250" spans="2:15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  <c r="O15250" s="7"/>
    </row>
    <row r="15251" spans="2:15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  <c r="O15251" s="7"/>
    </row>
    <row r="15252" spans="2:15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  <c r="O15252" s="7"/>
    </row>
    <row r="15253" spans="2:15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  <c r="O15253" s="7"/>
    </row>
    <row r="15254" spans="2:15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  <c r="O15254" s="7"/>
    </row>
    <row r="15255" spans="2:15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  <c r="O15255" s="7"/>
    </row>
    <row r="15256" spans="2:15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  <c r="O15256" s="7"/>
    </row>
    <row r="15257" spans="2:15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  <c r="O15257" s="7"/>
    </row>
    <row r="15258" spans="2:15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  <c r="O15258" s="7"/>
    </row>
    <row r="15259" spans="2:15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  <c r="O15259" s="7"/>
    </row>
    <row r="15260" spans="2:15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  <c r="O15260" s="7"/>
    </row>
    <row r="15261" spans="2:15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  <c r="O15261" s="7"/>
    </row>
    <row r="15262" spans="2:15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  <c r="O15262" s="7"/>
    </row>
    <row r="15263" spans="2:15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  <c r="O15263" s="7"/>
    </row>
    <row r="15264" spans="2:15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  <c r="O15264" s="7"/>
    </row>
    <row r="15265" spans="2:15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  <c r="O15265" s="7"/>
    </row>
    <row r="15266" spans="2:15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  <c r="O15266" s="7"/>
    </row>
    <row r="15267" spans="2:15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  <c r="O15267" s="7"/>
    </row>
    <row r="15268" spans="2:15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  <c r="O15268" s="7"/>
    </row>
    <row r="15269" spans="2:15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  <c r="O15269" s="7"/>
    </row>
    <row r="15270" spans="2:15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  <c r="O15270" s="7"/>
    </row>
    <row r="15271" spans="2:15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  <c r="O15271" s="7"/>
    </row>
    <row r="15272" spans="2:15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  <c r="O15272" s="7"/>
    </row>
    <row r="15273" spans="2:15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  <c r="O15273" s="7"/>
    </row>
    <row r="15274" spans="2:15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  <c r="O15274" s="7"/>
    </row>
    <row r="15275" spans="2:15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  <c r="O15275" s="7"/>
    </row>
    <row r="15276" spans="2:15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  <c r="O15276" s="7"/>
    </row>
    <row r="15277" spans="2:15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  <c r="O15277" s="7"/>
    </row>
    <row r="15278" spans="2:15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  <c r="O15278" s="7"/>
    </row>
    <row r="15279" spans="2:15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  <c r="O15279" s="7"/>
    </row>
    <row r="15280" spans="2:15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  <c r="O15280" s="7"/>
    </row>
    <row r="15281" spans="2:15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  <c r="O15281" s="7"/>
    </row>
    <row r="15282" spans="2:15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  <c r="O15282" s="7"/>
    </row>
    <row r="15283" spans="2:15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  <c r="O15283" s="7"/>
    </row>
    <row r="15284" spans="2:15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  <c r="O15284" s="7"/>
    </row>
    <row r="15285" spans="2:15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  <c r="O15285" s="7"/>
    </row>
    <row r="15286" spans="2:15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  <c r="O15286" s="7"/>
    </row>
    <row r="15287" spans="2:15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  <c r="O15287" s="7"/>
    </row>
    <row r="15288" spans="2:15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  <c r="O15288" s="7"/>
    </row>
    <row r="15289" spans="2:15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  <c r="O15289" s="7"/>
    </row>
    <row r="15290" spans="2:15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  <c r="O15290" s="7"/>
    </row>
    <row r="15291" spans="2:15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  <c r="O15291" s="7"/>
    </row>
    <row r="15292" spans="2:15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  <c r="O15292" s="7"/>
    </row>
    <row r="15293" spans="2:15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  <c r="O15293" s="7"/>
    </row>
    <row r="15294" spans="2:15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  <c r="O15294" s="7"/>
    </row>
    <row r="15295" spans="2:15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  <c r="O15295" s="7"/>
    </row>
    <row r="15296" spans="2:15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  <c r="O15296" s="7"/>
    </row>
    <row r="15297" spans="2:15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  <c r="O15297" s="7"/>
    </row>
    <row r="15298" spans="2:15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  <c r="O15298" s="7"/>
    </row>
    <row r="15299" spans="2:15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  <c r="O15299" s="7"/>
    </row>
    <row r="15300" spans="2:15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  <c r="O15300" s="7"/>
    </row>
    <row r="15301" spans="2:15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  <c r="O15301" s="7"/>
    </row>
    <row r="15302" spans="2:15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  <c r="O15302" s="7"/>
    </row>
    <row r="15303" spans="2:15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  <c r="O15303" s="7"/>
    </row>
    <row r="15304" spans="2:15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  <c r="O15304" s="7"/>
    </row>
    <row r="15305" spans="2:15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  <c r="O15305" s="7"/>
    </row>
    <row r="15306" spans="2:15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  <c r="O15306" s="7"/>
    </row>
    <row r="15307" spans="2:15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  <c r="O15307" s="7"/>
    </row>
    <row r="15308" spans="2:15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  <c r="O15308" s="7"/>
    </row>
    <row r="15309" spans="2:15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  <c r="O15309" s="7"/>
    </row>
    <row r="15310" spans="2:15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  <c r="O15310" s="7"/>
    </row>
    <row r="15311" spans="2:15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  <c r="O15311" s="7"/>
    </row>
    <row r="15312" spans="2:15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  <c r="O15312" s="7"/>
    </row>
    <row r="15313" spans="2:15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  <c r="O15313" s="7"/>
    </row>
    <row r="15314" spans="2:15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  <c r="O15314" s="7"/>
    </row>
    <row r="15315" spans="2:15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  <c r="O15315" s="7"/>
    </row>
    <row r="15316" spans="2:15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  <c r="O15316" s="7"/>
    </row>
    <row r="15317" spans="2:15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  <c r="O15317" s="7"/>
    </row>
    <row r="15318" spans="2:15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  <c r="O15318" s="7"/>
    </row>
    <row r="15319" spans="2:15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  <c r="O15319" s="7"/>
    </row>
    <row r="15320" spans="2:15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  <c r="O15320" s="7"/>
    </row>
    <row r="15321" spans="2:15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  <c r="O15321" s="7"/>
    </row>
    <row r="15322" spans="2:15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  <c r="O15322" s="7"/>
    </row>
    <row r="15323" spans="2:15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  <c r="O15323" s="7"/>
    </row>
    <row r="15324" spans="2:15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  <c r="O15324" s="7"/>
    </row>
    <row r="15325" spans="2:15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  <c r="O15325" s="7"/>
    </row>
    <row r="15326" spans="2:15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  <c r="O15326" s="7"/>
    </row>
    <row r="15327" spans="2:15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  <c r="O15327" s="7"/>
    </row>
    <row r="15328" spans="2:15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  <c r="O15328" s="7"/>
    </row>
    <row r="15329" spans="2:15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  <c r="O15329" s="7"/>
    </row>
    <row r="15330" spans="2:15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  <c r="O15330" s="7"/>
    </row>
    <row r="15331" spans="2:15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  <c r="O15331" s="7"/>
    </row>
    <row r="15332" spans="2:15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  <c r="O15332" s="7"/>
    </row>
    <row r="15333" spans="2:15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  <c r="O15333" s="7"/>
    </row>
    <row r="15334" spans="2:15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  <c r="O15334" s="7"/>
    </row>
    <row r="15335" spans="2:15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  <c r="O15335" s="7"/>
    </row>
    <row r="15336" spans="2:15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  <c r="O15336" s="7"/>
    </row>
    <row r="15337" spans="2:15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  <c r="O15337" s="7"/>
    </row>
    <row r="15338" spans="2:15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  <c r="O15338" s="7"/>
    </row>
    <row r="15339" spans="2:15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  <c r="O15339" s="7"/>
    </row>
    <row r="15340" spans="2:15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  <c r="O15340" s="7"/>
    </row>
    <row r="15341" spans="2:15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  <c r="O15341" s="7"/>
    </row>
    <row r="15342" spans="2:15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  <c r="O15342" s="7"/>
    </row>
    <row r="15343" spans="2:15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  <c r="O15343" s="7"/>
    </row>
    <row r="15344" spans="2:15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  <c r="O15344" s="7"/>
    </row>
    <row r="15345" spans="2:15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  <c r="O15345" s="7"/>
    </row>
    <row r="15346" spans="2:15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  <c r="O15346" s="7"/>
    </row>
    <row r="15347" spans="2:15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  <c r="O15347" s="7"/>
    </row>
    <row r="15348" spans="2:15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  <c r="O15348" s="7"/>
    </row>
    <row r="15349" spans="2:15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  <c r="O15349" s="7"/>
    </row>
    <row r="15350" spans="2:15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  <c r="O15350" s="7"/>
    </row>
    <row r="15351" spans="2:15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  <c r="O15351" s="7"/>
    </row>
    <row r="15352" spans="2:15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  <c r="O15352" s="7"/>
    </row>
    <row r="15353" spans="2:15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  <c r="O15353" s="7"/>
    </row>
    <row r="15354" spans="2:15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  <c r="O15354" s="7"/>
    </row>
    <row r="15355" spans="2:15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  <c r="O15355" s="7"/>
    </row>
    <row r="15356" spans="2:15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  <c r="O15356" s="7"/>
    </row>
    <row r="15357" spans="2:15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  <c r="O15357" s="7"/>
    </row>
    <row r="15358" spans="2:15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  <c r="O15358" s="7"/>
    </row>
    <row r="15359" spans="2:15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  <c r="O15359" s="7"/>
    </row>
    <row r="15360" spans="2:15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  <c r="O15360" s="7"/>
    </row>
    <row r="15361" spans="2:15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  <c r="O15361" s="7"/>
    </row>
    <row r="15362" spans="2:15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  <c r="O15362" s="7"/>
    </row>
    <row r="15363" spans="2:15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  <c r="O15363" s="7"/>
    </row>
    <row r="15364" spans="2:15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  <c r="O15364" s="7"/>
    </row>
    <row r="15365" spans="2:15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  <c r="O15365" s="7"/>
    </row>
    <row r="15366" spans="2:15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  <c r="O15366" s="7"/>
    </row>
    <row r="15367" spans="2:15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  <c r="O15367" s="7"/>
    </row>
    <row r="15368" spans="2:15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  <c r="O15368" s="7"/>
    </row>
    <row r="15369" spans="2:15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  <c r="O15369" s="7"/>
    </row>
    <row r="15370" spans="2:15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  <c r="O15370" s="7"/>
    </row>
    <row r="15371" spans="2:15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  <c r="O15371" s="7"/>
    </row>
    <row r="15372" spans="2:15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  <c r="O15372" s="7"/>
    </row>
    <row r="15373" spans="2:15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  <c r="O15373" s="7"/>
    </row>
    <row r="15374" spans="2:15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  <c r="O15374" s="7"/>
    </row>
    <row r="15375" spans="2:15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  <c r="O15375" s="7"/>
    </row>
    <row r="15376" spans="2:15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  <c r="O15376" s="7"/>
    </row>
    <row r="15377" spans="2:15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  <c r="O15377" s="7"/>
    </row>
    <row r="15378" spans="2:15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  <c r="O15378" s="7"/>
    </row>
    <row r="15379" spans="2:15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  <c r="O15379" s="7"/>
    </row>
    <row r="15380" spans="2:15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  <c r="O15380" s="7"/>
    </row>
    <row r="15381" spans="2:15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  <c r="O15381" s="7"/>
    </row>
    <row r="15382" spans="2:15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  <c r="O15382" s="7"/>
    </row>
    <row r="15383" spans="2:15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  <c r="O15383" s="7"/>
    </row>
    <row r="15384" spans="2:15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  <c r="O15384" s="7"/>
    </row>
    <row r="15385" spans="2:15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  <c r="O15385" s="7"/>
    </row>
    <row r="15386" spans="2:15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  <c r="O15386" s="7"/>
    </row>
    <row r="15387" spans="2:15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  <c r="O15387" s="7"/>
    </row>
    <row r="15388" spans="2:15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  <c r="O15388" s="7"/>
    </row>
    <row r="15389" spans="2:15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  <c r="O15389" s="7"/>
    </row>
    <row r="15390" spans="2:15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  <c r="O15390" s="7"/>
    </row>
    <row r="15391" spans="2:15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  <c r="O15391" s="7"/>
    </row>
    <row r="15392" spans="2:15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  <c r="O15392" s="7"/>
    </row>
    <row r="15393" spans="2:15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  <c r="O15393" s="7"/>
    </row>
    <row r="15394" spans="2:15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  <c r="O15394" s="7"/>
    </row>
    <row r="15395" spans="2:15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  <c r="O15395" s="7"/>
    </row>
    <row r="15396" spans="2:15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  <c r="O15396" s="7"/>
    </row>
    <row r="15397" spans="2:15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  <c r="O15397" s="7"/>
    </row>
    <row r="15398" spans="2:15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  <c r="O15398" s="7"/>
    </row>
    <row r="15399" spans="2:15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  <c r="O15399" s="7"/>
    </row>
    <row r="15400" spans="2:15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  <c r="O15400" s="7"/>
    </row>
    <row r="15401" spans="2:15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  <c r="O15401" s="7"/>
    </row>
    <row r="15402" spans="2:15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  <c r="O15402" s="7"/>
    </row>
    <row r="15403" spans="2:15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  <c r="O15403" s="7"/>
    </row>
    <row r="15404" spans="2:15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  <c r="O15404" s="7"/>
    </row>
    <row r="15405" spans="2:15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  <c r="O15405" s="7"/>
    </row>
    <row r="15406" spans="2:15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  <c r="O15406" s="7"/>
    </row>
    <row r="15407" spans="2:15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  <c r="O15407" s="7"/>
    </row>
    <row r="15408" spans="2:15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  <c r="O15408" s="7"/>
    </row>
    <row r="15409" spans="2:15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  <c r="O15409" s="7"/>
    </row>
    <row r="15410" spans="2:15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  <c r="O15410" s="7"/>
    </row>
    <row r="15411" spans="2:15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  <c r="O15411" s="7"/>
    </row>
    <row r="15412" spans="2:15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  <c r="O15412" s="7"/>
    </row>
    <row r="15413" spans="2:15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  <c r="O15413" s="7"/>
    </row>
    <row r="15414" spans="2:15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  <c r="O15414" s="7"/>
    </row>
    <row r="15415" spans="2:15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  <c r="O15415" s="7"/>
    </row>
    <row r="15416" spans="2:15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  <c r="O15416" s="7"/>
    </row>
    <row r="15417" spans="2:15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  <c r="O15417" s="7"/>
    </row>
    <row r="15418" spans="2:15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  <c r="O15418" s="7"/>
    </row>
    <row r="15419" spans="2:15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  <c r="O15419" s="7"/>
    </row>
    <row r="15420" spans="2:15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  <c r="O15420" s="7"/>
    </row>
    <row r="15421" spans="2:15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  <c r="O15421" s="7"/>
    </row>
    <row r="15422" spans="2:15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  <c r="O15422" s="7"/>
    </row>
    <row r="15423" spans="2:15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  <c r="O15423" s="7"/>
    </row>
    <row r="15424" spans="2:15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  <c r="O15424" s="7"/>
    </row>
    <row r="15425" spans="2:15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  <c r="O15425" s="7"/>
    </row>
    <row r="15426" spans="2:15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  <c r="O15426" s="7"/>
    </row>
    <row r="15427" spans="2:15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  <c r="O15427" s="7"/>
    </row>
    <row r="15428" spans="2:15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  <c r="O15428" s="7"/>
    </row>
    <row r="15429" spans="2:15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  <c r="O15429" s="7"/>
    </row>
    <row r="15430" spans="2:15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  <c r="O15430" s="7"/>
    </row>
    <row r="15431" spans="2:15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  <c r="O15431" s="7"/>
    </row>
    <row r="15432" spans="2:15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  <c r="O15432" s="7"/>
    </row>
    <row r="15433" spans="2:15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  <c r="O15433" s="7"/>
    </row>
    <row r="15434" spans="2:15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  <c r="O15434" s="7"/>
    </row>
    <row r="15435" spans="2:15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  <c r="O15435" s="7"/>
    </row>
    <row r="15436" spans="2:15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  <c r="O15436" s="7"/>
    </row>
    <row r="15437" spans="2:15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  <c r="O15437" s="7"/>
    </row>
    <row r="15438" spans="2:15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  <c r="O15438" s="7"/>
    </row>
    <row r="15439" spans="2:15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  <c r="O15439" s="7"/>
    </row>
    <row r="15440" spans="2:15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  <c r="O15440" s="7"/>
    </row>
    <row r="15441" spans="2:15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  <c r="O15441" s="7"/>
    </row>
    <row r="15442" spans="2:15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  <c r="O15442" s="7"/>
    </row>
    <row r="15443" spans="2:15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  <c r="O15443" s="7"/>
    </row>
    <row r="15444" spans="2:15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  <c r="O15444" s="7"/>
    </row>
    <row r="15445" spans="2:15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  <c r="O15445" s="7"/>
    </row>
    <row r="15446" spans="2:15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  <c r="O15446" s="7"/>
    </row>
    <row r="15447" spans="2:15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  <c r="O15447" s="7"/>
    </row>
    <row r="15448" spans="2:15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  <c r="O15448" s="7"/>
    </row>
    <row r="15449" spans="2:15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  <c r="O15449" s="7"/>
    </row>
    <row r="15450" spans="2:15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  <c r="O15450" s="7"/>
    </row>
    <row r="15451" spans="2:15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  <c r="O15451" s="7"/>
    </row>
    <row r="15452" spans="2:15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  <c r="O15452" s="7"/>
    </row>
    <row r="15453" spans="2:15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  <c r="O15453" s="7"/>
    </row>
    <row r="15454" spans="2:15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  <c r="O15454" s="7"/>
    </row>
    <row r="15455" spans="2:15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  <c r="O15455" s="7"/>
    </row>
    <row r="15456" spans="2:15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  <c r="O15456" s="7"/>
    </row>
    <row r="15457" spans="2:15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  <c r="O15457" s="7"/>
    </row>
    <row r="15458" spans="2:15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  <c r="O15458" s="7"/>
    </row>
    <row r="15459" spans="2:15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  <c r="O15459" s="7"/>
    </row>
    <row r="15460" spans="2:15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  <c r="O15460" s="7"/>
    </row>
    <row r="15461" spans="2:15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  <c r="O15461" s="7"/>
    </row>
    <row r="15462" spans="2:15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  <c r="O15462" s="7"/>
    </row>
    <row r="15463" spans="2:15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  <c r="O15463" s="7"/>
    </row>
    <row r="15464" spans="2:15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  <c r="O15464" s="7"/>
    </row>
    <row r="15465" spans="2:15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  <c r="O15465" s="7"/>
    </row>
    <row r="15466" spans="2:15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  <c r="O15466" s="7"/>
    </row>
    <row r="15467" spans="2:15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  <c r="O15467" s="7"/>
    </row>
    <row r="15468" spans="2:15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  <c r="O15468" s="7"/>
    </row>
    <row r="15469" spans="2:15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  <c r="O15469" s="7"/>
    </row>
    <row r="15470" spans="2:15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  <c r="O15470" s="7"/>
    </row>
    <row r="15471" spans="2:15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  <c r="O15471" s="7"/>
    </row>
    <row r="15472" spans="2:15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  <c r="O15472" s="7"/>
    </row>
    <row r="15473" spans="2:15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  <c r="O15473" s="7"/>
    </row>
    <row r="15474" spans="2:15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  <c r="O15474" s="7"/>
    </row>
    <row r="15475" spans="2:15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  <c r="O15475" s="7"/>
    </row>
    <row r="15476" spans="2:15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  <c r="O15476" s="7"/>
    </row>
    <row r="15477" spans="2:15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  <c r="O15477" s="7"/>
    </row>
    <row r="15478" spans="2:15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  <c r="O15478" s="7"/>
    </row>
    <row r="15479" spans="2:15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  <c r="O15479" s="7"/>
    </row>
    <row r="15480" spans="2:15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  <c r="O15480" s="7"/>
    </row>
    <row r="15481" spans="2:15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  <c r="O15481" s="7"/>
    </row>
    <row r="15482" spans="2:15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  <c r="O15482" s="7"/>
    </row>
    <row r="15483" spans="2:15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  <c r="O15483" s="7"/>
    </row>
    <row r="15484" spans="2:15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  <c r="O15484" s="7"/>
    </row>
    <row r="15485" spans="2:15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  <c r="O15485" s="7"/>
    </row>
    <row r="15486" spans="2:15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  <c r="O15486" s="7"/>
    </row>
    <row r="15487" spans="2:15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  <c r="O15487" s="7"/>
    </row>
    <row r="15488" spans="2:15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  <c r="O15488" s="7"/>
    </row>
    <row r="15489" spans="2:15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  <c r="O15489" s="7"/>
    </row>
    <row r="15490" spans="2:15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  <c r="O15490" s="7"/>
    </row>
    <row r="15491" spans="2:15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  <c r="O15491" s="7"/>
    </row>
    <row r="15492" spans="2:15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  <c r="O15492" s="7"/>
    </row>
    <row r="15493" spans="2:15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  <c r="O15493" s="7"/>
    </row>
    <row r="15494" spans="2:15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  <c r="O15494" s="7"/>
    </row>
    <row r="15495" spans="2:15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  <c r="O15495" s="7"/>
    </row>
    <row r="15496" spans="2:15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  <c r="O15496" s="7"/>
    </row>
    <row r="15497" spans="2:15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  <c r="O15497" s="7"/>
    </row>
    <row r="15498" spans="2:15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  <c r="O15498" s="7"/>
    </row>
    <row r="15499" spans="2:15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  <c r="O15499" s="7"/>
    </row>
    <row r="15500" spans="2:15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  <c r="O15500" s="7"/>
    </row>
    <row r="15501" spans="2:15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  <c r="O15501" s="7"/>
    </row>
    <row r="15502" spans="2:15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  <c r="O15502" s="7"/>
    </row>
    <row r="15503" spans="2:15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  <c r="O15503" s="7"/>
    </row>
    <row r="15504" spans="2:15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  <c r="O15504" s="7"/>
    </row>
    <row r="15505" spans="2:15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  <c r="O15505" s="7"/>
    </row>
    <row r="15506" spans="2:15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  <c r="O15506" s="7"/>
    </row>
    <row r="15507" spans="2:15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  <c r="O15507" s="7"/>
    </row>
    <row r="15508" spans="2:15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  <c r="O15508" s="7"/>
    </row>
    <row r="15509" spans="2:15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  <c r="O15509" s="7"/>
    </row>
    <row r="15510" spans="2:15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  <c r="O15510" s="7"/>
    </row>
    <row r="15511" spans="2:15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  <c r="O15511" s="7"/>
    </row>
    <row r="15512" spans="2:15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  <c r="O15512" s="7"/>
    </row>
    <row r="15513" spans="2:15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  <c r="O15513" s="7"/>
    </row>
    <row r="15514" spans="2:15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  <c r="O15514" s="7"/>
    </row>
    <row r="15515" spans="2:15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  <c r="O15515" s="7"/>
    </row>
    <row r="15516" spans="2:15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  <c r="O15516" s="7"/>
    </row>
    <row r="15517" spans="2:15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  <c r="O15517" s="7"/>
    </row>
    <row r="15518" spans="2:15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  <c r="O15518" s="7"/>
    </row>
    <row r="15519" spans="2:15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  <c r="O15519" s="7"/>
    </row>
    <row r="15520" spans="2:15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  <c r="O15520" s="7"/>
    </row>
    <row r="15521" spans="2:15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  <c r="O15521" s="7"/>
    </row>
    <row r="15522" spans="2:15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  <c r="O15522" s="7"/>
    </row>
    <row r="15523" spans="2:15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  <c r="O15523" s="7"/>
    </row>
    <row r="15524" spans="2:15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  <c r="O15524" s="7"/>
    </row>
    <row r="15525" spans="2:15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  <c r="O15525" s="7"/>
    </row>
    <row r="15526" spans="2:15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  <c r="O15526" s="7"/>
    </row>
    <row r="15527" spans="2:15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  <c r="O15527" s="7"/>
    </row>
    <row r="15528" spans="2:15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  <c r="O15528" s="7"/>
    </row>
    <row r="15529" spans="2:15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  <c r="O15529" s="7"/>
    </row>
    <row r="15530" spans="2:15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  <c r="O15530" s="7"/>
    </row>
    <row r="15531" spans="2:15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  <c r="O15531" s="7"/>
    </row>
    <row r="15532" spans="2:15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  <c r="O15532" s="7"/>
    </row>
    <row r="15533" spans="2:15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  <c r="O15533" s="7"/>
    </row>
    <row r="15534" spans="2:15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  <c r="O15534" s="7"/>
    </row>
    <row r="15535" spans="2:15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  <c r="O15535" s="7"/>
    </row>
    <row r="15536" spans="2:15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  <c r="O15536" s="7"/>
    </row>
    <row r="15537" spans="2:15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  <c r="O15537" s="7"/>
    </row>
    <row r="15538" spans="2:15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  <c r="O15538" s="7"/>
    </row>
    <row r="15539" spans="2:15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  <c r="O15539" s="7"/>
    </row>
    <row r="15540" spans="2:15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  <c r="O15540" s="7"/>
    </row>
    <row r="15541" spans="2:15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  <c r="O15541" s="7"/>
    </row>
    <row r="15542" spans="2:15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  <c r="O15542" s="7"/>
    </row>
    <row r="15543" spans="2:15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  <c r="O15543" s="7"/>
    </row>
    <row r="15544" spans="2:15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  <c r="O15544" s="7"/>
    </row>
    <row r="15545" spans="2:15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  <c r="O15545" s="7"/>
    </row>
    <row r="15546" spans="2:15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  <c r="O15546" s="7"/>
    </row>
    <row r="15547" spans="2:15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  <c r="O15547" s="7"/>
    </row>
    <row r="15548" spans="2:15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  <c r="O15548" s="7"/>
    </row>
    <row r="15549" spans="2:15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  <c r="O15549" s="7"/>
    </row>
    <row r="15550" spans="2:15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  <c r="O15550" s="7"/>
    </row>
    <row r="15551" spans="2:15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  <c r="O15551" s="7"/>
    </row>
    <row r="15552" spans="2:15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  <c r="O15552" s="7"/>
    </row>
    <row r="15553" spans="2:15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  <c r="O15553" s="7"/>
    </row>
    <row r="15554" spans="2:15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  <c r="O15554" s="7"/>
    </row>
    <row r="15555" spans="2:15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  <c r="O15555" s="7"/>
    </row>
    <row r="15556" spans="2:15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  <c r="O15556" s="7"/>
    </row>
    <row r="15557" spans="2:15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  <c r="O15557" s="7"/>
    </row>
    <row r="15558" spans="2:15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  <c r="O15558" s="7"/>
    </row>
    <row r="15559" spans="2:15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  <c r="O15559" s="7"/>
    </row>
    <row r="15560" spans="2:15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  <c r="O15560" s="7"/>
    </row>
    <row r="15561" spans="2:15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  <c r="O15561" s="7"/>
    </row>
    <row r="15562" spans="2:15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  <c r="O15562" s="7"/>
    </row>
    <row r="15563" spans="2:15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  <c r="O15563" s="7"/>
    </row>
    <row r="15564" spans="2:15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  <c r="O15564" s="7"/>
    </row>
    <row r="15565" spans="2:15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  <c r="O15565" s="7"/>
    </row>
    <row r="15566" spans="2:15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  <c r="O15566" s="7"/>
    </row>
    <row r="15567" spans="2:15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  <c r="O15567" s="7"/>
    </row>
    <row r="15568" spans="2:15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  <c r="O15568" s="7"/>
    </row>
    <row r="15569" spans="2:15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  <c r="O15569" s="7"/>
    </row>
    <row r="15570" spans="2:15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  <c r="O15570" s="7"/>
    </row>
    <row r="15571" spans="2:15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  <c r="O15571" s="7"/>
    </row>
    <row r="15572" spans="2:15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  <c r="O15572" s="7"/>
    </row>
    <row r="15573" spans="2:15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  <c r="O15573" s="7"/>
    </row>
    <row r="15574" spans="2:15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  <c r="O15574" s="7"/>
    </row>
    <row r="15575" spans="2:15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  <c r="O15575" s="7"/>
    </row>
    <row r="15576" spans="2:15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  <c r="O15576" s="7"/>
    </row>
    <row r="15577" spans="2:15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  <c r="O15577" s="7"/>
    </row>
    <row r="15578" spans="2:15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  <c r="O15578" s="7"/>
    </row>
    <row r="15579" spans="2:15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  <c r="O15579" s="7"/>
    </row>
    <row r="15580" spans="2:15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  <c r="O15580" s="7"/>
    </row>
    <row r="15581" spans="2:15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  <c r="O15581" s="7"/>
    </row>
    <row r="15582" spans="2:15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  <c r="O15582" s="7"/>
    </row>
    <row r="15583" spans="2:15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  <c r="O15583" s="7"/>
    </row>
    <row r="15584" spans="2:15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  <c r="O15584" s="7"/>
    </row>
    <row r="15585" spans="2:15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  <c r="O15585" s="7"/>
    </row>
    <row r="15586" spans="2:15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  <c r="O15586" s="7"/>
    </row>
    <row r="15587" spans="2:15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  <c r="O15587" s="7"/>
    </row>
    <row r="15588" spans="2:15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  <c r="O15588" s="7"/>
    </row>
    <row r="15589" spans="2:15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  <c r="O15589" s="7"/>
    </row>
    <row r="15590" spans="2:15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  <c r="O15590" s="7"/>
    </row>
    <row r="15591" spans="2:15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  <c r="O15591" s="7"/>
    </row>
    <row r="15592" spans="2:15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  <c r="O15592" s="7"/>
    </row>
    <row r="15593" spans="2:15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  <c r="O15593" s="7"/>
    </row>
    <row r="15594" spans="2:15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  <c r="O15594" s="7"/>
    </row>
    <row r="15595" spans="2:15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  <c r="O15595" s="7"/>
    </row>
    <row r="15596" spans="2:15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  <c r="O15596" s="7"/>
    </row>
    <row r="15597" spans="2:15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  <c r="O15597" s="7"/>
    </row>
    <row r="15598" spans="2:15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  <c r="O15598" s="7"/>
    </row>
    <row r="15599" spans="2:15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  <c r="O15599" s="7"/>
    </row>
    <row r="15600" spans="2:15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  <c r="O15600" s="7"/>
    </row>
    <row r="15601" spans="2:15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  <c r="O15601" s="7"/>
    </row>
    <row r="15602" spans="2:15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  <c r="O15602" s="7"/>
    </row>
    <row r="15603" spans="2:15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  <c r="O15603" s="7"/>
    </row>
    <row r="15604" spans="2:15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  <c r="O15604" s="7"/>
    </row>
    <row r="15605" spans="2:15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  <c r="O15605" s="7"/>
    </row>
    <row r="15606" spans="2:15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  <c r="O15606" s="7"/>
    </row>
    <row r="15607" spans="2:15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  <c r="O15607" s="7"/>
    </row>
    <row r="15608" spans="2:15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  <c r="O15608" s="7"/>
    </row>
    <row r="15609" spans="2:15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  <c r="O15609" s="7"/>
    </row>
    <row r="15610" spans="2:15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  <c r="O15610" s="7"/>
    </row>
    <row r="15611" spans="2:15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  <c r="O15611" s="7"/>
    </row>
    <row r="15612" spans="2:15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  <c r="O15612" s="7"/>
    </row>
    <row r="15613" spans="2:15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  <c r="O15613" s="7"/>
    </row>
    <row r="15614" spans="2:15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  <c r="O15614" s="7"/>
    </row>
    <row r="15615" spans="2:15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  <c r="O15615" s="7"/>
    </row>
    <row r="15616" spans="2:15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  <c r="O15616" s="7"/>
    </row>
    <row r="15617" spans="2:15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  <c r="O15617" s="7"/>
    </row>
    <row r="15618" spans="2:15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  <c r="O15618" s="7"/>
    </row>
    <row r="15619" spans="2:15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  <c r="O15619" s="7"/>
    </row>
    <row r="15620" spans="2:15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  <c r="O15620" s="7"/>
    </row>
    <row r="15621" spans="2:15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  <c r="O15621" s="7"/>
    </row>
    <row r="15622" spans="2:15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  <c r="O15622" s="7"/>
    </row>
    <row r="15623" spans="2:15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  <c r="O15623" s="7"/>
    </row>
    <row r="15624" spans="2:15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  <c r="O15624" s="7"/>
    </row>
    <row r="15625" spans="2:15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  <c r="O15625" s="7"/>
    </row>
    <row r="15626" spans="2:15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  <c r="O15626" s="7"/>
    </row>
    <row r="15627" spans="2:15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  <c r="O15627" s="7"/>
    </row>
    <row r="15628" spans="2:15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  <c r="O15628" s="7"/>
    </row>
    <row r="15629" spans="2:15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  <c r="O15629" s="7"/>
    </row>
    <row r="15630" spans="2:15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  <c r="O15630" s="7"/>
    </row>
    <row r="15631" spans="2:15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  <c r="O15631" s="7"/>
    </row>
    <row r="15632" spans="2:15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  <c r="O15632" s="7"/>
    </row>
    <row r="15633" spans="2:15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  <c r="O15633" s="7"/>
    </row>
    <row r="15634" spans="2:15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  <c r="O15634" s="7"/>
    </row>
    <row r="15635" spans="2:15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  <c r="O15635" s="7"/>
    </row>
    <row r="15636" spans="2:15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  <c r="O15636" s="7"/>
    </row>
    <row r="15637" spans="2:15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  <c r="O15637" s="7"/>
    </row>
    <row r="15638" spans="2:15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  <c r="O15638" s="7"/>
    </row>
    <row r="15639" spans="2:15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  <c r="O15639" s="7"/>
    </row>
    <row r="15640" spans="2:15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  <c r="O15640" s="7"/>
    </row>
    <row r="15641" spans="2:15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  <c r="O15641" s="7"/>
    </row>
    <row r="15642" spans="2:15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  <c r="O15642" s="7"/>
    </row>
    <row r="15643" spans="2:15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  <c r="O15643" s="7"/>
    </row>
    <row r="15644" spans="2:15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  <c r="O15644" s="7"/>
    </row>
    <row r="15645" spans="2:15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  <c r="O15645" s="7"/>
    </row>
    <row r="15646" spans="2:15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  <c r="O15646" s="7"/>
    </row>
    <row r="15647" spans="2:15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  <c r="O15647" s="7"/>
    </row>
    <row r="15648" spans="2:15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  <c r="O15648" s="7"/>
    </row>
    <row r="15649" spans="2:15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  <c r="O15649" s="7"/>
    </row>
    <row r="15650" spans="2:15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  <c r="O15650" s="7"/>
    </row>
    <row r="15651" spans="2:15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  <c r="O15651" s="7"/>
    </row>
    <row r="15652" spans="2:15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  <c r="O15652" s="7"/>
    </row>
    <row r="15653" spans="2:15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  <c r="O15653" s="7"/>
    </row>
    <row r="15654" spans="2:15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  <c r="O15654" s="7"/>
    </row>
    <row r="15655" spans="2:15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  <c r="O15655" s="7"/>
    </row>
    <row r="15656" spans="2:15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  <c r="O15656" s="7"/>
    </row>
    <row r="15657" spans="2:15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  <c r="O15657" s="7"/>
    </row>
    <row r="15658" spans="2:15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  <c r="O15658" s="7"/>
    </row>
    <row r="15659" spans="2:15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  <c r="O15659" s="7"/>
    </row>
    <row r="15660" spans="2:15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  <c r="O15660" s="7"/>
    </row>
    <row r="15661" spans="2:15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  <c r="O15661" s="7"/>
    </row>
    <row r="15662" spans="2:15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  <c r="O15662" s="7"/>
    </row>
    <row r="15663" spans="2:15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  <c r="O15663" s="7"/>
    </row>
    <row r="15664" spans="2:15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  <c r="O15664" s="7"/>
    </row>
    <row r="15665" spans="2:15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  <c r="O15665" s="7"/>
    </row>
    <row r="15666" spans="2:15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  <c r="O15666" s="7"/>
    </row>
    <row r="15667" spans="2:15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  <c r="O15667" s="7"/>
    </row>
    <row r="15668" spans="2:15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  <c r="O15668" s="7"/>
    </row>
    <row r="15669" spans="2:15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  <c r="O15669" s="7"/>
    </row>
    <row r="15670" spans="2:15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  <c r="O15670" s="7"/>
    </row>
    <row r="15671" spans="2:15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  <c r="O15671" s="7"/>
    </row>
    <row r="15672" spans="2:15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  <c r="O15672" s="7"/>
    </row>
    <row r="15673" spans="2:15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  <c r="O15673" s="7"/>
    </row>
    <row r="15674" spans="2:15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  <c r="O15674" s="7"/>
    </row>
    <row r="15675" spans="2:15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  <c r="O15675" s="7"/>
    </row>
    <row r="15676" spans="2:15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  <c r="O15676" s="7"/>
    </row>
    <row r="15677" spans="2:15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  <c r="O15677" s="7"/>
    </row>
    <row r="15678" spans="2:15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  <c r="O15678" s="7"/>
    </row>
    <row r="15679" spans="2:15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  <c r="O15679" s="7"/>
    </row>
    <row r="15680" spans="2:15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  <c r="O15680" s="7"/>
    </row>
    <row r="15681" spans="2:15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  <c r="O15681" s="7"/>
    </row>
    <row r="15682" spans="2:15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  <c r="O15682" s="7"/>
    </row>
    <row r="15683" spans="2:15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  <c r="O15683" s="7"/>
    </row>
    <row r="15684" spans="2:15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  <c r="O15684" s="7"/>
    </row>
    <row r="15685" spans="2:15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  <c r="O15685" s="7"/>
    </row>
    <row r="15686" spans="2:15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  <c r="O15686" s="7"/>
    </row>
    <row r="15687" spans="2:15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  <c r="O15687" s="7"/>
    </row>
    <row r="15688" spans="2:15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  <c r="O15688" s="7"/>
    </row>
    <row r="15689" spans="2:15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  <c r="O15689" s="7"/>
    </row>
    <row r="15690" spans="2:15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  <c r="O15690" s="7"/>
    </row>
    <row r="15691" spans="2:15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  <c r="O15691" s="7"/>
    </row>
    <row r="15692" spans="2:15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  <c r="O15692" s="7"/>
    </row>
    <row r="15693" spans="2:15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  <c r="O15693" s="7"/>
    </row>
    <row r="15694" spans="2:15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  <c r="O15694" s="7"/>
    </row>
    <row r="15695" spans="2:15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  <c r="O15695" s="7"/>
    </row>
    <row r="15696" spans="2:15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  <c r="O15696" s="7"/>
    </row>
    <row r="15697" spans="2:15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  <c r="O15697" s="7"/>
    </row>
    <row r="15698" spans="2:15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  <c r="O15698" s="7"/>
    </row>
    <row r="15699" spans="2:15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  <c r="O15699" s="7"/>
    </row>
    <row r="15700" spans="2:15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  <c r="O15700" s="7"/>
    </row>
    <row r="15701" spans="2:15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  <c r="O15701" s="7"/>
    </row>
    <row r="15702" spans="2:15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  <c r="O15702" s="7"/>
    </row>
    <row r="15703" spans="2:15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  <c r="O15703" s="7"/>
    </row>
    <row r="15704" spans="2:15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  <c r="O15704" s="7"/>
    </row>
    <row r="15705" spans="2:15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  <c r="O15705" s="7"/>
    </row>
    <row r="15706" spans="2:15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  <c r="O15706" s="7"/>
    </row>
    <row r="15707" spans="2:15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  <c r="O15707" s="7"/>
    </row>
    <row r="15708" spans="2:15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  <c r="O15708" s="7"/>
    </row>
    <row r="15709" spans="2:15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  <c r="O15709" s="7"/>
    </row>
    <row r="15710" spans="2:15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  <c r="O15710" s="7"/>
    </row>
    <row r="15711" spans="2:15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  <c r="O15711" s="7"/>
    </row>
    <row r="15712" spans="2:15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  <c r="O15712" s="7"/>
    </row>
    <row r="15713" spans="2:15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  <c r="O15713" s="7"/>
    </row>
    <row r="15714" spans="2:15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  <c r="O15714" s="7"/>
    </row>
    <row r="15715" spans="2:15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  <c r="O15715" s="7"/>
    </row>
    <row r="15716" spans="2:15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  <c r="O15716" s="7"/>
    </row>
    <row r="15717" spans="2:15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  <c r="O15717" s="7"/>
    </row>
    <row r="15718" spans="2:15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  <c r="O15718" s="7"/>
    </row>
    <row r="15719" spans="2:15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  <c r="O15719" s="7"/>
    </row>
    <row r="15720" spans="2:15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  <c r="O15720" s="7"/>
    </row>
    <row r="15721" spans="2:15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  <c r="O15721" s="7"/>
    </row>
    <row r="15722" spans="2:15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  <c r="O15722" s="7"/>
    </row>
    <row r="15723" spans="2:15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  <c r="O15723" s="7"/>
    </row>
    <row r="15724" spans="2:15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  <c r="O15724" s="7"/>
    </row>
    <row r="15725" spans="2:15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  <c r="O15725" s="7"/>
    </row>
    <row r="15726" spans="2:15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  <c r="O15726" s="7"/>
    </row>
    <row r="15727" spans="2:15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  <c r="O15727" s="7"/>
    </row>
    <row r="15728" spans="2:15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  <c r="O15728" s="7"/>
    </row>
    <row r="15729" spans="2:15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  <c r="O15729" s="7"/>
    </row>
    <row r="15730" spans="2:15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  <c r="O15730" s="7"/>
    </row>
    <row r="15731" spans="2:15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  <c r="O15731" s="7"/>
    </row>
    <row r="15732" spans="2:15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  <c r="O15732" s="7"/>
    </row>
    <row r="15733" spans="2:15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  <c r="O15733" s="7"/>
    </row>
    <row r="15734" spans="2:15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  <c r="O15734" s="7"/>
    </row>
    <row r="15735" spans="2:15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  <c r="O15735" s="7"/>
    </row>
    <row r="15736" spans="2:15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  <c r="O15736" s="7"/>
    </row>
    <row r="15737" spans="2:15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  <c r="O15737" s="7"/>
    </row>
    <row r="15738" spans="2:15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  <c r="O15738" s="7"/>
    </row>
    <row r="15739" spans="2:15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  <c r="O15739" s="7"/>
    </row>
    <row r="15740" spans="2:15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  <c r="O15740" s="7"/>
    </row>
    <row r="15741" spans="2:15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  <c r="O15741" s="7"/>
    </row>
    <row r="15742" spans="2:15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  <c r="O15742" s="7"/>
    </row>
    <row r="15743" spans="2:15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  <c r="O15743" s="7"/>
    </row>
    <row r="15744" spans="2:15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  <c r="O15744" s="7"/>
    </row>
    <row r="15745" spans="2:15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  <c r="O15745" s="7"/>
    </row>
    <row r="15746" spans="2:15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  <c r="O15746" s="7"/>
    </row>
    <row r="15747" spans="2:15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  <c r="O15747" s="7"/>
    </row>
    <row r="15748" spans="2:15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  <c r="O15748" s="7"/>
    </row>
    <row r="15749" spans="2:15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  <c r="O15749" s="7"/>
    </row>
    <row r="15750" spans="2:15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  <c r="O15750" s="7"/>
    </row>
    <row r="15751" spans="2:15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  <c r="O15751" s="7"/>
    </row>
    <row r="15752" spans="2:15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  <c r="O15752" s="7"/>
    </row>
    <row r="15753" spans="2:15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  <c r="O15753" s="7"/>
    </row>
    <row r="15754" spans="2:15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  <c r="O15754" s="7"/>
    </row>
    <row r="15755" spans="2:15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  <c r="O15755" s="7"/>
    </row>
    <row r="15756" spans="2:15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  <c r="O15756" s="7"/>
    </row>
    <row r="15757" spans="2:15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  <c r="O15757" s="7"/>
    </row>
    <row r="15758" spans="2:15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  <c r="O15758" s="7"/>
    </row>
    <row r="15759" spans="2:15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  <c r="O15759" s="7"/>
    </row>
    <row r="15760" spans="2:15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  <c r="O15760" s="7"/>
    </row>
    <row r="15761" spans="2:15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  <c r="O15761" s="7"/>
    </row>
    <row r="15762" spans="2:15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  <c r="O15762" s="7"/>
    </row>
    <row r="15763" spans="2:15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  <c r="O15763" s="7"/>
    </row>
    <row r="15764" spans="2:15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  <c r="O15764" s="7"/>
    </row>
    <row r="15765" spans="2:15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  <c r="O15765" s="7"/>
    </row>
    <row r="15766" spans="2:15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  <c r="O15766" s="7"/>
    </row>
    <row r="15767" spans="2:15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  <c r="O15767" s="7"/>
    </row>
    <row r="15768" spans="2:15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  <c r="O15768" s="7"/>
    </row>
    <row r="15769" spans="2:15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  <c r="O15769" s="7"/>
    </row>
    <row r="15770" spans="2:15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  <c r="O15770" s="7"/>
    </row>
    <row r="15771" spans="2:15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  <c r="O15771" s="7"/>
    </row>
    <row r="15772" spans="2:15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  <c r="O15772" s="7"/>
    </row>
    <row r="15773" spans="2:15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  <c r="O15773" s="7"/>
    </row>
    <row r="15774" spans="2:15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  <c r="O15774" s="7"/>
    </row>
    <row r="15775" spans="2:15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  <c r="O15775" s="7"/>
    </row>
    <row r="15776" spans="2:15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  <c r="O15776" s="7"/>
    </row>
    <row r="15777" spans="2:15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  <c r="O15777" s="7"/>
    </row>
    <row r="15778" spans="2:15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  <c r="O15778" s="7"/>
    </row>
    <row r="15779" spans="2:15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  <c r="O15779" s="7"/>
    </row>
    <row r="15780" spans="2:15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  <c r="O15780" s="7"/>
    </row>
    <row r="15781" spans="2:15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  <c r="O15781" s="7"/>
    </row>
    <row r="15782" spans="2:15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  <c r="O15782" s="7"/>
    </row>
    <row r="15783" spans="2:15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  <c r="O15783" s="7"/>
    </row>
    <row r="15784" spans="2:15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  <c r="O15784" s="7"/>
    </row>
    <row r="15785" spans="2:15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  <c r="O15785" s="7"/>
    </row>
    <row r="15786" spans="2:15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  <c r="O15786" s="7"/>
    </row>
    <row r="15787" spans="2:15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  <c r="O15787" s="7"/>
    </row>
    <row r="15788" spans="2:15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  <c r="O15788" s="7"/>
    </row>
    <row r="15789" spans="2:15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  <c r="O15789" s="7"/>
    </row>
    <row r="15790" spans="2:15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  <c r="O15790" s="7"/>
    </row>
    <row r="15791" spans="2:15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  <c r="O15791" s="7"/>
    </row>
    <row r="15792" spans="2:15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  <c r="O15792" s="7"/>
    </row>
    <row r="15793" spans="2:15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  <c r="O15793" s="7"/>
    </row>
    <row r="15794" spans="2:15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  <c r="O15794" s="7"/>
    </row>
    <row r="15795" spans="2:15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  <c r="O15795" s="7"/>
    </row>
    <row r="15796" spans="2:15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  <c r="O15796" s="7"/>
    </row>
    <row r="15797" spans="2:15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  <c r="O15797" s="7"/>
    </row>
    <row r="15798" spans="2:15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  <c r="O15798" s="7"/>
    </row>
    <row r="15799" spans="2:15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  <c r="O15799" s="7"/>
    </row>
    <row r="15800" spans="2:15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  <c r="O15800" s="7"/>
    </row>
    <row r="15801" spans="2:15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  <c r="O15801" s="7"/>
    </row>
    <row r="15802" spans="2:15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  <c r="O15802" s="7"/>
    </row>
    <row r="15803" spans="2:15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  <c r="O15803" s="7"/>
    </row>
    <row r="15804" spans="2:15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  <c r="O15804" s="7"/>
    </row>
    <row r="15805" spans="2:15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  <c r="O15805" s="7"/>
    </row>
    <row r="15806" spans="2:15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  <c r="O15806" s="7"/>
    </row>
    <row r="15807" spans="2:15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  <c r="O15807" s="7"/>
    </row>
    <row r="15808" spans="2:15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  <c r="O15808" s="7"/>
    </row>
    <row r="15809" spans="2:15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  <c r="O15809" s="7"/>
    </row>
    <row r="15810" spans="2:15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  <c r="O15810" s="7"/>
    </row>
    <row r="15811" spans="2:15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  <c r="O15811" s="7"/>
    </row>
    <row r="15812" spans="2:15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  <c r="O15812" s="7"/>
    </row>
    <row r="15813" spans="2:15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  <c r="O15813" s="7"/>
    </row>
    <row r="15814" spans="2:15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  <c r="O15814" s="7"/>
    </row>
    <row r="15815" spans="2:15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  <c r="O15815" s="7"/>
    </row>
    <row r="15816" spans="2:15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  <c r="O15816" s="7"/>
    </row>
    <row r="15817" spans="2:15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  <c r="O15817" s="7"/>
    </row>
    <row r="15818" spans="2:15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  <c r="O15818" s="7"/>
    </row>
    <row r="15819" spans="2:15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  <c r="O15819" s="7"/>
    </row>
    <row r="15820" spans="2:15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  <c r="O15820" s="7"/>
    </row>
    <row r="15821" spans="2:15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  <c r="O15821" s="7"/>
    </row>
    <row r="15822" spans="2:15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  <c r="O15822" s="7"/>
    </row>
    <row r="15823" spans="2:15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  <c r="O15823" s="7"/>
    </row>
    <row r="15824" spans="2:15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  <c r="O15824" s="7"/>
    </row>
    <row r="15825" spans="2:15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  <c r="O15825" s="7"/>
    </row>
    <row r="15826" spans="2:15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  <c r="O15826" s="7"/>
    </row>
    <row r="15827" spans="2:15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  <c r="O15827" s="7"/>
    </row>
    <row r="15828" spans="2:15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  <c r="O15828" s="7"/>
    </row>
    <row r="15829" spans="2:15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  <c r="O15829" s="7"/>
    </row>
    <row r="15830" spans="2:15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  <c r="O15830" s="7"/>
    </row>
    <row r="15831" spans="2:15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  <c r="O15831" s="7"/>
    </row>
    <row r="15832" spans="2:15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  <c r="O15832" s="7"/>
    </row>
    <row r="15833" spans="2:15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  <c r="O15833" s="7"/>
    </row>
    <row r="15834" spans="2:15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  <c r="O15834" s="7"/>
    </row>
    <row r="15835" spans="2:15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  <c r="O15835" s="7"/>
    </row>
    <row r="15836" spans="2:15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  <c r="O15836" s="7"/>
    </row>
    <row r="15837" spans="2:15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  <c r="O15837" s="7"/>
    </row>
    <row r="15838" spans="2:15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  <c r="O15838" s="7"/>
    </row>
    <row r="15839" spans="2:15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  <c r="O15839" s="7"/>
    </row>
    <row r="15840" spans="2:15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  <c r="O15840" s="7"/>
    </row>
    <row r="15841" spans="2:15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  <c r="O15841" s="7"/>
    </row>
    <row r="15842" spans="2:15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  <c r="O15842" s="7"/>
    </row>
    <row r="15843" spans="2:15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  <c r="O15843" s="7"/>
    </row>
    <row r="15844" spans="2:15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  <c r="O15844" s="7"/>
    </row>
    <row r="15845" spans="2:15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  <c r="O15845" s="7"/>
    </row>
    <row r="15846" spans="2:15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  <c r="O15846" s="7"/>
    </row>
    <row r="15847" spans="2:15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  <c r="O15847" s="7"/>
    </row>
    <row r="15848" spans="2:15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  <c r="O15848" s="7"/>
    </row>
    <row r="15849" spans="2:15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  <c r="O15849" s="7"/>
    </row>
    <row r="15850" spans="2:15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  <c r="O15850" s="7"/>
    </row>
    <row r="15851" spans="2:15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  <c r="O15851" s="7"/>
    </row>
    <row r="15852" spans="2:15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  <c r="O15852" s="7"/>
    </row>
    <row r="15853" spans="2:15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  <c r="O15853" s="7"/>
    </row>
    <row r="15854" spans="2:15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  <c r="O15854" s="7"/>
    </row>
    <row r="15855" spans="2:15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  <c r="O15855" s="7"/>
    </row>
    <row r="15856" spans="2:15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  <c r="O15856" s="7"/>
    </row>
    <row r="15857" spans="2:15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  <c r="O15857" s="7"/>
    </row>
    <row r="15858" spans="2:15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  <c r="O15858" s="7"/>
    </row>
    <row r="15859" spans="2:15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  <c r="O15859" s="7"/>
    </row>
    <row r="15860" spans="2:15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  <c r="O15860" s="7"/>
    </row>
    <row r="15861" spans="2:15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  <c r="O15861" s="7"/>
    </row>
    <row r="15862" spans="2:15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  <c r="O15862" s="7"/>
    </row>
    <row r="15863" spans="2:15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  <c r="O15863" s="7"/>
    </row>
    <row r="15864" spans="2:15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  <c r="O15864" s="7"/>
    </row>
    <row r="15865" spans="2:15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  <c r="O15865" s="7"/>
    </row>
    <row r="15866" spans="2:15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  <c r="O15866" s="7"/>
    </row>
    <row r="15867" spans="2:15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  <c r="O15867" s="7"/>
    </row>
    <row r="15868" spans="2:15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  <c r="O15868" s="7"/>
    </row>
    <row r="15869" spans="2:15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  <c r="O15869" s="7"/>
    </row>
    <row r="15870" spans="2:15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  <c r="O15870" s="7"/>
    </row>
    <row r="15871" spans="2:15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  <c r="O15871" s="7"/>
    </row>
    <row r="15872" spans="2:15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  <c r="O15872" s="7"/>
    </row>
    <row r="15873" spans="2:15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  <c r="O15873" s="7"/>
    </row>
    <row r="15874" spans="2:15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  <c r="O15874" s="7"/>
    </row>
    <row r="15875" spans="2:15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  <c r="O15875" s="7"/>
    </row>
    <row r="15876" spans="2:15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  <c r="O15876" s="7"/>
    </row>
    <row r="15877" spans="2:15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  <c r="O15877" s="7"/>
    </row>
    <row r="15878" spans="2:15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  <c r="O15878" s="7"/>
    </row>
    <row r="15879" spans="2:15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  <c r="O15879" s="7"/>
    </row>
    <row r="15880" spans="2:15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  <c r="O15880" s="7"/>
    </row>
    <row r="15881" spans="2:15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  <c r="O15881" s="7"/>
    </row>
    <row r="15882" spans="2:15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  <c r="O15882" s="7"/>
    </row>
    <row r="15883" spans="2:15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  <c r="O15883" s="7"/>
    </row>
    <row r="15884" spans="2:15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  <c r="O15884" s="7"/>
    </row>
    <row r="15885" spans="2:15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  <c r="O15885" s="7"/>
    </row>
    <row r="15886" spans="2:15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  <c r="O15886" s="7"/>
    </row>
    <row r="15887" spans="2:15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  <c r="O15887" s="7"/>
    </row>
    <row r="15888" spans="2:15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  <c r="O15888" s="7"/>
    </row>
    <row r="15889" spans="2:15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  <c r="O15889" s="7"/>
    </row>
    <row r="15890" spans="2:15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  <c r="O15890" s="7"/>
    </row>
    <row r="15891" spans="2:15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  <c r="O15891" s="7"/>
    </row>
    <row r="15892" spans="2:15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  <c r="O15892" s="7"/>
    </row>
    <row r="15893" spans="2:15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  <c r="O15893" s="7"/>
    </row>
    <row r="15894" spans="2:15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  <c r="O15894" s="7"/>
    </row>
    <row r="15895" spans="2:15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  <c r="O15895" s="7"/>
    </row>
    <row r="15896" spans="2:15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  <c r="O15896" s="7"/>
    </row>
    <row r="15897" spans="2:15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  <c r="O15897" s="7"/>
    </row>
    <row r="15898" spans="2:15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  <c r="O15898" s="7"/>
    </row>
    <row r="15899" spans="2:15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  <c r="O15899" s="7"/>
    </row>
    <row r="15900" spans="2:15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  <c r="O15900" s="7"/>
    </row>
    <row r="15901" spans="2:15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  <c r="O15901" s="7"/>
    </row>
    <row r="15902" spans="2:15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  <c r="O15902" s="7"/>
    </row>
    <row r="15903" spans="2:15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  <c r="O15903" s="7"/>
    </row>
    <row r="15904" spans="2:15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  <c r="O15904" s="7"/>
    </row>
    <row r="15905" spans="2:15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  <c r="O15905" s="7"/>
    </row>
    <row r="15906" spans="2:15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  <c r="O15906" s="7"/>
    </row>
    <row r="15907" spans="2:15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  <c r="O15907" s="7"/>
    </row>
    <row r="15908" spans="2:15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  <c r="O15908" s="7"/>
    </row>
    <row r="15909" spans="2:15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  <c r="O15909" s="7"/>
    </row>
    <row r="15910" spans="2:15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  <c r="O15910" s="7"/>
    </row>
    <row r="15911" spans="2:15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  <c r="O15911" s="7"/>
    </row>
    <row r="15912" spans="2:15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  <c r="O15912" s="7"/>
    </row>
    <row r="15913" spans="2:15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  <c r="O15913" s="7"/>
    </row>
    <row r="15914" spans="2:15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  <c r="O15914" s="7"/>
    </row>
    <row r="15915" spans="2:15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  <c r="O15915" s="7"/>
    </row>
    <row r="15916" spans="2:15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  <c r="O15916" s="7"/>
    </row>
    <row r="15917" spans="2:15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  <c r="O15917" s="7"/>
    </row>
    <row r="15918" spans="2:15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  <c r="O15918" s="7"/>
    </row>
    <row r="15919" spans="2:15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  <c r="O15919" s="7"/>
    </row>
    <row r="15920" spans="2:15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  <c r="O15920" s="7"/>
    </row>
    <row r="15921" spans="2:15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  <c r="O15921" s="7"/>
    </row>
    <row r="15922" spans="2:15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  <c r="O15922" s="7"/>
    </row>
    <row r="15923" spans="2:15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  <c r="O15923" s="7"/>
    </row>
    <row r="15924" spans="2:15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  <c r="O15924" s="7"/>
    </row>
    <row r="15925" spans="2:15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  <c r="O15925" s="7"/>
    </row>
    <row r="15926" spans="2:15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  <c r="O15926" s="7"/>
    </row>
    <row r="15927" spans="2:15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  <c r="O15927" s="7"/>
    </row>
    <row r="15928" spans="2:15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  <c r="O15928" s="7"/>
    </row>
    <row r="15929" spans="2:15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  <c r="O15929" s="7"/>
    </row>
    <row r="15930" spans="2:15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  <c r="O15930" s="7"/>
    </row>
    <row r="15931" spans="2:15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  <c r="O15931" s="7"/>
    </row>
    <row r="15932" spans="2:15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  <c r="O15932" s="7"/>
    </row>
    <row r="15933" spans="2:15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  <c r="O15933" s="7"/>
    </row>
    <row r="15934" spans="2:15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  <c r="O15934" s="7"/>
    </row>
    <row r="15935" spans="2:15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  <c r="O15935" s="7"/>
    </row>
    <row r="15936" spans="2:15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  <c r="O15936" s="7"/>
    </row>
    <row r="15937" spans="2:15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  <c r="O15937" s="7"/>
    </row>
    <row r="15938" spans="2:15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  <c r="O15938" s="7"/>
    </row>
    <row r="15939" spans="2:15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  <c r="O15939" s="7"/>
    </row>
    <row r="15940" spans="2:15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  <c r="O15940" s="7"/>
    </row>
    <row r="15941" spans="2:15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  <c r="O15941" s="7"/>
    </row>
    <row r="15942" spans="2:15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  <c r="O15942" s="7"/>
    </row>
    <row r="15943" spans="2:15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  <c r="O15943" s="7"/>
    </row>
    <row r="15944" spans="2:15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  <c r="O15944" s="7"/>
    </row>
    <row r="15945" spans="2:15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  <c r="O15945" s="7"/>
    </row>
    <row r="15946" spans="2:15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  <c r="O15946" s="7"/>
    </row>
    <row r="15947" spans="2:15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  <c r="O15947" s="7"/>
    </row>
    <row r="15948" spans="2:15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  <c r="O15948" s="7"/>
    </row>
    <row r="15949" spans="2:15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  <c r="O15949" s="7"/>
    </row>
    <row r="15950" spans="2:15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  <c r="O15950" s="7"/>
    </row>
    <row r="15951" spans="2:15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  <c r="O15951" s="7"/>
    </row>
    <row r="15952" spans="2:15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  <c r="O15952" s="7"/>
    </row>
    <row r="15953" spans="2:15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  <c r="O15953" s="7"/>
    </row>
    <row r="15954" spans="2:15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  <c r="O15954" s="7"/>
    </row>
    <row r="15955" spans="2:15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  <c r="O15955" s="7"/>
    </row>
    <row r="15956" spans="2:15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  <c r="O15956" s="7"/>
    </row>
    <row r="15957" spans="2:15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  <c r="O15957" s="7"/>
    </row>
    <row r="15958" spans="2:15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  <c r="O15958" s="7"/>
    </row>
    <row r="15959" spans="2:15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  <c r="O15959" s="7"/>
    </row>
    <row r="15960" spans="2:15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  <c r="O15960" s="7"/>
    </row>
    <row r="15961" spans="2:15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  <c r="O15961" s="7"/>
    </row>
    <row r="15962" spans="2:15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  <c r="O15962" s="7"/>
    </row>
    <row r="15963" spans="2:15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  <c r="O15963" s="7"/>
    </row>
    <row r="15964" spans="2:15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  <c r="O15964" s="7"/>
    </row>
    <row r="15965" spans="2:15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  <c r="O15965" s="7"/>
    </row>
    <row r="15966" spans="2:15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  <c r="O15966" s="7"/>
    </row>
    <row r="15967" spans="2:15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  <c r="O15967" s="7"/>
    </row>
    <row r="15968" spans="2:15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  <c r="O15968" s="7"/>
    </row>
    <row r="15969" spans="2:15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  <c r="O15969" s="7"/>
    </row>
    <row r="15970" spans="2:15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  <c r="O15970" s="7"/>
    </row>
    <row r="15971" spans="2:15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  <c r="O15971" s="7"/>
    </row>
    <row r="15972" spans="2:15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  <c r="O15972" s="7"/>
    </row>
    <row r="15973" spans="2:15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  <c r="O15973" s="7"/>
    </row>
    <row r="15974" spans="2:15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  <c r="O15974" s="7"/>
    </row>
    <row r="15975" spans="2:15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  <c r="O15975" s="7"/>
    </row>
    <row r="15976" spans="2:15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  <c r="O15976" s="7"/>
    </row>
    <row r="15977" spans="2:15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  <c r="O15977" s="7"/>
    </row>
    <row r="15978" spans="2:15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  <c r="O15978" s="7"/>
    </row>
    <row r="15979" spans="2:15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  <c r="O15979" s="7"/>
    </row>
    <row r="15980" spans="2:15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  <c r="O15980" s="7"/>
    </row>
    <row r="15981" spans="2:15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  <c r="O15981" s="7"/>
    </row>
    <row r="15982" spans="2:15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  <c r="O15982" s="7"/>
    </row>
    <row r="15983" spans="2:15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  <c r="O15983" s="7"/>
    </row>
    <row r="15984" spans="2:15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  <c r="O15984" s="7"/>
    </row>
    <row r="15985" spans="2:15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  <c r="O15985" s="7"/>
    </row>
    <row r="15986" spans="2:15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  <c r="O15986" s="7"/>
    </row>
    <row r="15987" spans="2:15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  <c r="O15987" s="7"/>
    </row>
    <row r="15988" spans="2:15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  <c r="O15988" s="7"/>
    </row>
    <row r="15989" spans="2:15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  <c r="O15989" s="7"/>
    </row>
    <row r="15990" spans="2:15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  <c r="O15990" s="7"/>
    </row>
    <row r="15991" spans="2:15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  <c r="O15991" s="7"/>
    </row>
    <row r="15992" spans="2:15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  <c r="O15992" s="7"/>
    </row>
    <row r="15993" spans="2:15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  <c r="O15993" s="7"/>
    </row>
    <row r="15994" spans="2:15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  <c r="O15994" s="7"/>
    </row>
    <row r="15995" spans="2:15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  <c r="O15995" s="7"/>
    </row>
    <row r="15996" spans="2:15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  <c r="O15996" s="7"/>
    </row>
    <row r="15997" spans="2:15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  <c r="O15997" s="7"/>
    </row>
    <row r="15998" spans="2:15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  <c r="O15998" s="7"/>
    </row>
    <row r="15999" spans="2:15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  <c r="O15999" s="7"/>
    </row>
    <row r="16000" spans="2:15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  <c r="O16000" s="7"/>
    </row>
    <row r="16001" spans="2:15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  <c r="O16001" s="7"/>
    </row>
    <row r="16002" spans="2:15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  <c r="O16002" s="7"/>
    </row>
    <row r="16003" spans="2:15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  <c r="O16003" s="7"/>
    </row>
    <row r="16004" spans="2:15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  <c r="O16004" s="7"/>
    </row>
    <row r="16005" spans="2:15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  <c r="O16005" s="7"/>
    </row>
    <row r="16006" spans="2:15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  <c r="O16006" s="7"/>
    </row>
    <row r="16007" spans="2:15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  <c r="O16007" s="7"/>
    </row>
    <row r="16008" spans="2:15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  <c r="O16008" s="7"/>
    </row>
    <row r="16009" spans="2:15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  <c r="O16009" s="7"/>
    </row>
    <row r="16010" spans="2:15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  <c r="O16010" s="7"/>
    </row>
    <row r="16011" spans="2:15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  <c r="O16011" s="7"/>
    </row>
    <row r="16012" spans="2:15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  <c r="O16012" s="7"/>
    </row>
    <row r="16013" spans="2:15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  <c r="O16013" s="7"/>
    </row>
    <row r="16014" spans="2:15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  <c r="O16014" s="7"/>
    </row>
    <row r="16015" spans="2:15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  <c r="O16015" s="7"/>
    </row>
    <row r="16016" spans="2:15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  <c r="O16016" s="7"/>
    </row>
    <row r="16017" spans="2:15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  <c r="O16017" s="7"/>
    </row>
    <row r="16018" spans="2:15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  <c r="O16018" s="7"/>
    </row>
    <row r="16019" spans="2:15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  <c r="O16019" s="7"/>
    </row>
    <row r="16020" spans="2:15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  <c r="O16020" s="7"/>
    </row>
    <row r="16021" spans="2:15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  <c r="O16021" s="7"/>
    </row>
    <row r="16022" spans="2:15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  <c r="O16022" s="7"/>
    </row>
    <row r="16023" spans="2:15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  <c r="O16023" s="7"/>
    </row>
    <row r="16024" spans="2:15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  <c r="O16024" s="7"/>
    </row>
    <row r="16025" spans="2:15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  <c r="O16025" s="7"/>
    </row>
    <row r="16026" spans="2:15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  <c r="O16026" s="7"/>
    </row>
    <row r="16027" spans="2:15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  <c r="O16027" s="7"/>
    </row>
    <row r="16028" spans="2:15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  <c r="O16028" s="7"/>
    </row>
    <row r="16029" spans="2:15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  <c r="O16029" s="7"/>
    </row>
    <row r="16030" spans="2:15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  <c r="O16030" s="7"/>
    </row>
    <row r="16031" spans="2:15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  <c r="O16031" s="7"/>
    </row>
    <row r="16032" spans="2:15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  <c r="O16032" s="7"/>
    </row>
    <row r="16033" spans="2:15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  <c r="O16033" s="7"/>
    </row>
    <row r="16034" spans="2:15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  <c r="O16034" s="7"/>
    </row>
    <row r="16035" spans="2:15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  <c r="O16035" s="7"/>
    </row>
    <row r="16036" spans="2:15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  <c r="O16036" s="7"/>
    </row>
    <row r="16037" spans="2:15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  <c r="O16037" s="7"/>
    </row>
    <row r="16038" spans="2:15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  <c r="O16038" s="7"/>
    </row>
    <row r="16039" spans="2:15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  <c r="O16039" s="7"/>
    </row>
    <row r="16040" spans="2:15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  <c r="O16040" s="7"/>
    </row>
    <row r="16041" spans="2:15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  <c r="O16041" s="7"/>
    </row>
    <row r="16042" spans="2:15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  <c r="O16042" s="7"/>
    </row>
    <row r="16043" spans="2:15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  <c r="O16043" s="7"/>
    </row>
    <row r="16044" spans="2:15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  <c r="O16044" s="7"/>
    </row>
    <row r="16045" spans="2:15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  <c r="O16045" s="7"/>
    </row>
    <row r="16046" spans="2:15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  <c r="O16046" s="7"/>
    </row>
    <row r="16047" spans="2:15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  <c r="O16047" s="7"/>
    </row>
    <row r="16048" spans="2:15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  <c r="O16048" s="7"/>
    </row>
    <row r="16049" spans="2:15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  <c r="O16049" s="7"/>
    </row>
    <row r="16050" spans="2:15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  <c r="O16050" s="7"/>
    </row>
    <row r="16051" spans="2:15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  <c r="O16051" s="7"/>
    </row>
    <row r="16052" spans="2:15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  <c r="O16052" s="7"/>
    </row>
    <row r="16053" spans="2:15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  <c r="O16053" s="7"/>
    </row>
    <row r="16054" spans="2:15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  <c r="O16054" s="7"/>
    </row>
    <row r="16055" spans="2:15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  <c r="O16055" s="7"/>
    </row>
    <row r="16056" spans="2:15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  <c r="O16056" s="7"/>
    </row>
    <row r="16057" spans="2:15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  <c r="O16057" s="7"/>
    </row>
    <row r="16058" spans="2:15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  <c r="O16058" s="7"/>
    </row>
    <row r="16059" spans="2:15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  <c r="O16059" s="7"/>
    </row>
    <row r="16060" spans="2:15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  <c r="O16060" s="7"/>
    </row>
    <row r="16061" spans="2:15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  <c r="O16061" s="7"/>
    </row>
    <row r="16062" spans="2:15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  <c r="O16062" s="7"/>
    </row>
    <row r="16063" spans="2:15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  <c r="O16063" s="7"/>
    </row>
    <row r="16064" spans="2:15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  <c r="O16064" s="7"/>
    </row>
    <row r="16065" spans="2:15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  <c r="O16065" s="7"/>
    </row>
    <row r="16066" spans="2:15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  <c r="O16066" s="7"/>
    </row>
    <row r="16067" spans="2:15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  <c r="O16067" s="7"/>
    </row>
    <row r="16068" spans="2:15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  <c r="O16068" s="7"/>
    </row>
    <row r="16069" spans="2:15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  <c r="O16069" s="7"/>
    </row>
    <row r="16070" spans="2:15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  <c r="O16070" s="7"/>
    </row>
    <row r="16071" spans="2:15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  <c r="O16071" s="7"/>
    </row>
    <row r="16072" spans="2:15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  <c r="O16072" s="7"/>
    </row>
    <row r="16073" spans="2:15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  <c r="O16073" s="7"/>
    </row>
    <row r="16074" spans="2:15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  <c r="O16074" s="7"/>
    </row>
    <row r="16075" spans="2:15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  <c r="O16075" s="7"/>
    </row>
    <row r="16076" spans="2:15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  <c r="O16076" s="7"/>
    </row>
    <row r="16077" spans="2:15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  <c r="O16077" s="7"/>
    </row>
    <row r="16078" spans="2:15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  <c r="O16078" s="7"/>
    </row>
    <row r="16079" spans="2:15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  <c r="O16079" s="7"/>
    </row>
    <row r="16080" spans="2:15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  <c r="O16080" s="7"/>
    </row>
    <row r="16081" spans="2:15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  <c r="O16081" s="7"/>
    </row>
    <row r="16082" spans="2:15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  <c r="O16082" s="7"/>
    </row>
    <row r="16083" spans="2:15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  <c r="O16083" s="7"/>
    </row>
    <row r="16084" spans="2:15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  <c r="O16084" s="7"/>
    </row>
    <row r="16085" spans="2:15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  <c r="O16085" s="7"/>
    </row>
    <row r="16086" spans="2:15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  <c r="O16086" s="7"/>
    </row>
    <row r="16087" spans="2:15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  <c r="O16087" s="7"/>
    </row>
    <row r="16088" spans="2:15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  <c r="O16088" s="7"/>
    </row>
    <row r="16089" spans="2:15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  <c r="O16089" s="7"/>
    </row>
    <row r="16090" spans="2:15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  <c r="O16090" s="7"/>
    </row>
    <row r="16091" spans="2:15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  <c r="O16091" s="7"/>
    </row>
    <row r="16092" spans="2:15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  <c r="O16092" s="7"/>
    </row>
    <row r="16093" spans="2:15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  <c r="O16093" s="7"/>
    </row>
    <row r="16094" spans="2:15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  <c r="O16094" s="7"/>
    </row>
    <row r="16095" spans="2:15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  <c r="O16095" s="7"/>
    </row>
    <row r="16096" spans="2:15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  <c r="O16096" s="7"/>
    </row>
    <row r="16097" spans="2:15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  <c r="O16097" s="7"/>
    </row>
    <row r="16098" spans="2:15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  <c r="O16098" s="7"/>
    </row>
    <row r="16099" spans="2:15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  <c r="O16099" s="7"/>
    </row>
    <row r="16100" spans="2:15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  <c r="O16100" s="7"/>
    </row>
    <row r="16101" spans="2:15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  <c r="O16101" s="7"/>
    </row>
    <row r="16102" spans="2:15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  <c r="O16102" s="7"/>
    </row>
    <row r="16103" spans="2:15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  <c r="O16103" s="7"/>
    </row>
    <row r="16104" spans="2:15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  <c r="O16104" s="7"/>
    </row>
    <row r="16105" spans="2:15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  <c r="O16105" s="7"/>
    </row>
    <row r="16106" spans="2:15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  <c r="O16106" s="7"/>
    </row>
    <row r="16107" spans="2:15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  <c r="O16107" s="7"/>
    </row>
    <row r="16108" spans="2:15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  <c r="O16108" s="7"/>
    </row>
    <row r="16109" spans="2:15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  <c r="O16109" s="7"/>
    </row>
    <row r="16110" spans="2:15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  <c r="O16110" s="7"/>
    </row>
    <row r="16111" spans="2:15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  <c r="O16111" s="7"/>
    </row>
    <row r="16112" spans="2:15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  <c r="O16112" s="7"/>
    </row>
    <row r="16113" spans="2:15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  <c r="O16113" s="7"/>
    </row>
    <row r="16114" spans="2:15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  <c r="O16114" s="7"/>
    </row>
    <row r="16115" spans="2:15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  <c r="O16115" s="7"/>
    </row>
    <row r="16116" spans="2:15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  <c r="O16116" s="7"/>
    </row>
    <row r="16117" spans="2:15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  <c r="O16117" s="7"/>
    </row>
    <row r="16118" spans="2:15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  <c r="O16118" s="7"/>
    </row>
    <row r="16119" spans="2:15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  <c r="O16119" s="7"/>
    </row>
    <row r="16120" spans="2:15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  <c r="O16120" s="7"/>
    </row>
    <row r="16121" spans="2:15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  <c r="O16121" s="7"/>
    </row>
    <row r="16122" spans="2:15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  <c r="O16122" s="7"/>
    </row>
    <row r="16123" spans="2:15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  <c r="O16123" s="7"/>
    </row>
    <row r="16124" spans="2:15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  <c r="O16124" s="7"/>
    </row>
    <row r="16125" spans="2:15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  <c r="O16125" s="7"/>
    </row>
    <row r="16126" spans="2:15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  <c r="O16126" s="7"/>
    </row>
    <row r="16127" spans="2:15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  <c r="O16127" s="7"/>
    </row>
    <row r="16128" spans="2:15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  <c r="O16128" s="7"/>
    </row>
    <row r="16129" spans="2:15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  <c r="O16129" s="7"/>
    </row>
    <row r="16130" spans="2:15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  <c r="O16130" s="7"/>
    </row>
    <row r="16131" spans="2:15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  <c r="O16131" s="7"/>
    </row>
    <row r="16132" spans="2:15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  <c r="O16132" s="7"/>
    </row>
    <row r="16133" spans="2:15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  <c r="O16133" s="7"/>
    </row>
    <row r="16134" spans="2:15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  <c r="O16134" s="7"/>
    </row>
    <row r="16135" spans="2:15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  <c r="O16135" s="7"/>
    </row>
    <row r="16136" spans="2:15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  <c r="O16136" s="7"/>
    </row>
    <row r="16137" spans="2:15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  <c r="O16137" s="7"/>
    </row>
    <row r="16138" spans="2:15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  <c r="O16138" s="7"/>
    </row>
    <row r="16139" spans="2:15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  <c r="O16139" s="7"/>
    </row>
    <row r="16140" spans="2:15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  <c r="O16140" s="7"/>
    </row>
    <row r="16141" spans="2:15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  <c r="O16141" s="7"/>
    </row>
    <row r="16142" spans="2:15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  <c r="O16142" s="7"/>
    </row>
    <row r="16143" spans="2:15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  <c r="O16143" s="7"/>
    </row>
    <row r="16144" spans="2:15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  <c r="O16144" s="7"/>
    </row>
    <row r="16145" spans="2:15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  <c r="O16145" s="7"/>
    </row>
    <row r="16146" spans="2:15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  <c r="O16146" s="7"/>
    </row>
    <row r="16147" spans="2:15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  <c r="O16147" s="7"/>
    </row>
    <row r="16148" spans="2:15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  <c r="O16148" s="7"/>
    </row>
    <row r="16149" spans="2:15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  <c r="O16149" s="7"/>
    </row>
    <row r="16150" spans="2:15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  <c r="O16150" s="7"/>
    </row>
    <row r="16151" spans="2:15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  <c r="O16151" s="7"/>
    </row>
    <row r="16152" spans="2:15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  <c r="O16152" s="7"/>
    </row>
    <row r="16153" spans="2:15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  <c r="O16153" s="7"/>
    </row>
    <row r="16154" spans="2:15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  <c r="O16154" s="7"/>
    </row>
    <row r="16155" spans="2:15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  <c r="O16155" s="7"/>
    </row>
    <row r="16156" spans="2:15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  <c r="O16156" s="7"/>
    </row>
    <row r="16157" spans="2:15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  <c r="O16157" s="7"/>
    </row>
    <row r="16158" spans="2:15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  <c r="O16158" s="7"/>
    </row>
    <row r="16159" spans="2:15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  <c r="O16159" s="7"/>
    </row>
    <row r="16160" spans="2:15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  <c r="O16160" s="7"/>
    </row>
    <row r="16161" spans="2:15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  <c r="O16161" s="7"/>
    </row>
    <row r="16162" spans="2:15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  <c r="O16162" s="7"/>
    </row>
    <row r="16163" spans="2:15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  <c r="O16163" s="7"/>
    </row>
    <row r="16164" spans="2:15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  <c r="O16164" s="7"/>
    </row>
    <row r="16165" spans="2:15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  <c r="O16165" s="7"/>
    </row>
    <row r="16166" spans="2:15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  <c r="O16166" s="7"/>
    </row>
    <row r="16167" spans="2:15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  <c r="O16167" s="7"/>
    </row>
    <row r="16168" spans="2:15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  <c r="O16168" s="7"/>
    </row>
    <row r="16169" spans="2:15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  <c r="O16169" s="7"/>
    </row>
    <row r="16170" spans="2:15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  <c r="O16170" s="7"/>
    </row>
    <row r="16171" spans="2:15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  <c r="O16171" s="7"/>
    </row>
    <row r="16172" spans="2:15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  <c r="O16172" s="7"/>
    </row>
    <row r="16173" spans="2:15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  <c r="O16173" s="7"/>
    </row>
    <row r="16174" spans="2:15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  <c r="O16174" s="7"/>
    </row>
    <row r="16175" spans="2:15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  <c r="O16175" s="7"/>
    </row>
    <row r="16176" spans="2:15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  <c r="O16176" s="7"/>
    </row>
    <row r="16177" spans="2:15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  <c r="O16177" s="7"/>
    </row>
    <row r="16178" spans="2:15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  <c r="O16178" s="7"/>
    </row>
    <row r="16179" spans="2:15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  <c r="O16179" s="7"/>
    </row>
    <row r="16180" spans="2:15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  <c r="O16180" s="7"/>
    </row>
    <row r="16181" spans="2:15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  <c r="O16181" s="7"/>
    </row>
    <row r="16182" spans="2:15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  <c r="O16182" s="7"/>
    </row>
    <row r="16183" spans="2:15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  <c r="O16183" s="7"/>
    </row>
    <row r="16184" spans="2:15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  <c r="O16184" s="7"/>
    </row>
    <row r="16185" spans="2:15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  <c r="O16185" s="7"/>
    </row>
    <row r="16186" spans="2:15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  <c r="O16186" s="7"/>
    </row>
    <row r="16187" spans="2:15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  <c r="O16187" s="7"/>
    </row>
    <row r="16188" spans="2:15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  <c r="O16188" s="7"/>
    </row>
    <row r="16189" spans="2:15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  <c r="O16189" s="7"/>
    </row>
    <row r="16190" spans="2:15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  <c r="O16190" s="7"/>
    </row>
    <row r="16191" spans="2:15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  <c r="O16191" s="7"/>
    </row>
    <row r="16192" spans="2:15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  <c r="O16192" s="7"/>
    </row>
    <row r="16193" spans="2:15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  <c r="O16193" s="7"/>
    </row>
    <row r="16194" spans="2:15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  <c r="O16194" s="7"/>
    </row>
    <row r="16195" spans="2:15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  <c r="O16195" s="7"/>
    </row>
    <row r="16196" spans="2:15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  <c r="O16196" s="7"/>
    </row>
    <row r="16197" spans="2:15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  <c r="O16197" s="7"/>
    </row>
    <row r="16198" spans="2:15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  <c r="O16198" s="7"/>
    </row>
    <row r="16199" spans="2:15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  <c r="O16199" s="7"/>
    </row>
    <row r="16200" spans="2:15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  <c r="O16200" s="7"/>
    </row>
    <row r="16201" spans="2:15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  <c r="O16201" s="7"/>
    </row>
    <row r="16202" spans="2:15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  <c r="O16202" s="7"/>
    </row>
    <row r="16203" spans="2:15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  <c r="O16203" s="7"/>
    </row>
    <row r="16204" spans="2:15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  <c r="O16204" s="7"/>
    </row>
    <row r="16205" spans="2:15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  <c r="O16205" s="7"/>
    </row>
    <row r="16206" spans="2:15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  <c r="O16206" s="7"/>
    </row>
    <row r="16207" spans="2:15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  <c r="O16207" s="7"/>
    </row>
    <row r="16208" spans="2:15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  <c r="O16208" s="7"/>
    </row>
    <row r="16209" spans="2:15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  <c r="O16209" s="7"/>
    </row>
    <row r="16210" spans="2:15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  <c r="O16210" s="7"/>
    </row>
    <row r="16211" spans="2:15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  <c r="O16211" s="7"/>
    </row>
    <row r="16212" spans="2:15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  <c r="O16212" s="7"/>
    </row>
    <row r="16213" spans="2:15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  <c r="O16213" s="7"/>
    </row>
    <row r="16214" spans="2:15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  <c r="O16214" s="7"/>
    </row>
    <row r="16215" spans="2:15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  <c r="O16215" s="7"/>
    </row>
    <row r="16216" spans="2:15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  <c r="O16216" s="7"/>
    </row>
    <row r="16217" spans="2:15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  <c r="O16217" s="7"/>
    </row>
    <row r="16218" spans="2:15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  <c r="O16218" s="7"/>
    </row>
    <row r="16219" spans="2:15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  <c r="O16219" s="7"/>
    </row>
    <row r="16220" spans="2:15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  <c r="O16220" s="7"/>
    </row>
    <row r="16221" spans="2:15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  <c r="O16221" s="7"/>
    </row>
    <row r="16222" spans="2:15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  <c r="O16222" s="7"/>
    </row>
    <row r="16223" spans="2:15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  <c r="O16223" s="7"/>
    </row>
    <row r="16224" spans="2:15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  <c r="O16224" s="7"/>
    </row>
    <row r="16225" spans="2:15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  <c r="O16225" s="7"/>
    </row>
    <row r="16226" spans="2:15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  <c r="O16226" s="7"/>
    </row>
    <row r="16227" spans="2:15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  <c r="O16227" s="7"/>
    </row>
    <row r="16228" spans="2:15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  <c r="O16228" s="7"/>
    </row>
    <row r="16229" spans="2:15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  <c r="O16229" s="7"/>
    </row>
    <row r="16230" spans="2:15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  <c r="O16230" s="7"/>
    </row>
    <row r="16231" spans="2:15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  <c r="O16231" s="7"/>
    </row>
    <row r="16232" spans="2:15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  <c r="O16232" s="7"/>
    </row>
    <row r="16233" spans="2:15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  <c r="O16233" s="7"/>
    </row>
    <row r="16234" spans="2:15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  <c r="O16234" s="7"/>
    </row>
    <row r="16235" spans="2:15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  <c r="O16235" s="7"/>
    </row>
    <row r="16236" spans="2:15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  <c r="O16236" s="7"/>
    </row>
    <row r="16237" spans="2:15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  <c r="O16237" s="7"/>
    </row>
    <row r="16238" spans="2:15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  <c r="O16238" s="7"/>
    </row>
    <row r="16239" spans="2:15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  <c r="O16239" s="7"/>
    </row>
    <row r="16240" spans="2:15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  <c r="O16240" s="7"/>
    </row>
    <row r="16241" spans="2:15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  <c r="O16241" s="7"/>
    </row>
    <row r="16242" spans="2:15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  <c r="O16242" s="7"/>
    </row>
    <row r="16243" spans="2:15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  <c r="O16243" s="7"/>
    </row>
    <row r="16244" spans="2:15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  <c r="O16244" s="7"/>
    </row>
    <row r="16245" spans="2:15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  <c r="O16245" s="7"/>
    </row>
    <row r="16246" spans="2:15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  <c r="O16246" s="7"/>
    </row>
    <row r="16247" spans="2:15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  <c r="O16247" s="7"/>
    </row>
    <row r="16248" spans="2:15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  <c r="O16248" s="7"/>
    </row>
    <row r="16249" spans="2:15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  <c r="O16249" s="7"/>
    </row>
    <row r="16250" spans="2:15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  <c r="O16250" s="7"/>
    </row>
    <row r="16251" spans="2:15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  <c r="O16251" s="7"/>
    </row>
    <row r="16252" spans="2:15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  <c r="O16252" s="7"/>
    </row>
    <row r="16253" spans="2:15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  <c r="O16253" s="7"/>
    </row>
    <row r="16254" spans="2:15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  <c r="O16254" s="7"/>
    </row>
    <row r="16255" spans="2:15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  <c r="O16255" s="7"/>
    </row>
    <row r="16256" spans="2:15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  <c r="O16256" s="7"/>
    </row>
    <row r="16257" spans="2:15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  <c r="O16257" s="7"/>
    </row>
    <row r="16258" spans="2:15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  <c r="O16258" s="7"/>
    </row>
    <row r="16259" spans="2:15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  <c r="O16259" s="7"/>
    </row>
    <row r="16260" spans="2:15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  <c r="O16260" s="7"/>
    </row>
    <row r="16261" spans="2:15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  <c r="O16261" s="7"/>
    </row>
    <row r="16262" spans="2:15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  <c r="O16262" s="7"/>
    </row>
    <row r="16263" spans="2:15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  <c r="O16263" s="7"/>
    </row>
    <row r="16264" spans="2:15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  <c r="O16264" s="7"/>
    </row>
    <row r="16265" spans="2:15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  <c r="O16265" s="7"/>
    </row>
    <row r="16266" spans="2:15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  <c r="O16266" s="7"/>
    </row>
    <row r="16267" spans="2:15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  <c r="O16267" s="7"/>
    </row>
    <row r="16268" spans="2:15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  <c r="O16268" s="7"/>
    </row>
    <row r="16269" spans="2:15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  <c r="O16269" s="7"/>
    </row>
    <row r="16270" spans="2:15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  <c r="O16270" s="7"/>
    </row>
    <row r="16271" spans="2:15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  <c r="O16271" s="7"/>
    </row>
    <row r="16272" spans="2:15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  <c r="O16272" s="7"/>
    </row>
    <row r="16273" spans="2:15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  <c r="O16273" s="7"/>
    </row>
    <row r="16274" spans="2:15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  <c r="O16274" s="7"/>
    </row>
    <row r="16275" spans="2:15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  <c r="O16275" s="7"/>
    </row>
    <row r="16276" spans="2:15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  <c r="O16276" s="7"/>
    </row>
    <row r="16277" spans="2:15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  <c r="O16277" s="7"/>
    </row>
    <row r="16278" spans="2:15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  <c r="O16278" s="7"/>
    </row>
    <row r="16279" spans="2:15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  <c r="O16279" s="7"/>
    </row>
    <row r="16280" spans="2:15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  <c r="O16280" s="7"/>
    </row>
    <row r="16281" spans="2:15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  <c r="O16281" s="7"/>
    </row>
    <row r="16282" spans="2:15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  <c r="O16282" s="7"/>
    </row>
    <row r="16283" spans="2:15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  <c r="O16283" s="7"/>
    </row>
    <row r="16284" spans="2:15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  <c r="O16284" s="7"/>
    </row>
    <row r="16285" spans="2:15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  <c r="O16285" s="7"/>
    </row>
    <row r="16286" spans="2:15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  <c r="O16286" s="7"/>
    </row>
    <row r="16287" spans="2:15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  <c r="O16287" s="7"/>
    </row>
    <row r="16288" spans="2:15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  <c r="O16288" s="7"/>
    </row>
    <row r="16289" spans="2:15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  <c r="O16289" s="7"/>
    </row>
    <row r="16290" spans="2:15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  <c r="O16290" s="7"/>
    </row>
    <row r="16291" spans="2:15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  <c r="O16291" s="7"/>
    </row>
    <row r="16292" spans="2:15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  <c r="O16292" s="7"/>
    </row>
    <row r="16293" spans="2:15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  <c r="O16293" s="7"/>
    </row>
    <row r="16294" spans="2:15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  <c r="O16294" s="7"/>
    </row>
    <row r="16295" spans="2:15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  <c r="O16295" s="7"/>
    </row>
    <row r="16296" spans="2:15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  <c r="O16296" s="7"/>
    </row>
    <row r="16297" spans="2:15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  <c r="O16297" s="7"/>
    </row>
    <row r="16298" spans="2:15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  <c r="O16298" s="7"/>
    </row>
    <row r="16299" spans="2:15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  <c r="O16299" s="7"/>
    </row>
    <row r="16300" spans="2:15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  <c r="O16300" s="7"/>
    </row>
    <row r="16301" spans="2:15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  <c r="O16301" s="7"/>
    </row>
    <row r="16302" spans="2:15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  <c r="O16302" s="7"/>
    </row>
    <row r="16303" spans="2:15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  <c r="O16303" s="7"/>
    </row>
    <row r="16304" spans="2:15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  <c r="O16304" s="7"/>
    </row>
    <row r="16305" spans="2:15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  <c r="O16305" s="7"/>
    </row>
    <row r="16306" spans="2:15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  <c r="O16306" s="7"/>
    </row>
    <row r="16307" spans="2:15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  <c r="O16307" s="7"/>
    </row>
    <row r="16308" spans="2:15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  <c r="O16308" s="7"/>
    </row>
    <row r="16309" spans="2:15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  <c r="O16309" s="7"/>
    </row>
    <row r="16310" spans="2:15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  <c r="O16310" s="7"/>
    </row>
    <row r="16311" spans="2:15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  <c r="O16311" s="7"/>
    </row>
    <row r="16312" spans="2:15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  <c r="O16312" s="7"/>
    </row>
    <row r="16313" spans="2:15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  <c r="O16313" s="7"/>
    </row>
    <row r="16314" spans="2:15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  <c r="O16314" s="7"/>
    </row>
    <row r="16315" spans="2:15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  <c r="O16315" s="7"/>
    </row>
    <row r="16316" spans="2:15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  <c r="O16316" s="7"/>
    </row>
    <row r="16317" spans="2:15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  <c r="O16317" s="7"/>
    </row>
    <row r="16318" spans="2:15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  <c r="O16318" s="7"/>
    </row>
    <row r="16319" spans="2:15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  <c r="O16319" s="7"/>
    </row>
    <row r="16320" spans="2:15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  <c r="O16320" s="7"/>
    </row>
    <row r="16321" spans="2:15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  <c r="O16321" s="7"/>
    </row>
    <row r="16322" spans="2:15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  <c r="O16322" s="7"/>
    </row>
    <row r="16323" spans="2:15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  <c r="O16323" s="7"/>
    </row>
    <row r="16324" spans="2:15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  <c r="O16324" s="7"/>
    </row>
    <row r="16325" spans="2:15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  <c r="O16325" s="7"/>
    </row>
    <row r="16326" spans="2:15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  <c r="O16326" s="7"/>
    </row>
    <row r="16327" spans="2:15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  <c r="O16327" s="7"/>
    </row>
    <row r="16328" spans="2:15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  <c r="O16328" s="7"/>
    </row>
    <row r="16329" spans="2:15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  <c r="O16329" s="7"/>
    </row>
    <row r="16330" spans="2:15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  <c r="O16330" s="7"/>
    </row>
    <row r="16331" spans="2:15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  <c r="O16331" s="7"/>
    </row>
    <row r="16332" spans="2:15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  <c r="O16332" s="7"/>
    </row>
    <row r="16333" spans="2:15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  <c r="O16333" s="7"/>
    </row>
    <row r="16334" spans="2:15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  <c r="O16334" s="7"/>
    </row>
    <row r="16335" spans="2:15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  <c r="O16335" s="7"/>
    </row>
    <row r="16336" spans="2:15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  <c r="O16336" s="7"/>
    </row>
    <row r="16337" spans="2:15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  <c r="O16337" s="7"/>
    </row>
    <row r="16338" spans="2:15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  <c r="O16338" s="7"/>
    </row>
    <row r="16339" spans="2:15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  <c r="O16339" s="7"/>
    </row>
    <row r="16340" spans="2:15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  <c r="O16340" s="7"/>
    </row>
    <row r="16341" spans="2:15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  <c r="O16341" s="7"/>
    </row>
    <row r="16342" spans="2:15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  <c r="O16342" s="7"/>
    </row>
    <row r="16343" spans="2:15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  <c r="O16343" s="7"/>
    </row>
    <row r="16344" spans="2:15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  <c r="O16344" s="7"/>
    </row>
    <row r="16345" spans="2:15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  <c r="O16345" s="7"/>
    </row>
    <row r="16346" spans="2:15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  <c r="O16346" s="7"/>
    </row>
    <row r="16347" spans="2:15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  <c r="O16347" s="7"/>
    </row>
    <row r="16348" spans="2:15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  <c r="O16348" s="7"/>
    </row>
    <row r="16349" spans="2:15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  <c r="O16349" s="7"/>
    </row>
    <row r="16350" spans="2:15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  <c r="O16350" s="7"/>
    </row>
    <row r="16351" spans="2:15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  <c r="O16351" s="7"/>
    </row>
    <row r="16352" spans="2:15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  <c r="O16352" s="7"/>
    </row>
    <row r="16353" spans="2:15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  <c r="O16353" s="7"/>
    </row>
    <row r="16354" spans="2:15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  <c r="O16354" s="7"/>
    </row>
    <row r="16355" spans="2:15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  <c r="O16355" s="7"/>
    </row>
    <row r="16356" spans="2:15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  <c r="O16356" s="7"/>
    </row>
    <row r="16357" spans="2:15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  <c r="O16357" s="7"/>
    </row>
    <row r="16358" spans="2:15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  <c r="O16358" s="7"/>
    </row>
    <row r="16359" spans="2:15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  <c r="O16359" s="7"/>
    </row>
    <row r="16360" spans="2:15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  <c r="O16360" s="7"/>
    </row>
    <row r="16361" spans="2:15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  <c r="O16361" s="7"/>
    </row>
    <row r="16362" spans="2:15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  <c r="O16362" s="7"/>
    </row>
    <row r="16363" spans="2:15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  <c r="O16363" s="7"/>
    </row>
    <row r="16364" spans="2:15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  <c r="O16364" s="7"/>
    </row>
    <row r="16365" spans="2:15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  <c r="O16365" s="7"/>
    </row>
    <row r="16366" spans="2:15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  <c r="O16366" s="7"/>
    </row>
    <row r="16367" spans="2:15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  <c r="O16367" s="7"/>
    </row>
    <row r="16368" spans="2:15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  <c r="O16368" s="7"/>
    </row>
    <row r="16369" spans="2:15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  <c r="O16369" s="7"/>
    </row>
    <row r="16370" spans="2:15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  <c r="O16370" s="7"/>
    </row>
    <row r="16371" spans="2:15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  <c r="O16371" s="7"/>
    </row>
    <row r="16372" spans="2:15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  <c r="O16372" s="7"/>
    </row>
    <row r="16373" spans="2:15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  <c r="O16373" s="7"/>
    </row>
    <row r="16374" spans="2:15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  <c r="O16374" s="7"/>
    </row>
    <row r="16375" spans="2:15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  <c r="O16375" s="7"/>
    </row>
    <row r="16376" spans="2:15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  <c r="O16376" s="7"/>
    </row>
    <row r="16377" spans="2:15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  <c r="O16377" s="7"/>
    </row>
    <row r="16378" spans="2:15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  <c r="O16378" s="7"/>
    </row>
    <row r="16379" spans="2:15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  <c r="O16379" s="7"/>
    </row>
    <row r="16380" spans="2:15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  <c r="O16380" s="7"/>
    </row>
    <row r="16381" spans="2:15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  <c r="O16381" s="7"/>
    </row>
    <row r="16382" spans="2:15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  <c r="O16382" s="7"/>
    </row>
    <row r="16383" spans="2:15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  <c r="O16383" s="7"/>
    </row>
    <row r="16384" spans="2:15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  <c r="O16384" s="7"/>
    </row>
    <row r="16385" spans="2:15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  <c r="O16385" s="7"/>
    </row>
    <row r="16386" spans="2:15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  <c r="O16386" s="7"/>
    </row>
    <row r="16387" spans="2:15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  <c r="O16387" s="7"/>
    </row>
    <row r="16388" spans="2:15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  <c r="O16388" s="7"/>
    </row>
    <row r="16389" spans="2:15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  <c r="O16389" s="7"/>
    </row>
    <row r="16390" spans="2:15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  <c r="O16390" s="7"/>
    </row>
    <row r="16391" spans="2:15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  <c r="O16391" s="7"/>
    </row>
    <row r="16392" spans="2:15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  <c r="O16392" s="7"/>
    </row>
    <row r="16393" spans="2:15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  <c r="O16393" s="7"/>
    </row>
    <row r="16394" spans="2:15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  <c r="O16394" s="7"/>
    </row>
    <row r="16395" spans="2:15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  <c r="O16395" s="7"/>
    </row>
    <row r="16396" spans="2:15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  <c r="O16396" s="7"/>
    </row>
    <row r="16397" spans="2:15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  <c r="O16397" s="7"/>
    </row>
    <row r="16398" spans="2:15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  <c r="O16398" s="7"/>
    </row>
    <row r="16399" spans="2:15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  <c r="O16399" s="7"/>
    </row>
    <row r="16400" spans="2:15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  <c r="O16400" s="7"/>
    </row>
    <row r="16401" spans="2:15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  <c r="O16401" s="7"/>
    </row>
    <row r="16402" spans="2:15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  <c r="O16402" s="7"/>
    </row>
    <row r="16403" spans="2:15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  <c r="O16403" s="7"/>
    </row>
    <row r="16404" spans="2:15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  <c r="O16404" s="7"/>
    </row>
    <row r="16405" spans="2:15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  <c r="O16405" s="7"/>
    </row>
    <row r="16406" spans="2:15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  <c r="O16406" s="7"/>
    </row>
    <row r="16407" spans="2:15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  <c r="O16407" s="7"/>
    </row>
    <row r="16408" spans="2:15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  <c r="O16408" s="7"/>
    </row>
    <row r="16409" spans="2:15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  <c r="O16409" s="7"/>
    </row>
    <row r="16410" spans="2:15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  <c r="O16410" s="7"/>
    </row>
    <row r="16411" spans="2:15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  <c r="O16411" s="7"/>
    </row>
    <row r="16412" spans="2:15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  <c r="O16412" s="7"/>
    </row>
    <row r="16413" spans="2:15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  <c r="O16413" s="7"/>
    </row>
    <row r="16414" spans="2:15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  <c r="O16414" s="7"/>
    </row>
    <row r="16415" spans="2:15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  <c r="O16415" s="7"/>
    </row>
    <row r="16416" spans="2:15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  <c r="O16416" s="7"/>
    </row>
    <row r="16417" spans="2:15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  <c r="O16417" s="7"/>
    </row>
    <row r="16418" spans="2:15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  <c r="O16418" s="7"/>
    </row>
    <row r="16419" spans="2:15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  <c r="O16419" s="7"/>
    </row>
    <row r="16420" spans="2:15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  <c r="O16420" s="7"/>
    </row>
    <row r="16421" spans="2:15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  <c r="O16421" s="7"/>
    </row>
    <row r="16422" spans="2:15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  <c r="O16422" s="7"/>
    </row>
    <row r="16423" spans="2:15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  <c r="O16423" s="7"/>
    </row>
    <row r="16424" spans="2:15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  <c r="O16424" s="7"/>
    </row>
    <row r="16425" spans="2:15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  <c r="O16425" s="7"/>
    </row>
    <row r="16426" spans="2:15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  <c r="O16426" s="7"/>
    </row>
    <row r="16427" spans="2:15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  <c r="O16427" s="7"/>
    </row>
    <row r="16428" spans="2:15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  <c r="O16428" s="7"/>
    </row>
    <row r="16429" spans="2:15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  <c r="O16429" s="7"/>
    </row>
    <row r="16430" spans="2:15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  <c r="O16430" s="7"/>
    </row>
    <row r="16431" spans="2:15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  <c r="O16431" s="7"/>
    </row>
    <row r="16432" spans="2:15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  <c r="O16432" s="7"/>
    </row>
    <row r="16433" spans="2:15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  <c r="O16433" s="7"/>
    </row>
    <row r="16434" spans="2:15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  <c r="O16434" s="7"/>
    </row>
    <row r="16435" spans="2:15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  <c r="O16435" s="7"/>
    </row>
    <row r="16436" spans="2:15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  <c r="O16436" s="7"/>
    </row>
    <row r="16437" spans="2:15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  <c r="O16437" s="7"/>
    </row>
    <row r="16438" spans="2:15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  <c r="O16438" s="7"/>
    </row>
    <row r="16439" spans="2:15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  <c r="O16439" s="7"/>
    </row>
    <row r="16440" spans="2:15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  <c r="O16440" s="7"/>
    </row>
    <row r="16441" spans="2:15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  <c r="O16441" s="7"/>
    </row>
    <row r="16442" spans="2:15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  <c r="O16442" s="7"/>
    </row>
    <row r="16443" spans="2:15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  <c r="O16443" s="7"/>
    </row>
    <row r="16444" spans="2:15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  <c r="O16444" s="7"/>
    </row>
    <row r="16445" spans="2:15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  <c r="O16445" s="7"/>
    </row>
    <row r="16446" spans="2:15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  <c r="O16446" s="7"/>
    </row>
    <row r="16447" spans="2:15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  <c r="O16447" s="7"/>
    </row>
    <row r="16448" spans="2:15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  <c r="O16448" s="7"/>
    </row>
    <row r="16449" spans="2:15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  <c r="O16449" s="7"/>
    </row>
    <row r="16450" spans="2:15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  <c r="O16450" s="7"/>
    </row>
    <row r="16451" spans="2:15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  <c r="O16451" s="7"/>
    </row>
    <row r="16452" spans="2:15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  <c r="O16452" s="7"/>
    </row>
    <row r="16453" spans="2:15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  <c r="O16453" s="7"/>
    </row>
    <row r="16454" spans="2:15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  <c r="O16454" s="7"/>
    </row>
    <row r="16455" spans="2:15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  <c r="O16455" s="7"/>
    </row>
    <row r="16456" spans="2:15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  <c r="O16456" s="7"/>
    </row>
    <row r="16457" spans="2:15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  <c r="O16457" s="7"/>
    </row>
    <row r="16458" spans="2:15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  <c r="O16458" s="7"/>
    </row>
    <row r="16459" spans="2:15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  <c r="O16459" s="7"/>
    </row>
    <row r="16460" spans="2:15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  <c r="O16460" s="7"/>
    </row>
    <row r="16461" spans="2:15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  <c r="O16461" s="7"/>
    </row>
    <row r="16462" spans="2:15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  <c r="O16462" s="7"/>
    </row>
    <row r="16463" spans="2:15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  <c r="O16463" s="7"/>
    </row>
    <row r="16464" spans="2:15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  <c r="O16464" s="7"/>
    </row>
    <row r="16465" spans="2:15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  <c r="O16465" s="7"/>
    </row>
    <row r="16466" spans="2:15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  <c r="O16466" s="7"/>
    </row>
    <row r="16467" spans="2:15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  <c r="O16467" s="7"/>
    </row>
    <row r="16468" spans="2:15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  <c r="O16468" s="7"/>
    </row>
    <row r="16469" spans="2:15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  <c r="O16469" s="7"/>
    </row>
    <row r="16470" spans="2:15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  <c r="O16470" s="7"/>
    </row>
    <row r="16471" spans="2:15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  <c r="O16471" s="7"/>
    </row>
    <row r="16472" spans="2:15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  <c r="O16472" s="7"/>
    </row>
    <row r="16473" spans="2:15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  <c r="O16473" s="7"/>
    </row>
    <row r="16474" spans="2:15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  <c r="O16474" s="7"/>
    </row>
    <row r="16475" spans="2:15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  <c r="O16475" s="7"/>
    </row>
    <row r="16476" spans="2:15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  <c r="O16476" s="7"/>
    </row>
    <row r="16477" spans="2:15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  <c r="O16477" s="7"/>
    </row>
    <row r="16478" spans="2:15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  <c r="O16478" s="7"/>
    </row>
    <row r="16479" spans="2:15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  <c r="O16479" s="7"/>
    </row>
    <row r="16480" spans="2:15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  <c r="O16480" s="7"/>
    </row>
    <row r="16481" spans="2:15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  <c r="O16481" s="7"/>
    </row>
    <row r="16482" spans="2:15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  <c r="O16482" s="7"/>
    </row>
    <row r="16483" spans="2:15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  <c r="O16483" s="7"/>
    </row>
    <row r="16484" spans="2:15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  <c r="O16484" s="7"/>
    </row>
    <row r="16485" spans="2:15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  <c r="O16485" s="7"/>
    </row>
    <row r="16486" spans="2:15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  <c r="O16486" s="7"/>
    </row>
    <row r="16487" spans="2:15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  <c r="O16487" s="7"/>
    </row>
    <row r="16488" spans="2:15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  <c r="O16488" s="7"/>
    </row>
    <row r="16489" spans="2:15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  <c r="O16489" s="7"/>
    </row>
    <row r="16490" spans="2:15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  <c r="O16490" s="7"/>
    </row>
    <row r="16491" spans="2:15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  <c r="O16491" s="7"/>
    </row>
    <row r="16492" spans="2:15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  <c r="O16492" s="7"/>
    </row>
    <row r="16493" spans="2:15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  <c r="O16493" s="7"/>
    </row>
    <row r="16494" spans="2:15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  <c r="O16494" s="7"/>
    </row>
    <row r="16495" spans="2:15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  <c r="O16495" s="7"/>
    </row>
    <row r="16496" spans="2:15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  <c r="O16496" s="7"/>
    </row>
    <row r="16497" spans="2:15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  <c r="O16497" s="7"/>
    </row>
    <row r="16498" spans="2:15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  <c r="O16498" s="7"/>
    </row>
    <row r="16499" spans="2:15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  <c r="O16499" s="7"/>
    </row>
    <row r="16500" spans="2:15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  <c r="O16500" s="7"/>
    </row>
    <row r="16501" spans="2:15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  <c r="O16501" s="7"/>
    </row>
    <row r="16502" spans="2:15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  <c r="O16502" s="7"/>
    </row>
    <row r="16503" spans="2:15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  <c r="O16503" s="7"/>
    </row>
    <row r="16504" spans="2:15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  <c r="O16504" s="7"/>
    </row>
    <row r="16505" spans="2:15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  <c r="O16505" s="7"/>
    </row>
    <row r="16506" spans="2:15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  <c r="O16506" s="7"/>
    </row>
    <row r="16507" spans="2:15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  <c r="O16507" s="7"/>
    </row>
    <row r="16508" spans="2:15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  <c r="O16508" s="7"/>
    </row>
    <row r="16509" spans="2:15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  <c r="O16509" s="7"/>
    </row>
    <row r="16510" spans="2:15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  <c r="O16510" s="7"/>
    </row>
    <row r="16511" spans="2:15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  <c r="O16511" s="7"/>
    </row>
    <row r="16512" spans="2:15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  <c r="O16512" s="7"/>
    </row>
    <row r="16513" spans="2:15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  <c r="O16513" s="7"/>
    </row>
    <row r="16514" spans="2:15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  <c r="O16514" s="7"/>
    </row>
    <row r="16515" spans="2:15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  <c r="O16515" s="7"/>
    </row>
    <row r="16516" spans="2:15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  <c r="O16516" s="7"/>
    </row>
    <row r="16517" spans="2:15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  <c r="O16517" s="7"/>
    </row>
    <row r="16518" spans="2:15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  <c r="O16518" s="7"/>
    </row>
    <row r="16519" spans="2:15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  <c r="O16519" s="7"/>
    </row>
    <row r="16520" spans="2:15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  <c r="O16520" s="7"/>
    </row>
    <row r="16521" spans="2:15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  <c r="O16521" s="7"/>
    </row>
    <row r="16522" spans="2:15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  <c r="O16522" s="7"/>
    </row>
    <row r="16523" spans="2:15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  <c r="O16523" s="7"/>
    </row>
    <row r="16524" spans="2:15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  <c r="O16524" s="7"/>
    </row>
    <row r="16525" spans="2:15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  <c r="O16525" s="7"/>
    </row>
    <row r="16526" spans="2:15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  <c r="O16526" s="7"/>
    </row>
    <row r="16527" spans="2:15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  <c r="O16527" s="7"/>
    </row>
    <row r="16528" spans="2:15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  <c r="O16528" s="7"/>
    </row>
    <row r="16529" spans="2:15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  <c r="O16529" s="7"/>
    </row>
    <row r="16530" spans="2:15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  <c r="O16530" s="7"/>
    </row>
    <row r="16531" spans="2:15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  <c r="O16531" s="7"/>
    </row>
    <row r="16532" spans="2:15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  <c r="O16532" s="7"/>
    </row>
    <row r="16533" spans="2:15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  <c r="O16533" s="7"/>
    </row>
    <row r="16534" spans="2:15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  <c r="O16534" s="7"/>
    </row>
    <row r="16535" spans="2:15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  <c r="O16535" s="7"/>
    </row>
    <row r="16536" spans="2:15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  <c r="O16536" s="7"/>
    </row>
    <row r="16537" spans="2:15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  <c r="O16537" s="7"/>
    </row>
    <row r="16538" spans="2:15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  <c r="O16538" s="7"/>
    </row>
    <row r="16539" spans="2:15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  <c r="O16539" s="7"/>
    </row>
    <row r="16540" spans="2:15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  <c r="O16540" s="7"/>
    </row>
    <row r="16541" spans="2:15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  <c r="O16541" s="7"/>
    </row>
    <row r="16542" spans="2:15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  <c r="O16542" s="7"/>
    </row>
    <row r="16543" spans="2:15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  <c r="O16543" s="7"/>
    </row>
    <row r="16544" spans="2:15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  <c r="O16544" s="7"/>
    </row>
    <row r="16545" spans="2:15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  <c r="O16545" s="7"/>
    </row>
    <row r="16546" spans="2:15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  <c r="O16546" s="7"/>
    </row>
    <row r="16547" spans="2:15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  <c r="O16547" s="7"/>
    </row>
    <row r="16548" spans="2:15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  <c r="O16548" s="7"/>
    </row>
    <row r="16549" spans="2:15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  <c r="O16549" s="7"/>
    </row>
    <row r="16550" spans="2:15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  <c r="O16550" s="7"/>
    </row>
    <row r="16551" spans="2:15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  <c r="O16551" s="7"/>
    </row>
    <row r="16552" spans="2:15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  <c r="O16552" s="7"/>
    </row>
    <row r="16553" spans="2:15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  <c r="O16553" s="7"/>
    </row>
    <row r="16554" spans="2:15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  <c r="O16554" s="7"/>
    </row>
    <row r="16555" spans="2:15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  <c r="O16555" s="7"/>
    </row>
    <row r="16556" spans="2:15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  <c r="O16556" s="7"/>
    </row>
    <row r="16557" spans="2:15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  <c r="O16557" s="7"/>
    </row>
    <row r="16558" spans="2:15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  <c r="O16558" s="7"/>
    </row>
    <row r="16559" spans="2:15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  <c r="O16559" s="7"/>
    </row>
    <row r="16560" spans="2:15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  <c r="O16560" s="7"/>
    </row>
    <row r="16561" spans="2:15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  <c r="O16561" s="7"/>
    </row>
    <row r="16562" spans="2:15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  <c r="O16562" s="7"/>
    </row>
    <row r="16563" spans="2:15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  <c r="O16563" s="7"/>
    </row>
    <row r="16564" spans="2:15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  <c r="O16564" s="7"/>
    </row>
    <row r="16565" spans="2:15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  <c r="O16565" s="7"/>
    </row>
    <row r="16566" spans="2:15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  <c r="O16566" s="7"/>
    </row>
    <row r="16567" spans="2:15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  <c r="O16567" s="7"/>
    </row>
    <row r="16568" spans="2:15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  <c r="O16568" s="7"/>
    </row>
    <row r="16569" spans="2:15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  <c r="O16569" s="7"/>
    </row>
    <row r="16570" spans="2:15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  <c r="O16570" s="7"/>
    </row>
    <row r="16571" spans="2:15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  <c r="O16571" s="7"/>
    </row>
    <row r="16572" spans="2:15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  <c r="O16572" s="7"/>
    </row>
    <row r="16573" spans="2:15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  <c r="O16573" s="7"/>
    </row>
    <row r="16574" spans="2:15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  <c r="O16574" s="7"/>
    </row>
    <row r="16575" spans="2:15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  <c r="O16575" s="7"/>
    </row>
    <row r="16576" spans="2:15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  <c r="O16576" s="7"/>
    </row>
    <row r="16577" spans="2:15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  <c r="O16577" s="7"/>
    </row>
    <row r="16578" spans="2:15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  <c r="O16578" s="7"/>
    </row>
    <row r="16579" spans="2:15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  <c r="O16579" s="7"/>
    </row>
    <row r="16580" spans="2:15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  <c r="O16580" s="7"/>
    </row>
    <row r="16581" spans="2:15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  <c r="O16581" s="7"/>
    </row>
    <row r="16582" spans="2:15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  <c r="O16582" s="7"/>
    </row>
    <row r="16583" spans="2:15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  <c r="O16583" s="7"/>
    </row>
    <row r="16584" spans="2:15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  <c r="O16584" s="7"/>
    </row>
    <row r="16585" spans="2:15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  <c r="O16585" s="7"/>
    </row>
    <row r="16586" spans="2:15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  <c r="O16586" s="7"/>
    </row>
    <row r="16587" spans="2:15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  <c r="O16587" s="7"/>
    </row>
    <row r="16588" spans="2:15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  <c r="O16588" s="7"/>
    </row>
    <row r="16589" spans="2:15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  <c r="O16589" s="7"/>
    </row>
    <row r="16590" spans="2:15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  <c r="O16590" s="7"/>
    </row>
    <row r="16591" spans="2:15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  <c r="O16591" s="7"/>
    </row>
    <row r="16592" spans="2:15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  <c r="O16592" s="7"/>
    </row>
    <row r="16593" spans="2:15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  <c r="O16593" s="7"/>
    </row>
    <row r="16594" spans="2:15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  <c r="O16594" s="7"/>
    </row>
    <row r="16595" spans="2:15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  <c r="O16595" s="7"/>
    </row>
    <row r="16596" spans="2:15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  <c r="O16596" s="7"/>
    </row>
    <row r="16597" spans="2:15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  <c r="O16597" s="7"/>
    </row>
    <row r="16598" spans="2:15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  <c r="O16598" s="7"/>
    </row>
    <row r="16599" spans="2:15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  <c r="O16599" s="7"/>
    </row>
    <row r="16600" spans="2:15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  <c r="O16600" s="7"/>
    </row>
    <row r="16601" spans="2:15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  <c r="O16601" s="7"/>
    </row>
    <row r="16602" spans="2:15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  <c r="O16602" s="7"/>
    </row>
    <row r="16603" spans="2:15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  <c r="O16603" s="7"/>
    </row>
    <row r="16604" spans="2:15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  <c r="O16604" s="7"/>
    </row>
    <row r="16605" spans="2:15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  <c r="O16605" s="7"/>
    </row>
    <row r="16606" spans="2:15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  <c r="O16606" s="7"/>
    </row>
    <row r="16607" spans="2:15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  <c r="O16607" s="7"/>
    </row>
    <row r="16608" spans="2:15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  <c r="O16608" s="7"/>
    </row>
    <row r="16609" spans="2:15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  <c r="O16609" s="7"/>
    </row>
    <row r="16610" spans="2:15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  <c r="O16610" s="7"/>
    </row>
    <row r="16611" spans="2:15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  <c r="O16611" s="7"/>
    </row>
    <row r="16612" spans="2:15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  <c r="O16612" s="7"/>
    </row>
    <row r="16613" spans="2:15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  <c r="O16613" s="7"/>
    </row>
    <row r="16614" spans="2:15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  <c r="O16614" s="7"/>
    </row>
    <row r="16615" spans="2:15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  <c r="O16615" s="7"/>
    </row>
    <row r="16616" spans="2:15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  <c r="O16616" s="7"/>
    </row>
    <row r="16617" spans="2:15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  <c r="O16617" s="7"/>
    </row>
    <row r="16618" spans="2:15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  <c r="O16618" s="7"/>
    </row>
    <row r="16619" spans="2:15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  <c r="O16619" s="7"/>
    </row>
    <row r="16620" spans="2:15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  <c r="O16620" s="7"/>
    </row>
    <row r="16621" spans="2:15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  <c r="O16621" s="7"/>
    </row>
    <row r="16622" spans="2:15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  <c r="O16622" s="7"/>
    </row>
    <row r="16623" spans="2:15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  <c r="O16623" s="7"/>
    </row>
    <row r="16624" spans="2:15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  <c r="O16624" s="7"/>
    </row>
    <row r="16625" spans="2:15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  <c r="O16625" s="7"/>
    </row>
    <row r="16626" spans="2:15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  <c r="O16626" s="7"/>
    </row>
    <row r="16627" spans="2:15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  <c r="O16627" s="7"/>
    </row>
    <row r="16628" spans="2:15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  <c r="O16628" s="7"/>
    </row>
    <row r="16629" spans="2:15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  <c r="O16629" s="7"/>
    </row>
    <row r="16630" spans="2:15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  <c r="O16630" s="7"/>
    </row>
    <row r="16631" spans="2:15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  <c r="O16631" s="7"/>
    </row>
    <row r="16632" spans="2:15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  <c r="O16632" s="7"/>
    </row>
    <row r="16633" spans="2:15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  <c r="O16633" s="7"/>
    </row>
    <row r="16634" spans="2:15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  <c r="O16634" s="7"/>
    </row>
    <row r="16635" spans="2:15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  <c r="O16635" s="7"/>
    </row>
    <row r="16636" spans="2:15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  <c r="O16636" s="7"/>
    </row>
    <row r="16637" spans="2:15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  <c r="O16637" s="7"/>
    </row>
    <row r="16638" spans="2:15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  <c r="O16638" s="7"/>
    </row>
    <row r="16639" spans="2:15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  <c r="O16639" s="7"/>
    </row>
    <row r="16640" spans="2:15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  <c r="O16640" s="7"/>
    </row>
    <row r="16641" spans="2:15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  <c r="O16641" s="7"/>
    </row>
    <row r="16642" spans="2:15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  <c r="O16642" s="7"/>
    </row>
    <row r="16643" spans="2:15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  <c r="O16643" s="7"/>
    </row>
    <row r="16644" spans="2:15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  <c r="O16644" s="7"/>
    </row>
    <row r="16645" spans="2:15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  <c r="O16645" s="7"/>
    </row>
    <row r="16646" spans="2:15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  <c r="O16646" s="7"/>
    </row>
    <row r="16647" spans="2:15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  <c r="O16647" s="7"/>
    </row>
    <row r="16648" spans="2:15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  <c r="O16648" s="7"/>
    </row>
    <row r="16649" spans="2:15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  <c r="O16649" s="7"/>
    </row>
    <row r="16650" spans="2:15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  <c r="O16650" s="7"/>
    </row>
    <row r="16651" spans="2:15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  <c r="O16651" s="7"/>
    </row>
    <row r="16652" spans="2:15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  <c r="O16652" s="7"/>
    </row>
    <row r="16653" spans="2:15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  <c r="O16653" s="7"/>
    </row>
    <row r="16654" spans="2:15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  <c r="O16654" s="7"/>
    </row>
    <row r="16655" spans="2:15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  <c r="O16655" s="7"/>
    </row>
    <row r="16656" spans="2:15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  <c r="O16656" s="7"/>
    </row>
    <row r="16657" spans="2:15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  <c r="O16657" s="7"/>
    </row>
    <row r="16658" spans="2:15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  <c r="O16658" s="7"/>
    </row>
    <row r="16659" spans="2:15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  <c r="O16659" s="7"/>
    </row>
    <row r="16660" spans="2:15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  <c r="O16660" s="7"/>
    </row>
    <row r="16661" spans="2:15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  <c r="O16661" s="7"/>
    </row>
    <row r="16662" spans="2:15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  <c r="O16662" s="7"/>
    </row>
    <row r="16663" spans="2:15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  <c r="O16663" s="7"/>
    </row>
    <row r="16664" spans="2:15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  <c r="O16664" s="7"/>
    </row>
    <row r="16665" spans="2:15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  <c r="O16665" s="7"/>
    </row>
    <row r="16666" spans="2:15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  <c r="O16666" s="7"/>
    </row>
    <row r="16667" spans="2:15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  <c r="O16667" s="7"/>
    </row>
    <row r="16668" spans="2:15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  <c r="O16668" s="7"/>
    </row>
    <row r="16669" spans="2:15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  <c r="O16669" s="7"/>
    </row>
    <row r="16670" spans="2:15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  <c r="O16670" s="7"/>
    </row>
    <row r="16671" spans="2:15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  <c r="O16671" s="7"/>
    </row>
    <row r="16672" spans="2:15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  <c r="O16672" s="7"/>
    </row>
    <row r="16673" spans="2:15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  <c r="O16673" s="7"/>
    </row>
    <row r="16674" spans="2:15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  <c r="O16674" s="7"/>
    </row>
    <row r="16675" spans="2:15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  <c r="O16675" s="7"/>
    </row>
    <row r="16676" spans="2:15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  <c r="O16676" s="7"/>
    </row>
    <row r="16677" spans="2:15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  <c r="O16677" s="7"/>
    </row>
    <row r="16678" spans="2:15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  <c r="O16678" s="7"/>
    </row>
    <row r="16679" spans="2:15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  <c r="O16679" s="7"/>
    </row>
    <row r="16680" spans="2:15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  <c r="O16680" s="7"/>
    </row>
    <row r="16681" spans="2:15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  <c r="O16681" s="7"/>
    </row>
    <row r="16682" spans="2:15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  <c r="O16682" s="7"/>
    </row>
    <row r="16683" spans="2:15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  <c r="O16683" s="7"/>
    </row>
    <row r="16684" spans="2:15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  <c r="O16684" s="7"/>
    </row>
    <row r="16685" spans="2:15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  <c r="O16685" s="7"/>
    </row>
    <row r="16686" spans="2:15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  <c r="O16686" s="7"/>
    </row>
    <row r="16687" spans="2:15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  <c r="O16687" s="7"/>
    </row>
    <row r="16688" spans="2:15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  <c r="O16688" s="7"/>
    </row>
    <row r="16689" spans="2:15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  <c r="O16689" s="7"/>
    </row>
    <row r="16690" spans="2:15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  <c r="O16690" s="7"/>
    </row>
    <row r="16691" spans="2:15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  <c r="O16691" s="7"/>
    </row>
    <row r="16692" spans="2:15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  <c r="O16692" s="7"/>
    </row>
    <row r="16693" spans="2:15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  <c r="O16693" s="7"/>
    </row>
    <row r="16694" spans="2:15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  <c r="O16694" s="7"/>
    </row>
    <row r="16695" spans="2:15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  <c r="O16695" s="7"/>
    </row>
    <row r="16696" spans="2:15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  <c r="O16696" s="7"/>
    </row>
    <row r="16697" spans="2:15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  <c r="O16697" s="7"/>
    </row>
    <row r="16698" spans="2:15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  <c r="O16698" s="7"/>
    </row>
    <row r="16699" spans="2:15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  <c r="O16699" s="7"/>
    </row>
    <row r="16700" spans="2:15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  <c r="O16700" s="7"/>
    </row>
    <row r="16701" spans="2:15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  <c r="O16701" s="7"/>
    </row>
    <row r="16702" spans="2:15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  <c r="O16702" s="7"/>
    </row>
    <row r="16703" spans="2:15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  <c r="O16703" s="7"/>
    </row>
    <row r="16704" spans="2:15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  <c r="O16704" s="7"/>
    </row>
    <row r="16705" spans="2:15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  <c r="O16705" s="7"/>
    </row>
    <row r="16706" spans="2:15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  <c r="O16706" s="7"/>
    </row>
    <row r="16707" spans="2:15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  <c r="O16707" s="7"/>
    </row>
    <row r="16708" spans="2:15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  <c r="O16708" s="7"/>
    </row>
    <row r="16709" spans="2:15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  <c r="O16709" s="7"/>
    </row>
    <row r="16710" spans="2:15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  <c r="O16710" s="7"/>
    </row>
    <row r="16711" spans="2:15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  <c r="O16711" s="7"/>
    </row>
    <row r="16712" spans="2:15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  <c r="O16712" s="7"/>
    </row>
    <row r="16713" spans="2:15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  <c r="O16713" s="7"/>
    </row>
    <row r="16714" spans="2:15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  <c r="O16714" s="7"/>
    </row>
    <row r="16715" spans="2:15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  <c r="O16715" s="7"/>
    </row>
    <row r="16716" spans="2:15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  <c r="O16716" s="7"/>
    </row>
    <row r="16717" spans="2:15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  <c r="O16717" s="7"/>
    </row>
    <row r="16718" spans="2:15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  <c r="O16718" s="7"/>
    </row>
    <row r="16719" spans="2:15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  <c r="O16719" s="7"/>
    </row>
    <row r="16720" spans="2:15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  <c r="O16720" s="7"/>
    </row>
    <row r="16721" spans="2:15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  <c r="O16721" s="7"/>
    </row>
    <row r="16722" spans="2:15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  <c r="O16722" s="7"/>
    </row>
    <row r="16723" spans="2:15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  <c r="O16723" s="7"/>
    </row>
    <row r="16724" spans="2:15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  <c r="O16724" s="7"/>
    </row>
    <row r="16725" spans="2:15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  <c r="O16725" s="7"/>
    </row>
    <row r="16726" spans="2:15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  <c r="O16726" s="7"/>
    </row>
    <row r="16727" spans="2:15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  <c r="O16727" s="7"/>
    </row>
    <row r="16728" spans="2:15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  <c r="O16728" s="7"/>
    </row>
    <row r="16729" spans="2:15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  <c r="O16729" s="7"/>
    </row>
    <row r="16730" spans="2:15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  <c r="O16730" s="7"/>
    </row>
    <row r="16731" spans="2:15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  <c r="O16731" s="7"/>
    </row>
    <row r="16732" spans="2:15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  <c r="O16732" s="7"/>
    </row>
    <row r="16733" spans="2:15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  <c r="O16733" s="7"/>
    </row>
    <row r="16734" spans="2:15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  <c r="O16734" s="7"/>
    </row>
    <row r="16735" spans="2:15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  <c r="O16735" s="7"/>
    </row>
    <row r="16736" spans="2:15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  <c r="O16736" s="7"/>
    </row>
    <row r="16737" spans="2:15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  <c r="O16737" s="7"/>
    </row>
    <row r="16738" spans="2:15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  <c r="O16738" s="7"/>
    </row>
    <row r="16739" spans="2:15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  <c r="O16739" s="7"/>
    </row>
    <row r="16740" spans="2:15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  <c r="O16740" s="7"/>
    </row>
    <row r="16741" spans="2:15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  <c r="O16741" s="7"/>
    </row>
    <row r="16742" spans="2:15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  <c r="O16742" s="7"/>
    </row>
    <row r="16743" spans="2:15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  <c r="O16743" s="7"/>
    </row>
    <row r="16744" spans="2:15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  <c r="O16744" s="7"/>
    </row>
    <row r="16745" spans="2:15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  <c r="O16745" s="7"/>
    </row>
    <row r="16746" spans="2:15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  <c r="O16746" s="7"/>
    </row>
    <row r="16747" spans="2:15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  <c r="O16747" s="7"/>
    </row>
    <row r="16748" spans="2:15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  <c r="O16748" s="7"/>
    </row>
    <row r="16749" spans="2:15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  <c r="O16749" s="7"/>
    </row>
    <row r="16750" spans="2:15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  <c r="O16750" s="7"/>
    </row>
    <row r="16751" spans="2:15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  <c r="O16751" s="7"/>
    </row>
    <row r="16752" spans="2:15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  <c r="O16752" s="7"/>
    </row>
    <row r="16753" spans="2:15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  <c r="O16753" s="7"/>
    </row>
    <row r="16754" spans="2:15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  <c r="O16754" s="7"/>
    </row>
    <row r="16755" spans="2:15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  <c r="O16755" s="7"/>
    </row>
    <row r="16756" spans="2:15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  <c r="O16756" s="7"/>
    </row>
    <row r="16757" spans="2:15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  <c r="O16757" s="7"/>
    </row>
    <row r="16758" spans="2:15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  <c r="O16758" s="7"/>
    </row>
    <row r="16759" spans="2:15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  <c r="O16759" s="7"/>
    </row>
    <row r="16760" spans="2:15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  <c r="O16760" s="7"/>
    </row>
    <row r="16761" spans="2:15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  <c r="O16761" s="7"/>
    </row>
    <row r="16762" spans="2:15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  <c r="O16762" s="7"/>
    </row>
    <row r="16763" spans="2:15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  <c r="O16763" s="7"/>
    </row>
    <row r="16764" spans="2:15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  <c r="O16764" s="7"/>
    </row>
    <row r="16765" spans="2:15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  <c r="O16765" s="7"/>
    </row>
    <row r="16766" spans="2:15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  <c r="O16766" s="7"/>
    </row>
    <row r="16767" spans="2:15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  <c r="O16767" s="7"/>
    </row>
    <row r="16768" spans="2:15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  <c r="O16768" s="7"/>
    </row>
    <row r="16769" spans="2:15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  <c r="O16769" s="7"/>
    </row>
    <row r="16770" spans="2:15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  <c r="O16770" s="7"/>
    </row>
    <row r="16771" spans="2:15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  <c r="O16771" s="7"/>
    </row>
    <row r="16772" spans="2:15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  <c r="O16772" s="7"/>
    </row>
    <row r="16773" spans="2:15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  <c r="O16773" s="7"/>
    </row>
    <row r="16774" spans="2:15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  <c r="O16774" s="7"/>
    </row>
    <row r="16775" spans="2:15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  <c r="O16775" s="7"/>
    </row>
    <row r="16776" spans="2:15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  <c r="O16776" s="7"/>
    </row>
    <row r="16777" spans="2:15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  <c r="O16777" s="7"/>
    </row>
    <row r="16778" spans="2:15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  <c r="O16778" s="7"/>
    </row>
    <row r="16779" spans="2:15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  <c r="O16779" s="7"/>
    </row>
    <row r="16780" spans="2:15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  <c r="O16780" s="7"/>
    </row>
    <row r="16781" spans="2:15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  <c r="O16781" s="7"/>
    </row>
    <row r="16782" spans="2:15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  <c r="O16782" s="7"/>
    </row>
    <row r="16783" spans="2:15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  <c r="O16783" s="7"/>
    </row>
    <row r="16784" spans="2:15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  <c r="O16784" s="7"/>
    </row>
    <row r="16785" spans="2:15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  <c r="O16785" s="7"/>
    </row>
    <row r="16786" spans="2:15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  <c r="O16786" s="7"/>
    </row>
    <row r="16787" spans="2:15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  <c r="O16787" s="7"/>
    </row>
    <row r="16788" spans="2:15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  <c r="O16788" s="7"/>
    </row>
    <row r="16789" spans="2:15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  <c r="O16789" s="7"/>
    </row>
    <row r="16790" spans="2:15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  <c r="O16790" s="7"/>
    </row>
    <row r="16791" spans="2:15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  <c r="O16791" s="7"/>
    </row>
    <row r="16792" spans="2:15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  <c r="O16792" s="7"/>
    </row>
    <row r="16793" spans="2:15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  <c r="O16793" s="7"/>
    </row>
    <row r="16794" spans="2:15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  <c r="O16794" s="7"/>
    </row>
    <row r="16795" spans="2:15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  <c r="O16795" s="7"/>
    </row>
    <row r="16796" spans="2:15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  <c r="O16796" s="7"/>
    </row>
    <row r="16797" spans="2:15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  <c r="O16797" s="7"/>
    </row>
    <row r="16798" spans="2:15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  <c r="O16798" s="7"/>
    </row>
    <row r="16799" spans="2:15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  <c r="O16799" s="7"/>
    </row>
    <row r="16800" spans="2:15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  <c r="O16800" s="7"/>
    </row>
    <row r="16801" spans="2:15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  <c r="O16801" s="7"/>
    </row>
    <row r="16802" spans="2:15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  <c r="O16802" s="7"/>
    </row>
    <row r="16803" spans="2:15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  <c r="O16803" s="7"/>
    </row>
    <row r="16804" spans="2:15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  <c r="O16804" s="7"/>
    </row>
    <row r="16805" spans="2:15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  <c r="O16805" s="7"/>
    </row>
    <row r="16806" spans="2:15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  <c r="O16806" s="7"/>
    </row>
    <row r="16807" spans="2:15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  <c r="O16807" s="7"/>
    </row>
    <row r="16808" spans="2:15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  <c r="O16808" s="7"/>
    </row>
    <row r="16809" spans="2:15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  <c r="O16809" s="7"/>
    </row>
    <row r="16810" spans="2:15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  <c r="O16810" s="7"/>
    </row>
    <row r="16811" spans="2:15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  <c r="O16811" s="7"/>
    </row>
    <row r="16812" spans="2:15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  <c r="O16812" s="7"/>
    </row>
    <row r="16813" spans="2:15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  <c r="O16813" s="7"/>
    </row>
    <row r="16814" spans="2:15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  <c r="O16814" s="7"/>
    </row>
    <row r="16815" spans="2:15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  <c r="O16815" s="7"/>
    </row>
    <row r="16816" spans="2:15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  <c r="O16816" s="7"/>
    </row>
    <row r="16817" spans="2:15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  <c r="O16817" s="7"/>
    </row>
    <row r="16818" spans="2:15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  <c r="O16818" s="7"/>
    </row>
    <row r="16819" spans="2:15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  <c r="O16819" s="7"/>
    </row>
    <row r="16820" spans="2:15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  <c r="O16820" s="7"/>
    </row>
    <row r="16821" spans="2:15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  <c r="O16821" s="7"/>
    </row>
    <row r="16822" spans="2:15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  <c r="O16822" s="7"/>
    </row>
    <row r="16823" spans="2:15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  <c r="O16823" s="7"/>
    </row>
    <row r="16824" spans="2:15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  <c r="O16824" s="7"/>
    </row>
    <row r="16825" spans="2:15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  <c r="O16825" s="7"/>
    </row>
    <row r="16826" spans="2:15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  <c r="O16826" s="7"/>
    </row>
    <row r="16827" spans="2:15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  <c r="O16827" s="7"/>
    </row>
    <row r="16828" spans="2:15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  <c r="O16828" s="7"/>
    </row>
    <row r="16829" spans="2:15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  <c r="O16829" s="7"/>
    </row>
    <row r="16830" spans="2:15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  <c r="O16830" s="7"/>
    </row>
    <row r="16831" spans="2:15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  <c r="O16831" s="7"/>
    </row>
    <row r="16832" spans="2:15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  <c r="O16832" s="7"/>
    </row>
    <row r="16833" spans="2:15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  <c r="O16833" s="7"/>
    </row>
    <row r="16834" spans="2:15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  <c r="O16834" s="7"/>
    </row>
    <row r="16835" spans="2:15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  <c r="O16835" s="7"/>
    </row>
    <row r="16836" spans="2:15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  <c r="O16836" s="7"/>
    </row>
    <row r="16837" spans="2:15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  <c r="O16837" s="7"/>
    </row>
    <row r="16838" spans="2:15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  <c r="O16838" s="7"/>
    </row>
    <row r="16839" spans="2:15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  <c r="O16839" s="7"/>
    </row>
    <row r="16840" spans="2:15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  <c r="O16840" s="7"/>
    </row>
    <row r="16841" spans="2:15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  <c r="O16841" s="7"/>
    </row>
    <row r="16842" spans="2:15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  <c r="O16842" s="7"/>
    </row>
    <row r="16843" spans="2:15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  <c r="O16843" s="7"/>
    </row>
    <row r="16844" spans="2:15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  <c r="O16844" s="7"/>
    </row>
    <row r="16845" spans="2:15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  <c r="O16845" s="7"/>
    </row>
    <row r="16846" spans="2:15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  <c r="O16846" s="7"/>
    </row>
    <row r="16847" spans="2:15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  <c r="O16847" s="7"/>
    </row>
    <row r="16848" spans="2:15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  <c r="O16848" s="7"/>
    </row>
    <row r="16849" spans="2:15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  <c r="O16849" s="7"/>
    </row>
    <row r="16850" spans="2:15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  <c r="O16850" s="7"/>
    </row>
    <row r="16851" spans="2:15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  <c r="O16851" s="7"/>
    </row>
    <row r="16852" spans="2:15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  <c r="O16852" s="7"/>
    </row>
    <row r="16853" spans="2:15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  <c r="O16853" s="7"/>
    </row>
    <row r="16854" spans="2:15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  <c r="O16854" s="7"/>
    </row>
    <row r="16855" spans="2:15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  <c r="O16855" s="7"/>
    </row>
    <row r="16856" spans="2:15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  <c r="O16856" s="7"/>
    </row>
    <row r="16857" spans="2:15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  <c r="O16857" s="7"/>
    </row>
    <row r="16858" spans="2:15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  <c r="O16858" s="7"/>
    </row>
    <row r="16859" spans="2:15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  <c r="O16859" s="7"/>
    </row>
    <row r="16860" spans="2:15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  <c r="O16860" s="7"/>
    </row>
    <row r="16861" spans="2:15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  <c r="O16861" s="7"/>
    </row>
    <row r="16862" spans="2:15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  <c r="O16862" s="7"/>
    </row>
    <row r="16863" spans="2:15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  <c r="O16863" s="7"/>
    </row>
    <row r="16864" spans="2:15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  <c r="O16864" s="7"/>
    </row>
    <row r="16865" spans="2:15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  <c r="O16865" s="7"/>
    </row>
    <row r="16866" spans="2:15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  <c r="O16866" s="7"/>
    </row>
    <row r="16867" spans="2:15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  <c r="O16867" s="7"/>
    </row>
    <row r="16868" spans="2:15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  <c r="O16868" s="7"/>
    </row>
    <row r="16869" spans="2:15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  <c r="O16869" s="7"/>
    </row>
    <row r="16870" spans="2:15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  <c r="O16870" s="7"/>
    </row>
    <row r="16871" spans="2:15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  <c r="O16871" s="7"/>
    </row>
    <row r="16872" spans="2:15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  <c r="O16872" s="7"/>
    </row>
    <row r="16873" spans="2:15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  <c r="O16873" s="7"/>
    </row>
    <row r="16874" spans="2:15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  <c r="O16874" s="7"/>
    </row>
    <row r="16875" spans="2:15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  <c r="O16875" s="7"/>
    </row>
    <row r="16876" spans="2:15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  <c r="O16876" s="7"/>
    </row>
    <row r="16877" spans="2:15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  <c r="O16877" s="7"/>
    </row>
    <row r="16878" spans="2:15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  <c r="O16878" s="7"/>
    </row>
    <row r="16879" spans="2:15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  <c r="O16879" s="7"/>
    </row>
    <row r="16880" spans="2:15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  <c r="O16880" s="7"/>
    </row>
    <row r="16881" spans="2:15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  <c r="O16881" s="7"/>
    </row>
    <row r="16882" spans="2:15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  <c r="O16882" s="7"/>
    </row>
    <row r="16883" spans="2:15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  <c r="O16883" s="7"/>
    </row>
    <row r="16884" spans="2:15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  <c r="O16884" s="7"/>
    </row>
    <row r="16885" spans="2:15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  <c r="O16885" s="7"/>
    </row>
    <row r="16886" spans="2:15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  <c r="O16886" s="7"/>
    </row>
    <row r="16887" spans="2:15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  <c r="O16887" s="7"/>
    </row>
    <row r="16888" spans="2:15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  <c r="O16888" s="7"/>
    </row>
    <row r="16889" spans="2:15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  <c r="O16889" s="7"/>
    </row>
    <row r="16890" spans="2:15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  <c r="O16890" s="7"/>
    </row>
    <row r="16891" spans="2:15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  <c r="O16891" s="7"/>
    </row>
    <row r="16892" spans="2:15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  <c r="O16892" s="7"/>
    </row>
    <row r="16893" spans="2:15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  <c r="O16893" s="7"/>
    </row>
    <row r="16894" spans="2:15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  <c r="O16894" s="7"/>
    </row>
    <row r="16895" spans="2:15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  <c r="O16895" s="7"/>
    </row>
    <row r="16896" spans="2:15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  <c r="O16896" s="7"/>
    </row>
    <row r="16897" spans="2:15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  <c r="O16897" s="7"/>
    </row>
    <row r="16898" spans="2:15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  <c r="O16898" s="7"/>
    </row>
    <row r="16899" spans="2:15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  <c r="O16899" s="7"/>
    </row>
    <row r="16900" spans="2:15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  <c r="O16900" s="7"/>
    </row>
    <row r="16901" spans="2:15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  <c r="O16901" s="7"/>
    </row>
    <row r="16902" spans="2:15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  <c r="O16902" s="7"/>
    </row>
    <row r="16903" spans="2:15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  <c r="O16903" s="7"/>
    </row>
    <row r="16904" spans="2:15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  <c r="O16904" s="7"/>
    </row>
    <row r="16905" spans="2:15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  <c r="O16905" s="7"/>
    </row>
    <row r="16906" spans="2:15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  <c r="O16906" s="7"/>
    </row>
    <row r="16907" spans="2:15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  <c r="O16907" s="7"/>
    </row>
    <row r="16908" spans="2:15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  <c r="O16908" s="7"/>
    </row>
    <row r="16909" spans="2:15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  <c r="O16909" s="7"/>
    </row>
    <row r="16910" spans="2:15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  <c r="O16910" s="7"/>
    </row>
    <row r="16911" spans="2:15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  <c r="O16911" s="7"/>
    </row>
    <row r="16912" spans="2:15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  <c r="O16912" s="7"/>
    </row>
    <row r="16913" spans="2:15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  <c r="O16913" s="7"/>
    </row>
    <row r="16914" spans="2:15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  <c r="O16914" s="7"/>
    </row>
    <row r="16915" spans="2:15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  <c r="O16915" s="7"/>
    </row>
    <row r="16916" spans="2:15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  <c r="O16916" s="7"/>
    </row>
    <row r="16917" spans="2:15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  <c r="O16917" s="7"/>
    </row>
    <row r="16918" spans="2:15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  <c r="O16918" s="7"/>
    </row>
    <row r="16919" spans="2:15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  <c r="O16919" s="7"/>
    </row>
    <row r="16920" spans="2:15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  <c r="O16920" s="7"/>
    </row>
    <row r="16921" spans="2:15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  <c r="O16921" s="7"/>
    </row>
    <row r="16922" spans="2:15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  <c r="O16922" s="7"/>
    </row>
    <row r="16923" spans="2:15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  <c r="O16923" s="7"/>
    </row>
    <row r="16924" spans="2:15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  <c r="O16924" s="7"/>
    </row>
    <row r="16925" spans="2:15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  <c r="O16925" s="7"/>
    </row>
    <row r="16926" spans="2:15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  <c r="O16926" s="7"/>
    </row>
    <row r="16927" spans="2:15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  <c r="O16927" s="7"/>
    </row>
    <row r="16928" spans="2:15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  <c r="O16928" s="7"/>
    </row>
    <row r="16929" spans="2:15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  <c r="O16929" s="7"/>
    </row>
    <row r="16930" spans="2:15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  <c r="O16930" s="7"/>
    </row>
    <row r="16931" spans="2:15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  <c r="O16931" s="7"/>
    </row>
    <row r="16932" spans="2:15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  <c r="O16932" s="7"/>
    </row>
    <row r="16933" spans="2:15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  <c r="O16933" s="7"/>
    </row>
    <row r="16934" spans="2:15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  <c r="O16934" s="7"/>
    </row>
    <row r="16935" spans="2:15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  <c r="O16935" s="7"/>
    </row>
    <row r="16936" spans="2:15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  <c r="O16936" s="7"/>
    </row>
    <row r="16937" spans="2:15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  <c r="O16937" s="7"/>
    </row>
    <row r="16938" spans="2:15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  <c r="O16938" s="7"/>
    </row>
    <row r="16939" spans="2:15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  <c r="O16939" s="7"/>
    </row>
    <row r="16940" spans="2:15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  <c r="O16940" s="7"/>
    </row>
    <row r="16941" spans="2:15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  <c r="O16941" s="7"/>
    </row>
    <row r="16942" spans="2:15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  <c r="O16942" s="7"/>
    </row>
    <row r="16943" spans="2:15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  <c r="O16943" s="7"/>
    </row>
    <row r="16944" spans="2:15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  <c r="O16944" s="7"/>
    </row>
    <row r="16945" spans="2:15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  <c r="O16945" s="7"/>
    </row>
    <row r="16946" spans="2:15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  <c r="O16946" s="7"/>
    </row>
    <row r="16947" spans="2:15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  <c r="O16947" s="7"/>
    </row>
    <row r="16948" spans="2:15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  <c r="O16948" s="7"/>
    </row>
    <row r="16949" spans="2:15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  <c r="O16949" s="7"/>
    </row>
    <row r="16950" spans="2:15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  <c r="O16950" s="7"/>
    </row>
    <row r="16951" spans="2:15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  <c r="O16951" s="7"/>
    </row>
    <row r="16952" spans="2:15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  <c r="O16952" s="7"/>
    </row>
    <row r="16953" spans="2:15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  <c r="O16953" s="7"/>
    </row>
    <row r="16954" spans="2:15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  <c r="O16954" s="7"/>
    </row>
    <row r="16955" spans="2:15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  <c r="O16955" s="7"/>
    </row>
    <row r="16956" spans="2:15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  <c r="O16956" s="7"/>
    </row>
    <row r="16957" spans="2:15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  <c r="O16957" s="7"/>
    </row>
    <row r="16958" spans="2:15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  <c r="O16958" s="7"/>
    </row>
    <row r="16959" spans="2:15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  <c r="O16959" s="7"/>
    </row>
    <row r="16960" spans="2:15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  <c r="O16960" s="7"/>
    </row>
    <row r="16961" spans="2:15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  <c r="O16961" s="7"/>
    </row>
    <row r="16962" spans="2:15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  <c r="O16962" s="7"/>
    </row>
    <row r="16963" spans="2:15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  <c r="O16963" s="7"/>
    </row>
    <row r="16964" spans="2:15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  <c r="O16964" s="7"/>
    </row>
    <row r="16965" spans="2:15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  <c r="O16965" s="7"/>
    </row>
    <row r="16966" spans="2:15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  <c r="O16966" s="7"/>
    </row>
    <row r="16967" spans="2:15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  <c r="O16967" s="7"/>
    </row>
    <row r="16968" spans="2:15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  <c r="O16968" s="7"/>
    </row>
    <row r="16969" spans="2:15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  <c r="O16969" s="7"/>
    </row>
    <row r="16970" spans="2:15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  <c r="O16970" s="7"/>
    </row>
    <row r="16971" spans="2:15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  <c r="O16971" s="7"/>
    </row>
    <row r="16972" spans="2:15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  <c r="O16972" s="7"/>
    </row>
    <row r="16973" spans="2:15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  <c r="O16973" s="7"/>
    </row>
    <row r="16974" spans="2:15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  <c r="O16974" s="7"/>
    </row>
    <row r="16975" spans="2:15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  <c r="O16975" s="7"/>
    </row>
    <row r="16976" spans="2:15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  <c r="O16976" s="7"/>
    </row>
    <row r="16977" spans="2:15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  <c r="O16977" s="7"/>
    </row>
    <row r="16978" spans="2:15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  <c r="O16978" s="7"/>
    </row>
    <row r="16979" spans="2:15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  <c r="O16979" s="7"/>
    </row>
    <row r="16980" spans="2:15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  <c r="O16980" s="7"/>
    </row>
    <row r="16981" spans="2:15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  <c r="O16981" s="7"/>
    </row>
    <row r="16982" spans="2:15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  <c r="O16982" s="7"/>
    </row>
    <row r="16983" spans="2:15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  <c r="O16983" s="7"/>
    </row>
    <row r="16984" spans="2:15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  <c r="O16984" s="7"/>
    </row>
    <row r="16985" spans="2:15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  <c r="O16985" s="7"/>
    </row>
    <row r="16986" spans="2:15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  <c r="O16986" s="7"/>
    </row>
    <row r="16987" spans="2:15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  <c r="O16987" s="7"/>
    </row>
    <row r="16988" spans="2:15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  <c r="O16988" s="7"/>
    </row>
    <row r="16989" spans="2:15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  <c r="O16989" s="7"/>
    </row>
    <row r="16990" spans="2:15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  <c r="O16990" s="7"/>
    </row>
    <row r="16991" spans="2:15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  <c r="O16991" s="7"/>
    </row>
    <row r="16992" spans="2:15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  <c r="O16992" s="7"/>
    </row>
    <row r="16993" spans="2:15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  <c r="O16993" s="7"/>
    </row>
    <row r="16994" spans="2:15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  <c r="O16994" s="7"/>
    </row>
    <row r="16995" spans="2:15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  <c r="O16995" s="7"/>
    </row>
    <row r="16996" spans="2:15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  <c r="O16996" s="7"/>
    </row>
    <row r="16997" spans="2:15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  <c r="O16997" s="7"/>
    </row>
    <row r="16998" spans="2:15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  <c r="O16998" s="7"/>
    </row>
    <row r="16999" spans="2:15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  <c r="O16999" s="7"/>
    </row>
    <row r="17000" spans="2:15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  <c r="O17000" s="7"/>
    </row>
    <row r="17001" spans="2:15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  <c r="O17001" s="7"/>
    </row>
    <row r="17002" spans="2:15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  <c r="O17002" s="7"/>
    </row>
    <row r="17003" spans="2:15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  <c r="O17003" s="7"/>
    </row>
    <row r="17004" spans="2:15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  <c r="O17004" s="7"/>
    </row>
    <row r="17005" spans="2:15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  <c r="O17005" s="7"/>
    </row>
    <row r="17006" spans="2:15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  <c r="O17006" s="7"/>
    </row>
    <row r="17007" spans="2:15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  <c r="O17007" s="7"/>
    </row>
    <row r="17008" spans="2:15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  <c r="O17008" s="7"/>
    </row>
    <row r="17009" spans="2:15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  <c r="O17009" s="7"/>
    </row>
    <row r="17010" spans="2:15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  <c r="O17010" s="7"/>
    </row>
    <row r="17011" spans="2:15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  <c r="O17011" s="7"/>
    </row>
    <row r="17012" spans="2:15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  <c r="O17012" s="7"/>
    </row>
    <row r="17013" spans="2:15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  <c r="O17013" s="7"/>
    </row>
    <row r="17014" spans="2:15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  <c r="O17014" s="7"/>
    </row>
    <row r="17015" spans="2:15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  <c r="O17015" s="7"/>
    </row>
    <row r="17016" spans="2:15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  <c r="O17016" s="7"/>
    </row>
    <row r="17017" spans="2:15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  <c r="O17017" s="7"/>
    </row>
    <row r="17018" spans="2:15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  <c r="O17018" s="7"/>
    </row>
    <row r="17019" spans="2:15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  <c r="O17019" s="7"/>
    </row>
    <row r="17020" spans="2:15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  <c r="O17020" s="7"/>
    </row>
    <row r="17021" spans="2:15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  <c r="O17021" s="7"/>
    </row>
    <row r="17022" spans="2:15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  <c r="O17022" s="7"/>
    </row>
    <row r="17023" spans="2:15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  <c r="O17023" s="7"/>
    </row>
    <row r="17024" spans="2:15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  <c r="O17024" s="7"/>
    </row>
    <row r="17025" spans="2:15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  <c r="O17025" s="7"/>
    </row>
    <row r="17026" spans="2:15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  <c r="O17026" s="7"/>
    </row>
    <row r="17027" spans="2:15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  <c r="O17027" s="7"/>
    </row>
    <row r="17028" spans="2:15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  <c r="O17028" s="7"/>
    </row>
    <row r="17029" spans="2:15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  <c r="O17029" s="7"/>
    </row>
    <row r="17030" spans="2:15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  <c r="O17030" s="7"/>
    </row>
    <row r="17031" spans="2:15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  <c r="O17031" s="7"/>
    </row>
    <row r="17032" spans="2:15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  <c r="O17032" s="7"/>
    </row>
    <row r="17033" spans="2:15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  <c r="O17033" s="7"/>
    </row>
    <row r="17034" spans="2:15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  <c r="O17034" s="7"/>
    </row>
    <row r="17035" spans="2:15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  <c r="O17035" s="7"/>
    </row>
    <row r="17036" spans="2:15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  <c r="O17036" s="7"/>
    </row>
    <row r="17037" spans="2:15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  <c r="O17037" s="7"/>
    </row>
    <row r="17038" spans="2:15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  <c r="O17038" s="7"/>
    </row>
    <row r="17039" spans="2:15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  <c r="O17039" s="7"/>
    </row>
    <row r="17040" spans="2:15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  <c r="O17040" s="7"/>
    </row>
    <row r="17041" spans="2:15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  <c r="O17041" s="7"/>
    </row>
    <row r="17042" spans="2:15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  <c r="O17042" s="7"/>
    </row>
    <row r="17043" spans="2:15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  <c r="O17043" s="7"/>
    </row>
    <row r="17044" spans="2:15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  <c r="O17044" s="7"/>
    </row>
    <row r="17045" spans="2:15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  <c r="O17045" s="7"/>
    </row>
    <row r="17046" spans="2:15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  <c r="O17046" s="7"/>
    </row>
    <row r="17047" spans="2:15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  <c r="O17047" s="7"/>
    </row>
    <row r="17048" spans="2:15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  <c r="O17048" s="7"/>
    </row>
    <row r="17049" spans="2:15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  <c r="O17049" s="7"/>
    </row>
    <row r="17050" spans="2:15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  <c r="O17050" s="7"/>
    </row>
    <row r="17051" spans="2:15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  <c r="O17051" s="7"/>
    </row>
    <row r="17052" spans="2:15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  <c r="O17052" s="7"/>
    </row>
    <row r="17053" spans="2:15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  <c r="O17053" s="7"/>
    </row>
    <row r="17054" spans="2:15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  <c r="O17054" s="7"/>
    </row>
    <row r="17055" spans="2:15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  <c r="O17055" s="7"/>
    </row>
    <row r="17056" spans="2:15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  <c r="O17056" s="7"/>
    </row>
    <row r="17057" spans="2:15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  <c r="O17057" s="7"/>
    </row>
    <row r="17058" spans="2:15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  <c r="O17058" s="7"/>
    </row>
    <row r="17059" spans="2:15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  <c r="O17059" s="7"/>
    </row>
    <row r="17060" spans="2:15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  <c r="O17060" s="7"/>
    </row>
    <row r="17061" spans="2:15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  <c r="O17061" s="7"/>
    </row>
    <row r="17062" spans="2:15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  <c r="O17062" s="7"/>
    </row>
    <row r="17063" spans="2:15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  <c r="O17063" s="7"/>
    </row>
    <row r="17064" spans="2:15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  <c r="O17064" s="7"/>
    </row>
    <row r="17065" spans="2:15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  <c r="O17065" s="7"/>
    </row>
    <row r="17066" spans="2:15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  <c r="O17066" s="7"/>
    </row>
    <row r="17067" spans="2:15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  <c r="O17067" s="7"/>
    </row>
    <row r="17068" spans="2:15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  <c r="O17068" s="7"/>
    </row>
    <row r="17069" spans="2:15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  <c r="O17069" s="7"/>
    </row>
    <row r="17070" spans="2:15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  <c r="O17070" s="7"/>
    </row>
    <row r="17071" spans="2:15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  <c r="O17071" s="7"/>
    </row>
    <row r="17072" spans="2:15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  <c r="O17072" s="7"/>
    </row>
    <row r="17073" spans="2:15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  <c r="O17073" s="7"/>
    </row>
    <row r="17074" spans="2:15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  <c r="O17074" s="7"/>
    </row>
    <row r="17075" spans="2:15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  <c r="O17075" s="7"/>
    </row>
    <row r="17076" spans="2:15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  <c r="O17076" s="7"/>
    </row>
    <row r="17077" spans="2:15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  <c r="O17077" s="7"/>
    </row>
    <row r="17078" spans="2:15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  <c r="O17078" s="7"/>
    </row>
    <row r="17079" spans="2:15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  <c r="O17079" s="7"/>
    </row>
    <row r="17080" spans="2:15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  <c r="O17080" s="7"/>
    </row>
    <row r="17081" spans="2:15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  <c r="O17081" s="7"/>
    </row>
    <row r="17082" spans="2:15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  <c r="O17082" s="7"/>
    </row>
    <row r="17083" spans="2:15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  <c r="O17083" s="7"/>
    </row>
    <row r="17084" spans="2:15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  <c r="O17084" s="7"/>
    </row>
    <row r="17085" spans="2:15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  <c r="O17085" s="7"/>
    </row>
    <row r="17086" spans="2:15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  <c r="O17086" s="7"/>
    </row>
    <row r="17087" spans="2:15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  <c r="O17087" s="7"/>
    </row>
    <row r="17088" spans="2:15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  <c r="O17088" s="7"/>
    </row>
    <row r="17089" spans="2:15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  <c r="O17089" s="7"/>
    </row>
    <row r="17090" spans="2:15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  <c r="O17090" s="7"/>
    </row>
    <row r="17091" spans="2:15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  <c r="O17091" s="7"/>
    </row>
    <row r="17092" spans="2:15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  <c r="O17092" s="7"/>
    </row>
    <row r="17093" spans="2:15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  <c r="O17093" s="7"/>
    </row>
    <row r="17094" spans="2:15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  <c r="O17094" s="7"/>
    </row>
    <row r="17095" spans="2:15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  <c r="O17095" s="7"/>
    </row>
    <row r="17096" spans="2:15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  <c r="O17096" s="7"/>
    </row>
    <row r="17097" spans="2:15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  <c r="O17097" s="7"/>
    </row>
    <row r="17098" spans="2:15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  <c r="O17098" s="7"/>
    </row>
    <row r="17099" spans="2:15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  <c r="O17099" s="7"/>
    </row>
    <row r="17100" spans="2:15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  <c r="O17100" s="7"/>
    </row>
    <row r="17101" spans="2:15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  <c r="O17101" s="7"/>
    </row>
    <row r="17102" spans="2:15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  <c r="O17102" s="7"/>
    </row>
    <row r="17103" spans="2:15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  <c r="O17103" s="7"/>
    </row>
    <row r="17104" spans="2:15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  <c r="O17104" s="7"/>
    </row>
    <row r="17105" spans="2:15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  <c r="O17105" s="7"/>
    </row>
    <row r="17106" spans="2:15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  <c r="O17106" s="7"/>
    </row>
    <row r="17107" spans="2:15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  <c r="O17107" s="7"/>
    </row>
    <row r="17108" spans="2:15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  <c r="O17108" s="7"/>
    </row>
    <row r="17109" spans="2:15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  <c r="O17109" s="7"/>
    </row>
    <row r="17110" spans="2:15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  <c r="O17110" s="7"/>
    </row>
    <row r="17111" spans="2:15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  <c r="O17111" s="7"/>
    </row>
    <row r="17112" spans="2:15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  <c r="O17112" s="7"/>
    </row>
    <row r="17113" spans="2:15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  <c r="O17113" s="7"/>
    </row>
    <row r="17114" spans="2:15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  <c r="O17114" s="7"/>
    </row>
    <row r="17115" spans="2:15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  <c r="O17115" s="7"/>
    </row>
    <row r="17116" spans="2:15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  <c r="O17116" s="7"/>
    </row>
    <row r="17117" spans="2:15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  <c r="O17117" s="7"/>
    </row>
    <row r="17118" spans="2:15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  <c r="O17118" s="7"/>
    </row>
    <row r="17119" spans="2:15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  <c r="O17119" s="7"/>
    </row>
    <row r="17120" spans="2:15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  <c r="O17120" s="7"/>
    </row>
    <row r="17121" spans="2:15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  <c r="O17121" s="7"/>
    </row>
    <row r="17122" spans="2:15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  <c r="O17122" s="7"/>
    </row>
    <row r="17123" spans="2:15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  <c r="O17123" s="7"/>
    </row>
    <row r="17124" spans="2:15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  <c r="O17124" s="7"/>
    </row>
    <row r="17125" spans="2:15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  <c r="O17125" s="7"/>
    </row>
    <row r="17126" spans="2:15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  <c r="O17126" s="7"/>
    </row>
    <row r="17127" spans="2:15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  <c r="O17127" s="7"/>
    </row>
    <row r="17128" spans="2:15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  <c r="O17128" s="7"/>
    </row>
    <row r="17129" spans="2:15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  <c r="O17129" s="7"/>
    </row>
    <row r="17130" spans="2:15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  <c r="O17130" s="7"/>
    </row>
    <row r="17131" spans="2:15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  <c r="O17131" s="7"/>
    </row>
    <row r="17132" spans="2:15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  <c r="O17132" s="7"/>
    </row>
    <row r="17133" spans="2:15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  <c r="O17133" s="7"/>
    </row>
    <row r="17134" spans="2:15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  <c r="O17134" s="7"/>
    </row>
    <row r="17135" spans="2:15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  <c r="O17135" s="7"/>
    </row>
    <row r="17136" spans="2:15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  <c r="O17136" s="7"/>
    </row>
    <row r="17137" spans="2:15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  <c r="O17137" s="7"/>
    </row>
    <row r="17138" spans="2:15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  <c r="O17138" s="7"/>
    </row>
    <row r="17139" spans="2:15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  <c r="O17139" s="7"/>
    </row>
    <row r="17140" spans="2:15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  <c r="O17140" s="7"/>
    </row>
    <row r="17141" spans="2:15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  <c r="O17141" s="7"/>
    </row>
    <row r="17142" spans="2:15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  <c r="O17142" s="7"/>
    </row>
    <row r="17143" spans="2:15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  <c r="O17143" s="7"/>
    </row>
    <row r="17144" spans="2:15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  <c r="O17144" s="7"/>
    </row>
    <row r="17145" spans="2:15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  <c r="O17145" s="7"/>
    </row>
    <row r="17146" spans="2:15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  <c r="O17146" s="7"/>
    </row>
    <row r="17147" spans="2:15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  <c r="O17147" s="7"/>
    </row>
    <row r="17148" spans="2:15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  <c r="O17148" s="7"/>
    </row>
    <row r="17149" spans="2:15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  <c r="O17149" s="7"/>
    </row>
    <row r="17150" spans="2:15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  <c r="O17150" s="7"/>
    </row>
    <row r="17151" spans="2:15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  <c r="O17151" s="7"/>
    </row>
    <row r="17152" spans="2:15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  <c r="O17152" s="7"/>
    </row>
    <row r="17153" spans="2:15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  <c r="O17153" s="7"/>
    </row>
    <row r="17154" spans="2:15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  <c r="O17154" s="7"/>
    </row>
    <row r="17155" spans="2:15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  <c r="O17155" s="7"/>
    </row>
    <row r="17156" spans="2:15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  <c r="O17156" s="7"/>
    </row>
    <row r="17157" spans="2:15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  <c r="O17157" s="7"/>
    </row>
    <row r="17158" spans="2:15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  <c r="O17158" s="7"/>
    </row>
    <row r="17159" spans="2:15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  <c r="O17159" s="7"/>
    </row>
    <row r="17160" spans="2:15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  <c r="O17160" s="7"/>
    </row>
    <row r="17161" spans="2:15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  <c r="O17161" s="7"/>
    </row>
    <row r="17162" spans="2:15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  <c r="O17162" s="7"/>
    </row>
    <row r="17163" spans="2:15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  <c r="O17163" s="7"/>
    </row>
    <row r="17164" spans="2:15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  <c r="O17164" s="7"/>
    </row>
    <row r="17165" spans="2:15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  <c r="O17165" s="7"/>
    </row>
    <row r="17166" spans="2:15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  <c r="O17166" s="7"/>
    </row>
    <row r="17167" spans="2:15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  <c r="O17167" s="7"/>
    </row>
    <row r="17168" spans="2:15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  <c r="O17168" s="7"/>
    </row>
    <row r="17169" spans="2:15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  <c r="O17169" s="7"/>
    </row>
    <row r="17170" spans="2:15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  <c r="O17170" s="7"/>
    </row>
    <row r="17171" spans="2:15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  <c r="O17171" s="7"/>
    </row>
    <row r="17172" spans="2:15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  <c r="O17172" s="7"/>
    </row>
    <row r="17173" spans="2:15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  <c r="O17173" s="7"/>
    </row>
    <row r="17174" spans="2:15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  <c r="O17174" s="7"/>
    </row>
    <row r="17175" spans="2:15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  <c r="O17175" s="7"/>
    </row>
    <row r="17176" spans="2:15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  <c r="O17176" s="7"/>
    </row>
    <row r="17177" spans="2:15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  <c r="O17177" s="7"/>
    </row>
    <row r="17178" spans="2:15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  <c r="O17178" s="7"/>
    </row>
    <row r="17179" spans="2:15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  <c r="O17179" s="7"/>
    </row>
    <row r="17180" spans="2:15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  <c r="O17180" s="7"/>
    </row>
    <row r="17181" spans="2:15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  <c r="O17181" s="7"/>
    </row>
    <row r="17182" spans="2:15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  <c r="O17182" s="7"/>
    </row>
    <row r="17183" spans="2:15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  <c r="O17183" s="7"/>
    </row>
    <row r="17184" spans="2:15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  <c r="O17184" s="7"/>
    </row>
    <row r="17185" spans="2:15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  <c r="O17185" s="7"/>
    </row>
    <row r="17186" spans="2:15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  <c r="O17186" s="7"/>
    </row>
    <row r="17187" spans="2:15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  <c r="O17187" s="7"/>
    </row>
    <row r="17188" spans="2:15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  <c r="O17188" s="7"/>
    </row>
    <row r="17189" spans="2:15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  <c r="O17189" s="7"/>
    </row>
    <row r="17190" spans="2:15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  <c r="O17190" s="7"/>
    </row>
    <row r="17191" spans="2:15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  <c r="O17191" s="7"/>
    </row>
    <row r="17192" spans="2:15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  <c r="O17192" s="7"/>
    </row>
    <row r="17193" spans="2:15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  <c r="O17193" s="7"/>
    </row>
    <row r="17194" spans="2:15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  <c r="O17194" s="7"/>
    </row>
    <row r="17195" spans="2:15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  <c r="O17195" s="7"/>
    </row>
    <row r="17196" spans="2:15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  <c r="O17196" s="7"/>
    </row>
    <row r="17197" spans="2:15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  <c r="O17197" s="7"/>
    </row>
    <row r="17198" spans="2:15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  <c r="O17198" s="7"/>
    </row>
    <row r="17199" spans="2:15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  <c r="O17199" s="7"/>
    </row>
    <row r="17200" spans="2:15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  <c r="O17200" s="7"/>
    </row>
    <row r="17201" spans="2:15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  <c r="O17201" s="7"/>
    </row>
    <row r="17202" spans="2:15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  <c r="O17202" s="7"/>
    </row>
    <row r="17203" spans="2:15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  <c r="O17203" s="7"/>
    </row>
    <row r="17204" spans="2:15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  <c r="O17204" s="7"/>
    </row>
    <row r="17205" spans="2:15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  <c r="O17205" s="7"/>
    </row>
    <row r="17206" spans="2:15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  <c r="O17206" s="7"/>
    </row>
    <row r="17207" spans="2:15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  <c r="O17207" s="7"/>
    </row>
    <row r="17208" spans="2:15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  <c r="O17208" s="7"/>
    </row>
    <row r="17209" spans="2:15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  <c r="O17209" s="7"/>
    </row>
    <row r="17210" spans="2:15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  <c r="O17210" s="7"/>
    </row>
    <row r="17211" spans="2:15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  <c r="O17211" s="7"/>
    </row>
    <row r="17212" spans="2:15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  <c r="O17212" s="7"/>
    </row>
    <row r="17213" spans="2:15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  <c r="O17213" s="7"/>
    </row>
    <row r="17214" spans="2:15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  <c r="O17214" s="7"/>
    </row>
    <row r="17215" spans="2:15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  <c r="O17215" s="7"/>
    </row>
    <row r="17216" spans="2:15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  <c r="O17216" s="7"/>
    </row>
    <row r="17217" spans="2:15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  <c r="O17217" s="7"/>
    </row>
    <row r="17218" spans="2:15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  <c r="O17218" s="7"/>
    </row>
    <row r="17219" spans="2:15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  <c r="O17219" s="7"/>
    </row>
    <row r="17220" spans="2:15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  <c r="O17220" s="7"/>
    </row>
    <row r="17221" spans="2:15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  <c r="O17221" s="7"/>
    </row>
    <row r="17222" spans="2:15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  <c r="O17222" s="7"/>
    </row>
    <row r="17223" spans="2:15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  <c r="O17223" s="7"/>
    </row>
    <row r="17224" spans="2:15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  <c r="O17224" s="7"/>
    </row>
    <row r="17225" spans="2:15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  <c r="O17225" s="7"/>
    </row>
    <row r="17226" spans="2:15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  <c r="O17226" s="7"/>
    </row>
    <row r="17227" spans="2:15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  <c r="O17227" s="7"/>
    </row>
    <row r="17228" spans="2:15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  <c r="O17228" s="7"/>
    </row>
    <row r="17229" spans="2:15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  <c r="O17229" s="7"/>
    </row>
    <row r="17230" spans="2:15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  <c r="O17230" s="7"/>
    </row>
    <row r="17231" spans="2:15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  <c r="O17231" s="7"/>
    </row>
    <row r="17232" spans="2:15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  <c r="O17232" s="7"/>
    </row>
    <row r="17233" spans="2:15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  <c r="O17233" s="7"/>
    </row>
    <row r="17234" spans="2:15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  <c r="O17234" s="7"/>
    </row>
    <row r="17235" spans="2:15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  <c r="O17235" s="7"/>
    </row>
    <row r="17236" spans="2:15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  <c r="O17236" s="7"/>
    </row>
    <row r="17237" spans="2:15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  <c r="O17237" s="7"/>
    </row>
    <row r="17238" spans="2:15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  <c r="O17238" s="7"/>
    </row>
    <row r="17239" spans="2:15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  <c r="O17239" s="7"/>
    </row>
    <row r="17240" spans="2:15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  <c r="O17240" s="7"/>
    </row>
    <row r="17241" spans="2:15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  <c r="O17241" s="7"/>
    </row>
    <row r="17242" spans="2:15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  <c r="O17242" s="7"/>
    </row>
    <row r="17243" spans="2:15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  <c r="O17243" s="7"/>
    </row>
    <row r="17244" spans="2:15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  <c r="O17244" s="7"/>
    </row>
    <row r="17245" spans="2:15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  <c r="O17245" s="7"/>
    </row>
    <row r="17246" spans="2:15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  <c r="O17246" s="7"/>
    </row>
    <row r="17247" spans="2:15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  <c r="O17247" s="7"/>
    </row>
    <row r="17248" spans="2:15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  <c r="O17248" s="7"/>
    </row>
    <row r="17249" spans="2:15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  <c r="O17249" s="7"/>
    </row>
    <row r="17250" spans="2:15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  <c r="O17250" s="7"/>
    </row>
    <row r="17251" spans="2:15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  <c r="O17251" s="7"/>
    </row>
    <row r="17252" spans="2:15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  <c r="O17252" s="7"/>
    </row>
    <row r="17253" spans="2:15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  <c r="O17253" s="7"/>
    </row>
    <row r="17254" spans="2:15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  <c r="O17254" s="7"/>
    </row>
    <row r="17255" spans="2:15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  <c r="O17255" s="7"/>
    </row>
    <row r="17256" spans="2:15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  <c r="O17256" s="7"/>
    </row>
    <row r="17257" spans="2:15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  <c r="O17257" s="7"/>
    </row>
    <row r="17258" spans="2:15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  <c r="O17258" s="7"/>
    </row>
    <row r="17259" spans="2:15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  <c r="O17259" s="7"/>
    </row>
    <row r="17260" spans="2:15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  <c r="O17260" s="7"/>
    </row>
    <row r="17261" spans="2:15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  <c r="O17261" s="7"/>
    </row>
    <row r="17262" spans="2:15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  <c r="O17262" s="7"/>
    </row>
    <row r="17263" spans="2:15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  <c r="O17263" s="7"/>
    </row>
    <row r="17264" spans="2:15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  <c r="O17264" s="7"/>
    </row>
    <row r="17265" spans="2:15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  <c r="O17265" s="7"/>
    </row>
    <row r="17266" spans="2:15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  <c r="O17266" s="7"/>
    </row>
    <row r="17267" spans="2:15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  <c r="O17267" s="7"/>
    </row>
    <row r="17268" spans="2:15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  <c r="O17268" s="7"/>
    </row>
    <row r="17269" spans="2:15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  <c r="O17269" s="7"/>
    </row>
    <row r="17270" spans="2:15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  <c r="O17270" s="7"/>
    </row>
    <row r="17271" spans="2:15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  <c r="O17271" s="7"/>
    </row>
    <row r="17272" spans="2:15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  <c r="O17272" s="7"/>
    </row>
    <row r="17273" spans="2:15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  <c r="O17273" s="7"/>
    </row>
    <row r="17274" spans="2:15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  <c r="O17274" s="7"/>
    </row>
    <row r="17275" spans="2:15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  <c r="O17275" s="7"/>
    </row>
    <row r="17276" spans="2:15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  <c r="O17276" s="7"/>
    </row>
    <row r="17277" spans="2:15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  <c r="O17277" s="7"/>
    </row>
    <row r="17278" spans="2:15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  <c r="O17278" s="7"/>
    </row>
    <row r="17279" spans="2:15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  <c r="O17279" s="7"/>
    </row>
    <row r="17280" spans="2:15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  <c r="O17280" s="7"/>
    </row>
    <row r="17281" spans="2:15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  <c r="O17281" s="7"/>
    </row>
    <row r="17282" spans="2:15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  <c r="O17282" s="7"/>
    </row>
    <row r="17283" spans="2:15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  <c r="O17283" s="7"/>
    </row>
    <row r="17284" spans="2:15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  <c r="O17284" s="7"/>
    </row>
    <row r="17285" spans="2:15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  <c r="O17285" s="7"/>
    </row>
    <row r="17286" spans="2:15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  <c r="O17286" s="7"/>
    </row>
    <row r="17287" spans="2:15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  <c r="O17287" s="7"/>
    </row>
    <row r="17288" spans="2:15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  <c r="O17288" s="7"/>
    </row>
    <row r="17289" spans="2:15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  <c r="O17289" s="7"/>
    </row>
    <row r="17290" spans="2:15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  <c r="O17290" s="7"/>
    </row>
    <row r="17291" spans="2:15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  <c r="O17291" s="7"/>
    </row>
    <row r="17292" spans="2:15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  <c r="O17292" s="7"/>
    </row>
    <row r="17293" spans="2:15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  <c r="O17293" s="7"/>
    </row>
    <row r="17294" spans="2:15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  <c r="O17294" s="7"/>
    </row>
    <row r="17295" spans="2:15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  <c r="O17295" s="7"/>
    </row>
    <row r="17296" spans="2:15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  <c r="O17296" s="7"/>
    </row>
    <row r="17297" spans="2:15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  <c r="O17297" s="7"/>
    </row>
    <row r="17298" spans="2:15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  <c r="O17298" s="7"/>
    </row>
    <row r="17299" spans="2:15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  <c r="O17299" s="7"/>
    </row>
    <row r="17300" spans="2:15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  <c r="O17300" s="7"/>
    </row>
    <row r="17301" spans="2:15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  <c r="O17301" s="7"/>
    </row>
    <row r="17302" spans="2:15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  <c r="O17302" s="7"/>
    </row>
    <row r="17303" spans="2:15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  <c r="O17303" s="7"/>
    </row>
    <row r="17304" spans="2:15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  <c r="O17304" s="7"/>
    </row>
    <row r="17305" spans="2:15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  <c r="O17305" s="7"/>
    </row>
    <row r="17306" spans="2:15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  <c r="O17306" s="7"/>
    </row>
    <row r="17307" spans="2:15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  <c r="O17307" s="7"/>
    </row>
    <row r="17308" spans="2:15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  <c r="O17308" s="7"/>
    </row>
    <row r="17309" spans="2:15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  <c r="O17309" s="7"/>
    </row>
    <row r="17310" spans="2:15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  <c r="O17310" s="7"/>
    </row>
    <row r="17311" spans="2:15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  <c r="O17311" s="7"/>
    </row>
    <row r="17312" spans="2:15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  <c r="O17312" s="7"/>
    </row>
    <row r="17313" spans="2:15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  <c r="O17313" s="7"/>
    </row>
    <row r="17314" spans="2:15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  <c r="O17314" s="7"/>
    </row>
    <row r="17315" spans="2:15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  <c r="O17315" s="7"/>
    </row>
    <row r="17316" spans="2:15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  <c r="O17316" s="7"/>
    </row>
    <row r="17317" spans="2:15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  <c r="O17317" s="7"/>
    </row>
    <row r="17318" spans="2:15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  <c r="O17318" s="7"/>
    </row>
    <row r="17319" spans="2:15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  <c r="O17319" s="7"/>
    </row>
    <row r="17320" spans="2:15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  <c r="O17320" s="7"/>
    </row>
    <row r="17321" spans="2:15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  <c r="O17321" s="7"/>
    </row>
    <row r="17322" spans="2:15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  <c r="O17322" s="7"/>
    </row>
    <row r="17323" spans="2:15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  <c r="O17323" s="7"/>
    </row>
    <row r="17324" spans="2:15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  <c r="O17324" s="7"/>
    </row>
    <row r="17325" spans="2:15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  <c r="O17325" s="7"/>
    </row>
    <row r="17326" spans="2:15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  <c r="O17326" s="7"/>
    </row>
    <row r="17327" spans="2:15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  <c r="O17327" s="7"/>
    </row>
    <row r="17328" spans="2:15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  <c r="O17328" s="7"/>
    </row>
    <row r="17329" spans="2:15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  <c r="O17329" s="7"/>
    </row>
    <row r="17330" spans="2:15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  <c r="O17330" s="7"/>
    </row>
    <row r="17331" spans="2:15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  <c r="O17331" s="7"/>
    </row>
    <row r="17332" spans="2:15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  <c r="O17332" s="7"/>
    </row>
    <row r="17333" spans="2:15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  <c r="O17333" s="7"/>
    </row>
    <row r="17334" spans="2:15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  <c r="O17334" s="7"/>
    </row>
    <row r="17335" spans="2:15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  <c r="O17335" s="7"/>
    </row>
    <row r="17336" spans="2:15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  <c r="O17336" s="7"/>
    </row>
    <row r="17337" spans="2:15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  <c r="O17337" s="7"/>
    </row>
    <row r="17338" spans="2:15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  <c r="O17338" s="7"/>
    </row>
    <row r="17339" spans="2:15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  <c r="O17339" s="7"/>
    </row>
    <row r="17340" spans="2:15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  <c r="O17340" s="7"/>
    </row>
    <row r="17341" spans="2:15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  <c r="O17341" s="7"/>
    </row>
    <row r="17342" spans="2:15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  <c r="O17342" s="7"/>
    </row>
    <row r="17343" spans="2:15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  <c r="O17343" s="7"/>
    </row>
    <row r="17344" spans="2:15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  <c r="O17344" s="7"/>
    </row>
    <row r="17345" spans="2:15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  <c r="O17345" s="7"/>
    </row>
    <row r="17346" spans="2:15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  <c r="O17346" s="7"/>
    </row>
    <row r="17347" spans="2:15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  <c r="O17347" s="7"/>
    </row>
    <row r="17348" spans="2:15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  <c r="O17348" s="7"/>
    </row>
    <row r="17349" spans="2:15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  <c r="O17349" s="7"/>
    </row>
    <row r="17350" spans="2:15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  <c r="O17350" s="7"/>
    </row>
    <row r="17351" spans="2:15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  <c r="O17351" s="7"/>
    </row>
    <row r="17352" spans="2:15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  <c r="O17352" s="7"/>
    </row>
    <row r="17353" spans="2:15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  <c r="O17353" s="7"/>
    </row>
    <row r="17354" spans="2:15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  <c r="O17354" s="7"/>
    </row>
    <row r="17355" spans="2:15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  <c r="O17355" s="7"/>
    </row>
    <row r="17356" spans="2:15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  <c r="O17356" s="7"/>
    </row>
    <row r="17357" spans="2:15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  <c r="O17357" s="7"/>
    </row>
    <row r="17358" spans="2:15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  <c r="O17358" s="7"/>
    </row>
    <row r="17359" spans="2:15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  <c r="O17359" s="7"/>
    </row>
    <row r="17360" spans="2:15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  <c r="O17360" s="7"/>
    </row>
    <row r="17361" spans="2:15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  <c r="O17361" s="7"/>
    </row>
    <row r="17362" spans="2:15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  <c r="O17362" s="7"/>
    </row>
    <row r="17363" spans="2:15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  <c r="O17363" s="7"/>
    </row>
    <row r="17364" spans="2:15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  <c r="O17364" s="7"/>
    </row>
    <row r="17365" spans="2:15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  <c r="O17365" s="7"/>
    </row>
    <row r="17366" spans="2:15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  <c r="O17366" s="7"/>
    </row>
    <row r="17367" spans="2:15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  <c r="O17367" s="7"/>
    </row>
    <row r="17368" spans="2:15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  <c r="O17368" s="7"/>
    </row>
    <row r="17369" spans="2:15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  <c r="O17369" s="7"/>
    </row>
    <row r="17370" spans="2:15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  <c r="O17370" s="7"/>
    </row>
    <row r="17371" spans="2:15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  <c r="O17371" s="7"/>
    </row>
    <row r="17372" spans="2:15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  <c r="O17372" s="7"/>
    </row>
    <row r="17373" spans="2:15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  <c r="O17373" s="7"/>
    </row>
    <row r="17374" spans="2:15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  <c r="O17374" s="7"/>
    </row>
    <row r="17375" spans="2:15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  <c r="O17375" s="7"/>
    </row>
    <row r="17376" spans="2:15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  <c r="O17376" s="7"/>
    </row>
    <row r="17377" spans="2:15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  <c r="O17377" s="7"/>
    </row>
    <row r="17378" spans="2:15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  <c r="O17378" s="7"/>
    </row>
    <row r="17379" spans="2:15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  <c r="O17379" s="7"/>
    </row>
    <row r="17380" spans="2:15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  <c r="O17380" s="7"/>
    </row>
    <row r="17381" spans="2:15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  <c r="O17381" s="7"/>
    </row>
    <row r="17382" spans="2:15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  <c r="O17382" s="7"/>
    </row>
    <row r="17383" spans="2:15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  <c r="O17383" s="7"/>
    </row>
    <row r="17384" spans="2:15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  <c r="O17384" s="7"/>
    </row>
    <row r="17385" spans="2:15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  <c r="O17385" s="7"/>
    </row>
    <row r="17386" spans="2:15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  <c r="O17386" s="7"/>
    </row>
    <row r="17387" spans="2:15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  <c r="O17387" s="7"/>
    </row>
    <row r="17388" spans="2:15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  <c r="O17388" s="7"/>
    </row>
    <row r="17389" spans="2:15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  <c r="O17389" s="7"/>
    </row>
    <row r="17390" spans="2:15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  <c r="O17390" s="7"/>
    </row>
    <row r="17391" spans="2:15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  <c r="O17391" s="7"/>
    </row>
    <row r="17392" spans="2:15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  <c r="O17392" s="7"/>
    </row>
    <row r="17393" spans="2:15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  <c r="O17393" s="7"/>
    </row>
    <row r="17394" spans="2:15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  <c r="O17394" s="7"/>
    </row>
    <row r="17395" spans="2:15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  <c r="O17395" s="7"/>
    </row>
    <row r="17396" spans="2:15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  <c r="O17396" s="7"/>
    </row>
    <row r="17397" spans="2:15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  <c r="O17397" s="7"/>
    </row>
    <row r="17398" spans="2:15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  <c r="O17398" s="7"/>
    </row>
    <row r="17399" spans="2:15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  <c r="O17399" s="7"/>
    </row>
    <row r="17400" spans="2:15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  <c r="O17400" s="7"/>
    </row>
    <row r="17401" spans="2:15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  <c r="O17401" s="7"/>
    </row>
    <row r="17402" spans="2:15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  <c r="O17402" s="7"/>
    </row>
    <row r="17403" spans="2:15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  <c r="O17403" s="7"/>
    </row>
    <row r="17404" spans="2:15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  <c r="O17404" s="7"/>
    </row>
    <row r="17405" spans="2:15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  <c r="O17405" s="7"/>
    </row>
    <row r="17406" spans="2:15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  <c r="O17406" s="7"/>
    </row>
    <row r="17407" spans="2:15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  <c r="O17407" s="7"/>
    </row>
    <row r="17408" spans="2:15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  <c r="O17408" s="7"/>
    </row>
    <row r="17409" spans="2:15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  <c r="O17409" s="7"/>
    </row>
    <row r="17410" spans="2:15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  <c r="O17410" s="7"/>
    </row>
    <row r="17411" spans="2:15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  <c r="O17411" s="7"/>
    </row>
    <row r="17412" spans="2:15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  <c r="O17412" s="7"/>
    </row>
    <row r="17413" spans="2:15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  <c r="O17413" s="7"/>
    </row>
    <row r="17414" spans="2:15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  <c r="O17414" s="7"/>
    </row>
    <row r="17415" spans="2:15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  <c r="O17415" s="7"/>
    </row>
    <row r="17416" spans="2:15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  <c r="O17416" s="7"/>
    </row>
    <row r="17417" spans="2:15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  <c r="O17417" s="7"/>
    </row>
    <row r="17418" spans="2:15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  <c r="O17418" s="7"/>
    </row>
    <row r="17419" spans="2:15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  <c r="O17419" s="7"/>
    </row>
    <row r="17420" spans="2:15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  <c r="O17420" s="7"/>
    </row>
    <row r="17421" spans="2:15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  <c r="O17421" s="7"/>
    </row>
    <row r="17422" spans="2:15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  <c r="O17422" s="7"/>
    </row>
    <row r="17423" spans="2:15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  <c r="O17423" s="7"/>
    </row>
    <row r="17424" spans="2:15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  <c r="O17424" s="7"/>
    </row>
    <row r="17425" spans="2:15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  <c r="O17425" s="7"/>
    </row>
    <row r="17426" spans="2:15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  <c r="O17426" s="7"/>
    </row>
    <row r="17427" spans="2:15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  <c r="O17427" s="7"/>
    </row>
    <row r="17428" spans="2:15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  <c r="O17428" s="7"/>
    </row>
    <row r="17429" spans="2:15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  <c r="O17429" s="7"/>
    </row>
    <row r="17430" spans="2:15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  <c r="O17430" s="7"/>
    </row>
    <row r="17431" spans="2:15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  <c r="O17431" s="7"/>
    </row>
    <row r="17432" spans="2:15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  <c r="O17432" s="7"/>
    </row>
    <row r="17433" spans="2:15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  <c r="O17433" s="7"/>
    </row>
    <row r="17434" spans="2:15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  <c r="O17434" s="7"/>
    </row>
    <row r="17435" spans="2:15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  <c r="O17435" s="7"/>
    </row>
    <row r="17436" spans="2:15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  <c r="O17436" s="7"/>
    </row>
    <row r="17437" spans="2:15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  <c r="O17437" s="7"/>
    </row>
    <row r="17438" spans="2:15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  <c r="O17438" s="7"/>
    </row>
    <row r="17439" spans="2:15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  <c r="O17439" s="7"/>
    </row>
    <row r="17440" spans="2:15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  <c r="O17440" s="7"/>
    </row>
    <row r="17441" spans="2:15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  <c r="O17441" s="7"/>
    </row>
    <row r="17442" spans="2:15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  <c r="O17442" s="7"/>
    </row>
    <row r="17443" spans="2:15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  <c r="O17443" s="7"/>
    </row>
    <row r="17444" spans="2:15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  <c r="O17444" s="7"/>
    </row>
    <row r="17445" spans="2:15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  <c r="O17445" s="7"/>
    </row>
    <row r="17446" spans="2:15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  <c r="O17446" s="7"/>
    </row>
    <row r="17447" spans="2:15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  <c r="O17447" s="7"/>
    </row>
    <row r="17448" spans="2:15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  <c r="O17448" s="7"/>
    </row>
    <row r="17449" spans="2:15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  <c r="O17449" s="7"/>
    </row>
    <row r="17450" spans="2:15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  <c r="O17450" s="7"/>
    </row>
    <row r="17451" spans="2:15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  <c r="O17451" s="7"/>
    </row>
    <row r="17452" spans="2:15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  <c r="O17452" s="7"/>
    </row>
    <row r="17453" spans="2:15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  <c r="O17453" s="7"/>
    </row>
    <row r="17454" spans="2:15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  <c r="O17454" s="7"/>
    </row>
    <row r="17455" spans="2:15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  <c r="O17455" s="7"/>
    </row>
    <row r="17456" spans="2:15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  <c r="O17456" s="7"/>
    </row>
    <row r="17457" spans="2:15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  <c r="O17457" s="7"/>
    </row>
    <row r="17458" spans="2:15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  <c r="O17458" s="7"/>
    </row>
    <row r="17459" spans="2:15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  <c r="O17459" s="7"/>
    </row>
    <row r="17460" spans="2:15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  <c r="O17460" s="7"/>
    </row>
    <row r="17461" spans="2:15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  <c r="O17461" s="7"/>
    </row>
    <row r="17462" spans="2:15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  <c r="O17462" s="7"/>
    </row>
    <row r="17463" spans="2:15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  <c r="O17463" s="7"/>
    </row>
    <row r="17464" spans="2:15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  <c r="O17464" s="7"/>
    </row>
    <row r="17465" spans="2:15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  <c r="O17465" s="7"/>
    </row>
    <row r="17466" spans="2:15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  <c r="O17466" s="7"/>
    </row>
    <row r="17467" spans="2:15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  <c r="O17467" s="7"/>
    </row>
    <row r="17468" spans="2:15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  <c r="O17468" s="7"/>
    </row>
    <row r="17469" spans="2:15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  <c r="O17469" s="7"/>
    </row>
    <row r="17470" spans="2:15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  <c r="O17470" s="7"/>
    </row>
    <row r="17471" spans="2:15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  <c r="O17471" s="7"/>
    </row>
    <row r="17472" spans="2:15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  <c r="O17472" s="7"/>
    </row>
    <row r="17473" spans="2:15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  <c r="O17473" s="7"/>
    </row>
    <row r="17474" spans="2:15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  <c r="O17474" s="7"/>
    </row>
    <row r="17475" spans="2:15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  <c r="O17475" s="7"/>
    </row>
    <row r="17476" spans="2:15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  <c r="O17476" s="7"/>
    </row>
    <row r="17477" spans="2:15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  <c r="O17477" s="7"/>
    </row>
    <row r="17478" spans="2:15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  <c r="O17478" s="7"/>
    </row>
    <row r="17479" spans="2:15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  <c r="O17479" s="7"/>
    </row>
    <row r="17480" spans="2:15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  <c r="O17480" s="7"/>
    </row>
    <row r="17481" spans="2:15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  <c r="O17481" s="7"/>
    </row>
    <row r="17482" spans="2:15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  <c r="O17482" s="7"/>
    </row>
    <row r="17483" spans="2:15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  <c r="O17483" s="7"/>
    </row>
    <row r="17484" spans="2:15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  <c r="O17484" s="7"/>
    </row>
    <row r="17485" spans="2:15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  <c r="O17485" s="7"/>
    </row>
    <row r="17486" spans="2:15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  <c r="O17486" s="7"/>
    </row>
    <row r="17487" spans="2:15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  <c r="O17487" s="7"/>
    </row>
    <row r="17488" spans="2:15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  <c r="O17488" s="7"/>
    </row>
    <row r="17489" spans="2:15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  <c r="O17489" s="7"/>
    </row>
    <row r="17490" spans="2:15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  <c r="O17490" s="7"/>
    </row>
    <row r="17491" spans="2:15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  <c r="O17491" s="7"/>
    </row>
    <row r="17492" spans="2:15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  <c r="O17492" s="7"/>
    </row>
    <row r="17493" spans="2:15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  <c r="O17493" s="7"/>
    </row>
    <row r="17494" spans="2:15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  <c r="O17494" s="7"/>
    </row>
    <row r="17495" spans="2:15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  <c r="O17495" s="7"/>
    </row>
    <row r="17496" spans="2:15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  <c r="O17496" s="7"/>
    </row>
    <row r="17497" spans="2:15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  <c r="O17497" s="7"/>
    </row>
    <row r="17498" spans="2:15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  <c r="O17498" s="7"/>
    </row>
    <row r="17499" spans="2:15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  <c r="O17499" s="7"/>
    </row>
    <row r="17500" spans="2:15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  <c r="O17500" s="7"/>
    </row>
    <row r="17501" spans="2:15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  <c r="O17501" s="7"/>
    </row>
    <row r="17502" spans="2:15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  <c r="O17502" s="7"/>
    </row>
    <row r="17503" spans="2:15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  <c r="O17503" s="7"/>
    </row>
    <row r="17504" spans="2:15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  <c r="O17504" s="7"/>
    </row>
    <row r="17505" spans="2:15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  <c r="O17505" s="7"/>
    </row>
    <row r="17506" spans="2:15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  <c r="O17506" s="7"/>
    </row>
    <row r="17507" spans="2:15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  <c r="O17507" s="7"/>
    </row>
    <row r="17508" spans="2:15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  <c r="O17508" s="7"/>
    </row>
    <row r="17509" spans="2:15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  <c r="O17509" s="7"/>
    </row>
    <row r="17510" spans="2:15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  <c r="O17510" s="7"/>
    </row>
    <row r="17511" spans="2:15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  <c r="O17511" s="7"/>
    </row>
    <row r="17512" spans="2:15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  <c r="O17512" s="7"/>
    </row>
    <row r="17513" spans="2:15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  <c r="O17513" s="7"/>
    </row>
    <row r="17514" spans="2:15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  <c r="O17514" s="7"/>
    </row>
    <row r="17515" spans="2:15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  <c r="O17515" s="7"/>
    </row>
    <row r="17516" spans="2:15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  <c r="O17516" s="7"/>
    </row>
    <row r="17517" spans="2:15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  <c r="O17517" s="7"/>
    </row>
    <row r="17518" spans="2:15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  <c r="O17518" s="7"/>
    </row>
    <row r="17519" spans="2:15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  <c r="O17519" s="7"/>
    </row>
    <row r="17520" spans="2:15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  <c r="O17520" s="7"/>
    </row>
    <row r="17521" spans="2:15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  <c r="O17521" s="7"/>
    </row>
    <row r="17522" spans="2:15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  <c r="O17522" s="7"/>
    </row>
    <row r="17523" spans="2:15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  <c r="O17523" s="7"/>
    </row>
    <row r="17524" spans="2:15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  <c r="O17524" s="7"/>
    </row>
    <row r="17525" spans="2:15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  <c r="O17525" s="7"/>
    </row>
    <row r="17526" spans="2:15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  <c r="O17526" s="7"/>
    </row>
    <row r="17527" spans="2:15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  <c r="O17527" s="7"/>
    </row>
    <row r="17528" spans="2:15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  <c r="O17528" s="7"/>
    </row>
    <row r="17529" spans="2:15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  <c r="O17529" s="7"/>
    </row>
    <row r="17530" spans="2:15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  <c r="O17530" s="7"/>
    </row>
    <row r="17531" spans="2:15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  <c r="O17531" s="7"/>
    </row>
    <row r="17532" spans="2:15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  <c r="O17532" s="7"/>
    </row>
    <row r="17533" spans="2:15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  <c r="O17533" s="7"/>
    </row>
    <row r="17534" spans="2:15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  <c r="O17534" s="7"/>
    </row>
    <row r="17535" spans="2:15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  <c r="O17535" s="7"/>
    </row>
    <row r="17536" spans="2:15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  <c r="O17536" s="7"/>
    </row>
    <row r="17537" spans="2:15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  <c r="O17537" s="7"/>
    </row>
    <row r="17538" spans="2:15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  <c r="O17538" s="7"/>
    </row>
    <row r="17539" spans="2:15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  <c r="O17539" s="7"/>
    </row>
    <row r="17540" spans="2:15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  <c r="O17540" s="7"/>
    </row>
    <row r="17541" spans="2:15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  <c r="O17541" s="7"/>
    </row>
    <row r="17542" spans="2:15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  <c r="O17542" s="7"/>
    </row>
    <row r="17543" spans="2:15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  <c r="O17543" s="7"/>
    </row>
    <row r="17544" spans="2:15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  <c r="O17544" s="7"/>
    </row>
    <row r="17545" spans="2:15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  <c r="O17545" s="7"/>
    </row>
    <row r="17546" spans="2:15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  <c r="O17546" s="7"/>
    </row>
    <row r="17547" spans="2:15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  <c r="O17547" s="7"/>
    </row>
    <row r="17548" spans="2:15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  <c r="O17548" s="7"/>
    </row>
    <row r="17549" spans="2:15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  <c r="O17549" s="7"/>
    </row>
    <row r="17550" spans="2:15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  <c r="O17550" s="7"/>
    </row>
    <row r="17551" spans="2:15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  <c r="O17551" s="7"/>
    </row>
    <row r="17552" spans="2:15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  <c r="O17552" s="7"/>
    </row>
    <row r="17553" spans="2:15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  <c r="O17553" s="7"/>
    </row>
    <row r="17554" spans="2:15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  <c r="O17554" s="7"/>
    </row>
    <row r="17555" spans="2:15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  <c r="O17555" s="7"/>
    </row>
    <row r="17556" spans="2:15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  <c r="O17556" s="7"/>
    </row>
    <row r="17557" spans="2:15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  <c r="O17557" s="7"/>
    </row>
    <row r="17558" spans="2:15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  <c r="O17558" s="7"/>
    </row>
    <row r="17559" spans="2:15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  <c r="O17559" s="7"/>
    </row>
    <row r="17560" spans="2:15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  <c r="O17560" s="7"/>
    </row>
    <row r="17561" spans="2:15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  <c r="O17561" s="7"/>
    </row>
    <row r="17562" spans="2:15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  <c r="O17562" s="7"/>
    </row>
    <row r="17563" spans="2:15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  <c r="O17563" s="7"/>
    </row>
    <row r="17564" spans="2:15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  <c r="O17564" s="7"/>
    </row>
    <row r="17565" spans="2:15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  <c r="O17565" s="7"/>
    </row>
    <row r="17566" spans="2:15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  <c r="O17566" s="7"/>
    </row>
    <row r="17567" spans="2:15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  <c r="O17567" s="7"/>
    </row>
    <row r="17568" spans="2:15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  <c r="O17568" s="7"/>
    </row>
    <row r="17569" spans="2:15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  <c r="O17569" s="7"/>
    </row>
    <row r="17570" spans="2:15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  <c r="O17570" s="7"/>
    </row>
    <row r="17571" spans="2:15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  <c r="O17571" s="7"/>
    </row>
    <row r="17572" spans="2:15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  <c r="O17572" s="7"/>
    </row>
    <row r="17573" spans="2:15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  <c r="O17573" s="7"/>
    </row>
    <row r="17574" spans="2:15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  <c r="O17574" s="7"/>
    </row>
    <row r="17575" spans="2:15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  <c r="O17575" s="7"/>
    </row>
    <row r="17576" spans="2:15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  <c r="O17576" s="7"/>
    </row>
    <row r="17577" spans="2:15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  <c r="O17577" s="7"/>
    </row>
    <row r="17578" spans="2:15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  <c r="O17578" s="7"/>
    </row>
    <row r="17579" spans="2:15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  <c r="O17579" s="7"/>
    </row>
    <row r="17580" spans="2:15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  <c r="O17580" s="7"/>
    </row>
    <row r="17581" spans="2:15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  <c r="O17581" s="7"/>
    </row>
    <row r="17582" spans="2:15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  <c r="O17582" s="7"/>
    </row>
    <row r="17583" spans="2:15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  <c r="O17583" s="7"/>
    </row>
    <row r="17584" spans="2:15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  <c r="O17584" s="7"/>
    </row>
    <row r="17585" spans="2:15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  <c r="O17585" s="7"/>
    </row>
    <row r="17586" spans="2:15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  <c r="O17586" s="7"/>
    </row>
    <row r="17587" spans="2:15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  <c r="O17587" s="7"/>
    </row>
    <row r="17588" spans="2:15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  <c r="O17588" s="7"/>
    </row>
    <row r="17589" spans="2:15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  <c r="O17589" s="7"/>
    </row>
    <row r="17590" spans="2:15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  <c r="O17590" s="7"/>
    </row>
    <row r="17591" spans="2:15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  <c r="O17591" s="7"/>
    </row>
    <row r="17592" spans="2:15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  <c r="O17592" s="7"/>
    </row>
    <row r="17593" spans="2:15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  <c r="O17593" s="7"/>
    </row>
    <row r="17594" spans="2:15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  <c r="O17594" s="7"/>
    </row>
    <row r="17595" spans="2:15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  <c r="O17595" s="7"/>
    </row>
    <row r="17596" spans="2:15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  <c r="O17596" s="7"/>
    </row>
    <row r="17597" spans="2:15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  <c r="O17597" s="7"/>
    </row>
    <row r="17598" spans="2:15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  <c r="O17598" s="7"/>
    </row>
    <row r="17599" spans="2:15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  <c r="O17599" s="7"/>
    </row>
    <row r="17600" spans="2:15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  <c r="O17600" s="7"/>
    </row>
    <row r="17601" spans="2:15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  <c r="O17601" s="7"/>
    </row>
    <row r="17602" spans="2:15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  <c r="O17602" s="7"/>
    </row>
    <row r="17603" spans="2:15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  <c r="O17603" s="7"/>
    </row>
    <row r="17604" spans="2:15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  <c r="O17604" s="7"/>
    </row>
    <row r="17605" spans="2:15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  <c r="O17605" s="7"/>
    </row>
    <row r="17606" spans="2:15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  <c r="O17606" s="7"/>
    </row>
    <row r="17607" spans="2:15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  <c r="O17607" s="7"/>
    </row>
    <row r="17608" spans="2:15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  <c r="O17608" s="7"/>
    </row>
    <row r="17609" spans="2:15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  <c r="O17609" s="7"/>
    </row>
    <row r="17610" spans="2:15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  <c r="O17610" s="7"/>
    </row>
    <row r="17611" spans="2:15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  <c r="O17611" s="7"/>
    </row>
    <row r="17612" spans="2:15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  <c r="O17612" s="7"/>
    </row>
    <row r="17613" spans="2:15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  <c r="O17613" s="7"/>
    </row>
    <row r="17614" spans="2:15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  <c r="O17614" s="7"/>
    </row>
    <row r="17615" spans="2:15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  <c r="O17615" s="7"/>
    </row>
    <row r="17616" spans="2:15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  <c r="O17616" s="7"/>
    </row>
    <row r="17617" spans="2:15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  <c r="O17617" s="7"/>
    </row>
    <row r="17618" spans="2:15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  <c r="O17618" s="7"/>
    </row>
    <row r="17619" spans="2:15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  <c r="O17619" s="7"/>
    </row>
    <row r="17620" spans="2:15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  <c r="O17620" s="7"/>
    </row>
    <row r="17621" spans="2:15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  <c r="O17621" s="7"/>
    </row>
    <row r="17622" spans="2:15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  <c r="O17622" s="7"/>
    </row>
    <row r="17623" spans="2:15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  <c r="O17623" s="7"/>
    </row>
    <row r="17624" spans="2:15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  <c r="O17624" s="7"/>
    </row>
    <row r="17625" spans="2:15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  <c r="O17625" s="7"/>
    </row>
    <row r="17626" spans="2:15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  <c r="O17626" s="7"/>
    </row>
    <row r="17627" spans="2:15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  <c r="O17627" s="7"/>
    </row>
    <row r="17628" spans="2:15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  <c r="O17628" s="7"/>
    </row>
    <row r="17629" spans="2:15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  <c r="O17629" s="7"/>
    </row>
    <row r="17630" spans="2:15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  <c r="O17630" s="7"/>
    </row>
    <row r="17631" spans="2:15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  <c r="O17631" s="7"/>
    </row>
    <row r="17632" spans="2:15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  <c r="O17632" s="7"/>
    </row>
    <row r="17633" spans="2:15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  <c r="O17633" s="7"/>
    </row>
    <row r="17634" spans="2:15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  <c r="O17634" s="7"/>
    </row>
    <row r="17635" spans="2:15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  <c r="O17635" s="7"/>
    </row>
    <row r="17636" spans="2:15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  <c r="O17636" s="7"/>
    </row>
    <row r="17637" spans="2:15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  <c r="O17637" s="7"/>
    </row>
    <row r="17638" spans="2:15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  <c r="O17638" s="7"/>
    </row>
    <row r="17639" spans="2:15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  <c r="O17639" s="7"/>
    </row>
    <row r="17640" spans="2:15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  <c r="O17640" s="7"/>
    </row>
    <row r="17641" spans="2:15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  <c r="O17641" s="7"/>
    </row>
    <row r="17642" spans="2:15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  <c r="O17642" s="7"/>
    </row>
    <row r="17643" spans="2:15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  <c r="O17643" s="7"/>
    </row>
    <row r="17644" spans="2:15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  <c r="O17644" s="7"/>
    </row>
    <row r="17645" spans="2:15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  <c r="O17645" s="7"/>
    </row>
    <row r="17646" spans="2:15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  <c r="O17646" s="7"/>
    </row>
    <row r="17647" spans="2:15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  <c r="O17647" s="7"/>
    </row>
    <row r="17648" spans="2:15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  <c r="O17648" s="7"/>
    </row>
    <row r="17649" spans="2:15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  <c r="O17649" s="7"/>
    </row>
    <row r="17650" spans="2:15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  <c r="O17650" s="7"/>
    </row>
    <row r="17651" spans="2:15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  <c r="O17651" s="7"/>
    </row>
    <row r="17652" spans="2:15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  <c r="O17652" s="7"/>
    </row>
    <row r="17653" spans="2:15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  <c r="O17653" s="7"/>
    </row>
    <row r="17654" spans="2:15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  <c r="O17654" s="7"/>
    </row>
    <row r="17655" spans="2:15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  <c r="O17655" s="7"/>
    </row>
    <row r="17656" spans="2:15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  <c r="O17656" s="7"/>
    </row>
    <row r="17657" spans="2:15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  <c r="O17657" s="7"/>
    </row>
    <row r="17658" spans="2:15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  <c r="O17658" s="7"/>
    </row>
    <row r="17659" spans="2:15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  <c r="O17659" s="7"/>
    </row>
    <row r="17660" spans="2:15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  <c r="O17660" s="7"/>
    </row>
    <row r="17661" spans="2:15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  <c r="O17661" s="7"/>
    </row>
    <row r="17662" spans="2:15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  <c r="O17662" s="7"/>
    </row>
    <row r="17663" spans="2:15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  <c r="O17663" s="7"/>
    </row>
    <row r="17664" spans="2:15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  <c r="O17664" s="7"/>
    </row>
    <row r="17665" spans="2:15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  <c r="O17665" s="7"/>
    </row>
    <row r="17666" spans="2:15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  <c r="O17666" s="7"/>
    </row>
    <row r="17667" spans="2:15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  <c r="O17667" s="7"/>
    </row>
    <row r="17668" spans="2:15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  <c r="O17668" s="7"/>
    </row>
    <row r="17669" spans="2:15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  <c r="O17669" s="7"/>
    </row>
    <row r="17670" spans="2:15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  <c r="O17670" s="7"/>
    </row>
    <row r="17671" spans="2:15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  <c r="O17671" s="7"/>
    </row>
    <row r="17672" spans="2:15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  <c r="O17672" s="7"/>
    </row>
    <row r="17673" spans="2:15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  <c r="O17673" s="7"/>
    </row>
    <row r="17674" spans="2:15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  <c r="O17674" s="7"/>
    </row>
    <row r="17675" spans="2:15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  <c r="O17675" s="7"/>
    </row>
    <row r="17676" spans="2:15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  <c r="O17676" s="7"/>
    </row>
    <row r="17677" spans="2:15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  <c r="O17677" s="7"/>
    </row>
    <row r="17678" spans="2:15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  <c r="O17678" s="7"/>
    </row>
    <row r="17679" spans="2:15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  <c r="O17679" s="7"/>
    </row>
    <row r="17680" spans="2:15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  <c r="O17680" s="7"/>
    </row>
    <row r="17681" spans="2:15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  <c r="O17681" s="7"/>
    </row>
    <row r="17682" spans="2:15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  <c r="O17682" s="7"/>
    </row>
    <row r="17683" spans="2:15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  <c r="O17683" s="7"/>
    </row>
    <row r="17684" spans="2:15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  <c r="O17684" s="7"/>
    </row>
    <row r="17685" spans="2:15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  <c r="O17685" s="7"/>
    </row>
    <row r="17686" spans="2:15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  <c r="O17686" s="7"/>
    </row>
    <row r="17687" spans="2:15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  <c r="O17687" s="7"/>
    </row>
    <row r="17688" spans="2:15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  <c r="O17688" s="7"/>
    </row>
    <row r="17689" spans="2:15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  <c r="O17689" s="7"/>
    </row>
    <row r="17690" spans="2:15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  <c r="O17690" s="7"/>
    </row>
    <row r="17691" spans="2:15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  <c r="O17691" s="7"/>
    </row>
    <row r="17692" spans="2:15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  <c r="O17692" s="7"/>
    </row>
    <row r="17693" spans="2:15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  <c r="O17693" s="7"/>
    </row>
    <row r="17694" spans="2:15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  <c r="O17694" s="7"/>
    </row>
    <row r="17695" spans="2:15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  <c r="O17695" s="7"/>
    </row>
    <row r="17696" spans="2:15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  <c r="O17696" s="7"/>
    </row>
    <row r="17697" spans="2:15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  <c r="O17697" s="7"/>
    </row>
    <row r="17698" spans="2:15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  <c r="O17698" s="7"/>
    </row>
    <row r="17699" spans="2:15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  <c r="O17699" s="7"/>
    </row>
    <row r="17700" spans="2:15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  <c r="O17700" s="7"/>
    </row>
    <row r="17701" spans="2:15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  <c r="O17701" s="7"/>
    </row>
    <row r="17702" spans="2:15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  <c r="O17702" s="7"/>
    </row>
    <row r="17703" spans="2:15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  <c r="O17703" s="7"/>
    </row>
    <row r="17704" spans="2:15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  <c r="O17704" s="7"/>
    </row>
    <row r="17705" spans="2:15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  <c r="O17705" s="7"/>
    </row>
    <row r="17706" spans="2:15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  <c r="O17706" s="7"/>
    </row>
    <row r="17707" spans="2:15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  <c r="O17707" s="7"/>
    </row>
    <row r="17708" spans="2:15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  <c r="O17708" s="7"/>
    </row>
    <row r="17709" spans="2:15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  <c r="O17709" s="7"/>
    </row>
    <row r="17710" spans="2:15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  <c r="O17710" s="7"/>
    </row>
    <row r="17711" spans="2:15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  <c r="O17711" s="7"/>
    </row>
    <row r="17712" spans="2:15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  <c r="O17712" s="7"/>
    </row>
    <row r="17713" spans="2:15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  <c r="O17713" s="7"/>
    </row>
    <row r="17714" spans="2:15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  <c r="O17714" s="7"/>
    </row>
    <row r="17715" spans="2:15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  <c r="O17715" s="7"/>
    </row>
    <row r="17716" spans="2:15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  <c r="O17716" s="7"/>
    </row>
    <row r="17717" spans="2:15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  <c r="O17717" s="7"/>
    </row>
    <row r="17718" spans="2:15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  <c r="O17718" s="7"/>
    </row>
    <row r="17719" spans="2:15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  <c r="O17719" s="7"/>
    </row>
    <row r="17720" spans="2:15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  <c r="O17720" s="7"/>
    </row>
    <row r="17721" spans="2:15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  <c r="O17721" s="7"/>
    </row>
    <row r="17722" spans="2:15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  <c r="O17722" s="7"/>
    </row>
    <row r="17723" spans="2:15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  <c r="O17723" s="7"/>
    </row>
    <row r="17724" spans="2:15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  <c r="O17724" s="7"/>
    </row>
    <row r="17725" spans="2:15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  <c r="O17725" s="7"/>
    </row>
    <row r="17726" spans="2:15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  <c r="O17726" s="7"/>
    </row>
    <row r="17727" spans="2:15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  <c r="O17727" s="7"/>
    </row>
    <row r="17728" spans="2:15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  <c r="O17728" s="7"/>
    </row>
    <row r="17729" spans="2:15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  <c r="O17729" s="7"/>
    </row>
    <row r="17730" spans="2:15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  <c r="O17730" s="7"/>
    </row>
    <row r="17731" spans="2:15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  <c r="O17731" s="7"/>
    </row>
    <row r="17732" spans="2:15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  <c r="O17732" s="7"/>
    </row>
    <row r="17733" spans="2:15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  <c r="O17733" s="7"/>
    </row>
    <row r="17734" spans="2:15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  <c r="O17734" s="7"/>
    </row>
    <row r="17735" spans="2:15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  <c r="O17735" s="7"/>
    </row>
    <row r="17736" spans="2:15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  <c r="O17736" s="7"/>
    </row>
    <row r="17737" spans="2:15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  <c r="O17737" s="7"/>
    </row>
    <row r="17738" spans="2:15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  <c r="O17738" s="7"/>
    </row>
    <row r="17739" spans="2:15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  <c r="O17739" s="7"/>
    </row>
    <row r="17740" spans="2:15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  <c r="O17740" s="7"/>
    </row>
    <row r="17741" spans="2:15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  <c r="O17741" s="7"/>
    </row>
    <row r="17742" spans="2:15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  <c r="O17742" s="7"/>
    </row>
    <row r="17743" spans="2:15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  <c r="O17743" s="7"/>
    </row>
    <row r="17744" spans="2:15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  <c r="O17744" s="7"/>
    </row>
    <row r="17745" spans="2:15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  <c r="O17745" s="7"/>
    </row>
    <row r="17746" spans="2:15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  <c r="O17746" s="7"/>
    </row>
    <row r="17747" spans="2:15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  <c r="O17747" s="7"/>
    </row>
    <row r="17748" spans="2:15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  <c r="O17748" s="7"/>
    </row>
    <row r="17749" spans="2:15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  <c r="O17749" s="7"/>
    </row>
    <row r="17750" spans="2:15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  <c r="O17750" s="7"/>
    </row>
    <row r="17751" spans="2:15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  <c r="O17751" s="7"/>
    </row>
    <row r="17752" spans="2:15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  <c r="O17752" s="7"/>
    </row>
    <row r="17753" spans="2:15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  <c r="O17753" s="7"/>
    </row>
    <row r="17754" spans="2:15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  <c r="O17754" s="7"/>
    </row>
    <row r="17755" spans="2:15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  <c r="O17755" s="7"/>
    </row>
    <row r="17756" spans="2:15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  <c r="O17756" s="7"/>
    </row>
    <row r="17757" spans="2:15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  <c r="O17757" s="7"/>
    </row>
    <row r="17758" spans="2:15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  <c r="O17758" s="7"/>
    </row>
    <row r="17759" spans="2:15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  <c r="O17759" s="7"/>
    </row>
    <row r="17760" spans="2:15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  <c r="O17760" s="7"/>
    </row>
    <row r="17761" spans="2:15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  <c r="O17761" s="7"/>
    </row>
    <row r="17762" spans="2:15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  <c r="O17762" s="7"/>
    </row>
    <row r="17763" spans="2:15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  <c r="O17763" s="7"/>
    </row>
    <row r="17764" spans="2:15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  <c r="O17764" s="7"/>
    </row>
    <row r="17765" spans="2:15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  <c r="O17765" s="7"/>
    </row>
    <row r="17766" spans="2:15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  <c r="O17766" s="7"/>
    </row>
    <row r="17767" spans="2:15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  <c r="O17767" s="7"/>
    </row>
    <row r="17768" spans="2:15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  <c r="O17768" s="7"/>
    </row>
    <row r="17769" spans="2:15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  <c r="O17769" s="7"/>
    </row>
    <row r="17770" spans="2:15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  <c r="O17770" s="7"/>
    </row>
    <row r="17771" spans="2:15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  <c r="O17771" s="7"/>
    </row>
    <row r="17772" spans="2:15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  <c r="O17772" s="7"/>
    </row>
    <row r="17773" spans="2:15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  <c r="O17773" s="7"/>
    </row>
    <row r="17774" spans="2:15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  <c r="O17774" s="7"/>
    </row>
    <row r="17775" spans="2:15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  <c r="O17775" s="7"/>
    </row>
    <row r="17776" spans="2:15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  <c r="O17776" s="7"/>
    </row>
    <row r="17777" spans="2:15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  <c r="O17777" s="7"/>
    </row>
    <row r="17778" spans="2:15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  <c r="O17778" s="7"/>
    </row>
    <row r="17779" spans="2:15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  <c r="O17779" s="7"/>
    </row>
    <row r="17780" spans="2:15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  <c r="O17780" s="7"/>
    </row>
    <row r="17781" spans="2:15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  <c r="O17781" s="7"/>
    </row>
    <row r="17782" spans="2:15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  <c r="O17782" s="7"/>
    </row>
    <row r="17783" spans="2:15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  <c r="O17783" s="7"/>
    </row>
    <row r="17784" spans="2:15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  <c r="O17784" s="7"/>
    </row>
    <row r="17785" spans="2:15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  <c r="O17785" s="7"/>
    </row>
    <row r="17786" spans="2:15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  <c r="O17786" s="7"/>
    </row>
    <row r="17787" spans="2:15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  <c r="O17787" s="7"/>
    </row>
    <row r="17788" spans="2:15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  <c r="O17788" s="7"/>
    </row>
    <row r="17789" spans="2:15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  <c r="O17789" s="7"/>
    </row>
    <row r="17790" spans="2:15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  <c r="O17790" s="7"/>
    </row>
    <row r="17791" spans="2:15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  <c r="O17791" s="7"/>
    </row>
    <row r="17792" spans="2:15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  <c r="O17792" s="7"/>
    </row>
    <row r="17793" spans="2:15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  <c r="O17793" s="7"/>
    </row>
    <row r="17794" spans="2:15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  <c r="O17794" s="7"/>
    </row>
    <row r="17795" spans="2:15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  <c r="O17795" s="7"/>
    </row>
    <row r="17796" spans="2:15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  <c r="O17796" s="7"/>
    </row>
    <row r="17797" spans="2:15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  <c r="O17797" s="7"/>
    </row>
    <row r="17798" spans="2:15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  <c r="O17798" s="7"/>
    </row>
    <row r="17799" spans="2:15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  <c r="O17799" s="7"/>
    </row>
    <row r="17800" spans="2:15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  <c r="O17800" s="7"/>
    </row>
    <row r="17801" spans="2:15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  <c r="O17801" s="7"/>
    </row>
    <row r="17802" spans="2:15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  <c r="O17802" s="7"/>
    </row>
    <row r="17803" spans="2:15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  <c r="O17803" s="7"/>
    </row>
    <row r="17804" spans="2:15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  <c r="O17804" s="7"/>
    </row>
    <row r="17805" spans="2:15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  <c r="O17805" s="7"/>
    </row>
    <row r="17806" spans="2:15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  <c r="O17806" s="7"/>
    </row>
    <row r="17807" spans="2:15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  <c r="O17807" s="7"/>
    </row>
    <row r="17808" spans="2:15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  <c r="O17808" s="7"/>
    </row>
    <row r="17809" spans="2:15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  <c r="O17809" s="7"/>
    </row>
    <row r="17810" spans="2:15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  <c r="O17810" s="7"/>
    </row>
    <row r="17811" spans="2:15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  <c r="O17811" s="7"/>
    </row>
    <row r="17812" spans="2:15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  <c r="O17812" s="7"/>
    </row>
    <row r="17813" spans="2:15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  <c r="O17813" s="7"/>
    </row>
    <row r="17814" spans="2:15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  <c r="O17814" s="7"/>
    </row>
    <row r="17815" spans="2:15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  <c r="O17815" s="7"/>
    </row>
    <row r="17816" spans="2:15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  <c r="O17816" s="7"/>
    </row>
    <row r="17817" spans="2:15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  <c r="O17817" s="7"/>
    </row>
    <row r="17818" spans="2:15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  <c r="O17818" s="7"/>
    </row>
    <row r="17819" spans="2:15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  <c r="O17819" s="7"/>
    </row>
    <row r="17820" spans="2:15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  <c r="O17820" s="7"/>
    </row>
    <row r="17821" spans="2:15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  <c r="O17821" s="7"/>
    </row>
    <row r="17822" spans="2:15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  <c r="O17822" s="7"/>
    </row>
    <row r="17823" spans="2:15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  <c r="O17823" s="7"/>
    </row>
    <row r="17824" spans="2:15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  <c r="O17824" s="7"/>
    </row>
    <row r="17825" spans="2:15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  <c r="O17825" s="7"/>
    </row>
    <row r="17826" spans="2:15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  <c r="O17826" s="7"/>
    </row>
    <row r="17827" spans="2:15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  <c r="O17827" s="7"/>
    </row>
    <row r="17828" spans="2:15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  <c r="O17828" s="7"/>
    </row>
    <row r="17829" spans="2:15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  <c r="O17829" s="7"/>
    </row>
    <row r="17830" spans="2:15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  <c r="O17830" s="7"/>
    </row>
    <row r="17831" spans="2:15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  <c r="O17831" s="7"/>
    </row>
    <row r="17832" spans="2:15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  <c r="O17832" s="7"/>
    </row>
    <row r="17833" spans="2:15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  <c r="O17833" s="7"/>
    </row>
    <row r="17834" spans="2:15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  <c r="O17834" s="7"/>
    </row>
    <row r="17835" spans="2:15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  <c r="O17835" s="7"/>
    </row>
    <row r="17836" spans="2:15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  <c r="O17836" s="7"/>
    </row>
    <row r="17837" spans="2:15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  <c r="O17837" s="7"/>
    </row>
    <row r="17838" spans="2:15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  <c r="O17838" s="7"/>
    </row>
    <row r="17839" spans="2:15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  <c r="O17839" s="7"/>
    </row>
    <row r="17840" spans="2:15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  <c r="O17840" s="7"/>
    </row>
    <row r="17841" spans="2:15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  <c r="O17841" s="7"/>
    </row>
    <row r="17842" spans="2:15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  <c r="O17842" s="7"/>
    </row>
    <row r="17843" spans="2:15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  <c r="O17843" s="7"/>
    </row>
    <row r="17844" spans="2:15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  <c r="O17844" s="7"/>
    </row>
    <row r="17845" spans="2:15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  <c r="O17845" s="7"/>
    </row>
    <row r="17846" spans="2:15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  <c r="O17846" s="7"/>
    </row>
    <row r="17847" spans="2:15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  <c r="O17847" s="7"/>
    </row>
    <row r="17848" spans="2:15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  <c r="O17848" s="7"/>
    </row>
    <row r="17849" spans="2:15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  <c r="O17849" s="7"/>
    </row>
    <row r="17850" spans="2:15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  <c r="O17850" s="7"/>
    </row>
    <row r="17851" spans="2:15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  <c r="O17851" s="7"/>
    </row>
    <row r="17852" spans="2:15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  <c r="O17852" s="7"/>
    </row>
    <row r="17853" spans="2:15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  <c r="O17853" s="7"/>
    </row>
    <row r="17854" spans="2:15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  <c r="O17854" s="7"/>
    </row>
    <row r="17855" spans="2:15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  <c r="O17855" s="7"/>
    </row>
    <row r="17856" spans="2:15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  <c r="O17856" s="7"/>
    </row>
    <row r="17857" spans="2:15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  <c r="O17857" s="7"/>
    </row>
    <row r="17858" spans="2:15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  <c r="O17858" s="7"/>
    </row>
    <row r="17859" spans="2:15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  <c r="O17859" s="7"/>
    </row>
    <row r="17860" spans="2:15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  <c r="O17860" s="7"/>
    </row>
    <row r="17861" spans="2:15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  <c r="O17861" s="7"/>
    </row>
    <row r="17862" spans="2:15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  <c r="O17862" s="7"/>
    </row>
    <row r="17863" spans="2:15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  <c r="O17863" s="7"/>
    </row>
    <row r="17864" spans="2:15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  <c r="O17864" s="7"/>
    </row>
    <row r="17865" spans="2:15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  <c r="O17865" s="7"/>
    </row>
    <row r="17866" spans="2:15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  <c r="O17866" s="7"/>
    </row>
    <row r="17867" spans="2:15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  <c r="O17867" s="7"/>
    </row>
    <row r="17868" spans="2:15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  <c r="O17868" s="7"/>
    </row>
    <row r="17869" spans="2:15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  <c r="O17869" s="7"/>
    </row>
    <row r="17870" spans="2:15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  <c r="O17870" s="7"/>
    </row>
    <row r="17871" spans="2:15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  <c r="O17871" s="7"/>
    </row>
    <row r="17872" spans="2:15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  <c r="O17872" s="7"/>
    </row>
    <row r="17873" spans="2:15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  <c r="O17873" s="7"/>
    </row>
    <row r="17874" spans="2:15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  <c r="O17874" s="7"/>
    </row>
    <row r="17875" spans="2:15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  <c r="O17875" s="7"/>
    </row>
    <row r="17876" spans="2:15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  <c r="O17876" s="7"/>
    </row>
    <row r="17877" spans="2:15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  <c r="O17877" s="7"/>
    </row>
    <row r="17878" spans="2:15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  <c r="O17878" s="7"/>
    </row>
    <row r="17879" spans="2:15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  <c r="O17879" s="7"/>
    </row>
    <row r="17880" spans="2:15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  <c r="O17880" s="7"/>
    </row>
    <row r="17881" spans="2:15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  <c r="O17881" s="7"/>
    </row>
    <row r="17882" spans="2:15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  <c r="O17882" s="7"/>
    </row>
    <row r="17883" spans="2:15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  <c r="O17883" s="7"/>
    </row>
    <row r="17884" spans="2:15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  <c r="O17884" s="7"/>
    </row>
    <row r="17885" spans="2:15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  <c r="O17885" s="7"/>
    </row>
    <row r="17886" spans="2:15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  <c r="O17886" s="7"/>
    </row>
    <row r="17887" spans="2:15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  <c r="O17887" s="7"/>
    </row>
    <row r="17888" spans="2:15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  <c r="O17888" s="7"/>
    </row>
    <row r="17889" spans="2:15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  <c r="O17889" s="7"/>
    </row>
    <row r="17890" spans="2:15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  <c r="O17890" s="7"/>
    </row>
    <row r="17891" spans="2:15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  <c r="O17891" s="7"/>
    </row>
    <row r="17892" spans="2:15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  <c r="O17892" s="7"/>
    </row>
    <row r="17893" spans="2:15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  <c r="O17893" s="7"/>
    </row>
    <row r="17894" spans="2:15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  <c r="O17894" s="7"/>
    </row>
    <row r="17895" spans="2:15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  <c r="O17895" s="7"/>
    </row>
    <row r="17896" spans="2:15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  <c r="O17896" s="7"/>
    </row>
    <row r="17897" spans="2:15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  <c r="O17897" s="7"/>
    </row>
    <row r="17898" spans="2:15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  <c r="O17898" s="7"/>
    </row>
    <row r="17899" spans="2:15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  <c r="O17899" s="7"/>
    </row>
    <row r="17900" spans="2:15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  <c r="O17900" s="7"/>
    </row>
    <row r="17901" spans="2:15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  <c r="O17901" s="7"/>
    </row>
    <row r="17902" spans="2:15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  <c r="O17902" s="7"/>
    </row>
    <row r="17903" spans="2:15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  <c r="O17903" s="7"/>
    </row>
    <row r="17904" spans="2:15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  <c r="O17904" s="7"/>
    </row>
    <row r="17905" spans="2:15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  <c r="O17905" s="7"/>
    </row>
    <row r="17906" spans="2:15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  <c r="O17906" s="7"/>
    </row>
    <row r="17907" spans="2:15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  <c r="O17907" s="7"/>
    </row>
    <row r="17908" spans="2:15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  <c r="O17908" s="7"/>
    </row>
    <row r="17909" spans="2:15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  <c r="O17909" s="7"/>
    </row>
    <row r="17910" spans="2:15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  <c r="O17910" s="7"/>
    </row>
    <row r="17911" spans="2:15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  <c r="O17911" s="7"/>
    </row>
    <row r="17912" spans="2:15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  <c r="O17912" s="7"/>
    </row>
    <row r="17913" spans="2:15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  <c r="O17913" s="7"/>
    </row>
    <row r="17914" spans="2:15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  <c r="O17914" s="7"/>
    </row>
    <row r="17915" spans="2:15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  <c r="O17915" s="7"/>
    </row>
    <row r="17916" spans="2:15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  <c r="O17916" s="7"/>
    </row>
    <row r="17917" spans="2:15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  <c r="O17917" s="7"/>
    </row>
    <row r="17918" spans="2:15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  <c r="O17918" s="7"/>
    </row>
    <row r="17919" spans="2:15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  <c r="O17919" s="7"/>
    </row>
    <row r="17920" spans="2:15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  <c r="O17920" s="7"/>
    </row>
    <row r="17921" spans="2:15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  <c r="O17921" s="7"/>
    </row>
    <row r="17922" spans="2:15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  <c r="O17922" s="7"/>
    </row>
    <row r="17923" spans="2:15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  <c r="O17923" s="7"/>
    </row>
    <row r="17924" spans="2:15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  <c r="O17924" s="7"/>
    </row>
    <row r="17925" spans="2:15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  <c r="O17925" s="7"/>
    </row>
    <row r="17926" spans="2:15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  <c r="O17926" s="7"/>
    </row>
    <row r="17927" spans="2:15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  <c r="O17927" s="7"/>
    </row>
    <row r="17928" spans="2:15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  <c r="O17928" s="7"/>
    </row>
    <row r="17929" spans="2:15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  <c r="O17929" s="7"/>
    </row>
    <row r="17930" spans="2:15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  <c r="O17930" s="7"/>
    </row>
    <row r="17931" spans="2:15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  <c r="O17931" s="7"/>
    </row>
    <row r="17932" spans="2:15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  <c r="O17932" s="7"/>
    </row>
    <row r="17933" spans="2:15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  <c r="O17933" s="7"/>
    </row>
    <row r="17934" spans="2:15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  <c r="O17934" s="7"/>
    </row>
    <row r="17935" spans="2:15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  <c r="O17935" s="7"/>
    </row>
    <row r="17936" spans="2:15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  <c r="O17936" s="7"/>
    </row>
    <row r="17937" spans="2:15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  <c r="O17937" s="7"/>
    </row>
    <row r="17938" spans="2:15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  <c r="O17938" s="7"/>
    </row>
    <row r="17939" spans="2:15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  <c r="O17939" s="7"/>
    </row>
    <row r="17940" spans="2:15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  <c r="O17940" s="7"/>
    </row>
    <row r="17941" spans="2:15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  <c r="O17941" s="7"/>
    </row>
    <row r="17942" spans="2:15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  <c r="O17942" s="7"/>
    </row>
    <row r="17943" spans="2:15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  <c r="O17943" s="7"/>
    </row>
    <row r="17944" spans="2:15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  <c r="O17944" s="7"/>
    </row>
    <row r="17945" spans="2:15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  <c r="O17945" s="7"/>
    </row>
    <row r="17946" spans="2:15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  <c r="O17946" s="7"/>
    </row>
    <row r="17947" spans="2:15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  <c r="O17947" s="7"/>
    </row>
    <row r="17948" spans="2:15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  <c r="O17948" s="7"/>
    </row>
    <row r="17949" spans="2:15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  <c r="O17949" s="7"/>
    </row>
    <row r="17950" spans="2:15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  <c r="O17950" s="7"/>
    </row>
    <row r="17951" spans="2:15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  <c r="O17951" s="7"/>
    </row>
    <row r="17952" spans="2:15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  <c r="O17952" s="7"/>
    </row>
    <row r="17953" spans="2:15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  <c r="O17953" s="7"/>
    </row>
    <row r="17954" spans="2:15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  <c r="O17954" s="7"/>
    </row>
    <row r="17955" spans="2:15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  <c r="O17955" s="7"/>
    </row>
    <row r="17956" spans="2:15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  <c r="O17956" s="7"/>
    </row>
    <row r="17957" spans="2:15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  <c r="O17957" s="7"/>
    </row>
    <row r="17958" spans="2:15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  <c r="O17958" s="7"/>
    </row>
    <row r="17959" spans="2:15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  <c r="O17959" s="7"/>
    </row>
    <row r="17960" spans="2:15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  <c r="O17960" s="7"/>
    </row>
    <row r="17961" spans="2:15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  <c r="O17961" s="7"/>
    </row>
    <row r="17962" spans="2:15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  <c r="O17962" s="7"/>
    </row>
    <row r="17963" spans="2:15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  <c r="O17963" s="7"/>
    </row>
    <row r="17964" spans="2:15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  <c r="O17964" s="7"/>
    </row>
    <row r="17965" spans="2:15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  <c r="O17965" s="7"/>
    </row>
    <row r="17966" spans="2:15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  <c r="O17966" s="7"/>
    </row>
    <row r="17967" spans="2:15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  <c r="O17967" s="7"/>
    </row>
    <row r="17968" spans="2:15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  <c r="O17968" s="7"/>
    </row>
    <row r="17969" spans="2:15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  <c r="O17969" s="7"/>
    </row>
    <row r="17970" spans="2:15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  <c r="O17970" s="7"/>
    </row>
    <row r="17971" spans="2:15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  <c r="O17971" s="7"/>
    </row>
    <row r="17972" spans="2:15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  <c r="O17972" s="7"/>
    </row>
    <row r="17973" spans="2:15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  <c r="O17973" s="7"/>
    </row>
    <row r="17974" spans="2:15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  <c r="O17974" s="7"/>
    </row>
    <row r="17975" spans="2:15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  <c r="O17975" s="7"/>
    </row>
    <row r="17976" spans="2:15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  <c r="O17976" s="7"/>
    </row>
    <row r="17977" spans="2:15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  <c r="O17977" s="7"/>
    </row>
    <row r="17978" spans="2:15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  <c r="O17978" s="7"/>
    </row>
    <row r="17979" spans="2:15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  <c r="O17979" s="7"/>
    </row>
    <row r="17980" spans="2:15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  <c r="O17980" s="7"/>
    </row>
    <row r="17981" spans="2:15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  <c r="O17981" s="7"/>
    </row>
    <row r="17982" spans="2:15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  <c r="O17982" s="7"/>
    </row>
    <row r="17983" spans="2:15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  <c r="O17983" s="7"/>
    </row>
    <row r="17984" spans="2:15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  <c r="O17984" s="7"/>
    </row>
    <row r="17985" spans="2:15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  <c r="O17985" s="7"/>
    </row>
    <row r="17986" spans="2:15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  <c r="O17986" s="7"/>
    </row>
    <row r="17987" spans="2:15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  <c r="O17987" s="7"/>
    </row>
    <row r="17988" spans="2:15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  <c r="O17988" s="7"/>
    </row>
    <row r="17989" spans="2:15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  <c r="O17989" s="7"/>
    </row>
    <row r="17990" spans="2:15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  <c r="O17990" s="7"/>
    </row>
    <row r="17991" spans="2:15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  <c r="O17991" s="7"/>
    </row>
    <row r="17992" spans="2:15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  <c r="O17992" s="7"/>
    </row>
    <row r="17993" spans="2:15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  <c r="O17993" s="7"/>
    </row>
    <row r="17994" spans="2:15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  <c r="O17994" s="7"/>
    </row>
    <row r="17995" spans="2:15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  <c r="O17995" s="7"/>
    </row>
    <row r="17996" spans="2:15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  <c r="O17996" s="7"/>
    </row>
    <row r="17997" spans="2:15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  <c r="O17997" s="7"/>
    </row>
    <row r="17998" spans="2:15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  <c r="O17998" s="7"/>
    </row>
    <row r="17999" spans="2:15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  <c r="O17999" s="7"/>
    </row>
    <row r="18000" spans="2:15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  <c r="O18000" s="7"/>
    </row>
    <row r="18001" spans="2:15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  <c r="O18001" s="7"/>
    </row>
    <row r="18002" spans="2:15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  <c r="O18002" s="7"/>
    </row>
    <row r="18003" spans="2:15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  <c r="O18003" s="7"/>
    </row>
    <row r="18004" spans="2:15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  <c r="O18004" s="7"/>
    </row>
    <row r="18005" spans="2:15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  <c r="O18005" s="7"/>
    </row>
    <row r="18006" spans="2:15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  <c r="O18006" s="7"/>
    </row>
    <row r="18007" spans="2:15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  <c r="O18007" s="7"/>
    </row>
    <row r="18008" spans="2:15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  <c r="O18008" s="7"/>
    </row>
    <row r="18009" spans="2:15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  <c r="O18009" s="7"/>
    </row>
    <row r="18010" spans="2:15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  <c r="O18010" s="7"/>
    </row>
    <row r="18011" spans="2:15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  <c r="O18011" s="7"/>
    </row>
    <row r="18012" spans="2:15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  <c r="O18012" s="7"/>
    </row>
    <row r="18013" spans="2:15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  <c r="O18013" s="7"/>
    </row>
    <row r="18014" spans="2:15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  <c r="O18014" s="7"/>
    </row>
    <row r="18015" spans="2:15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  <c r="O18015" s="7"/>
    </row>
    <row r="18016" spans="2:15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  <c r="O18016" s="7"/>
    </row>
    <row r="18017" spans="2:15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  <c r="O18017" s="7"/>
    </row>
    <row r="18018" spans="2:15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  <c r="O18018" s="7"/>
    </row>
    <row r="18019" spans="2:15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  <c r="O18019" s="7"/>
    </row>
    <row r="18020" spans="2:15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  <c r="O18020" s="7"/>
    </row>
    <row r="18021" spans="2:15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  <c r="O18021" s="7"/>
    </row>
    <row r="18022" spans="2:15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  <c r="O18022" s="7"/>
    </row>
    <row r="18023" spans="2:15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  <c r="O18023" s="7"/>
    </row>
    <row r="18024" spans="2:15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  <c r="O18024" s="7"/>
    </row>
    <row r="18025" spans="2:15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  <c r="O18025" s="7"/>
    </row>
    <row r="18026" spans="2:15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  <c r="O18026" s="7"/>
    </row>
    <row r="18027" spans="2:15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  <c r="O18027" s="7"/>
    </row>
    <row r="18028" spans="2:15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  <c r="O18028" s="7"/>
    </row>
    <row r="18029" spans="2:15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  <c r="O18029" s="7"/>
    </row>
    <row r="18030" spans="2:15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  <c r="O18030" s="7"/>
    </row>
    <row r="18031" spans="2:15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  <c r="O18031" s="7"/>
    </row>
    <row r="18032" spans="2:15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  <c r="O18032" s="7"/>
    </row>
    <row r="18033" spans="2:15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  <c r="O18033" s="7"/>
    </row>
    <row r="18034" spans="2:15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  <c r="O18034" s="7"/>
    </row>
    <row r="18035" spans="2:15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  <c r="O18035" s="7"/>
    </row>
    <row r="18036" spans="2:15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  <c r="O18036" s="7"/>
    </row>
    <row r="18037" spans="2:15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  <c r="O18037" s="7"/>
    </row>
    <row r="18038" spans="2:15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  <c r="O18038" s="7"/>
    </row>
    <row r="18039" spans="2:15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  <c r="O18039" s="7"/>
    </row>
    <row r="18040" spans="2:15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  <c r="O18040" s="7"/>
    </row>
    <row r="18041" spans="2:15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  <c r="O18041" s="7"/>
    </row>
    <row r="18042" spans="2:15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  <c r="O18042" s="7"/>
    </row>
    <row r="18043" spans="2:15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  <c r="O18043" s="7"/>
    </row>
    <row r="18044" spans="2:15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  <c r="O18044" s="7"/>
    </row>
    <row r="18045" spans="2:15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  <c r="O18045" s="7"/>
    </row>
    <row r="18046" spans="2:15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  <c r="O18046" s="7"/>
    </row>
    <row r="18047" spans="2:15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  <c r="O18047" s="7"/>
    </row>
    <row r="18048" spans="2:15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  <c r="O18048" s="7"/>
    </row>
    <row r="18049" spans="2:15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  <c r="O18049" s="7"/>
    </row>
    <row r="18050" spans="2:15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  <c r="O18050" s="7"/>
    </row>
    <row r="18051" spans="2:15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  <c r="O18051" s="7"/>
    </row>
    <row r="18052" spans="2:15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  <c r="O18052" s="7"/>
    </row>
    <row r="18053" spans="2:15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  <c r="O18053" s="7"/>
    </row>
    <row r="18054" spans="2:15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  <c r="O18054" s="7"/>
    </row>
    <row r="18055" spans="2:15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  <c r="O18055" s="7"/>
    </row>
    <row r="18056" spans="2:15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  <c r="O18056" s="7"/>
    </row>
    <row r="18057" spans="2:15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  <c r="O18057" s="7"/>
    </row>
    <row r="18058" spans="2:15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  <c r="O18058" s="7"/>
    </row>
    <row r="18059" spans="2:15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  <c r="O18059" s="7"/>
    </row>
    <row r="18060" spans="2:15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  <c r="O18060" s="7"/>
    </row>
    <row r="18061" spans="2:15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  <c r="O18061" s="7"/>
    </row>
    <row r="18062" spans="2:15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  <c r="O18062" s="7"/>
    </row>
    <row r="18063" spans="2:15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  <c r="O18063" s="7"/>
    </row>
    <row r="18064" spans="2:15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  <c r="O18064" s="7"/>
    </row>
    <row r="18065" spans="2:15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  <c r="O18065" s="7"/>
    </row>
    <row r="18066" spans="2:15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  <c r="O18066" s="7"/>
    </row>
    <row r="18067" spans="2:15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  <c r="O18067" s="7"/>
    </row>
    <row r="18068" spans="2:15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  <c r="O18068" s="7"/>
    </row>
    <row r="18069" spans="2:15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  <c r="O18069" s="7"/>
    </row>
    <row r="18070" spans="2:15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  <c r="O18070" s="7"/>
    </row>
    <row r="18071" spans="2:15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  <c r="O18071" s="7"/>
    </row>
    <row r="18072" spans="2:15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  <c r="O18072" s="7"/>
    </row>
    <row r="18073" spans="2:15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  <c r="O18073" s="7"/>
    </row>
    <row r="18074" spans="2:15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  <c r="O18074" s="7"/>
    </row>
    <row r="18075" spans="2:15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  <c r="O18075" s="7"/>
    </row>
    <row r="18076" spans="2:15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  <c r="O18076" s="7"/>
    </row>
    <row r="18077" spans="2:15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  <c r="O18077" s="7"/>
    </row>
    <row r="18078" spans="2:15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  <c r="O18078" s="7"/>
    </row>
    <row r="18079" spans="2:15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  <c r="O18079" s="7"/>
    </row>
    <row r="18080" spans="2:15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  <c r="O18080" s="7"/>
    </row>
    <row r="18081" spans="2:15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  <c r="O18081" s="7"/>
    </row>
    <row r="18082" spans="2:15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  <c r="O18082" s="7"/>
    </row>
    <row r="18083" spans="2:15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  <c r="O18083" s="7"/>
    </row>
    <row r="18084" spans="2:15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  <c r="O18084" s="7"/>
    </row>
    <row r="18085" spans="2:15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  <c r="O18085" s="7"/>
    </row>
    <row r="18086" spans="2:15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  <c r="O18086" s="7"/>
    </row>
    <row r="18087" spans="2:15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  <c r="O18087" s="7"/>
    </row>
    <row r="18088" spans="2:15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  <c r="O18088" s="7"/>
    </row>
    <row r="18089" spans="2:15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  <c r="O18089" s="7"/>
    </row>
    <row r="18090" spans="2:15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  <c r="O18090" s="7"/>
    </row>
    <row r="18091" spans="2:15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  <c r="O18091" s="7"/>
    </row>
    <row r="18092" spans="2:15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  <c r="O18092" s="7"/>
    </row>
    <row r="18093" spans="2:15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  <c r="O18093" s="7"/>
    </row>
    <row r="18094" spans="2:15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  <c r="O18094" s="7"/>
    </row>
    <row r="18095" spans="2:15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  <c r="O18095" s="7"/>
    </row>
    <row r="18096" spans="2:15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  <c r="O18096" s="7"/>
    </row>
    <row r="18097" spans="2:15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  <c r="O18097" s="7"/>
    </row>
    <row r="18098" spans="2:15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  <c r="O18098" s="7"/>
    </row>
    <row r="18099" spans="2:15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  <c r="O18099" s="7"/>
    </row>
    <row r="18100" spans="2:15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  <c r="O18100" s="7"/>
    </row>
    <row r="18101" spans="2:15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  <c r="O18101" s="7"/>
    </row>
    <row r="18102" spans="2:15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  <c r="O18102" s="7"/>
    </row>
    <row r="18103" spans="2:15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  <c r="O18103" s="7"/>
    </row>
    <row r="18104" spans="2:15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  <c r="O18104" s="7"/>
    </row>
    <row r="18105" spans="2:15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  <c r="O18105" s="7"/>
    </row>
    <row r="18106" spans="2:15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  <c r="O18106" s="7"/>
    </row>
    <row r="18107" spans="2:15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  <c r="O18107" s="7"/>
    </row>
    <row r="18108" spans="2:15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  <c r="O18108" s="7"/>
    </row>
    <row r="18109" spans="2:15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  <c r="O18109" s="7"/>
    </row>
    <row r="18110" spans="2:15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  <c r="O18110" s="7"/>
    </row>
    <row r="18111" spans="2:15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  <c r="O18111" s="7"/>
    </row>
    <row r="18112" spans="2:15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  <c r="O18112" s="7"/>
    </row>
    <row r="18113" spans="2:15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  <c r="O18113" s="7"/>
    </row>
    <row r="18114" spans="2:15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  <c r="O18114" s="7"/>
    </row>
    <row r="18115" spans="2:15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  <c r="O18115" s="7"/>
    </row>
    <row r="18116" spans="2:15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  <c r="O18116" s="7"/>
    </row>
    <row r="18117" spans="2:15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  <c r="O18117" s="7"/>
    </row>
    <row r="18118" spans="2:15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  <c r="O18118" s="7"/>
    </row>
    <row r="18119" spans="2:15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  <c r="O18119" s="7"/>
    </row>
    <row r="18120" spans="2:15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  <c r="O18120" s="7"/>
    </row>
    <row r="18121" spans="2:15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  <c r="O18121" s="7"/>
    </row>
    <row r="18122" spans="2:15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  <c r="O18122" s="7"/>
    </row>
    <row r="18123" spans="2:15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  <c r="O18123" s="7"/>
    </row>
    <row r="18124" spans="2:15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  <c r="O18124" s="7"/>
    </row>
    <row r="18125" spans="2:15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  <c r="O18125" s="7"/>
    </row>
    <row r="18126" spans="2:15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  <c r="O18126" s="7"/>
    </row>
    <row r="18127" spans="2:15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  <c r="O18127" s="7"/>
    </row>
    <row r="18128" spans="2:15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  <c r="O18128" s="7"/>
    </row>
    <row r="18129" spans="2:15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  <c r="O18129" s="7"/>
    </row>
    <row r="18130" spans="2:15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  <c r="O18130" s="7"/>
    </row>
    <row r="18131" spans="2:15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  <c r="O18131" s="7"/>
    </row>
    <row r="18132" spans="2:15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  <c r="O18132" s="7"/>
    </row>
    <row r="18133" spans="2:15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  <c r="O18133" s="7"/>
    </row>
    <row r="18134" spans="2:15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  <c r="O18134" s="7"/>
    </row>
    <row r="18135" spans="2:15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  <c r="O18135" s="7"/>
    </row>
    <row r="18136" spans="2:15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  <c r="O18136" s="7"/>
    </row>
    <row r="18137" spans="2:15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  <c r="O18137" s="7"/>
    </row>
    <row r="18138" spans="2:15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  <c r="O18138" s="7"/>
    </row>
    <row r="18139" spans="2:15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  <c r="O18139" s="7"/>
    </row>
    <row r="18140" spans="2:15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  <c r="O18140" s="7"/>
    </row>
    <row r="18141" spans="2:15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  <c r="O18141" s="7"/>
    </row>
    <row r="18142" spans="2:15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  <c r="O18142" s="7"/>
    </row>
    <row r="18143" spans="2:15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  <c r="O18143" s="7"/>
    </row>
    <row r="18144" spans="2:15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  <c r="O18144" s="7"/>
    </row>
    <row r="18145" spans="2:15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  <c r="O18145" s="7"/>
    </row>
    <row r="18146" spans="2:15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  <c r="O18146" s="7"/>
    </row>
    <row r="18147" spans="2:15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  <c r="O18147" s="7"/>
    </row>
    <row r="18148" spans="2:15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  <c r="O18148" s="7"/>
    </row>
    <row r="18149" spans="2:15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  <c r="O18149" s="7"/>
    </row>
    <row r="18150" spans="2:15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  <c r="O18150" s="7"/>
    </row>
    <row r="18151" spans="2:15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  <c r="O18151" s="7"/>
    </row>
    <row r="18152" spans="2:15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  <c r="O18152" s="7"/>
    </row>
    <row r="18153" spans="2:15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  <c r="O18153" s="7"/>
    </row>
    <row r="18154" spans="2:15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  <c r="O18154" s="7"/>
    </row>
    <row r="18155" spans="2:15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  <c r="O18155" s="7"/>
    </row>
    <row r="18156" spans="2:15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  <c r="O18156" s="7"/>
    </row>
    <row r="18157" spans="2:15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  <c r="O18157" s="7"/>
    </row>
    <row r="18158" spans="2:15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  <c r="O18158" s="7"/>
    </row>
    <row r="18159" spans="2:15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  <c r="O18159" s="7"/>
    </row>
    <row r="18160" spans="2:15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  <c r="O18160" s="7"/>
    </row>
    <row r="18161" spans="2:15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  <c r="O18161" s="7"/>
    </row>
    <row r="18162" spans="2:15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  <c r="O18162" s="7"/>
    </row>
    <row r="18163" spans="2:15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  <c r="O18163" s="7"/>
    </row>
    <row r="18164" spans="2:15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  <c r="O18164" s="7"/>
    </row>
    <row r="18165" spans="2:15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  <c r="O18165" s="7"/>
    </row>
    <row r="18166" spans="2:15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  <c r="O18166" s="7"/>
    </row>
    <row r="18167" spans="2:15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  <c r="O18167" s="7"/>
    </row>
    <row r="18168" spans="2:15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  <c r="O18168" s="7"/>
    </row>
    <row r="18169" spans="2:15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  <c r="O18169" s="7"/>
    </row>
    <row r="18170" spans="2:15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  <c r="O18170" s="7"/>
    </row>
    <row r="18171" spans="2:15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  <c r="O18171" s="7"/>
    </row>
    <row r="18172" spans="2:15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  <c r="O18172" s="7"/>
    </row>
    <row r="18173" spans="2:15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  <c r="O18173" s="7"/>
    </row>
    <row r="18174" spans="2:15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  <c r="O18174" s="7"/>
    </row>
    <row r="18175" spans="2:15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  <c r="O18175" s="7"/>
    </row>
    <row r="18176" spans="2:15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  <c r="O18176" s="7"/>
    </row>
    <row r="18177" spans="2:15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  <c r="O18177" s="7"/>
    </row>
    <row r="18178" spans="2:15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  <c r="O18178" s="7"/>
    </row>
    <row r="18179" spans="2:15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  <c r="O18179" s="7"/>
    </row>
    <row r="18180" spans="2:15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  <c r="O18180" s="7"/>
    </row>
    <row r="18181" spans="2:15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  <c r="O18181" s="7"/>
    </row>
    <row r="18182" spans="2:15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  <c r="O18182" s="7"/>
    </row>
    <row r="18183" spans="2:15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  <c r="O18183" s="7"/>
    </row>
    <row r="18184" spans="2:15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  <c r="O18184" s="7"/>
    </row>
    <row r="18185" spans="2:15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  <c r="O18185" s="7"/>
    </row>
    <row r="18186" spans="2:15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  <c r="O18186" s="7"/>
    </row>
    <row r="18187" spans="2:15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  <c r="O18187" s="7"/>
    </row>
    <row r="18188" spans="2:15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  <c r="O18188" s="7"/>
    </row>
    <row r="18189" spans="2:15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  <c r="O18189" s="7"/>
    </row>
    <row r="18190" spans="2:15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  <c r="O18190" s="7"/>
    </row>
    <row r="18191" spans="2:15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  <c r="O18191" s="7"/>
    </row>
    <row r="18192" spans="2:15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  <c r="O18192" s="7"/>
    </row>
    <row r="18193" spans="2:15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  <c r="O18193" s="7"/>
    </row>
    <row r="18194" spans="2:15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  <c r="O18194" s="7"/>
    </row>
    <row r="18195" spans="2:15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  <c r="O18195" s="7"/>
    </row>
    <row r="18196" spans="2:15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  <c r="O18196" s="7"/>
    </row>
    <row r="18197" spans="2:15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  <c r="O18197" s="7"/>
    </row>
    <row r="18198" spans="2:15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  <c r="O18198" s="7"/>
    </row>
    <row r="18199" spans="2:15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  <c r="O18199" s="7"/>
    </row>
    <row r="18200" spans="2:15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  <c r="O18200" s="7"/>
    </row>
    <row r="18201" spans="2:15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  <c r="O18201" s="7"/>
    </row>
    <row r="18202" spans="2:15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  <c r="O18202" s="7"/>
    </row>
    <row r="18203" spans="2:15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  <c r="O18203" s="7"/>
    </row>
    <row r="18204" spans="2:15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  <c r="O18204" s="7"/>
    </row>
    <row r="18205" spans="2:15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  <c r="O18205" s="7"/>
    </row>
    <row r="18206" spans="2:15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  <c r="O18206" s="7"/>
    </row>
    <row r="18207" spans="2:15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  <c r="O18207" s="7"/>
    </row>
    <row r="18208" spans="2:15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  <c r="O18208" s="7"/>
    </row>
    <row r="18209" spans="2:15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  <c r="O18209" s="7"/>
    </row>
    <row r="18210" spans="2:15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  <c r="O18210" s="7"/>
    </row>
    <row r="18211" spans="2:15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  <c r="O18211" s="7"/>
    </row>
    <row r="18212" spans="2:15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  <c r="O18212" s="7"/>
    </row>
    <row r="18213" spans="2:15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  <c r="O18213" s="7"/>
    </row>
    <row r="18214" spans="2:15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  <c r="O18214" s="7"/>
    </row>
    <row r="18215" spans="2:15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  <c r="O18215" s="7"/>
    </row>
    <row r="18216" spans="2:15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  <c r="O18216" s="7"/>
    </row>
    <row r="18217" spans="2:15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  <c r="O18217" s="7"/>
    </row>
    <row r="18218" spans="2:15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  <c r="O18218" s="7"/>
    </row>
    <row r="18219" spans="2:15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  <c r="O18219" s="7"/>
    </row>
    <row r="18220" spans="2:15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  <c r="O18220" s="7"/>
    </row>
    <row r="18221" spans="2:15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  <c r="O18221" s="7"/>
    </row>
    <row r="18222" spans="2:15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  <c r="O18222" s="7"/>
    </row>
    <row r="18223" spans="2:15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  <c r="O18223" s="7"/>
    </row>
    <row r="18224" spans="2:15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  <c r="O18224" s="7"/>
    </row>
    <row r="18225" spans="2:15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  <c r="O18225" s="7"/>
    </row>
    <row r="18226" spans="2:15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  <c r="O18226" s="7"/>
    </row>
    <row r="18227" spans="2:15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  <c r="O18227" s="7"/>
    </row>
    <row r="18228" spans="2:15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  <c r="O18228" s="7"/>
    </row>
    <row r="18229" spans="2:15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  <c r="O18229" s="7"/>
    </row>
    <row r="18230" spans="2:15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  <c r="O18230" s="7"/>
    </row>
    <row r="18231" spans="2:15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  <c r="O18231" s="7"/>
    </row>
    <row r="18232" spans="2:15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  <c r="O18232" s="7"/>
    </row>
    <row r="18233" spans="2:15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  <c r="O18233" s="7"/>
    </row>
    <row r="18234" spans="2:15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  <c r="O18234" s="7"/>
    </row>
    <row r="18235" spans="2:15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  <c r="O18235" s="7"/>
    </row>
    <row r="18236" spans="2:15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  <c r="O18236" s="7"/>
    </row>
    <row r="18237" spans="2:15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  <c r="O18237" s="7"/>
    </row>
    <row r="18238" spans="2:15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  <c r="O18238" s="7"/>
    </row>
    <row r="18239" spans="2:15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  <c r="O18239" s="7"/>
    </row>
    <row r="18240" spans="2:15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  <c r="O18240" s="7"/>
    </row>
    <row r="18241" spans="2:15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  <c r="O18241" s="7"/>
    </row>
    <row r="18242" spans="2:15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  <c r="O18242" s="7"/>
    </row>
    <row r="18243" spans="2:15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  <c r="O18243" s="7"/>
    </row>
    <row r="18244" spans="2:15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  <c r="O18244" s="7"/>
    </row>
    <row r="18245" spans="2:15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  <c r="O18245" s="7"/>
    </row>
    <row r="18246" spans="2:15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  <c r="O18246" s="7"/>
    </row>
    <row r="18247" spans="2:15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  <c r="O18247" s="7"/>
    </row>
    <row r="18248" spans="2:15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  <c r="O18248" s="7"/>
    </row>
    <row r="18249" spans="2:15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  <c r="O18249" s="7"/>
    </row>
    <row r="18250" spans="2:15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  <c r="O18250" s="7"/>
    </row>
    <row r="18251" spans="2:15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  <c r="O18251" s="7"/>
    </row>
    <row r="18252" spans="2:15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  <c r="O18252" s="7"/>
    </row>
    <row r="18253" spans="2:15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  <c r="O18253" s="7"/>
    </row>
    <row r="18254" spans="2:15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  <c r="O18254" s="7"/>
    </row>
    <row r="18255" spans="2:15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  <c r="O18255" s="7"/>
    </row>
    <row r="18256" spans="2:15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  <c r="O18256" s="7"/>
    </row>
    <row r="18257" spans="2:15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  <c r="O18257" s="7"/>
    </row>
    <row r="18258" spans="2:15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  <c r="O18258" s="7"/>
    </row>
    <row r="18259" spans="2:15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  <c r="O18259" s="7"/>
    </row>
    <row r="18260" spans="2:15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  <c r="O18260" s="7"/>
    </row>
    <row r="18261" spans="2:15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  <c r="O18261" s="7"/>
    </row>
    <row r="18262" spans="2:15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  <c r="O18262" s="7"/>
    </row>
    <row r="18263" spans="2:15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  <c r="O18263" s="7"/>
    </row>
    <row r="18264" spans="2:15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  <c r="O18264" s="7"/>
    </row>
    <row r="18265" spans="2:15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  <c r="O18265" s="7"/>
    </row>
    <row r="18266" spans="2:15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  <c r="O18266" s="7"/>
    </row>
    <row r="18267" spans="2:15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  <c r="O18267" s="7"/>
    </row>
    <row r="18268" spans="2:15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  <c r="O18268" s="7"/>
    </row>
    <row r="18269" spans="2:15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  <c r="O18269" s="7"/>
    </row>
    <row r="18270" spans="2:15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  <c r="O18270" s="7"/>
    </row>
    <row r="18271" spans="2:15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  <c r="O18271" s="7"/>
    </row>
    <row r="18272" spans="2:15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  <c r="O18272" s="7"/>
    </row>
    <row r="18273" spans="2:15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  <c r="O18273" s="7"/>
    </row>
    <row r="18274" spans="2:15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  <c r="O18274" s="7"/>
    </row>
    <row r="18275" spans="2:15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  <c r="O18275" s="7"/>
    </row>
    <row r="18276" spans="2:15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  <c r="O18276" s="7"/>
    </row>
    <row r="18277" spans="2:15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  <c r="O18277" s="7"/>
    </row>
    <row r="18278" spans="2:15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  <c r="O18278" s="7"/>
    </row>
    <row r="18279" spans="2:15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  <c r="O18279" s="7"/>
    </row>
    <row r="18280" spans="2:15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  <c r="O18280" s="7"/>
    </row>
    <row r="18281" spans="2:15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  <c r="O18281" s="7"/>
    </row>
    <row r="18282" spans="2:15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  <c r="O18282" s="7"/>
    </row>
    <row r="18283" spans="2:15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  <c r="O18283" s="7"/>
    </row>
    <row r="18284" spans="2:15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  <c r="O18284" s="7"/>
    </row>
    <row r="18285" spans="2:15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  <c r="O18285" s="7"/>
    </row>
    <row r="18286" spans="2:15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  <c r="O18286" s="7"/>
    </row>
    <row r="18287" spans="2:15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  <c r="O18287" s="7"/>
    </row>
    <row r="18288" spans="2:15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  <c r="O18288" s="7"/>
    </row>
    <row r="18289" spans="2:15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  <c r="O18289" s="7"/>
    </row>
    <row r="18290" spans="2:15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  <c r="O18290" s="7"/>
    </row>
    <row r="18291" spans="2:15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  <c r="O18291" s="7"/>
    </row>
    <row r="18292" spans="2:15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  <c r="O18292" s="7"/>
    </row>
    <row r="18293" spans="2:15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  <c r="O18293" s="7"/>
    </row>
    <row r="18294" spans="2:15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  <c r="O18294" s="7"/>
    </row>
    <row r="18295" spans="2:15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  <c r="O18295" s="7"/>
    </row>
    <row r="18296" spans="2:15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  <c r="O18296" s="7"/>
    </row>
    <row r="18297" spans="2:15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  <c r="O18297" s="7"/>
    </row>
    <row r="18298" spans="2:15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  <c r="O18298" s="7"/>
    </row>
    <row r="18299" spans="2:15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  <c r="O18299" s="7"/>
    </row>
    <row r="18300" spans="2:15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  <c r="O18300" s="7"/>
    </row>
    <row r="18301" spans="2:15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  <c r="O18301" s="7"/>
    </row>
    <row r="18302" spans="2:15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  <c r="O18302" s="7"/>
    </row>
    <row r="18303" spans="2:15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  <c r="O18303" s="7"/>
    </row>
    <row r="18304" spans="2:15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  <c r="O18304" s="7"/>
    </row>
    <row r="18305" spans="2:15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  <c r="O18305" s="7"/>
    </row>
    <row r="18306" spans="2:15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  <c r="O18306" s="7"/>
    </row>
    <row r="18307" spans="2:15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  <c r="O18307" s="7"/>
    </row>
    <row r="18308" spans="2:15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  <c r="O18308" s="7"/>
    </row>
    <row r="18309" spans="2:15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  <c r="O18309" s="7"/>
    </row>
    <row r="18310" spans="2:15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  <c r="O18310" s="7"/>
    </row>
    <row r="18311" spans="2:15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  <c r="O18311" s="7"/>
    </row>
    <row r="18312" spans="2:15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  <c r="O18312" s="7"/>
    </row>
    <row r="18313" spans="2:15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  <c r="O18313" s="7"/>
    </row>
    <row r="18314" spans="2:15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  <c r="O18314" s="7"/>
    </row>
    <row r="18315" spans="2:15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  <c r="O18315" s="7"/>
    </row>
    <row r="18316" spans="2:15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  <c r="O18316" s="7"/>
    </row>
    <row r="18317" spans="2:15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  <c r="O18317" s="7"/>
    </row>
    <row r="18318" spans="2:15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  <c r="O18318" s="7"/>
    </row>
    <row r="18319" spans="2:15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  <c r="O18319" s="7"/>
    </row>
    <row r="18320" spans="2:15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  <c r="O18320" s="7"/>
    </row>
    <row r="18321" spans="2:15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  <c r="O18321" s="7"/>
    </row>
    <row r="18322" spans="2:15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  <c r="O18322" s="7"/>
    </row>
    <row r="18323" spans="2:15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  <c r="O18323" s="7"/>
    </row>
    <row r="18324" spans="2:15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  <c r="O18324" s="7"/>
    </row>
    <row r="18325" spans="2:15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  <c r="O18325" s="7"/>
    </row>
    <row r="18326" spans="2:15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  <c r="O18326" s="7"/>
    </row>
    <row r="18327" spans="2:15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  <c r="O18327" s="7"/>
    </row>
    <row r="18328" spans="2:15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  <c r="O18328" s="7"/>
    </row>
    <row r="18329" spans="2:15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  <c r="O18329" s="7"/>
    </row>
    <row r="18330" spans="2:15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  <c r="O18330" s="7"/>
    </row>
    <row r="18331" spans="2:15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  <c r="O18331" s="7"/>
    </row>
    <row r="18332" spans="2:15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  <c r="O18332" s="7"/>
    </row>
    <row r="18333" spans="2:15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  <c r="O18333" s="7"/>
    </row>
    <row r="18334" spans="2:15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  <c r="O18334" s="7"/>
    </row>
    <row r="18335" spans="2:15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  <c r="O18335" s="7"/>
    </row>
    <row r="18336" spans="2:15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  <c r="O18336" s="7"/>
    </row>
    <row r="18337" spans="2:15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  <c r="O18337" s="7"/>
    </row>
    <row r="18338" spans="2:15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  <c r="O18338" s="7"/>
    </row>
    <row r="18339" spans="2:15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  <c r="O18339" s="7"/>
    </row>
    <row r="18340" spans="2:15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  <c r="O18340" s="7"/>
    </row>
    <row r="18341" spans="2:15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  <c r="O18341" s="7"/>
    </row>
    <row r="18342" spans="2:15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  <c r="O18342" s="7"/>
    </row>
    <row r="18343" spans="2:15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  <c r="O18343" s="7"/>
    </row>
    <row r="18344" spans="2:15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  <c r="O18344" s="7"/>
    </row>
    <row r="18345" spans="2:15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  <c r="O18345" s="7"/>
    </row>
    <row r="18346" spans="2:15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  <c r="O18346" s="7"/>
    </row>
    <row r="18347" spans="2:15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  <c r="O18347" s="7"/>
    </row>
    <row r="18348" spans="2:15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  <c r="O18348" s="7"/>
    </row>
    <row r="18349" spans="2:15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  <c r="O18349" s="7"/>
    </row>
    <row r="18350" spans="2:15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  <c r="O18350" s="7"/>
    </row>
    <row r="18351" spans="2:15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  <c r="O18351" s="7"/>
    </row>
    <row r="18352" spans="2:15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  <c r="O18352" s="7"/>
    </row>
    <row r="18353" spans="2:15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  <c r="O18353" s="7"/>
    </row>
    <row r="18354" spans="2:15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  <c r="O18354" s="7"/>
    </row>
    <row r="18355" spans="2:15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  <c r="O18355" s="7"/>
    </row>
    <row r="18356" spans="2:15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  <c r="O18356" s="7"/>
    </row>
    <row r="18357" spans="2:15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  <c r="O18357" s="7"/>
    </row>
    <row r="18358" spans="2:15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  <c r="O18358" s="7"/>
    </row>
    <row r="18359" spans="2:15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  <c r="O18359" s="7"/>
    </row>
    <row r="18360" spans="2:15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  <c r="O18360" s="7"/>
    </row>
    <row r="18361" spans="2:15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  <c r="O18361" s="7"/>
    </row>
    <row r="18362" spans="2:15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  <c r="O18362" s="7"/>
    </row>
    <row r="18363" spans="2:15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  <c r="O18363" s="7"/>
    </row>
    <row r="18364" spans="2:15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  <c r="O18364" s="7"/>
    </row>
    <row r="18365" spans="2:15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  <c r="O18365" s="7"/>
    </row>
    <row r="18366" spans="2:15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  <c r="O18366" s="7"/>
    </row>
    <row r="18367" spans="2:15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  <c r="O18367" s="7"/>
    </row>
    <row r="18368" spans="2:15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  <c r="O18368" s="7"/>
    </row>
    <row r="18369" spans="2:15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  <c r="O18369" s="7"/>
    </row>
    <row r="18370" spans="2:15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  <c r="O18370" s="7"/>
    </row>
    <row r="18371" spans="2:15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  <c r="O18371" s="7"/>
    </row>
    <row r="18372" spans="2:15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  <c r="O18372" s="7"/>
    </row>
    <row r="18373" spans="2:15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  <c r="O18373" s="7"/>
    </row>
    <row r="18374" spans="2:15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  <c r="O18374" s="7"/>
    </row>
    <row r="18375" spans="2:15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  <c r="O18375" s="7"/>
    </row>
    <row r="18376" spans="2:15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  <c r="O18376" s="7"/>
    </row>
    <row r="18377" spans="2:15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  <c r="O18377" s="7"/>
    </row>
    <row r="18378" spans="2:15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  <c r="O18378" s="7"/>
    </row>
    <row r="18379" spans="2:15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  <c r="O18379" s="7"/>
    </row>
    <row r="18380" spans="2:15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  <c r="O18380" s="7"/>
    </row>
    <row r="18381" spans="2:15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  <c r="O18381" s="7"/>
    </row>
    <row r="18382" spans="2:15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  <c r="O18382" s="7"/>
    </row>
    <row r="18383" spans="2:15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  <c r="O18383" s="7"/>
    </row>
    <row r="18384" spans="2:15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  <c r="O18384" s="7"/>
    </row>
    <row r="18385" spans="2:15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  <c r="O18385" s="7"/>
    </row>
    <row r="18386" spans="2:15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  <c r="O18386" s="7"/>
    </row>
    <row r="18387" spans="2:15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  <c r="O18387" s="7"/>
    </row>
    <row r="18388" spans="2:15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  <c r="O18388" s="7"/>
    </row>
    <row r="18389" spans="2:15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  <c r="O18389" s="7"/>
    </row>
    <row r="18390" spans="2:15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  <c r="O18390" s="7"/>
    </row>
    <row r="18391" spans="2:15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  <c r="O18391" s="7"/>
    </row>
    <row r="18392" spans="2:15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  <c r="O18392" s="7"/>
    </row>
    <row r="18393" spans="2:15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  <c r="O18393" s="7"/>
    </row>
    <row r="18394" spans="2:15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  <c r="O18394" s="7"/>
    </row>
    <row r="18395" spans="2:15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  <c r="O18395" s="7"/>
    </row>
    <row r="18396" spans="2:15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  <c r="O18396" s="7"/>
    </row>
    <row r="18397" spans="2:15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  <c r="O18397" s="7"/>
    </row>
    <row r="18398" spans="2:15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  <c r="O18398" s="7"/>
    </row>
    <row r="18399" spans="2:15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  <c r="O18399" s="7"/>
    </row>
    <row r="18400" spans="2:15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  <c r="O18400" s="7"/>
    </row>
    <row r="18401" spans="2:15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  <c r="O18401" s="7"/>
    </row>
    <row r="18402" spans="2:15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  <c r="O18402" s="7"/>
    </row>
    <row r="18403" spans="2:15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  <c r="O18403" s="7"/>
    </row>
    <row r="18404" spans="2:15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  <c r="O18404" s="7"/>
    </row>
    <row r="18405" spans="2:15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  <c r="O18405" s="7"/>
    </row>
    <row r="18406" spans="2:15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  <c r="O18406" s="7"/>
    </row>
    <row r="18407" spans="2:15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  <c r="O18407" s="7"/>
    </row>
    <row r="18408" spans="2:15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  <c r="O18408" s="7"/>
    </row>
    <row r="18409" spans="2:15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  <c r="O18409" s="7"/>
    </row>
    <row r="18410" spans="2:15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  <c r="O18410" s="7"/>
    </row>
    <row r="18411" spans="2:15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  <c r="O18411" s="7"/>
    </row>
    <row r="18412" spans="2:15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  <c r="O18412" s="7"/>
    </row>
    <row r="18413" spans="2:15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  <c r="O18413" s="7"/>
    </row>
    <row r="18414" spans="2:15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  <c r="O18414" s="7"/>
    </row>
    <row r="18415" spans="2:15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  <c r="O18415" s="7"/>
    </row>
    <row r="18416" spans="2:15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  <c r="O18416" s="7"/>
    </row>
    <row r="18417" spans="2:15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  <c r="O18417" s="7"/>
    </row>
    <row r="18418" spans="2:15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  <c r="O18418" s="7"/>
    </row>
    <row r="18419" spans="2:15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  <c r="O18419" s="7"/>
    </row>
    <row r="18420" spans="2:15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  <c r="O18420" s="7"/>
    </row>
    <row r="18421" spans="2:15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  <c r="O18421" s="7"/>
    </row>
    <row r="18422" spans="2:15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  <c r="O18422" s="7"/>
    </row>
    <row r="18423" spans="2:15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  <c r="O18423" s="7"/>
    </row>
    <row r="18424" spans="2:15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  <c r="O18424" s="7"/>
    </row>
    <row r="18425" spans="2:15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  <c r="O18425" s="7"/>
    </row>
    <row r="18426" spans="2:15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  <c r="O18426" s="7"/>
    </row>
    <row r="18427" spans="2:15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  <c r="O18427" s="7"/>
    </row>
    <row r="18428" spans="2:15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  <c r="O18428" s="7"/>
    </row>
    <row r="18429" spans="2:15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  <c r="O18429" s="7"/>
    </row>
    <row r="18430" spans="2:15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  <c r="O18430" s="7"/>
    </row>
    <row r="18431" spans="2:15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  <c r="O18431" s="7"/>
    </row>
    <row r="18432" spans="2:15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  <c r="O18432" s="7"/>
    </row>
    <row r="18433" spans="2:15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  <c r="O18433" s="7"/>
    </row>
    <row r="18434" spans="2:15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  <c r="O18434" s="7"/>
    </row>
    <row r="18435" spans="2:15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  <c r="O18435" s="7"/>
    </row>
    <row r="18436" spans="2:15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  <c r="O18436" s="7"/>
    </row>
    <row r="18437" spans="2:15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  <c r="O18437" s="7"/>
    </row>
    <row r="18438" spans="2:15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  <c r="O18438" s="7"/>
    </row>
    <row r="18439" spans="2:15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  <c r="O18439" s="7"/>
    </row>
    <row r="18440" spans="2:15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  <c r="O18440" s="7"/>
    </row>
    <row r="18441" spans="2:15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  <c r="O18441" s="7"/>
    </row>
    <row r="18442" spans="2:15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  <c r="O18442" s="7"/>
    </row>
    <row r="18443" spans="2:15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  <c r="O18443" s="7"/>
    </row>
    <row r="18444" spans="2:15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  <c r="O18444" s="7"/>
    </row>
    <row r="18445" spans="2:15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  <c r="O18445" s="7"/>
    </row>
    <row r="18446" spans="2:15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  <c r="O18446" s="7"/>
    </row>
    <row r="18447" spans="2:15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  <c r="O18447" s="7"/>
    </row>
    <row r="18448" spans="2:15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  <c r="O18448" s="7"/>
    </row>
    <row r="18449" spans="2:15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  <c r="O18449" s="7"/>
    </row>
    <row r="18450" spans="2:15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  <c r="O18450" s="7"/>
    </row>
    <row r="18451" spans="2:15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  <c r="O18451" s="7"/>
    </row>
    <row r="18452" spans="2:15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  <c r="O18452" s="7"/>
    </row>
    <row r="18453" spans="2:15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  <c r="O18453" s="7"/>
    </row>
    <row r="18454" spans="2:15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  <c r="O18454" s="7"/>
    </row>
    <row r="18455" spans="2:15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  <c r="O18455" s="7"/>
    </row>
    <row r="18456" spans="2:15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  <c r="O18456" s="7"/>
    </row>
    <row r="18457" spans="2:15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  <c r="O18457" s="7"/>
    </row>
    <row r="18458" spans="2:15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  <c r="O18458" s="7"/>
    </row>
    <row r="18459" spans="2:15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  <c r="O18459" s="7"/>
    </row>
    <row r="18460" spans="2:15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  <c r="O18460" s="7"/>
    </row>
    <row r="18461" spans="2:15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  <c r="O18461" s="7"/>
    </row>
    <row r="18462" spans="2:15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  <c r="O18462" s="7"/>
    </row>
    <row r="18463" spans="2:15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  <c r="O18463" s="7"/>
    </row>
    <row r="18464" spans="2:15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  <c r="O18464" s="7"/>
    </row>
    <row r="18465" spans="2:15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  <c r="O18465" s="7"/>
    </row>
    <row r="18466" spans="2:15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  <c r="O18466" s="7"/>
    </row>
    <row r="18467" spans="2:15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  <c r="O18467" s="7"/>
    </row>
    <row r="18468" spans="2:15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  <c r="O18468" s="7"/>
    </row>
    <row r="18469" spans="2:15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  <c r="O18469" s="7"/>
    </row>
    <row r="18470" spans="2:15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  <c r="O18470" s="7"/>
    </row>
    <row r="18471" spans="2:15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  <c r="O18471" s="7"/>
    </row>
    <row r="18472" spans="2:15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  <c r="O18472" s="7"/>
    </row>
    <row r="18473" spans="2:15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  <c r="O18473" s="7"/>
    </row>
    <row r="18474" spans="2:15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  <c r="O18474" s="7"/>
    </row>
    <row r="18475" spans="2:15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  <c r="O18475" s="7"/>
    </row>
    <row r="18476" spans="2:15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  <c r="O18476" s="7"/>
    </row>
    <row r="18477" spans="2:15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  <c r="O18477" s="7"/>
    </row>
    <row r="18478" spans="2:15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  <c r="O18478" s="7"/>
    </row>
    <row r="18479" spans="2:15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  <c r="O18479" s="7"/>
    </row>
    <row r="18480" spans="2:15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  <c r="O18480" s="7"/>
    </row>
    <row r="18481" spans="2:15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  <c r="O18481" s="7"/>
    </row>
    <row r="18482" spans="2:15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  <c r="O18482" s="7"/>
    </row>
    <row r="18483" spans="2:15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  <c r="O18483" s="7"/>
    </row>
    <row r="18484" spans="2:15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  <c r="O18484" s="7"/>
    </row>
    <row r="18485" spans="2:15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  <c r="O18485" s="7"/>
    </row>
    <row r="18486" spans="2:15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  <c r="O18486" s="7"/>
    </row>
    <row r="18487" spans="2:15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  <c r="O18487" s="7"/>
    </row>
    <row r="18488" spans="2:15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  <c r="O18488" s="7"/>
    </row>
    <row r="18489" spans="2:15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  <c r="O18489" s="7"/>
    </row>
    <row r="18490" spans="2:15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  <c r="O18490" s="7"/>
    </row>
    <row r="18491" spans="2:15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  <c r="O18491" s="7"/>
    </row>
    <row r="18492" spans="2:15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  <c r="O18492" s="7"/>
    </row>
    <row r="18493" spans="2:15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  <c r="O18493" s="7"/>
    </row>
    <row r="18494" spans="2:15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  <c r="O18494" s="7"/>
    </row>
    <row r="18495" spans="2:15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  <c r="O18495" s="7"/>
    </row>
    <row r="18496" spans="2:15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  <c r="O18496" s="7"/>
    </row>
    <row r="18497" spans="2:15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  <c r="O18497" s="7"/>
    </row>
    <row r="18498" spans="2:15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  <c r="O18498" s="7"/>
    </row>
    <row r="18499" spans="2:15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  <c r="O18499" s="7"/>
    </row>
    <row r="18500" spans="2:15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  <c r="O18500" s="7"/>
    </row>
    <row r="18501" spans="2:15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  <c r="O18501" s="7"/>
    </row>
    <row r="18502" spans="2:15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  <c r="O18502" s="7"/>
    </row>
    <row r="18503" spans="2:15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  <c r="O18503" s="7"/>
    </row>
    <row r="18504" spans="2:15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  <c r="O18504" s="7"/>
    </row>
    <row r="18505" spans="2:15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  <c r="O18505" s="7"/>
    </row>
    <row r="18506" spans="2:15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  <c r="O18506" s="7"/>
    </row>
    <row r="18507" spans="2:15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  <c r="O18507" s="7"/>
    </row>
    <row r="18508" spans="2:15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  <c r="O18508" s="7"/>
    </row>
    <row r="18509" spans="2:15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  <c r="O18509" s="7"/>
    </row>
    <row r="18510" spans="2:15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  <c r="O18510" s="7"/>
    </row>
    <row r="18511" spans="2:15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  <c r="O18511" s="7"/>
    </row>
    <row r="18512" spans="2:15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  <c r="O18512" s="7"/>
    </row>
    <row r="18513" spans="2:15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  <c r="O18513" s="7"/>
    </row>
    <row r="18514" spans="2:15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  <c r="O18514" s="7"/>
    </row>
    <row r="18515" spans="2:15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  <c r="O18515" s="7"/>
    </row>
    <row r="18516" spans="2:15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  <c r="O18516" s="7"/>
    </row>
    <row r="18517" spans="2:15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  <c r="O18517" s="7"/>
    </row>
    <row r="18518" spans="2:15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  <c r="O18518" s="7"/>
    </row>
    <row r="18519" spans="2:15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  <c r="O18519" s="7"/>
    </row>
    <row r="18520" spans="2:15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  <c r="O18520" s="7"/>
    </row>
    <row r="18521" spans="2:15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  <c r="O18521" s="7"/>
    </row>
    <row r="18522" spans="2:15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  <c r="O18522" s="7"/>
    </row>
    <row r="18523" spans="2:15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  <c r="O18523" s="7"/>
    </row>
    <row r="18524" spans="2:15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  <c r="O18524" s="7"/>
    </row>
    <row r="18525" spans="2:15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  <c r="O18525" s="7"/>
    </row>
    <row r="18526" spans="2:15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  <c r="O18526" s="7"/>
    </row>
    <row r="18527" spans="2:15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  <c r="O18527" s="7"/>
    </row>
    <row r="18528" spans="2:15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  <c r="O18528" s="7"/>
    </row>
    <row r="18529" spans="2:15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  <c r="O18529" s="7"/>
    </row>
    <row r="18530" spans="2:15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  <c r="O18530" s="7"/>
    </row>
    <row r="18531" spans="2:15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  <c r="O18531" s="7"/>
    </row>
    <row r="18532" spans="2:15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  <c r="O18532" s="7"/>
    </row>
    <row r="18533" spans="2:15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  <c r="O18533" s="7"/>
    </row>
    <row r="18534" spans="2:15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  <c r="O18534" s="7"/>
    </row>
    <row r="18535" spans="2:15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  <c r="O18535" s="7"/>
    </row>
    <row r="18536" spans="2:15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  <c r="O18536" s="7"/>
    </row>
    <row r="18537" spans="2:15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  <c r="O18537" s="7"/>
    </row>
    <row r="18538" spans="2:15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  <c r="O18538" s="7"/>
    </row>
    <row r="18539" spans="2:15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  <c r="O18539" s="7"/>
    </row>
    <row r="18540" spans="2:15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  <c r="O18540" s="7"/>
    </row>
    <row r="18541" spans="2:15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  <c r="O18541" s="7"/>
    </row>
    <row r="18542" spans="2:15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  <c r="O18542" s="7"/>
    </row>
    <row r="18543" spans="2:15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  <c r="O18543" s="7"/>
    </row>
    <row r="18544" spans="2:15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  <c r="O18544" s="7"/>
    </row>
    <row r="18545" spans="2:15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  <c r="O18545" s="7"/>
    </row>
    <row r="18546" spans="2:15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  <c r="O18546" s="7"/>
    </row>
    <row r="18547" spans="2:15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  <c r="O18547" s="7"/>
    </row>
    <row r="18548" spans="2:15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  <c r="O18548" s="7"/>
    </row>
    <row r="18549" spans="2:15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  <c r="O18549" s="7"/>
    </row>
    <row r="18550" spans="2:15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  <c r="O18550" s="7"/>
    </row>
    <row r="18551" spans="2:15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  <c r="O18551" s="7"/>
    </row>
    <row r="18552" spans="2:15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  <c r="O18552" s="7"/>
    </row>
    <row r="18553" spans="2:15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  <c r="O18553" s="7"/>
    </row>
    <row r="18554" spans="2:15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  <c r="O18554" s="7"/>
    </row>
    <row r="18555" spans="2:15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  <c r="O18555" s="7"/>
    </row>
    <row r="18556" spans="2:15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  <c r="O18556" s="7"/>
    </row>
    <row r="18557" spans="2:15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  <c r="O18557" s="7"/>
    </row>
    <row r="18558" spans="2:15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  <c r="O18558" s="7"/>
    </row>
    <row r="18559" spans="2:15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  <c r="O18559" s="7"/>
    </row>
    <row r="18560" spans="2:15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  <c r="O18560" s="7"/>
    </row>
    <row r="18561" spans="2:15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  <c r="O18561" s="7"/>
    </row>
    <row r="18562" spans="2:15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  <c r="O18562" s="7"/>
    </row>
    <row r="18563" spans="2:15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  <c r="O18563" s="7"/>
    </row>
    <row r="18564" spans="2:15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  <c r="O18564" s="7"/>
    </row>
    <row r="18565" spans="2:15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  <c r="O18565" s="7"/>
    </row>
    <row r="18566" spans="2:15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  <c r="O18566" s="7"/>
    </row>
    <row r="18567" spans="2:15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  <c r="O18567" s="7"/>
    </row>
    <row r="18568" spans="2:15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  <c r="O18568" s="7"/>
    </row>
    <row r="18569" spans="2:15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  <c r="O18569" s="7"/>
    </row>
    <row r="18570" spans="2:15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  <c r="O18570" s="7"/>
    </row>
    <row r="18571" spans="2:15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  <c r="O18571" s="7"/>
    </row>
    <row r="18572" spans="2:15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  <c r="O18572" s="7"/>
    </row>
    <row r="18573" spans="2:15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  <c r="O18573" s="7"/>
    </row>
    <row r="18574" spans="2:15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  <c r="O18574" s="7"/>
    </row>
    <row r="18575" spans="2:15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  <c r="O18575" s="7"/>
    </row>
    <row r="18576" spans="2:15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  <c r="O18576" s="7"/>
    </row>
    <row r="18577" spans="2:15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  <c r="O18577" s="7"/>
    </row>
    <row r="18578" spans="2:15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  <c r="O18578" s="7"/>
    </row>
    <row r="18579" spans="2:15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  <c r="O18579" s="7"/>
    </row>
    <row r="18580" spans="2:15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  <c r="O18580" s="7"/>
    </row>
    <row r="18581" spans="2:15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  <c r="O18581" s="7"/>
    </row>
    <row r="18582" spans="2:15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  <c r="O18582" s="7"/>
    </row>
    <row r="18583" spans="2:15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  <c r="O18583" s="7"/>
    </row>
    <row r="18584" spans="2:15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  <c r="O18584" s="7"/>
    </row>
    <row r="18585" spans="2:15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  <c r="O18585" s="7"/>
    </row>
    <row r="18586" spans="2:15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  <c r="O18586" s="7"/>
    </row>
    <row r="18587" spans="2:15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  <c r="O18587" s="7"/>
    </row>
    <row r="18588" spans="2:15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  <c r="O18588" s="7"/>
    </row>
    <row r="18589" spans="2:15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  <c r="O18589" s="7"/>
    </row>
    <row r="18590" spans="2:15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  <c r="O18590" s="7"/>
    </row>
    <row r="18591" spans="2:15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  <c r="O18591" s="7"/>
    </row>
    <row r="18592" spans="2:15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  <c r="O18592" s="7"/>
    </row>
    <row r="18593" spans="2:15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  <c r="O18593" s="7"/>
    </row>
    <row r="18594" spans="2:15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  <c r="O18594" s="7"/>
    </row>
    <row r="18595" spans="2:15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  <c r="O18595" s="7"/>
    </row>
    <row r="18596" spans="2:15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  <c r="O18596" s="7"/>
    </row>
    <row r="18597" spans="2:15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  <c r="O18597" s="7"/>
    </row>
    <row r="18598" spans="2:15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  <c r="O18598" s="7"/>
    </row>
    <row r="18599" spans="2:15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  <c r="O18599" s="7"/>
    </row>
    <row r="18600" spans="2:15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  <c r="O18600" s="7"/>
    </row>
    <row r="18601" spans="2:15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  <c r="O18601" s="7"/>
    </row>
    <row r="18602" spans="2:15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  <c r="O18602" s="7"/>
    </row>
    <row r="18603" spans="2:15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  <c r="O18603" s="7"/>
    </row>
    <row r="18604" spans="2:15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  <c r="O18604" s="7"/>
    </row>
    <row r="18605" spans="2:15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  <c r="O18605" s="7"/>
    </row>
    <row r="18606" spans="2:15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  <c r="O18606" s="7"/>
    </row>
    <row r="18607" spans="2:15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  <c r="O18607" s="7"/>
    </row>
    <row r="18608" spans="2:15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  <c r="O18608" s="7"/>
    </row>
    <row r="18609" spans="2:15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  <c r="O18609" s="7"/>
    </row>
    <row r="18610" spans="2:15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  <c r="O18610" s="7"/>
    </row>
    <row r="18611" spans="2:15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  <c r="O18611" s="7"/>
    </row>
    <row r="18612" spans="2:15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  <c r="O18612" s="7"/>
    </row>
    <row r="18613" spans="2:15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  <c r="O18613" s="7"/>
    </row>
    <row r="18614" spans="2:15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  <c r="O18614" s="7"/>
    </row>
    <row r="18615" spans="2:15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  <c r="O18615" s="7"/>
    </row>
    <row r="18616" spans="2:15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  <c r="O18616" s="7"/>
    </row>
    <row r="18617" spans="2:15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  <c r="O18617" s="7"/>
    </row>
    <row r="18618" spans="2:15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  <c r="O18618" s="7"/>
    </row>
    <row r="18619" spans="2:15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  <c r="O18619" s="7"/>
    </row>
    <row r="18620" spans="2:15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  <c r="O18620" s="7"/>
    </row>
    <row r="18621" spans="2:15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  <c r="O18621" s="7"/>
    </row>
    <row r="18622" spans="2:15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  <c r="O18622" s="7"/>
    </row>
    <row r="18623" spans="2:15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  <c r="O18623" s="7"/>
    </row>
    <row r="18624" spans="2:15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  <c r="O18624" s="7"/>
    </row>
    <row r="18625" spans="2:15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  <c r="O18625" s="7"/>
    </row>
    <row r="18626" spans="2:15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  <c r="O18626" s="7"/>
    </row>
    <row r="18627" spans="2:15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  <c r="O18627" s="7"/>
    </row>
    <row r="18628" spans="2:15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  <c r="O18628" s="7"/>
    </row>
    <row r="18629" spans="2:15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  <c r="O18629" s="7"/>
    </row>
    <row r="18630" spans="2:15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  <c r="O18630" s="7"/>
    </row>
    <row r="18631" spans="2:15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  <c r="O18631" s="7"/>
    </row>
    <row r="18632" spans="2:15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  <c r="O18632" s="7"/>
    </row>
    <row r="18633" spans="2:15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  <c r="O18633" s="7"/>
    </row>
    <row r="18634" spans="2:15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  <c r="O18634" s="7"/>
    </row>
    <row r="18635" spans="2:15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  <c r="O18635" s="7"/>
    </row>
    <row r="18636" spans="2:15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  <c r="O18636" s="7"/>
    </row>
    <row r="18637" spans="2:15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  <c r="O18637" s="7"/>
    </row>
    <row r="18638" spans="2:15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  <c r="O18638" s="7"/>
    </row>
    <row r="18639" spans="2:15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  <c r="O18639" s="7"/>
    </row>
    <row r="18640" spans="2:15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  <c r="O18640" s="7"/>
    </row>
    <row r="18641" spans="2:15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  <c r="O18641" s="7"/>
    </row>
    <row r="18642" spans="2:15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  <c r="O18642" s="7"/>
    </row>
    <row r="18643" spans="2:15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  <c r="O18643" s="7"/>
    </row>
    <row r="18644" spans="2:15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  <c r="O18644" s="7"/>
    </row>
    <row r="18645" spans="2:15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  <c r="O18645" s="7"/>
    </row>
    <row r="18646" spans="2:15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  <c r="O18646" s="7"/>
    </row>
    <row r="18647" spans="2:15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  <c r="O18647" s="7"/>
    </row>
    <row r="18648" spans="2:15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  <c r="O18648" s="7"/>
    </row>
    <row r="18649" spans="2:15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  <c r="O18649" s="7"/>
    </row>
    <row r="18650" spans="2:15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  <c r="O18650" s="7"/>
    </row>
    <row r="18651" spans="2:15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  <c r="O18651" s="7"/>
    </row>
    <row r="18652" spans="2:15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  <c r="O18652" s="7"/>
    </row>
    <row r="18653" spans="2:15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  <c r="O18653" s="7"/>
    </row>
    <row r="18654" spans="2:15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  <c r="O18654" s="7"/>
    </row>
    <row r="18655" spans="2:15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  <c r="O18655" s="7"/>
    </row>
    <row r="18656" spans="2:15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  <c r="O18656" s="7"/>
    </row>
    <row r="18657" spans="2:15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  <c r="O18657" s="7"/>
    </row>
    <row r="18658" spans="2:15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  <c r="O18658" s="7"/>
    </row>
    <row r="18659" spans="2:15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  <c r="O18659" s="7"/>
    </row>
    <row r="18660" spans="2:15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  <c r="O18660" s="7"/>
    </row>
    <row r="18661" spans="2:15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  <c r="O18661" s="7"/>
    </row>
    <row r="18662" spans="2:15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  <c r="O18662" s="7"/>
    </row>
    <row r="18663" spans="2:15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  <c r="O18663" s="7"/>
    </row>
    <row r="18664" spans="2:15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  <c r="O18664" s="7"/>
    </row>
    <row r="18665" spans="2:15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  <c r="O18665" s="7"/>
    </row>
    <row r="18666" spans="2:15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  <c r="O18666" s="7"/>
    </row>
    <row r="18667" spans="2:15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  <c r="O18667" s="7"/>
    </row>
    <row r="18668" spans="2:15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  <c r="O18668" s="7"/>
    </row>
    <row r="18669" spans="2:15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  <c r="O18669" s="7"/>
    </row>
    <row r="18670" spans="2:15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  <c r="O18670" s="7"/>
    </row>
    <row r="18671" spans="2:15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  <c r="O18671" s="7"/>
    </row>
    <row r="18672" spans="2:15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  <c r="O18672" s="7"/>
    </row>
    <row r="18673" spans="2:15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  <c r="O18673" s="7"/>
    </row>
    <row r="18674" spans="2:15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  <c r="O18674" s="7"/>
    </row>
    <row r="18675" spans="2:15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  <c r="O18675" s="7"/>
    </row>
    <row r="18676" spans="2:15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  <c r="O18676" s="7"/>
    </row>
    <row r="18677" spans="2:15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  <c r="O18677" s="7"/>
    </row>
    <row r="18678" spans="2:15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  <c r="O18678" s="7"/>
    </row>
    <row r="18679" spans="2:15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  <c r="O18679" s="7"/>
    </row>
    <row r="18680" spans="2:15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  <c r="O18680" s="7"/>
    </row>
    <row r="18681" spans="2:15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  <c r="O18681" s="7"/>
    </row>
    <row r="18682" spans="2:15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  <c r="O18682" s="7"/>
    </row>
    <row r="18683" spans="2:15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  <c r="O18683" s="7"/>
    </row>
    <row r="18684" spans="2:15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  <c r="O18684" s="7"/>
    </row>
    <row r="18685" spans="2:15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  <c r="O18685" s="7"/>
    </row>
    <row r="18686" spans="2:15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  <c r="O18686" s="7"/>
    </row>
    <row r="18687" spans="2:15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  <c r="O18687" s="7"/>
    </row>
    <row r="18688" spans="2:15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  <c r="O18688" s="7"/>
    </row>
    <row r="18689" spans="2:15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  <c r="O18689" s="7"/>
    </row>
    <row r="18690" spans="2:15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  <c r="O18690" s="7"/>
    </row>
    <row r="18691" spans="2:15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  <c r="O18691" s="7"/>
    </row>
    <row r="18692" spans="2:15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  <c r="O18692" s="7"/>
    </row>
    <row r="18693" spans="2:15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  <c r="O18693" s="7"/>
    </row>
    <row r="18694" spans="2:15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  <c r="O18694" s="7"/>
    </row>
    <row r="18695" spans="2:15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  <c r="O18695" s="7"/>
    </row>
    <row r="18696" spans="2:15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  <c r="O18696" s="7"/>
    </row>
    <row r="18697" spans="2:15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  <c r="O18697" s="7"/>
    </row>
    <row r="18698" spans="2:15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  <c r="O18698" s="7"/>
    </row>
    <row r="18699" spans="2:15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  <c r="O18699" s="7"/>
    </row>
    <row r="18700" spans="2:15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  <c r="O18700" s="7"/>
    </row>
    <row r="18701" spans="2:15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  <c r="O18701" s="7"/>
    </row>
    <row r="18702" spans="2:15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  <c r="O18702" s="7"/>
    </row>
    <row r="18703" spans="2:15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  <c r="O18703" s="7"/>
    </row>
    <row r="18704" spans="2:15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  <c r="O18704" s="7"/>
    </row>
    <row r="18705" spans="2:15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  <c r="O18705" s="7"/>
    </row>
    <row r="18706" spans="2:15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  <c r="O18706" s="7"/>
    </row>
    <row r="18707" spans="2:15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  <c r="O18707" s="7"/>
    </row>
    <row r="18708" spans="2:15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  <c r="O18708" s="7"/>
    </row>
    <row r="18709" spans="2:15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  <c r="O18709" s="7"/>
    </row>
    <row r="18710" spans="2:15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  <c r="O18710" s="7"/>
    </row>
    <row r="18711" spans="2:15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  <c r="O18711" s="7"/>
    </row>
    <row r="18712" spans="2:15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  <c r="O18712" s="7"/>
    </row>
    <row r="18713" spans="2:15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  <c r="O18713" s="7"/>
    </row>
    <row r="18714" spans="2:15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  <c r="O18714" s="7"/>
    </row>
    <row r="18715" spans="2:15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  <c r="O18715" s="7"/>
    </row>
    <row r="18716" spans="2:15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  <c r="O18716" s="7"/>
    </row>
    <row r="18717" spans="2:15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  <c r="O18717" s="7"/>
    </row>
    <row r="18718" spans="2:15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  <c r="O18718" s="7"/>
    </row>
    <row r="18719" spans="2:15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  <c r="O18719" s="7"/>
    </row>
    <row r="18720" spans="2:15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  <c r="O18720" s="7"/>
    </row>
    <row r="18721" spans="2:15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  <c r="O18721" s="7"/>
    </row>
    <row r="18722" spans="2:15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  <c r="O18722" s="7"/>
    </row>
    <row r="18723" spans="2:15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  <c r="O18723" s="7"/>
    </row>
    <row r="18724" spans="2:15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  <c r="O18724" s="7"/>
    </row>
    <row r="18725" spans="2:15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  <c r="O18725" s="7"/>
    </row>
    <row r="18726" spans="2:15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  <c r="O18726" s="7"/>
    </row>
    <row r="18727" spans="2:15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  <c r="O18727" s="7"/>
    </row>
    <row r="18728" spans="2:15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  <c r="O18728" s="7"/>
    </row>
    <row r="18729" spans="2:15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  <c r="O18729" s="7"/>
    </row>
    <row r="18730" spans="2:15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  <c r="O18730" s="7"/>
    </row>
    <row r="18731" spans="2:15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  <c r="O18731" s="7"/>
    </row>
    <row r="18732" spans="2:15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  <c r="O18732" s="7"/>
    </row>
    <row r="18733" spans="2:15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  <c r="O18733" s="7"/>
    </row>
    <row r="18734" spans="2:15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  <c r="O18734" s="7"/>
    </row>
    <row r="18735" spans="2:15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  <c r="O18735" s="7"/>
    </row>
    <row r="18736" spans="2:15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  <c r="O18736" s="7"/>
    </row>
    <row r="18737" spans="2:15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  <c r="O18737" s="7"/>
    </row>
    <row r="18738" spans="2:15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  <c r="O18738" s="7"/>
    </row>
    <row r="18739" spans="2:15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  <c r="O18739" s="7"/>
    </row>
    <row r="18740" spans="2:15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  <c r="O18740" s="7"/>
    </row>
    <row r="18741" spans="2:15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  <c r="O18741" s="7"/>
    </row>
    <row r="18742" spans="2:15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  <c r="O18742" s="7"/>
    </row>
    <row r="18743" spans="2:15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  <c r="O18743" s="7"/>
    </row>
    <row r="18744" spans="2:15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  <c r="O18744" s="7"/>
    </row>
    <row r="18745" spans="2:15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  <c r="O18745" s="7"/>
    </row>
    <row r="18746" spans="2:15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  <c r="O18746" s="7"/>
    </row>
    <row r="18747" spans="2:15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  <c r="O18747" s="7"/>
    </row>
    <row r="18748" spans="2:15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  <c r="O18748" s="7"/>
    </row>
    <row r="18749" spans="2:15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  <c r="O18749" s="7"/>
    </row>
    <row r="18750" spans="2:15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  <c r="O18750" s="7"/>
    </row>
    <row r="18751" spans="2:15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  <c r="O18751" s="7"/>
    </row>
    <row r="18752" spans="2:15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  <c r="O18752" s="7"/>
    </row>
    <row r="18753" spans="2:15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  <c r="O18753" s="7"/>
    </row>
    <row r="18754" spans="2:15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  <c r="O18754" s="7"/>
    </row>
    <row r="18755" spans="2:15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  <c r="O18755" s="7"/>
    </row>
    <row r="18756" spans="2:15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  <c r="O18756" s="7"/>
    </row>
    <row r="18757" spans="2:15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  <c r="O18757" s="7"/>
    </row>
    <row r="18758" spans="2:15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  <c r="O18758" s="7"/>
    </row>
    <row r="18759" spans="2:15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  <c r="O18759" s="7"/>
    </row>
    <row r="18760" spans="2:15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  <c r="O18760" s="7"/>
    </row>
    <row r="18761" spans="2:15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  <c r="O18761" s="7"/>
    </row>
    <row r="18762" spans="2:15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  <c r="O18762" s="7"/>
    </row>
    <row r="18763" spans="2:15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  <c r="O18763" s="7"/>
    </row>
    <row r="18764" spans="2:15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  <c r="O18764" s="7"/>
    </row>
    <row r="18765" spans="2:15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  <c r="O18765" s="7"/>
    </row>
    <row r="18766" spans="2:15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  <c r="O18766" s="7"/>
    </row>
    <row r="18767" spans="2:15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  <c r="O18767" s="7"/>
    </row>
    <row r="18768" spans="2:15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  <c r="O18768" s="7"/>
    </row>
    <row r="18769" spans="2:15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  <c r="O18769" s="7"/>
    </row>
    <row r="18770" spans="2:15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  <c r="O18770" s="7"/>
    </row>
    <row r="18771" spans="2:15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  <c r="O18771" s="7"/>
    </row>
    <row r="18772" spans="2:15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  <c r="O18772" s="7"/>
    </row>
    <row r="18773" spans="2:15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  <c r="O18773" s="7"/>
    </row>
    <row r="18774" spans="2:15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  <c r="O18774" s="7"/>
    </row>
    <row r="18775" spans="2:15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  <c r="O18775" s="7"/>
    </row>
    <row r="18776" spans="2:15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  <c r="O18776" s="7"/>
    </row>
    <row r="18777" spans="2:15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  <c r="O18777" s="7"/>
    </row>
    <row r="18778" spans="2:15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  <c r="O18778" s="7"/>
    </row>
    <row r="18779" spans="2:15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  <c r="O18779" s="7"/>
    </row>
    <row r="18780" spans="2:15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  <c r="O18780" s="7"/>
    </row>
    <row r="18781" spans="2:15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  <c r="O18781" s="7"/>
    </row>
    <row r="18782" spans="2:15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  <c r="O18782" s="7"/>
    </row>
    <row r="18783" spans="2:15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  <c r="O18783" s="7"/>
    </row>
    <row r="18784" spans="2:15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  <c r="O18784" s="7"/>
    </row>
    <row r="18785" spans="2:15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  <c r="O18785" s="7"/>
    </row>
    <row r="18786" spans="2:15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  <c r="O18786" s="7"/>
    </row>
    <row r="18787" spans="2:15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  <c r="O18787" s="7"/>
    </row>
    <row r="18788" spans="2:15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  <c r="O18788" s="7"/>
    </row>
    <row r="18789" spans="2:15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  <c r="O18789" s="7"/>
    </row>
    <row r="18790" spans="2:15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  <c r="O18790" s="7"/>
    </row>
    <row r="18791" spans="2:15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  <c r="O18791" s="7"/>
    </row>
    <row r="18792" spans="2:15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  <c r="O18792" s="7"/>
    </row>
    <row r="18793" spans="2:15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  <c r="O18793" s="7"/>
    </row>
    <row r="18794" spans="2:15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  <c r="O18794" s="7"/>
    </row>
    <row r="18795" spans="2:15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  <c r="O18795" s="7"/>
    </row>
    <row r="18796" spans="2:15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  <c r="O18796" s="7"/>
    </row>
    <row r="18797" spans="2:15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  <c r="O18797" s="7"/>
    </row>
    <row r="18798" spans="2:15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  <c r="O18798" s="7"/>
    </row>
    <row r="18799" spans="2:15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  <c r="O18799" s="7"/>
    </row>
    <row r="18800" spans="2:15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  <c r="O18800" s="7"/>
    </row>
    <row r="18801" spans="2:15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  <c r="O18801" s="7"/>
    </row>
    <row r="18802" spans="2:15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  <c r="O18802" s="7"/>
    </row>
    <row r="18803" spans="2:15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  <c r="O18803" s="7"/>
    </row>
    <row r="18804" spans="2:15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  <c r="O18804" s="7"/>
    </row>
    <row r="18805" spans="2:15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  <c r="O18805" s="7"/>
    </row>
    <row r="18806" spans="2:15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  <c r="O18806" s="7"/>
    </row>
    <row r="18807" spans="2:15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  <c r="O18807" s="7"/>
    </row>
    <row r="18808" spans="2:15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  <c r="O18808" s="7"/>
    </row>
    <row r="18809" spans="2:15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  <c r="O18809" s="7"/>
    </row>
    <row r="18810" spans="2:15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  <c r="O18810" s="7"/>
    </row>
    <row r="18811" spans="2:15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  <c r="O18811" s="7"/>
    </row>
    <row r="18812" spans="2:15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  <c r="O18812" s="7"/>
    </row>
    <row r="18813" spans="2:15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  <c r="O18813" s="7"/>
    </row>
    <row r="18814" spans="2:15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  <c r="O18814" s="7"/>
    </row>
    <row r="18815" spans="2:15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  <c r="O18815" s="7"/>
    </row>
    <row r="18816" spans="2:15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  <c r="O18816" s="7"/>
    </row>
    <row r="18817" spans="2:15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  <c r="O18817" s="7"/>
    </row>
    <row r="18818" spans="2:15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  <c r="O18818" s="7"/>
    </row>
    <row r="18819" spans="2:15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  <c r="O18819" s="7"/>
    </row>
    <row r="18820" spans="2:15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  <c r="O18820" s="7"/>
    </row>
    <row r="18821" spans="2:15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  <c r="O18821" s="7"/>
    </row>
    <row r="18822" spans="2:15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  <c r="O18822" s="7"/>
    </row>
    <row r="18823" spans="2:15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  <c r="O18823" s="7"/>
    </row>
    <row r="18824" spans="2:15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  <c r="O18824" s="7"/>
    </row>
    <row r="18825" spans="2:15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  <c r="O18825" s="7"/>
    </row>
    <row r="18826" spans="2:15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  <c r="O18826" s="7"/>
    </row>
    <row r="18827" spans="2:15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  <c r="O18827" s="7"/>
    </row>
    <row r="18828" spans="2:15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  <c r="O18828" s="7"/>
    </row>
    <row r="18829" spans="2:15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  <c r="O18829" s="7"/>
    </row>
    <row r="18830" spans="2:15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  <c r="O18830" s="7"/>
    </row>
    <row r="18831" spans="2:15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  <c r="O18831" s="7"/>
    </row>
    <row r="18832" spans="2:15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  <c r="O18832" s="7"/>
    </row>
    <row r="18833" spans="2:15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  <c r="O18833" s="7"/>
    </row>
    <row r="18834" spans="2:15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  <c r="O18834" s="7"/>
    </row>
    <row r="18835" spans="2:15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  <c r="O18835" s="7"/>
    </row>
    <row r="18836" spans="2:15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  <c r="O18836" s="7"/>
    </row>
    <row r="18837" spans="2:15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  <c r="O18837" s="7"/>
    </row>
    <row r="18838" spans="2:15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  <c r="O18838" s="7"/>
    </row>
    <row r="18839" spans="2:15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  <c r="O18839" s="7"/>
    </row>
    <row r="18840" spans="2:15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  <c r="O18840" s="7"/>
    </row>
    <row r="18841" spans="2:15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  <c r="O18841" s="7"/>
    </row>
    <row r="18842" spans="2:15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  <c r="O18842" s="7"/>
    </row>
    <row r="18843" spans="2:15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  <c r="O18843" s="7"/>
    </row>
    <row r="18844" spans="2:15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  <c r="O18844" s="7"/>
    </row>
    <row r="18845" spans="2:15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  <c r="O18845" s="7"/>
    </row>
    <row r="18846" spans="2:15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  <c r="O18846" s="7"/>
    </row>
    <row r="18847" spans="2:15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  <c r="O18847" s="7"/>
    </row>
    <row r="18848" spans="2:15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  <c r="O18848" s="7"/>
    </row>
    <row r="18849" spans="2:15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  <c r="O18849" s="7"/>
    </row>
    <row r="18850" spans="2:15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  <c r="O18850" s="7"/>
    </row>
    <row r="18851" spans="2:15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  <c r="O18851" s="7"/>
    </row>
    <row r="18852" spans="2:15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  <c r="O18852" s="7"/>
    </row>
    <row r="18853" spans="2:15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  <c r="O18853" s="7"/>
    </row>
    <row r="18854" spans="2:15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  <c r="O18854" s="7"/>
    </row>
    <row r="18855" spans="2:15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  <c r="O18855" s="7"/>
    </row>
    <row r="18856" spans="2:15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  <c r="O18856" s="7"/>
    </row>
    <row r="18857" spans="2:15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  <c r="O18857" s="7"/>
    </row>
    <row r="18858" spans="2:15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  <c r="O18858" s="7"/>
    </row>
    <row r="18859" spans="2:15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  <c r="O18859" s="7"/>
    </row>
    <row r="18860" spans="2:15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  <c r="O18860" s="7"/>
    </row>
    <row r="18861" spans="2:15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  <c r="O18861" s="7"/>
    </row>
    <row r="18862" spans="2:15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  <c r="O18862" s="7"/>
    </row>
    <row r="18863" spans="2:15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  <c r="O18863" s="7"/>
    </row>
    <row r="18864" spans="2:15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  <c r="O18864" s="7"/>
    </row>
    <row r="18865" spans="2:15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  <c r="O18865" s="7"/>
    </row>
    <row r="18866" spans="2:15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  <c r="O18866" s="7"/>
    </row>
    <row r="18867" spans="2:15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  <c r="O18867" s="7"/>
    </row>
    <row r="18868" spans="2:15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  <c r="O18868" s="7"/>
    </row>
    <row r="18869" spans="2:15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  <c r="O18869" s="7"/>
    </row>
    <row r="18870" spans="2:15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  <c r="O18870" s="7"/>
    </row>
    <row r="18871" spans="2:15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  <c r="O18871" s="7"/>
    </row>
    <row r="18872" spans="2:15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  <c r="O18872" s="7"/>
    </row>
    <row r="18873" spans="2:15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  <c r="O18873" s="7"/>
    </row>
    <row r="18874" spans="2:15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  <c r="O18874" s="7"/>
    </row>
    <row r="18875" spans="2:15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  <c r="O18875" s="7"/>
    </row>
    <row r="18876" spans="2:15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  <c r="O18876" s="7"/>
    </row>
    <row r="18877" spans="2:15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  <c r="O18877" s="7"/>
    </row>
    <row r="18878" spans="2:15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  <c r="O18878" s="7"/>
    </row>
    <row r="18879" spans="2:15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  <c r="O18879" s="7"/>
    </row>
    <row r="18880" spans="2:15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  <c r="O18880" s="7"/>
    </row>
    <row r="18881" spans="2:15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  <c r="O18881" s="7"/>
    </row>
    <row r="18882" spans="2:15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  <c r="O18882" s="7"/>
    </row>
    <row r="18883" spans="2:15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  <c r="O18883" s="7"/>
    </row>
    <row r="18884" spans="2:15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  <c r="O18884" s="7"/>
    </row>
    <row r="18885" spans="2:15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  <c r="O18885" s="7"/>
    </row>
    <row r="18886" spans="2:15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  <c r="O18886" s="7"/>
    </row>
    <row r="18887" spans="2:15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  <c r="O18887" s="7"/>
    </row>
    <row r="18888" spans="2:15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  <c r="O18888" s="7"/>
    </row>
    <row r="18889" spans="2:15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  <c r="O18889" s="7"/>
    </row>
    <row r="18890" spans="2:15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  <c r="O18890" s="7"/>
    </row>
    <row r="18891" spans="2:15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  <c r="O18891" s="7"/>
    </row>
    <row r="18892" spans="2:15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  <c r="O18892" s="7"/>
    </row>
    <row r="18893" spans="2:15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  <c r="O18893" s="7"/>
    </row>
    <row r="18894" spans="2:15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  <c r="O18894" s="7"/>
    </row>
    <row r="18895" spans="2:15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  <c r="O18895" s="7"/>
    </row>
    <row r="18896" spans="2:15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  <c r="O18896" s="7"/>
    </row>
    <row r="18897" spans="2:15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  <c r="O18897" s="7"/>
    </row>
    <row r="18898" spans="2:15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  <c r="O18898" s="7"/>
    </row>
    <row r="18899" spans="2:15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  <c r="O18899" s="7"/>
    </row>
    <row r="18900" spans="2:15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  <c r="O18900" s="7"/>
    </row>
    <row r="18901" spans="2:15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  <c r="O18901" s="7"/>
    </row>
    <row r="18902" spans="2:15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  <c r="O18902" s="7"/>
    </row>
    <row r="18903" spans="2:15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  <c r="O18903" s="7"/>
    </row>
    <row r="18904" spans="2:15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  <c r="O18904" s="7"/>
    </row>
    <row r="18905" spans="2:15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  <c r="O18905" s="7"/>
    </row>
    <row r="18906" spans="2:15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  <c r="O18906" s="7"/>
    </row>
    <row r="18907" spans="2:15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  <c r="O18907" s="7"/>
    </row>
    <row r="18908" spans="2:15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  <c r="O18908" s="7"/>
    </row>
    <row r="18909" spans="2:15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  <c r="O18909" s="7"/>
    </row>
    <row r="18910" spans="2:15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  <c r="O18910" s="7"/>
    </row>
    <row r="18911" spans="2:15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  <c r="O18911" s="7"/>
    </row>
    <row r="18912" spans="2:15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  <c r="O18912" s="7"/>
    </row>
    <row r="18913" spans="2:15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  <c r="O18913" s="7"/>
    </row>
    <row r="18914" spans="2:15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  <c r="O18914" s="7"/>
    </row>
    <row r="18915" spans="2:15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  <c r="O18915" s="7"/>
    </row>
    <row r="18916" spans="2:15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  <c r="O18916" s="7"/>
    </row>
    <row r="18917" spans="2:15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  <c r="O18917" s="7"/>
    </row>
    <row r="18918" spans="2:15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  <c r="O18918" s="7"/>
    </row>
    <row r="18919" spans="2:15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  <c r="O18919" s="7"/>
    </row>
    <row r="18920" spans="2:15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  <c r="O18920" s="7"/>
    </row>
    <row r="18921" spans="2:15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  <c r="O18921" s="7"/>
    </row>
    <row r="18922" spans="2:15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  <c r="O18922" s="7"/>
    </row>
    <row r="18923" spans="2:15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  <c r="O18923" s="7"/>
    </row>
    <row r="18924" spans="2:15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  <c r="O18924" s="7"/>
    </row>
    <row r="18925" spans="2:15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  <c r="O18925" s="7"/>
    </row>
    <row r="18926" spans="2:15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  <c r="O18926" s="7"/>
    </row>
    <row r="18927" spans="2:15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  <c r="O18927" s="7"/>
    </row>
    <row r="18928" spans="2:15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  <c r="O18928" s="7"/>
    </row>
    <row r="18929" spans="2:15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  <c r="O18929" s="7"/>
    </row>
    <row r="18930" spans="2:15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  <c r="O18930" s="7"/>
    </row>
    <row r="18931" spans="2:15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  <c r="O18931" s="7"/>
    </row>
    <row r="18932" spans="2:15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  <c r="O18932" s="7"/>
    </row>
    <row r="18933" spans="2:15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  <c r="O18933" s="7"/>
    </row>
    <row r="18934" spans="2:15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  <c r="O18934" s="7"/>
    </row>
    <row r="18935" spans="2:15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  <c r="O18935" s="7"/>
    </row>
    <row r="18936" spans="2:15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  <c r="O18936" s="7"/>
    </row>
    <row r="18937" spans="2:15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  <c r="O18937" s="7"/>
    </row>
    <row r="18938" spans="2:15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  <c r="O18938" s="7"/>
    </row>
    <row r="18939" spans="2:15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  <c r="O18939" s="7"/>
    </row>
    <row r="18940" spans="2:15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  <c r="O18940" s="7"/>
    </row>
    <row r="18941" spans="2:15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  <c r="O18941" s="7"/>
    </row>
    <row r="18942" spans="2:15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  <c r="O18942" s="7"/>
    </row>
    <row r="18943" spans="2:15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  <c r="O18943" s="7"/>
    </row>
    <row r="18944" spans="2:15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  <c r="O18944" s="7"/>
    </row>
    <row r="18945" spans="2:15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  <c r="O18945" s="7"/>
    </row>
    <row r="18946" spans="2:15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  <c r="O18946" s="7"/>
    </row>
    <row r="18947" spans="2:15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  <c r="O18947" s="7"/>
    </row>
    <row r="18948" spans="2:15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  <c r="O18948" s="7"/>
    </row>
    <row r="18949" spans="2:15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  <c r="O18949" s="7"/>
    </row>
    <row r="18950" spans="2:15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  <c r="O18950" s="7"/>
    </row>
    <row r="18951" spans="2:15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  <c r="O18951" s="7"/>
    </row>
    <row r="18952" spans="2:15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  <c r="O18952" s="7"/>
    </row>
    <row r="18953" spans="2:15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  <c r="O18953" s="7"/>
    </row>
    <row r="18954" spans="2:15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  <c r="O18954" s="7"/>
    </row>
    <row r="18955" spans="2:15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  <c r="O18955" s="7"/>
    </row>
    <row r="18956" spans="2:15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  <c r="O18956" s="7"/>
    </row>
    <row r="18957" spans="2:15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  <c r="O18957" s="7"/>
    </row>
    <row r="18958" spans="2:15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  <c r="O18958" s="7"/>
    </row>
    <row r="18959" spans="2:15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  <c r="O18959" s="7"/>
    </row>
    <row r="18960" spans="2:15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  <c r="O18960" s="7"/>
    </row>
    <row r="18961" spans="2:15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  <c r="O18961" s="7"/>
    </row>
    <row r="18962" spans="2:15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  <c r="O18962" s="7"/>
    </row>
    <row r="18963" spans="2:15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  <c r="O18963" s="7"/>
    </row>
    <row r="18964" spans="2:15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  <c r="O18964" s="7"/>
    </row>
    <row r="18965" spans="2:15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  <c r="O18965" s="7"/>
    </row>
    <row r="18966" spans="2:15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  <c r="O18966" s="7"/>
    </row>
    <row r="18967" spans="2:15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  <c r="O18967" s="7"/>
    </row>
    <row r="18968" spans="2:15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  <c r="O18968" s="7"/>
    </row>
    <row r="18969" spans="2:15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  <c r="O18969" s="7"/>
    </row>
    <row r="18970" spans="2:15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  <c r="O18970" s="7"/>
    </row>
    <row r="18971" spans="2:15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  <c r="O18971" s="7"/>
    </row>
    <row r="18972" spans="2:15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  <c r="O18972" s="7"/>
    </row>
    <row r="18973" spans="2:15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  <c r="O18973" s="7"/>
    </row>
    <row r="18974" spans="2:15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  <c r="O18974" s="7"/>
    </row>
    <row r="18975" spans="2:15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  <c r="O18975" s="7"/>
    </row>
    <row r="18976" spans="2:15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  <c r="O18976" s="7"/>
    </row>
    <row r="18977" spans="2:15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  <c r="O18977" s="7"/>
    </row>
    <row r="18978" spans="2:15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  <c r="O18978" s="7"/>
    </row>
    <row r="18979" spans="2:15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  <c r="O18979" s="7"/>
    </row>
    <row r="18980" spans="2:15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  <c r="O18980" s="7"/>
    </row>
    <row r="18981" spans="2:15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  <c r="O18981" s="7"/>
    </row>
    <row r="18982" spans="2:15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  <c r="O18982" s="7"/>
    </row>
    <row r="18983" spans="2:15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  <c r="O18983" s="7"/>
    </row>
    <row r="18984" spans="2:15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  <c r="O18984" s="7"/>
    </row>
    <row r="18985" spans="2:15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  <c r="O18985" s="7"/>
    </row>
    <row r="18986" spans="2:15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  <c r="O18986" s="7"/>
    </row>
    <row r="18987" spans="2:15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  <c r="O18987" s="7"/>
    </row>
    <row r="18988" spans="2:15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  <c r="O18988" s="7"/>
    </row>
    <row r="18989" spans="2:15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  <c r="O18989" s="7"/>
    </row>
    <row r="18990" spans="2:15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  <c r="O18990" s="7"/>
    </row>
    <row r="18991" spans="2:15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  <c r="O18991" s="7"/>
    </row>
    <row r="18992" spans="2:15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  <c r="O18992" s="7"/>
    </row>
    <row r="18993" spans="2:15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  <c r="O18993" s="7"/>
    </row>
    <row r="18994" spans="2:15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  <c r="O18994" s="7"/>
    </row>
    <row r="18995" spans="2:15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  <c r="O18995" s="7"/>
    </row>
    <row r="18996" spans="2:15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  <c r="O18996" s="7"/>
    </row>
    <row r="18997" spans="2:15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  <c r="O18997" s="7"/>
    </row>
    <row r="18998" spans="2:15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  <c r="O18998" s="7"/>
    </row>
    <row r="18999" spans="2:15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  <c r="O18999" s="7"/>
    </row>
    <row r="19000" spans="2:15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  <c r="O19000" s="7"/>
    </row>
    <row r="19001" spans="2:15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  <c r="O19001" s="7"/>
    </row>
    <row r="19002" spans="2:15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  <c r="O19002" s="7"/>
    </row>
    <row r="19003" spans="2:15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  <c r="O19003" s="7"/>
    </row>
    <row r="19004" spans="2:15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  <c r="O19004" s="7"/>
    </row>
    <row r="19005" spans="2:15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  <c r="O19005" s="7"/>
    </row>
    <row r="19006" spans="2:15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  <c r="O19006" s="7"/>
    </row>
    <row r="19007" spans="2:15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  <c r="O19007" s="7"/>
    </row>
    <row r="19008" spans="2:15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  <c r="O19008" s="7"/>
    </row>
    <row r="19009" spans="2:15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  <c r="O19009" s="7"/>
    </row>
    <row r="19010" spans="2:15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  <c r="O19010" s="7"/>
    </row>
    <row r="19011" spans="2:15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  <c r="O19011" s="7"/>
    </row>
    <row r="19012" spans="2:15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  <c r="O19012" s="7"/>
    </row>
    <row r="19013" spans="2:15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  <c r="O19013" s="7"/>
    </row>
    <row r="19014" spans="2:15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  <c r="O19014" s="7"/>
    </row>
    <row r="19015" spans="2:15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  <c r="O19015" s="7"/>
    </row>
    <row r="19016" spans="2:15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  <c r="O19016" s="7"/>
    </row>
    <row r="19017" spans="2:15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  <c r="O19017" s="7"/>
    </row>
    <row r="19018" spans="2:15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  <c r="O19018" s="7"/>
    </row>
    <row r="19019" spans="2:15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  <c r="O19019" s="7"/>
    </row>
    <row r="19020" spans="2:15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  <c r="O19020" s="7"/>
    </row>
    <row r="19021" spans="2:15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  <c r="O19021" s="7"/>
    </row>
    <row r="19022" spans="2:15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  <c r="O19022" s="7"/>
    </row>
    <row r="19023" spans="2:15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  <c r="O19023" s="7"/>
    </row>
    <row r="19024" spans="2:15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  <c r="O19024" s="7"/>
    </row>
    <row r="19025" spans="2:15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  <c r="O19025" s="7"/>
    </row>
    <row r="19026" spans="2:15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  <c r="O19026" s="7"/>
    </row>
    <row r="19027" spans="2:15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  <c r="O19027" s="7"/>
    </row>
    <row r="19028" spans="2:15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  <c r="O19028" s="7"/>
    </row>
    <row r="19029" spans="2:15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  <c r="O19029" s="7"/>
    </row>
    <row r="19030" spans="2:15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  <c r="O19030" s="7"/>
    </row>
    <row r="19031" spans="2:15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  <c r="O19031" s="7"/>
    </row>
    <row r="19032" spans="2:15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  <c r="O19032" s="7"/>
    </row>
    <row r="19033" spans="2:15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  <c r="O19033" s="7"/>
    </row>
    <row r="19034" spans="2:15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  <c r="O19034" s="7"/>
    </row>
    <row r="19035" spans="2:15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  <c r="O19035" s="7"/>
    </row>
    <row r="19036" spans="2:15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  <c r="O19036" s="7"/>
    </row>
    <row r="19037" spans="2:15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  <c r="O19037" s="7"/>
    </row>
    <row r="19038" spans="2:15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  <c r="O19038" s="7"/>
    </row>
    <row r="19039" spans="2:15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  <c r="O19039" s="7"/>
    </row>
    <row r="19040" spans="2:15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  <c r="O19040" s="7"/>
    </row>
    <row r="19041" spans="2:15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  <c r="O19041" s="7"/>
    </row>
    <row r="19042" spans="2:15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  <c r="O19042" s="7"/>
    </row>
    <row r="19043" spans="2:15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  <c r="O19043" s="7"/>
    </row>
    <row r="19044" spans="2:15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  <c r="O19044" s="7"/>
    </row>
    <row r="19045" spans="2:15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  <c r="O19045" s="7"/>
    </row>
    <row r="19046" spans="2:15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  <c r="O19046" s="7"/>
    </row>
    <row r="19047" spans="2:15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  <c r="O19047" s="7"/>
    </row>
    <row r="19048" spans="2:15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  <c r="O19048" s="7"/>
    </row>
    <row r="19049" spans="2:15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  <c r="O19049" s="7"/>
    </row>
    <row r="19050" spans="2:15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  <c r="O19050" s="7"/>
    </row>
    <row r="19051" spans="2:15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  <c r="O19051" s="7"/>
    </row>
    <row r="19052" spans="2:15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  <c r="O19052" s="7"/>
    </row>
    <row r="19053" spans="2:15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  <c r="O19053" s="7"/>
    </row>
    <row r="19054" spans="2:15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  <c r="O19054" s="7"/>
    </row>
    <row r="19055" spans="2:15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  <c r="O19055" s="7"/>
    </row>
    <row r="19056" spans="2:15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  <c r="O19056" s="7"/>
    </row>
    <row r="19057" spans="2:15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  <c r="O19057" s="7"/>
    </row>
    <row r="19058" spans="2:15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  <c r="O19058" s="7"/>
    </row>
    <row r="19059" spans="2:15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  <c r="O19059" s="7"/>
    </row>
    <row r="19060" spans="2:15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  <c r="O19060" s="7"/>
    </row>
    <row r="19061" spans="2:15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  <c r="O19061" s="7"/>
    </row>
    <row r="19062" spans="2:15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  <c r="O19062" s="7"/>
    </row>
    <row r="19063" spans="2:15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  <c r="O19063" s="7"/>
    </row>
    <row r="19064" spans="2:15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  <c r="O19064" s="7"/>
    </row>
    <row r="19065" spans="2:15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  <c r="O19065" s="7"/>
    </row>
    <row r="19066" spans="2:15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  <c r="O19066" s="7"/>
    </row>
    <row r="19067" spans="2:15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  <c r="O19067" s="7"/>
    </row>
    <row r="19068" spans="2:15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  <c r="O19068" s="7"/>
    </row>
    <row r="19069" spans="2:15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  <c r="O19069" s="7"/>
    </row>
    <row r="19070" spans="2:15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  <c r="O19070" s="7"/>
    </row>
    <row r="19071" spans="2:15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  <c r="O19071" s="7"/>
    </row>
    <row r="19072" spans="2:15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  <c r="O19072" s="7"/>
    </row>
    <row r="19073" spans="2:15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  <c r="O19073" s="7"/>
    </row>
    <row r="19074" spans="2:15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  <c r="O19074" s="7"/>
    </row>
    <row r="19075" spans="2:15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  <c r="O19075" s="7"/>
    </row>
    <row r="19076" spans="2:15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  <c r="O19076" s="7"/>
    </row>
    <row r="19077" spans="2:15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  <c r="O19077" s="7"/>
    </row>
    <row r="19078" spans="2:15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  <c r="O19078" s="7"/>
    </row>
    <row r="19079" spans="2:15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  <c r="O19079" s="7"/>
    </row>
    <row r="19080" spans="2:15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  <c r="O19080" s="7"/>
    </row>
    <row r="19081" spans="2:15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  <c r="O19081" s="7"/>
    </row>
    <row r="19082" spans="2:15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  <c r="O19082" s="7"/>
    </row>
    <row r="19083" spans="2:15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  <c r="O19083" s="7"/>
    </row>
    <row r="19084" spans="2:15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  <c r="O19084" s="7"/>
    </row>
    <row r="19085" spans="2:15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  <c r="O19085" s="7"/>
    </row>
    <row r="19086" spans="2:15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  <c r="O19086" s="7"/>
    </row>
    <row r="19087" spans="2:15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  <c r="O19087" s="7"/>
    </row>
    <row r="19088" spans="2:15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  <c r="O19088" s="7"/>
    </row>
    <row r="19089" spans="2:15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  <c r="O19089" s="7"/>
    </row>
    <row r="19090" spans="2:15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  <c r="O19090" s="7"/>
    </row>
    <row r="19091" spans="2:15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  <c r="O19091" s="7"/>
    </row>
    <row r="19092" spans="2:15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  <c r="O19092" s="7"/>
    </row>
    <row r="19093" spans="2:15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  <c r="O19093" s="7"/>
    </row>
    <row r="19094" spans="2:15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  <c r="O19094" s="7"/>
    </row>
    <row r="19095" spans="2:15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  <c r="O19095" s="7"/>
    </row>
    <row r="19096" spans="2:15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  <c r="O19096" s="7"/>
    </row>
    <row r="19097" spans="2:15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  <c r="O19097" s="7"/>
    </row>
    <row r="19098" spans="2:15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  <c r="O19098" s="7"/>
    </row>
    <row r="19099" spans="2:15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  <c r="O19099" s="7"/>
    </row>
    <row r="19100" spans="2:15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  <c r="O19100" s="7"/>
    </row>
    <row r="19101" spans="2:15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  <c r="O19101" s="7"/>
    </row>
    <row r="19102" spans="2:15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  <c r="O19102" s="7"/>
    </row>
    <row r="19103" spans="2:15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  <c r="O19103" s="7"/>
    </row>
    <row r="19104" spans="2:15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  <c r="O19104" s="7"/>
    </row>
    <row r="19105" spans="2:15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  <c r="O19105" s="7"/>
    </row>
    <row r="19106" spans="2:15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  <c r="O19106" s="7"/>
    </row>
    <row r="19107" spans="2:15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  <c r="O19107" s="7"/>
    </row>
    <row r="19108" spans="2:15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  <c r="O19108" s="7"/>
    </row>
    <row r="19109" spans="2:15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  <c r="O19109" s="7"/>
    </row>
    <row r="19110" spans="2:15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  <c r="O19110" s="7"/>
    </row>
    <row r="19111" spans="2:15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  <c r="O19111" s="7"/>
    </row>
    <row r="19112" spans="2:15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  <c r="O19112" s="7"/>
    </row>
    <row r="19113" spans="2:15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  <c r="O19113" s="7"/>
    </row>
    <row r="19114" spans="2:15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  <c r="O19114" s="7"/>
    </row>
    <row r="19115" spans="2:15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  <c r="O19115" s="7"/>
    </row>
    <row r="19116" spans="2:15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  <c r="O19116" s="7"/>
    </row>
    <row r="19117" spans="2:15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  <c r="O19117" s="7"/>
    </row>
    <row r="19118" spans="2:15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  <c r="O19118" s="7"/>
    </row>
    <row r="19119" spans="2:15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  <c r="O19119" s="7"/>
    </row>
    <row r="19120" spans="2:15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  <c r="O19120" s="7"/>
    </row>
    <row r="19121" spans="2:15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  <c r="O19121" s="7"/>
    </row>
    <row r="19122" spans="2:15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  <c r="O19122" s="7"/>
    </row>
    <row r="19123" spans="2:15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  <c r="O19123" s="7"/>
    </row>
    <row r="19124" spans="2:15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  <c r="O19124" s="7"/>
    </row>
    <row r="19125" spans="2:15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  <c r="O19125" s="7"/>
    </row>
    <row r="19126" spans="2:15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  <c r="O19126" s="7"/>
    </row>
    <row r="19127" spans="2:15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  <c r="O19127" s="7"/>
    </row>
    <row r="19128" spans="2:15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  <c r="O19128" s="7"/>
    </row>
    <row r="19129" spans="2:15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  <c r="O19129" s="7"/>
    </row>
    <row r="19130" spans="2:15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  <c r="O19130" s="7"/>
    </row>
    <row r="19131" spans="2:15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  <c r="O19131" s="7"/>
    </row>
    <row r="19132" spans="2:15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  <c r="O19132" s="7"/>
    </row>
    <row r="19133" spans="2:15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  <c r="O19133" s="7"/>
    </row>
    <row r="19134" spans="2:15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  <c r="O19134" s="7"/>
    </row>
    <row r="19135" spans="2:15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  <c r="O19135" s="7"/>
    </row>
    <row r="19136" spans="2:15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  <c r="O19136" s="7"/>
    </row>
    <row r="19137" spans="2:15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  <c r="O19137" s="7"/>
    </row>
    <row r="19138" spans="2:15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  <c r="O19138" s="7"/>
    </row>
    <row r="19139" spans="2:15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  <c r="O19139" s="7"/>
    </row>
    <row r="19140" spans="2:15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  <c r="O19140" s="7"/>
    </row>
    <row r="19141" spans="2:15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  <c r="O19141" s="7"/>
    </row>
    <row r="19142" spans="2:15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  <c r="O19142" s="7"/>
    </row>
    <row r="19143" spans="2:15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  <c r="O19143" s="7"/>
    </row>
    <row r="19144" spans="2:15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  <c r="O19144" s="7"/>
    </row>
    <row r="19145" spans="2:15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  <c r="O19145" s="7"/>
    </row>
    <row r="19146" spans="2:15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  <c r="O19146" s="7"/>
    </row>
    <row r="19147" spans="2:15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  <c r="O19147" s="7"/>
    </row>
    <row r="19148" spans="2:15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  <c r="O19148" s="7"/>
    </row>
    <row r="19149" spans="2:15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  <c r="O19149" s="7"/>
    </row>
    <row r="19150" spans="2:15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  <c r="O19150" s="7"/>
    </row>
    <row r="19151" spans="2:15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  <c r="O19151" s="7"/>
    </row>
    <row r="19152" spans="2:15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  <c r="O19152" s="7"/>
    </row>
    <row r="19153" spans="2:15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  <c r="O19153" s="7"/>
    </row>
    <row r="19154" spans="2:15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  <c r="O19154" s="7"/>
    </row>
    <row r="19155" spans="2:15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  <c r="O19155" s="7"/>
    </row>
    <row r="19156" spans="2:15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  <c r="O19156" s="7"/>
    </row>
    <row r="19157" spans="2:15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  <c r="O19157" s="7"/>
    </row>
    <row r="19158" spans="2:15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  <c r="O19158" s="7"/>
    </row>
    <row r="19159" spans="2:15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  <c r="O19159" s="7"/>
    </row>
    <row r="19160" spans="2:15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  <c r="O19160" s="7"/>
    </row>
    <row r="19161" spans="2:15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  <c r="O19161" s="7"/>
    </row>
    <row r="19162" spans="2:15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  <c r="O19162" s="7"/>
    </row>
    <row r="19163" spans="2:15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  <c r="O19163" s="7"/>
    </row>
    <row r="19164" spans="2:15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  <c r="O19164" s="7"/>
    </row>
    <row r="19165" spans="2:15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  <c r="O19165" s="7"/>
    </row>
    <row r="19166" spans="2:15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  <c r="O19166" s="7"/>
    </row>
    <row r="19167" spans="2:15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  <c r="O19167" s="7"/>
    </row>
    <row r="19168" spans="2:15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  <c r="O19168" s="7"/>
    </row>
    <row r="19169" spans="2:15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  <c r="O19169" s="7"/>
    </row>
    <row r="19170" spans="2:15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  <c r="O19170" s="7"/>
    </row>
    <row r="19171" spans="2:15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  <c r="O19171" s="7"/>
    </row>
    <row r="19172" spans="2:15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  <c r="O19172" s="7"/>
    </row>
    <row r="19173" spans="2:15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  <c r="O19173" s="7"/>
    </row>
    <row r="19174" spans="2:15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  <c r="O19174" s="7"/>
    </row>
    <row r="19175" spans="2:15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  <c r="O19175" s="7"/>
    </row>
    <row r="19176" spans="2:15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  <c r="O19176" s="7"/>
    </row>
    <row r="19177" spans="2:15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  <c r="O19177" s="7"/>
    </row>
    <row r="19178" spans="2:15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  <c r="O19178" s="7"/>
    </row>
    <row r="19179" spans="2:15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  <c r="O19179" s="7"/>
    </row>
    <row r="19180" spans="2:15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  <c r="O19180" s="7"/>
    </row>
    <row r="19181" spans="2:15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  <c r="O19181" s="7"/>
    </row>
    <row r="19182" spans="2:15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  <c r="O19182" s="7"/>
    </row>
    <row r="19183" spans="2:15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  <c r="O19183" s="7"/>
    </row>
    <row r="19184" spans="2:15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  <c r="O19184" s="7"/>
    </row>
    <row r="19185" spans="2:15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  <c r="O19185" s="7"/>
    </row>
    <row r="19186" spans="2:15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  <c r="O19186" s="7"/>
    </row>
    <row r="19187" spans="2:15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  <c r="O19187" s="7"/>
    </row>
    <row r="19188" spans="2:15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  <c r="O19188" s="7"/>
    </row>
    <row r="19189" spans="2:15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  <c r="O19189" s="7"/>
    </row>
    <row r="19190" spans="2:15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  <c r="O19190" s="7"/>
    </row>
    <row r="19191" spans="2:15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  <c r="O19191" s="7"/>
    </row>
    <row r="19192" spans="2:15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  <c r="O19192" s="7"/>
    </row>
    <row r="19193" spans="2:15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  <c r="O19193" s="7"/>
    </row>
    <row r="19194" spans="2:15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  <c r="O19194" s="7"/>
    </row>
    <row r="19195" spans="2:15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  <c r="O19195" s="7"/>
    </row>
    <row r="19196" spans="2:15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  <c r="O19196" s="7"/>
    </row>
    <row r="19197" spans="2:15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  <c r="O19197" s="7"/>
    </row>
    <row r="19198" spans="2:15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  <c r="O19198" s="7"/>
    </row>
    <row r="19199" spans="2:15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  <c r="O19199" s="7"/>
    </row>
    <row r="19200" spans="2:15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  <c r="O19200" s="7"/>
    </row>
    <row r="19201" spans="2:15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  <c r="O19201" s="7"/>
    </row>
    <row r="19202" spans="2:15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  <c r="O19202" s="7"/>
    </row>
    <row r="19203" spans="2:15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  <c r="O19203" s="7"/>
    </row>
    <row r="19204" spans="2:15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  <c r="O19204" s="7"/>
    </row>
    <row r="19205" spans="2:15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  <c r="O19205" s="7"/>
    </row>
    <row r="19206" spans="2:15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  <c r="O19206" s="7"/>
    </row>
    <row r="19207" spans="2:15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  <c r="O19207" s="7"/>
    </row>
    <row r="19208" spans="2:15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  <c r="O19208" s="7"/>
    </row>
    <row r="19209" spans="2:15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  <c r="O19209" s="7"/>
    </row>
    <row r="19210" spans="2:15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  <c r="O19210" s="7"/>
    </row>
    <row r="19211" spans="2:15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  <c r="O19211" s="7"/>
    </row>
    <row r="19212" spans="2:15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  <c r="O19212" s="7"/>
    </row>
    <row r="19213" spans="2:15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  <c r="O19213" s="7"/>
    </row>
    <row r="19214" spans="2:15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  <c r="O19214" s="7"/>
    </row>
    <row r="19215" spans="2:15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  <c r="O19215" s="7"/>
    </row>
    <row r="19216" spans="2:15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  <c r="O19216" s="7"/>
    </row>
    <row r="19217" spans="2:15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  <c r="O19217" s="7"/>
    </row>
    <row r="19218" spans="2:15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  <c r="O19218" s="7"/>
    </row>
    <row r="19219" spans="2:15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  <c r="O19219" s="7"/>
    </row>
    <row r="19220" spans="2:15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  <c r="O19220" s="7"/>
    </row>
    <row r="19221" spans="2:15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  <c r="O19221" s="7"/>
    </row>
    <row r="19222" spans="2:15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  <c r="O19222" s="7"/>
    </row>
    <row r="19223" spans="2:15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  <c r="O19223" s="7"/>
    </row>
    <row r="19224" spans="2:15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  <c r="O19224" s="7"/>
    </row>
    <row r="19225" spans="2:15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  <c r="O19225" s="7"/>
    </row>
    <row r="19226" spans="2:15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  <c r="O19226" s="7"/>
    </row>
    <row r="19227" spans="2:15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  <c r="O19227" s="7"/>
    </row>
    <row r="19228" spans="2:15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  <c r="O19228" s="7"/>
    </row>
    <row r="19229" spans="2:15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  <c r="O19229" s="7"/>
    </row>
    <row r="19230" spans="2:15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  <c r="O19230" s="7"/>
    </row>
    <row r="19231" spans="2:15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  <c r="O19231" s="7"/>
    </row>
    <row r="19232" spans="2:15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  <c r="O19232" s="7"/>
    </row>
    <row r="19233" spans="2:15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  <c r="O19233" s="7"/>
    </row>
    <row r="19234" spans="2:15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  <c r="O19234" s="7"/>
    </row>
    <row r="19235" spans="2:15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  <c r="O19235" s="7"/>
    </row>
    <row r="19236" spans="2:15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  <c r="O19236" s="7"/>
    </row>
    <row r="19237" spans="2:15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  <c r="O19237" s="7"/>
    </row>
    <row r="19238" spans="2:15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  <c r="O19238" s="7"/>
    </row>
    <row r="19239" spans="2:15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  <c r="O19239" s="7"/>
    </row>
    <row r="19240" spans="2:15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  <c r="O19240" s="7"/>
    </row>
    <row r="19241" spans="2:15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  <c r="O19241" s="7"/>
    </row>
    <row r="19242" spans="2:15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  <c r="O19242" s="7"/>
    </row>
    <row r="19243" spans="2:15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  <c r="O19243" s="7"/>
    </row>
    <row r="19244" spans="2:15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  <c r="O19244" s="7"/>
    </row>
    <row r="19245" spans="2:15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  <c r="O19245" s="7"/>
    </row>
    <row r="19246" spans="2:15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  <c r="O19246" s="7"/>
    </row>
    <row r="19247" spans="2:15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  <c r="O19247" s="7"/>
    </row>
    <row r="19248" spans="2:15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  <c r="O19248" s="7"/>
    </row>
    <row r="19249" spans="2:15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  <c r="O19249" s="7"/>
    </row>
    <row r="19250" spans="2:15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  <c r="O19250" s="7"/>
    </row>
    <row r="19251" spans="2:15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  <c r="O19251" s="7"/>
    </row>
    <row r="19252" spans="2:15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  <c r="O19252" s="7"/>
    </row>
    <row r="19253" spans="2:15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  <c r="O19253" s="7"/>
    </row>
    <row r="19254" spans="2:15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  <c r="O19254" s="7"/>
    </row>
    <row r="19255" spans="2:15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  <c r="O19255" s="7"/>
    </row>
    <row r="19256" spans="2:15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  <c r="O19256" s="7"/>
    </row>
    <row r="19257" spans="2:15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  <c r="O19257" s="7"/>
    </row>
    <row r="19258" spans="2:15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  <c r="O19258" s="7"/>
    </row>
    <row r="19259" spans="2:15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  <c r="O19259" s="7"/>
    </row>
    <row r="19260" spans="2:15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  <c r="O19260" s="7"/>
    </row>
    <row r="19261" spans="2:15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  <c r="O19261" s="7"/>
    </row>
    <row r="19262" spans="2:15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  <c r="O19262" s="7"/>
    </row>
    <row r="19263" spans="2:15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  <c r="O19263" s="7"/>
    </row>
    <row r="19264" spans="2:15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  <c r="O19264" s="7"/>
    </row>
    <row r="19265" spans="2:15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  <c r="O19265" s="7"/>
    </row>
    <row r="19266" spans="2:15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  <c r="O19266" s="7"/>
    </row>
    <row r="19267" spans="2:15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  <c r="O19267" s="7"/>
    </row>
    <row r="19268" spans="2:15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  <c r="O19268" s="7"/>
    </row>
    <row r="19269" spans="2:15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  <c r="O19269" s="7"/>
    </row>
    <row r="19270" spans="2:15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  <c r="O19270" s="7"/>
    </row>
    <row r="19271" spans="2:15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  <c r="O19271" s="7"/>
    </row>
    <row r="19272" spans="2:15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  <c r="O19272" s="7"/>
    </row>
    <row r="19273" spans="2:15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  <c r="O19273" s="7"/>
    </row>
    <row r="19274" spans="2:15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  <c r="O19274" s="7"/>
    </row>
    <row r="19275" spans="2:15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  <c r="O19275" s="7"/>
    </row>
    <row r="19276" spans="2:15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  <c r="O19276" s="7"/>
    </row>
    <row r="19277" spans="2:15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  <c r="O19277" s="7"/>
    </row>
    <row r="19278" spans="2:15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  <c r="O19278" s="7"/>
    </row>
    <row r="19279" spans="2:15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  <c r="O19279" s="7"/>
    </row>
    <row r="19280" spans="2:15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  <c r="O19280" s="7"/>
    </row>
    <row r="19281" spans="2:15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  <c r="O19281" s="7"/>
    </row>
    <row r="19282" spans="2:15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  <c r="O19282" s="7"/>
    </row>
    <row r="19283" spans="2:15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  <c r="O19283" s="7"/>
    </row>
    <row r="19284" spans="2:15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  <c r="O19284" s="7"/>
    </row>
    <row r="19285" spans="2:15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  <c r="O19285" s="7"/>
    </row>
    <row r="19286" spans="2:15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  <c r="O19286" s="7"/>
    </row>
    <row r="19287" spans="2:15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  <c r="O19287" s="7"/>
    </row>
    <row r="19288" spans="2:15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  <c r="O19288" s="7"/>
    </row>
    <row r="19289" spans="2:15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  <c r="O19289" s="7"/>
    </row>
    <row r="19290" spans="2:15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  <c r="O19290" s="7"/>
    </row>
    <row r="19291" spans="2:15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  <c r="O19291" s="7"/>
    </row>
    <row r="19292" spans="2:15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  <c r="O19292" s="7"/>
    </row>
    <row r="19293" spans="2:15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  <c r="O19293" s="7"/>
    </row>
    <row r="19294" spans="2:15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  <c r="O19294" s="7"/>
    </row>
    <row r="19295" spans="2:15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  <c r="O19295" s="7"/>
    </row>
    <row r="19296" spans="2:15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  <c r="O19296" s="7"/>
    </row>
    <row r="19297" spans="2:15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  <c r="O19297" s="7"/>
    </row>
    <row r="19298" spans="2:15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  <c r="O19298" s="7"/>
    </row>
    <row r="19299" spans="2:15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  <c r="O19299" s="7"/>
    </row>
    <row r="19300" spans="2:15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  <c r="O19300" s="7"/>
    </row>
    <row r="19301" spans="2:15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  <c r="O19301" s="7"/>
    </row>
    <row r="19302" spans="2:15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  <c r="O19302" s="7"/>
    </row>
    <row r="19303" spans="2:15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  <c r="O19303" s="7"/>
    </row>
    <row r="19304" spans="2:15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  <c r="O19304" s="7"/>
    </row>
    <row r="19305" spans="2:15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  <c r="O19305" s="7"/>
    </row>
    <row r="19306" spans="2:15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  <c r="O19306" s="7"/>
    </row>
    <row r="19307" spans="2:15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  <c r="O19307" s="7"/>
    </row>
    <row r="19308" spans="2:15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  <c r="O19308" s="7"/>
    </row>
    <row r="19309" spans="2:15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  <c r="O19309" s="7"/>
    </row>
    <row r="19310" spans="2:15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  <c r="O19310" s="7"/>
    </row>
    <row r="19311" spans="2:15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  <c r="O19311" s="7"/>
    </row>
    <row r="19312" spans="2:15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  <c r="O19312" s="7"/>
    </row>
    <row r="19313" spans="2:15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  <c r="O19313" s="7"/>
    </row>
    <row r="19314" spans="2:15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  <c r="O19314" s="7"/>
    </row>
    <row r="19315" spans="2:15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  <c r="O19315" s="7"/>
    </row>
    <row r="19316" spans="2:15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  <c r="O19316" s="7"/>
    </row>
    <row r="19317" spans="2:15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  <c r="O19317" s="7"/>
    </row>
    <row r="19318" spans="2:15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  <c r="O19318" s="7"/>
    </row>
    <row r="19319" spans="2:15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  <c r="O19319" s="7"/>
    </row>
    <row r="19320" spans="2:15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  <c r="O19320" s="7"/>
    </row>
    <row r="19321" spans="2:15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  <c r="O19321" s="7"/>
    </row>
    <row r="19322" spans="2:15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  <c r="O19322" s="7"/>
    </row>
    <row r="19323" spans="2:15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  <c r="O19323" s="7"/>
    </row>
    <row r="19324" spans="2:15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  <c r="O19324" s="7"/>
    </row>
    <row r="19325" spans="2:15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  <c r="O19325" s="7"/>
    </row>
    <row r="19326" spans="2:15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  <c r="O19326" s="7"/>
    </row>
    <row r="19327" spans="2:15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  <c r="O19327" s="7"/>
    </row>
    <row r="19328" spans="2:15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  <c r="O19328" s="7"/>
    </row>
    <row r="19329" spans="2:15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  <c r="O19329" s="7"/>
    </row>
    <row r="19330" spans="2:15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  <c r="O19330" s="7"/>
    </row>
    <row r="19331" spans="2:15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  <c r="O19331" s="7"/>
    </row>
    <row r="19332" spans="2:15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  <c r="O19332" s="7"/>
    </row>
    <row r="19333" spans="2:15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  <c r="O19333" s="7"/>
    </row>
    <row r="19334" spans="2:15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  <c r="O19334" s="7"/>
    </row>
    <row r="19335" spans="2:15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  <c r="O19335" s="7"/>
    </row>
    <row r="19336" spans="2:15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  <c r="O19336" s="7"/>
    </row>
    <row r="19337" spans="2:15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  <c r="O19337" s="7"/>
    </row>
    <row r="19338" spans="2:15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  <c r="O19338" s="7"/>
    </row>
    <row r="19339" spans="2:15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  <c r="O19339" s="7"/>
    </row>
    <row r="19340" spans="2:15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  <c r="O19340" s="7"/>
    </row>
    <row r="19341" spans="2:15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  <c r="O19341" s="7"/>
    </row>
    <row r="19342" spans="2:15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  <c r="O19342" s="7"/>
    </row>
    <row r="19343" spans="2:15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  <c r="O19343" s="7"/>
    </row>
    <row r="19344" spans="2:15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  <c r="O19344" s="7"/>
    </row>
    <row r="19345" spans="2:15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  <c r="O19345" s="7"/>
    </row>
    <row r="19346" spans="2:15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  <c r="O19346" s="7"/>
    </row>
    <row r="19347" spans="2:15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  <c r="O19347" s="7"/>
    </row>
    <row r="19348" spans="2:15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  <c r="O19348" s="7"/>
    </row>
    <row r="19349" spans="2:15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  <c r="O19349" s="7"/>
    </row>
    <row r="19350" spans="2:15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  <c r="O19350" s="7"/>
    </row>
    <row r="19351" spans="2:15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  <c r="O19351" s="7"/>
    </row>
    <row r="19352" spans="2:15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  <c r="O19352" s="7"/>
    </row>
    <row r="19353" spans="2:15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  <c r="O19353" s="7"/>
    </row>
    <row r="19354" spans="2:15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  <c r="O19354" s="7"/>
    </row>
    <row r="19355" spans="2:15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  <c r="O19355" s="7"/>
    </row>
    <row r="19356" spans="2:15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  <c r="O19356" s="7"/>
    </row>
    <row r="19357" spans="2:15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  <c r="O19357" s="7"/>
    </row>
    <row r="19358" spans="2:15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  <c r="O19358" s="7"/>
    </row>
    <row r="19359" spans="2:15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  <c r="O19359" s="7"/>
    </row>
    <row r="19360" spans="2:15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  <c r="O19360" s="7"/>
    </row>
    <row r="19361" spans="2:15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  <c r="O19361" s="7"/>
    </row>
    <row r="19362" spans="2:15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  <c r="O19362" s="7"/>
    </row>
    <row r="19363" spans="2:15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  <c r="O19363" s="7"/>
    </row>
    <row r="19364" spans="2:15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  <c r="O19364" s="7"/>
    </row>
    <row r="19365" spans="2:15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  <c r="O19365" s="7"/>
    </row>
    <row r="19366" spans="2:15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  <c r="O19366" s="7"/>
    </row>
    <row r="19367" spans="2:15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  <c r="O19367" s="7"/>
    </row>
    <row r="19368" spans="2:15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  <c r="O19368" s="7"/>
    </row>
    <row r="19369" spans="2:15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  <c r="O19369" s="7"/>
    </row>
    <row r="19370" spans="2:15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  <c r="O19370" s="7"/>
    </row>
    <row r="19371" spans="2:15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  <c r="O19371" s="7"/>
    </row>
    <row r="19372" spans="2:15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  <c r="O19372" s="7"/>
    </row>
    <row r="19373" spans="2:15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  <c r="O19373" s="7"/>
    </row>
    <row r="19374" spans="2:15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  <c r="O19374" s="7"/>
    </row>
    <row r="19375" spans="2:15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  <c r="O19375" s="7"/>
    </row>
    <row r="19376" spans="2:15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  <c r="O19376" s="7"/>
    </row>
    <row r="19377" spans="2:15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  <c r="O19377" s="7"/>
    </row>
    <row r="19378" spans="2:15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  <c r="O19378" s="7"/>
    </row>
    <row r="19379" spans="2:15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  <c r="O19379" s="7"/>
    </row>
    <row r="19380" spans="2:15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  <c r="O19380" s="7"/>
    </row>
    <row r="19381" spans="2:15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  <c r="O19381" s="7"/>
    </row>
    <row r="19382" spans="2:15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  <c r="O19382" s="7"/>
    </row>
    <row r="19383" spans="2:15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  <c r="O19383" s="7"/>
    </row>
    <row r="19384" spans="2:15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  <c r="O19384" s="7"/>
    </row>
    <row r="19385" spans="2:15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  <c r="O19385" s="7"/>
    </row>
    <row r="19386" spans="2:15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  <c r="O19386" s="7"/>
    </row>
    <row r="19387" spans="2:15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  <c r="O19387" s="7"/>
    </row>
    <row r="19388" spans="2:15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  <c r="O19388" s="7"/>
    </row>
    <row r="19389" spans="2:15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  <c r="O19389" s="7"/>
    </row>
    <row r="19390" spans="2:15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  <c r="O19390" s="7"/>
    </row>
    <row r="19391" spans="2:15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  <c r="O19391" s="7"/>
    </row>
    <row r="19392" spans="2:15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  <c r="O19392" s="7"/>
    </row>
    <row r="19393" spans="2:15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  <c r="O19393" s="7"/>
    </row>
    <row r="19394" spans="2:15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  <c r="O19394" s="7"/>
    </row>
    <row r="19395" spans="2:15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  <c r="O19395" s="7"/>
    </row>
    <row r="19396" spans="2:15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  <c r="O19396" s="7"/>
    </row>
    <row r="19397" spans="2:15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  <c r="O19397" s="7"/>
    </row>
    <row r="19398" spans="2:15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  <c r="O19398" s="7"/>
    </row>
    <row r="19399" spans="2:15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  <c r="O19399" s="7"/>
    </row>
    <row r="19400" spans="2:15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  <c r="O19400" s="7"/>
    </row>
    <row r="19401" spans="2:15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  <c r="O19401" s="7"/>
    </row>
    <row r="19402" spans="2:15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  <c r="O19402" s="7"/>
    </row>
    <row r="19403" spans="2:15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  <c r="O19403" s="7"/>
    </row>
    <row r="19404" spans="2:15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  <c r="O19404" s="7"/>
    </row>
    <row r="19405" spans="2:15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  <c r="O19405" s="7"/>
    </row>
    <row r="19406" spans="2:15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  <c r="O19406" s="7"/>
    </row>
    <row r="19407" spans="2:15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  <c r="O19407" s="7"/>
    </row>
    <row r="19408" spans="2:15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  <c r="O19408" s="7"/>
    </row>
    <row r="19409" spans="2:15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  <c r="O19409" s="7"/>
    </row>
    <row r="19410" spans="2:15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  <c r="O19410" s="7"/>
    </row>
    <row r="19411" spans="2:15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  <c r="O19411" s="7"/>
    </row>
    <row r="19412" spans="2:15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  <c r="O19412" s="7"/>
    </row>
    <row r="19413" spans="2:15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  <c r="O19413" s="7"/>
    </row>
    <row r="19414" spans="2:15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  <c r="O19414" s="7"/>
    </row>
    <row r="19415" spans="2:15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  <c r="O19415" s="7"/>
    </row>
    <row r="19416" spans="2:15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  <c r="O19416" s="7"/>
    </row>
    <row r="19417" spans="2:15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  <c r="O19417" s="7"/>
    </row>
    <row r="19418" spans="2:15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  <c r="O19418" s="7"/>
    </row>
    <row r="19419" spans="2:15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  <c r="O19419" s="7"/>
    </row>
    <row r="19420" spans="2:15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  <c r="O19420" s="7"/>
    </row>
    <row r="19421" spans="2:15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  <c r="O19421" s="7"/>
    </row>
    <row r="19422" spans="2:15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  <c r="O19422" s="7"/>
    </row>
    <row r="19423" spans="2:15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  <c r="O19423" s="7"/>
    </row>
    <row r="19424" spans="2:15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  <c r="O19424" s="7"/>
    </row>
    <row r="19425" spans="2:15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  <c r="O19425" s="7"/>
    </row>
    <row r="19426" spans="2:15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  <c r="O19426" s="7"/>
    </row>
    <row r="19427" spans="2:15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  <c r="O19427" s="7"/>
    </row>
    <row r="19428" spans="2:15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  <c r="O19428" s="7"/>
    </row>
    <row r="19429" spans="2:15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  <c r="O19429" s="7"/>
    </row>
    <row r="19430" spans="2:15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  <c r="O19430" s="7"/>
    </row>
    <row r="19431" spans="2:15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  <c r="O19431" s="7"/>
    </row>
    <row r="19432" spans="2:15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  <c r="O19432" s="7"/>
    </row>
    <row r="19433" spans="2:15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  <c r="O19433" s="7"/>
    </row>
    <row r="19434" spans="2:15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  <c r="O19434" s="7"/>
    </row>
    <row r="19435" spans="2:15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  <c r="O19435" s="7"/>
    </row>
    <row r="19436" spans="2:15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  <c r="O19436" s="7"/>
    </row>
    <row r="19437" spans="2:15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  <c r="O19437" s="7"/>
    </row>
    <row r="19438" spans="2:15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  <c r="O19438" s="7"/>
    </row>
    <row r="19439" spans="2:15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  <c r="O19439" s="7"/>
    </row>
    <row r="19440" spans="2:15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  <c r="O19440" s="7"/>
    </row>
    <row r="19441" spans="2:15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  <c r="O19441" s="7"/>
    </row>
    <row r="19442" spans="2:15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  <c r="O19442" s="7"/>
    </row>
    <row r="19443" spans="2:15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  <c r="O19443" s="7"/>
    </row>
    <row r="19444" spans="2:15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  <c r="O19444" s="7"/>
    </row>
    <row r="19445" spans="2:15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  <c r="O19445" s="7"/>
    </row>
    <row r="19446" spans="2:15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  <c r="O19446" s="7"/>
    </row>
    <row r="19447" spans="2:15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  <c r="O19447" s="7"/>
    </row>
    <row r="19448" spans="2:15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  <c r="O19448" s="7"/>
    </row>
    <row r="19449" spans="2:15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  <c r="O19449" s="7"/>
    </row>
    <row r="19450" spans="2:15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  <c r="O19450" s="7"/>
    </row>
    <row r="19451" spans="2:15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  <c r="O19451" s="7"/>
    </row>
    <row r="19452" spans="2:15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  <c r="O19452" s="7"/>
    </row>
    <row r="19453" spans="2:15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  <c r="O19453" s="7"/>
    </row>
    <row r="19454" spans="2:15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  <c r="O19454" s="7"/>
    </row>
    <row r="19455" spans="2:15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  <c r="O19455" s="7"/>
    </row>
    <row r="19456" spans="2:15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  <c r="O19456" s="7"/>
    </row>
    <row r="19457" spans="2:15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  <c r="O19457" s="7"/>
    </row>
    <row r="19458" spans="2:15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  <c r="O19458" s="7"/>
    </row>
    <row r="19459" spans="2:15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  <c r="O19459" s="7"/>
    </row>
    <row r="19460" spans="2:15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  <c r="O19460" s="7"/>
    </row>
    <row r="19461" spans="2:15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  <c r="O19461" s="7"/>
    </row>
    <row r="19462" spans="2:15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  <c r="O19462" s="7"/>
    </row>
    <row r="19463" spans="2:15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  <c r="O19463" s="7"/>
    </row>
    <row r="19464" spans="2:15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  <c r="O19464" s="7"/>
    </row>
    <row r="19465" spans="2:15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  <c r="O19465" s="7"/>
    </row>
    <row r="19466" spans="2:15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  <c r="O19466" s="7"/>
    </row>
    <row r="19467" spans="2:15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  <c r="O19467" s="7"/>
    </row>
    <row r="19468" spans="2:15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  <c r="O19468" s="7"/>
    </row>
    <row r="19469" spans="2:15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  <c r="O19469" s="7"/>
    </row>
    <row r="19470" spans="2:15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  <c r="O19470" s="7"/>
    </row>
    <row r="19471" spans="2:15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  <c r="O19471" s="7"/>
    </row>
    <row r="19472" spans="2:15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  <c r="O19472" s="7"/>
    </row>
    <row r="19473" spans="2:15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  <c r="O19473" s="7"/>
    </row>
    <row r="19474" spans="2:15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  <c r="O19474" s="7"/>
    </row>
    <row r="19475" spans="2:15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  <c r="O19475" s="7"/>
    </row>
    <row r="19476" spans="2:15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  <c r="O19476" s="7"/>
    </row>
    <row r="19477" spans="2:15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  <c r="O19477" s="7"/>
    </row>
    <row r="19478" spans="2:15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  <c r="O19478" s="7"/>
    </row>
    <row r="19479" spans="2:15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  <c r="O19479" s="7"/>
    </row>
    <row r="19480" spans="2:15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  <c r="O19480" s="7"/>
    </row>
    <row r="19481" spans="2:15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  <c r="O19481" s="7"/>
    </row>
    <row r="19482" spans="2:15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  <c r="O19482" s="7"/>
    </row>
    <row r="19483" spans="2:15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  <c r="O19483" s="7"/>
    </row>
    <row r="19484" spans="2:15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  <c r="O19484" s="7"/>
    </row>
    <row r="19485" spans="2:15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  <c r="O19485" s="7"/>
    </row>
    <row r="19486" spans="2:15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  <c r="O19486" s="7"/>
    </row>
    <row r="19487" spans="2:15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  <c r="O19487" s="7"/>
    </row>
    <row r="19488" spans="2:15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  <c r="O19488" s="7"/>
    </row>
    <row r="19489" spans="2:15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  <c r="O19489" s="7"/>
    </row>
    <row r="19490" spans="2:15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  <c r="O19490" s="7"/>
    </row>
    <row r="19491" spans="2:15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  <c r="O19491" s="7"/>
    </row>
    <row r="19492" spans="2:15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  <c r="O19492" s="7"/>
    </row>
    <row r="19493" spans="2:15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  <c r="O19493" s="7"/>
    </row>
    <row r="19494" spans="2:15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  <c r="O19494" s="7"/>
    </row>
    <row r="19495" spans="2:15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  <c r="O19495" s="7"/>
    </row>
    <row r="19496" spans="2:15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  <c r="O19496" s="7"/>
    </row>
    <row r="19497" spans="2:15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  <c r="O19497" s="7"/>
    </row>
    <row r="19498" spans="2:15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  <c r="O19498" s="7"/>
    </row>
    <row r="19499" spans="2:15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  <c r="O19499" s="7"/>
    </row>
    <row r="19500" spans="2:15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  <c r="O19500" s="7"/>
    </row>
    <row r="19501" spans="2:15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  <c r="O19501" s="7"/>
    </row>
    <row r="19502" spans="2:15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  <c r="O19502" s="7"/>
    </row>
    <row r="19503" spans="2:15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  <c r="O19503" s="7"/>
    </row>
    <row r="19504" spans="2:15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  <c r="O19504" s="7"/>
    </row>
    <row r="19505" spans="2:15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  <c r="O19505" s="7"/>
    </row>
    <row r="19506" spans="2:15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  <c r="O19506" s="7"/>
    </row>
    <row r="19507" spans="2:15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  <c r="O19507" s="7"/>
    </row>
    <row r="19508" spans="2:15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  <c r="O19508" s="7"/>
    </row>
    <row r="19509" spans="2:15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  <c r="O19509" s="7"/>
    </row>
    <row r="19510" spans="2:15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  <c r="O19510" s="7"/>
    </row>
    <row r="19511" spans="2:15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  <c r="O19511" s="7"/>
    </row>
    <row r="19512" spans="2:15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  <c r="O19512" s="7"/>
    </row>
    <row r="19513" spans="2:15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  <c r="O19513" s="7"/>
    </row>
    <row r="19514" spans="2:15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  <c r="O19514" s="7"/>
    </row>
    <row r="19515" spans="2:15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  <c r="O19515" s="7"/>
    </row>
    <row r="19516" spans="2:15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  <c r="O19516" s="7"/>
    </row>
    <row r="19517" spans="2:15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  <c r="O19517" s="7"/>
    </row>
    <row r="19518" spans="2:15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  <c r="O19518" s="7"/>
    </row>
    <row r="19519" spans="2:15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  <c r="O19519" s="7"/>
    </row>
    <row r="19520" spans="2:15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  <c r="O19520" s="7"/>
    </row>
    <row r="19521" spans="2:15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  <c r="O19521" s="7"/>
    </row>
    <row r="19522" spans="2:15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  <c r="O19522" s="7"/>
    </row>
    <row r="19523" spans="2:15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  <c r="O19523" s="7"/>
    </row>
    <row r="19524" spans="2:15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  <c r="O19524" s="7"/>
    </row>
    <row r="19525" spans="2:15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  <c r="O19525" s="7"/>
    </row>
    <row r="19526" spans="2:15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  <c r="O19526" s="7"/>
    </row>
    <row r="19527" spans="2:15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  <c r="O19527" s="7"/>
    </row>
    <row r="19528" spans="2:15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  <c r="O19528" s="7"/>
    </row>
    <row r="19529" spans="2:15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  <c r="O19529" s="7"/>
    </row>
    <row r="19530" spans="2:15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  <c r="O19530" s="7"/>
    </row>
    <row r="19531" spans="2:15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  <c r="O19531" s="7"/>
    </row>
    <row r="19532" spans="2:15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  <c r="O19532" s="7"/>
    </row>
    <row r="19533" spans="2:15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  <c r="O19533" s="7"/>
    </row>
    <row r="19534" spans="2:15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  <c r="O19534" s="7"/>
    </row>
    <row r="19535" spans="2:15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  <c r="O19535" s="7"/>
    </row>
    <row r="19536" spans="2:15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  <c r="O19536" s="7"/>
    </row>
    <row r="19537" spans="2:15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  <c r="O19537" s="7"/>
    </row>
    <row r="19538" spans="2:15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  <c r="O19538" s="7"/>
    </row>
    <row r="19539" spans="2:15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  <c r="O19539" s="7"/>
    </row>
    <row r="19540" spans="2:15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  <c r="O19540" s="7"/>
    </row>
    <row r="19541" spans="2:15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  <c r="O19541" s="7"/>
    </row>
    <row r="19542" spans="2:15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  <c r="O19542" s="7"/>
    </row>
    <row r="19543" spans="2:15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  <c r="O19543" s="7"/>
    </row>
    <row r="19544" spans="2:15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  <c r="O19544" s="7"/>
    </row>
    <row r="19545" spans="2:15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  <c r="O19545" s="7"/>
    </row>
    <row r="19546" spans="2:15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  <c r="O19546" s="7"/>
    </row>
    <row r="19547" spans="2:15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  <c r="O19547" s="7"/>
    </row>
    <row r="19548" spans="2:15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  <c r="O19548" s="7"/>
    </row>
    <row r="19549" spans="2:15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  <c r="O19549" s="7"/>
    </row>
    <row r="19550" spans="2:15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  <c r="O19550" s="7"/>
    </row>
    <row r="19551" spans="2:15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  <c r="O19551" s="7"/>
    </row>
    <row r="19552" spans="2:15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  <c r="O19552" s="7"/>
    </row>
    <row r="19553" spans="2:15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  <c r="O19553" s="7"/>
    </row>
    <row r="19554" spans="2:15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  <c r="O19554" s="7"/>
    </row>
    <row r="19555" spans="2:15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  <c r="O19555" s="7"/>
    </row>
    <row r="19556" spans="2:15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  <c r="O19556" s="7"/>
    </row>
    <row r="19557" spans="2:15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  <c r="O19557" s="7"/>
    </row>
    <row r="19558" spans="2:15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  <c r="O19558" s="7"/>
    </row>
    <row r="19559" spans="2:15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  <c r="O19559" s="7"/>
    </row>
    <row r="19560" spans="2:15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  <c r="O19560" s="7"/>
    </row>
    <row r="19561" spans="2:15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  <c r="O19561" s="7"/>
    </row>
    <row r="19562" spans="2:15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  <c r="O19562" s="7"/>
    </row>
    <row r="19563" spans="2:15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  <c r="O19563" s="7"/>
    </row>
    <row r="19564" spans="2:15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  <c r="O19564" s="7"/>
    </row>
    <row r="19565" spans="2:15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  <c r="O19565" s="7"/>
    </row>
    <row r="19566" spans="2:15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  <c r="O19566" s="7"/>
    </row>
    <row r="19567" spans="2:15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  <c r="O19567" s="7"/>
    </row>
    <row r="19568" spans="2:15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  <c r="O19568" s="7"/>
    </row>
    <row r="19569" spans="2:15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  <c r="O19569" s="7"/>
    </row>
    <row r="19570" spans="2:15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  <c r="O19570" s="7"/>
    </row>
    <row r="19571" spans="2:15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  <c r="O19571" s="7"/>
    </row>
    <row r="19572" spans="2:15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  <c r="O19572" s="7"/>
    </row>
    <row r="19573" spans="2:15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  <c r="O19573" s="7"/>
    </row>
    <row r="19574" spans="2:15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  <c r="O19574" s="7"/>
    </row>
    <row r="19575" spans="2:15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  <c r="O19575" s="7"/>
    </row>
    <row r="19576" spans="2:15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  <c r="O19576" s="7"/>
    </row>
    <row r="19577" spans="2:15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  <c r="O19577" s="7"/>
    </row>
    <row r="19578" spans="2:15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  <c r="O19578" s="7"/>
    </row>
    <row r="19579" spans="2:15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  <c r="O19579" s="7"/>
    </row>
    <row r="19580" spans="2:15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  <c r="O19580" s="7"/>
    </row>
    <row r="19581" spans="2:15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  <c r="O19581" s="7"/>
    </row>
    <row r="19582" spans="2:15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  <c r="O19582" s="7"/>
    </row>
    <row r="19583" spans="2:15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  <c r="O19583" s="7"/>
    </row>
    <row r="19584" spans="2:15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  <c r="O19584" s="7"/>
    </row>
    <row r="19585" spans="2:15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  <c r="O19585" s="7"/>
    </row>
    <row r="19586" spans="2:15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  <c r="O19586" s="7"/>
    </row>
    <row r="19587" spans="2:15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  <c r="O19587" s="7"/>
    </row>
    <row r="19588" spans="2:15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  <c r="O19588" s="7"/>
    </row>
    <row r="19589" spans="2:15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  <c r="O19589" s="7"/>
    </row>
    <row r="19590" spans="2:15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  <c r="O19590" s="7"/>
    </row>
    <row r="19591" spans="2:15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  <c r="O19591" s="7"/>
    </row>
    <row r="19592" spans="2:15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  <c r="O19592" s="7"/>
    </row>
    <row r="19593" spans="2:15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  <c r="O19593" s="7"/>
    </row>
    <row r="19594" spans="2:15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  <c r="O19594" s="7"/>
    </row>
    <row r="19595" spans="2:15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  <c r="O19595" s="7"/>
    </row>
    <row r="19596" spans="2:15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  <c r="O19596" s="7"/>
    </row>
    <row r="19597" spans="2:15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  <c r="O19597" s="7"/>
    </row>
    <row r="19598" spans="2:15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  <c r="O19598" s="7"/>
    </row>
    <row r="19599" spans="2:15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  <c r="O19599" s="7"/>
    </row>
    <row r="19600" spans="2:15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  <c r="O19600" s="7"/>
    </row>
    <row r="19601" spans="2:15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  <c r="O19601" s="7"/>
    </row>
    <row r="19602" spans="2:15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  <c r="O19602" s="7"/>
    </row>
    <row r="19603" spans="2:15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  <c r="O19603" s="7"/>
    </row>
    <row r="19604" spans="2:15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  <c r="O19604" s="7"/>
    </row>
    <row r="19605" spans="2:15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  <c r="O19605" s="7"/>
    </row>
    <row r="19606" spans="2:15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  <c r="O19606" s="7"/>
    </row>
    <row r="19607" spans="2:15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  <c r="O19607" s="7"/>
    </row>
    <row r="19608" spans="2:15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  <c r="O19608" s="7"/>
    </row>
    <row r="19609" spans="2:15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  <c r="O19609" s="7"/>
    </row>
    <row r="19610" spans="2:15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  <c r="O19610" s="7"/>
    </row>
    <row r="19611" spans="2:15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  <c r="O19611" s="7"/>
    </row>
    <row r="19612" spans="2:15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  <c r="O19612" s="7"/>
    </row>
    <row r="19613" spans="2:15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  <c r="O19613" s="7"/>
    </row>
    <row r="19614" spans="2:15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  <c r="O19614" s="7"/>
    </row>
    <row r="19615" spans="2:15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  <c r="O19615" s="7"/>
    </row>
    <row r="19616" spans="2:15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  <c r="O19616" s="7"/>
    </row>
    <row r="19617" spans="2:15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  <c r="O19617" s="7"/>
    </row>
    <row r="19618" spans="2:15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  <c r="O19618" s="7"/>
    </row>
    <row r="19619" spans="2:15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  <c r="O19619" s="7"/>
    </row>
    <row r="19620" spans="2:15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  <c r="O19620" s="7"/>
    </row>
    <row r="19621" spans="2:15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  <c r="O19621" s="7"/>
    </row>
    <row r="19622" spans="2:15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  <c r="O19622" s="7"/>
    </row>
    <row r="19623" spans="2:15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  <c r="O19623" s="7"/>
    </row>
    <row r="19624" spans="2:15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  <c r="O19624" s="7"/>
    </row>
    <row r="19625" spans="2:15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  <c r="O19625" s="7"/>
    </row>
    <row r="19626" spans="2:15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  <c r="O19626" s="7"/>
    </row>
    <row r="19627" spans="2:15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  <c r="O19627" s="7"/>
    </row>
    <row r="19628" spans="2:15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  <c r="O19628" s="7"/>
    </row>
    <row r="19629" spans="2:15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  <c r="O19629" s="7"/>
    </row>
    <row r="19630" spans="2:15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  <c r="O19630" s="7"/>
    </row>
    <row r="19631" spans="2:15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  <c r="O19631" s="7"/>
    </row>
    <row r="19632" spans="2:15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  <c r="O19632" s="7"/>
    </row>
    <row r="19633" spans="2:15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  <c r="O19633" s="7"/>
    </row>
    <row r="19634" spans="2:15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  <c r="O19634" s="7"/>
    </row>
    <row r="19635" spans="2:15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  <c r="O19635" s="7"/>
    </row>
    <row r="19636" spans="2:15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  <c r="O19636" s="7"/>
    </row>
    <row r="19637" spans="2:15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  <c r="O19637" s="7"/>
    </row>
    <row r="19638" spans="2:15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  <c r="O19638" s="7"/>
    </row>
    <row r="19639" spans="2:15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  <c r="O19639" s="7"/>
    </row>
    <row r="19640" spans="2:15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  <c r="O19640" s="7"/>
    </row>
    <row r="19641" spans="2:15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  <c r="O19641" s="7"/>
    </row>
    <row r="19642" spans="2:15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  <c r="O19642" s="7"/>
    </row>
    <row r="19643" spans="2:15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  <c r="O19643" s="7"/>
    </row>
    <row r="19644" spans="2:15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  <c r="O19644" s="7"/>
    </row>
    <row r="19645" spans="2:15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  <c r="O19645" s="7"/>
    </row>
    <row r="19646" spans="2:15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  <c r="O19646" s="7"/>
    </row>
    <row r="19647" spans="2:15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  <c r="O19647" s="7"/>
    </row>
    <row r="19648" spans="2:15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  <c r="O19648" s="7"/>
    </row>
    <row r="19649" spans="2:15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  <c r="O19649" s="7"/>
    </row>
    <row r="19650" spans="2:15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  <c r="O19650" s="7"/>
    </row>
    <row r="19651" spans="2:15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  <c r="O19651" s="7"/>
    </row>
    <row r="19652" spans="2:15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  <c r="O19652" s="7"/>
    </row>
    <row r="19653" spans="2:15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  <c r="O19653" s="7"/>
    </row>
    <row r="19654" spans="2:15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  <c r="O19654" s="7"/>
    </row>
    <row r="19655" spans="2:15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  <c r="O19655" s="7"/>
    </row>
    <row r="19656" spans="2:15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  <c r="O19656" s="7"/>
    </row>
    <row r="19657" spans="2:15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  <c r="O19657" s="7"/>
    </row>
    <row r="19658" spans="2:15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  <c r="O19658" s="7"/>
    </row>
    <row r="19659" spans="2:15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  <c r="O19659" s="7"/>
    </row>
    <row r="19660" spans="2:15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  <c r="O19660" s="7"/>
    </row>
    <row r="19661" spans="2:15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  <c r="O19661" s="7"/>
    </row>
    <row r="19662" spans="2:15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  <c r="O19662" s="7"/>
    </row>
    <row r="19663" spans="2:15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  <c r="O19663" s="7"/>
    </row>
    <row r="19664" spans="2:15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  <c r="O19664" s="7"/>
    </row>
    <row r="19665" spans="2:15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  <c r="O19665" s="7"/>
    </row>
    <row r="19666" spans="2:15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  <c r="O19666" s="7"/>
    </row>
    <row r="19667" spans="2:15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  <c r="O19667" s="7"/>
    </row>
    <row r="19668" spans="2:15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  <c r="O19668" s="7"/>
    </row>
    <row r="19669" spans="2:15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  <c r="O19669" s="7"/>
    </row>
    <row r="19670" spans="2:15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  <c r="O19670" s="7"/>
    </row>
    <row r="19671" spans="2:15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  <c r="O19671" s="7"/>
    </row>
    <row r="19672" spans="2:15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  <c r="O19672" s="7"/>
    </row>
    <row r="19673" spans="2:15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  <c r="O19673" s="7"/>
    </row>
    <row r="19674" spans="2:15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  <c r="O19674" s="7"/>
    </row>
    <row r="19675" spans="2:15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  <c r="O19675" s="7"/>
    </row>
    <row r="19676" spans="2:15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  <c r="O19676" s="7"/>
    </row>
    <row r="19677" spans="2:15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  <c r="O19677" s="7"/>
    </row>
    <row r="19678" spans="2:15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  <c r="O19678" s="7"/>
    </row>
    <row r="19679" spans="2:15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  <c r="O19679" s="7"/>
    </row>
    <row r="19680" spans="2:15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  <c r="O19680" s="7"/>
    </row>
    <row r="19681" spans="2:15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  <c r="O19681" s="7"/>
    </row>
    <row r="19682" spans="2:15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  <c r="O19682" s="7"/>
    </row>
    <row r="19683" spans="2:15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  <c r="O19683" s="7"/>
    </row>
    <row r="19684" spans="2:15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  <c r="O19684" s="7"/>
    </row>
    <row r="19685" spans="2:15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  <c r="O19685" s="7"/>
    </row>
    <row r="19686" spans="2:15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  <c r="O19686" s="7"/>
    </row>
    <row r="19687" spans="2:15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  <c r="O19687" s="7"/>
    </row>
    <row r="19688" spans="2:15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  <c r="O19688" s="7"/>
    </row>
    <row r="19689" spans="2:15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  <c r="O19689" s="7"/>
    </row>
    <row r="19690" spans="2:15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  <c r="O19690" s="7"/>
    </row>
    <row r="19691" spans="2:15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  <c r="O19691" s="7"/>
    </row>
    <row r="19692" spans="2:15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  <c r="O19692" s="7"/>
    </row>
    <row r="19693" spans="2:15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  <c r="O19693" s="7"/>
    </row>
    <row r="19694" spans="2:15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  <c r="O19694" s="7"/>
    </row>
    <row r="19695" spans="2:15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  <c r="O19695" s="7"/>
    </row>
    <row r="19696" spans="2:15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  <c r="O19696" s="7"/>
    </row>
    <row r="19697" spans="2:15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  <c r="O19697" s="7"/>
    </row>
    <row r="19698" spans="2:15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  <c r="O19698" s="7"/>
    </row>
    <row r="19699" spans="2:15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  <c r="O19699" s="7"/>
    </row>
    <row r="19700" spans="2:15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  <c r="O19700" s="7"/>
    </row>
    <row r="19701" spans="2:15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  <c r="O19701" s="7"/>
    </row>
    <row r="19702" spans="2:15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  <c r="O19702" s="7"/>
    </row>
    <row r="19703" spans="2:15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  <c r="O19703" s="7"/>
    </row>
    <row r="19704" spans="2:15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  <c r="O19704" s="7"/>
    </row>
    <row r="19705" spans="2:15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  <c r="O19705" s="7"/>
    </row>
    <row r="19706" spans="2:15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  <c r="O19706" s="7"/>
    </row>
    <row r="19707" spans="2:15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  <c r="O19707" s="7"/>
    </row>
    <row r="19708" spans="2:15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  <c r="O19708" s="7"/>
    </row>
    <row r="19709" spans="2:15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  <c r="O19709" s="7"/>
    </row>
    <row r="19710" spans="2:15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  <c r="O19710" s="7"/>
    </row>
    <row r="19711" spans="2:15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  <c r="O19711" s="7"/>
    </row>
    <row r="19712" spans="2:15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  <c r="O19712" s="7"/>
    </row>
    <row r="19713" spans="2:15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  <c r="O19713" s="7"/>
    </row>
    <row r="19714" spans="2:15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  <c r="O19714" s="7"/>
    </row>
    <row r="19715" spans="2:15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  <c r="O19715" s="7"/>
    </row>
    <row r="19716" spans="2:15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  <c r="O19716" s="7"/>
    </row>
    <row r="19717" spans="2:15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  <c r="O19717" s="7"/>
    </row>
    <row r="19718" spans="2:15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  <c r="O19718" s="7"/>
    </row>
    <row r="19719" spans="2:15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  <c r="O19719" s="7"/>
    </row>
    <row r="19720" spans="2:15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  <c r="O19720" s="7"/>
    </row>
    <row r="19721" spans="2:15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  <c r="O19721" s="7"/>
    </row>
    <row r="19722" spans="2:15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  <c r="O19722" s="7"/>
    </row>
    <row r="19723" spans="2:15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  <c r="O19723" s="7"/>
    </row>
    <row r="19724" spans="2:15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  <c r="O19724" s="7"/>
    </row>
    <row r="19725" spans="2:15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  <c r="O19725" s="7"/>
    </row>
    <row r="19726" spans="2:15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  <c r="O19726" s="7"/>
    </row>
    <row r="19727" spans="2:15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  <c r="O19727" s="7"/>
    </row>
    <row r="19728" spans="2:15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  <c r="O19728" s="7"/>
    </row>
    <row r="19729" spans="2:15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  <c r="O19729" s="7"/>
    </row>
    <row r="19730" spans="2:15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  <c r="O19730" s="7"/>
    </row>
    <row r="19731" spans="2:15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  <c r="O19731" s="7"/>
    </row>
    <row r="19732" spans="2:15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  <c r="O19732" s="7"/>
    </row>
    <row r="19733" spans="2:15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  <c r="O19733" s="7"/>
    </row>
    <row r="19734" spans="2:15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  <c r="O19734" s="7"/>
    </row>
    <row r="19735" spans="2:15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  <c r="O19735" s="7"/>
    </row>
    <row r="19736" spans="2:15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  <c r="O19736" s="7"/>
    </row>
    <row r="19737" spans="2:15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  <c r="O19737" s="7"/>
    </row>
    <row r="19738" spans="2:15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  <c r="O19738" s="7"/>
    </row>
    <row r="19739" spans="2:15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  <c r="O19739" s="7"/>
    </row>
    <row r="19740" spans="2:15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  <c r="O19740" s="7"/>
    </row>
    <row r="19741" spans="2:15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  <c r="O19741" s="7"/>
    </row>
    <row r="19742" spans="2:15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  <c r="O19742" s="7"/>
    </row>
    <row r="19743" spans="2:15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  <c r="O19743" s="7"/>
    </row>
    <row r="19744" spans="2:15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  <c r="O19744" s="7"/>
    </row>
    <row r="19745" spans="2:15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  <c r="O19745" s="7"/>
    </row>
    <row r="19746" spans="2:15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  <c r="O19746" s="7"/>
    </row>
    <row r="19747" spans="2:15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  <c r="O19747" s="7"/>
    </row>
    <row r="19748" spans="2:15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  <c r="O19748" s="7"/>
    </row>
    <row r="19749" spans="2:15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  <c r="O19749" s="7"/>
    </row>
    <row r="19750" spans="2:15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  <c r="O19750" s="7"/>
    </row>
    <row r="19751" spans="2:15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  <c r="O19751" s="7"/>
    </row>
    <row r="19752" spans="2:15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  <c r="O19752" s="7"/>
    </row>
    <row r="19753" spans="2:15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  <c r="O19753" s="7"/>
    </row>
    <row r="19754" spans="2:15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  <c r="O19754" s="7"/>
    </row>
    <row r="19755" spans="2:15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  <c r="O19755" s="7"/>
    </row>
    <row r="19756" spans="2:15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  <c r="O19756" s="7"/>
    </row>
    <row r="19757" spans="2:15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  <c r="O19757" s="7"/>
    </row>
    <row r="19758" spans="2:15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  <c r="O19758" s="7"/>
    </row>
    <row r="19759" spans="2:15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  <c r="O19759" s="7"/>
    </row>
    <row r="19760" spans="2:15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  <c r="O19760" s="7"/>
    </row>
    <row r="19761" spans="2:15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  <c r="O19761" s="7"/>
    </row>
    <row r="19762" spans="2:15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  <c r="O19762" s="7"/>
    </row>
    <row r="19763" spans="2:15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  <c r="O19763" s="7"/>
    </row>
    <row r="19764" spans="2:15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  <c r="O19764" s="7"/>
    </row>
    <row r="19765" spans="2:15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  <c r="O19765" s="7"/>
    </row>
    <row r="19766" spans="2:15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  <c r="O19766" s="7"/>
    </row>
    <row r="19767" spans="2:15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  <c r="O19767" s="7"/>
    </row>
    <row r="19768" spans="2:15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  <c r="O19768" s="7"/>
    </row>
    <row r="19769" spans="2:15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  <c r="O19769" s="7"/>
    </row>
    <row r="19770" spans="2:15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  <c r="O19770" s="7"/>
    </row>
    <row r="19771" spans="2:15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  <c r="O19771" s="7"/>
    </row>
    <row r="19772" spans="2:15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  <c r="O19772" s="7"/>
    </row>
    <row r="19773" spans="2:15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  <c r="O19773" s="7"/>
    </row>
    <row r="19774" spans="2:15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  <c r="O19774" s="7"/>
    </row>
    <row r="19775" spans="2:15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  <c r="O19775" s="7"/>
    </row>
    <row r="19776" spans="2:15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  <c r="O19776" s="7"/>
    </row>
    <row r="19777" spans="2:15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  <c r="O19777" s="7"/>
    </row>
    <row r="19778" spans="2:15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  <c r="O19778" s="7"/>
    </row>
    <row r="19779" spans="2:15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  <c r="O19779" s="7"/>
    </row>
    <row r="19780" spans="2:15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  <c r="O19780" s="7"/>
    </row>
    <row r="19781" spans="2:15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  <c r="O19781" s="7"/>
    </row>
    <row r="19782" spans="2:15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  <c r="O19782" s="7"/>
    </row>
    <row r="19783" spans="2:15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  <c r="O19783" s="7"/>
    </row>
    <row r="19784" spans="2:15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  <c r="O19784" s="7"/>
    </row>
    <row r="19785" spans="2:15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  <c r="O19785" s="7"/>
    </row>
    <row r="19786" spans="2:15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  <c r="O19786" s="7"/>
    </row>
    <row r="19787" spans="2:15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  <c r="O19787" s="7"/>
    </row>
    <row r="19788" spans="2:15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  <c r="O19788" s="7"/>
    </row>
    <row r="19789" spans="2:15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  <c r="O19789" s="7"/>
    </row>
    <row r="19790" spans="2:15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  <c r="O19790" s="7"/>
    </row>
    <row r="19791" spans="2:15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  <c r="O19791" s="7"/>
    </row>
    <row r="19792" spans="2:15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  <c r="O19792" s="7"/>
    </row>
    <row r="19793" spans="2:15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  <c r="O19793" s="7"/>
    </row>
    <row r="19794" spans="2:15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  <c r="O19794" s="7"/>
    </row>
    <row r="19795" spans="2:15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  <c r="O19795" s="7"/>
    </row>
    <row r="19796" spans="2:15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  <c r="O19796" s="7"/>
    </row>
    <row r="19797" spans="2:15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  <c r="O19797" s="7"/>
    </row>
    <row r="19798" spans="2:15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  <c r="O19798" s="7"/>
    </row>
    <row r="19799" spans="2:15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  <c r="O19799" s="7"/>
    </row>
    <row r="19800" spans="2:15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  <c r="O19800" s="7"/>
    </row>
    <row r="19801" spans="2:15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  <c r="O19801" s="7"/>
    </row>
    <row r="19802" spans="2:15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  <c r="O19802" s="7"/>
    </row>
    <row r="19803" spans="2:15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  <c r="O19803" s="7"/>
    </row>
    <row r="19804" spans="2:15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  <c r="O19804" s="7"/>
    </row>
    <row r="19805" spans="2:15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  <c r="O19805" s="7"/>
    </row>
    <row r="19806" spans="2:15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  <c r="O19806" s="7"/>
    </row>
    <row r="19807" spans="2:15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  <c r="O19807" s="7"/>
    </row>
    <row r="19808" spans="2:15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  <c r="O19808" s="7"/>
    </row>
    <row r="19809" spans="2:15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  <c r="O19809" s="7"/>
    </row>
    <row r="19810" spans="2:15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  <c r="O19810" s="7"/>
    </row>
    <row r="19811" spans="2:15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  <c r="O19811" s="7"/>
    </row>
    <row r="19812" spans="2:15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  <c r="O19812" s="7"/>
    </row>
    <row r="19813" spans="2:15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  <c r="O19813" s="7"/>
    </row>
    <row r="19814" spans="2:15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  <c r="O19814" s="7"/>
    </row>
    <row r="19815" spans="2:15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  <c r="O19815" s="7"/>
    </row>
    <row r="19816" spans="2:15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  <c r="O19816" s="7"/>
    </row>
    <row r="19817" spans="2:15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  <c r="O19817" s="7"/>
    </row>
    <row r="19818" spans="2:15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  <c r="O19818" s="7"/>
    </row>
    <row r="19819" spans="2:15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  <c r="O19819" s="7"/>
    </row>
    <row r="19820" spans="2:15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  <c r="O19820" s="7"/>
    </row>
    <row r="19821" spans="2:15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  <c r="O19821" s="7"/>
    </row>
    <row r="19822" spans="2:15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  <c r="O19822" s="7"/>
    </row>
    <row r="19823" spans="2:15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  <c r="O19823" s="7"/>
    </row>
    <row r="19824" spans="2:15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  <c r="O19824" s="7"/>
    </row>
    <row r="19825" spans="2:15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  <c r="O19825" s="7"/>
    </row>
    <row r="19826" spans="2:15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  <c r="O19826" s="7"/>
    </row>
    <row r="19827" spans="2:15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  <c r="O19827" s="7"/>
    </row>
    <row r="19828" spans="2:15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  <c r="O19828" s="7"/>
    </row>
    <row r="19829" spans="2:15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  <c r="O19829" s="7"/>
    </row>
    <row r="19830" spans="2:15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  <c r="O19830" s="7"/>
    </row>
    <row r="19831" spans="2:15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  <c r="O19831" s="7"/>
    </row>
    <row r="19832" spans="2:15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  <c r="O19832" s="7"/>
    </row>
    <row r="19833" spans="2:15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  <c r="O19833" s="7"/>
    </row>
    <row r="19834" spans="2:15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  <c r="O19834" s="7"/>
    </row>
    <row r="19835" spans="2:15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  <c r="O19835" s="7"/>
    </row>
    <row r="19836" spans="2:15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  <c r="O19836" s="7"/>
    </row>
    <row r="19837" spans="2:15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  <c r="O19837" s="7"/>
    </row>
    <row r="19838" spans="2:15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  <c r="O19838" s="7"/>
    </row>
    <row r="19839" spans="2:15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  <c r="O19839" s="7"/>
    </row>
    <row r="19840" spans="2:15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  <c r="O19840" s="7"/>
    </row>
    <row r="19841" spans="2:15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  <c r="O19841" s="7"/>
    </row>
    <row r="19842" spans="2:15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  <c r="O19842" s="7"/>
    </row>
    <row r="19843" spans="2:15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  <c r="O19843" s="7"/>
    </row>
    <row r="19844" spans="2:15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  <c r="O19844" s="7"/>
    </row>
    <row r="19845" spans="2:15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  <c r="O19845" s="7"/>
    </row>
    <row r="19846" spans="2:15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  <c r="O19846" s="7"/>
    </row>
    <row r="19847" spans="2:15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  <c r="O19847" s="7"/>
    </row>
    <row r="19848" spans="2:15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  <c r="O19848" s="7"/>
    </row>
    <row r="19849" spans="2:15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  <c r="O19849" s="7"/>
    </row>
    <row r="19850" spans="2:15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  <c r="O19850" s="7"/>
    </row>
    <row r="19851" spans="2:15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  <c r="O19851" s="7"/>
    </row>
    <row r="19852" spans="2:15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  <c r="O19852" s="7"/>
    </row>
    <row r="19853" spans="2:15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  <c r="O19853" s="7"/>
    </row>
    <row r="19854" spans="2:15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  <c r="O19854" s="7"/>
    </row>
    <row r="19855" spans="2:15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  <c r="O19855" s="7"/>
    </row>
    <row r="19856" spans="2:15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  <c r="O19856" s="7"/>
    </row>
    <row r="19857" spans="2:15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  <c r="O19857" s="7"/>
    </row>
    <row r="19858" spans="2:15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  <c r="O19858" s="7"/>
    </row>
    <row r="19859" spans="2:15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  <c r="O19859" s="7"/>
    </row>
    <row r="19860" spans="2:15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  <c r="O19860" s="7"/>
    </row>
    <row r="19861" spans="2:15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  <c r="O19861" s="7"/>
    </row>
    <row r="19862" spans="2:15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  <c r="O19862" s="7"/>
    </row>
    <row r="19863" spans="2:15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  <c r="O19863" s="7"/>
    </row>
    <row r="19864" spans="2:15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  <c r="O19864" s="7"/>
    </row>
    <row r="19865" spans="2:15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  <c r="O19865" s="7"/>
    </row>
    <row r="19866" spans="2:15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  <c r="O19866" s="7"/>
    </row>
    <row r="19867" spans="2:15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  <c r="O19867" s="7"/>
    </row>
    <row r="19868" spans="2:15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  <c r="O19868" s="7"/>
    </row>
    <row r="19869" spans="2:15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  <c r="O19869" s="7"/>
    </row>
    <row r="19870" spans="2:15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  <c r="O19870" s="7"/>
    </row>
    <row r="19871" spans="2:15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  <c r="O19871" s="7"/>
    </row>
    <row r="19872" spans="2:15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  <c r="O19872" s="7"/>
    </row>
    <row r="19873" spans="2:15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  <c r="O19873" s="7"/>
    </row>
    <row r="19874" spans="2:15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  <c r="O19874" s="7"/>
    </row>
    <row r="19875" spans="2:15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  <c r="O19875" s="7"/>
    </row>
    <row r="19876" spans="2:15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  <c r="O19876" s="7"/>
    </row>
    <row r="19877" spans="2:15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  <c r="O19877" s="7"/>
    </row>
    <row r="19878" spans="2:15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  <c r="O19878" s="7"/>
    </row>
    <row r="19879" spans="2:15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  <c r="O19879" s="7"/>
    </row>
    <row r="19880" spans="2:15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  <c r="O19880" s="7"/>
    </row>
    <row r="19881" spans="2:15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  <c r="O19881" s="7"/>
    </row>
    <row r="19882" spans="2:15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  <c r="O19882" s="7"/>
    </row>
    <row r="19883" spans="2:15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  <c r="O19883" s="7"/>
    </row>
    <row r="19884" spans="2:15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  <c r="O19884" s="7"/>
    </row>
    <row r="19885" spans="2:15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  <c r="O19885" s="7"/>
    </row>
    <row r="19886" spans="2:15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  <c r="O19886" s="7"/>
    </row>
    <row r="19887" spans="2:15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  <c r="O19887" s="7"/>
    </row>
    <row r="19888" spans="2:15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  <c r="O19888" s="7"/>
    </row>
    <row r="19889" spans="2:15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  <c r="O19889" s="7"/>
    </row>
    <row r="19890" spans="2:15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  <c r="O19890" s="7"/>
    </row>
    <row r="19891" spans="2:15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  <c r="O19891" s="7"/>
    </row>
    <row r="19892" spans="2:15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  <c r="O19892" s="7"/>
    </row>
    <row r="19893" spans="2:15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  <c r="O19893" s="7"/>
    </row>
    <row r="19894" spans="2:15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  <c r="O19894" s="7"/>
    </row>
    <row r="19895" spans="2:15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  <c r="O19895" s="7"/>
    </row>
    <row r="19896" spans="2:15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  <c r="O19896" s="7"/>
    </row>
    <row r="19897" spans="2:15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  <c r="O19897" s="7"/>
    </row>
    <row r="19898" spans="2:15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  <c r="O19898" s="7"/>
    </row>
    <row r="19899" spans="2:15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  <c r="O19899" s="7"/>
    </row>
    <row r="19900" spans="2:15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  <c r="O19900" s="7"/>
    </row>
    <row r="19901" spans="2:15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  <c r="O19901" s="7"/>
    </row>
    <row r="19902" spans="2:15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  <c r="O19902" s="7"/>
    </row>
    <row r="19903" spans="2:15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  <c r="O19903" s="7"/>
    </row>
    <row r="19904" spans="2:15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  <c r="O19904" s="7"/>
    </row>
    <row r="19905" spans="2:15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  <c r="O19905" s="7"/>
    </row>
    <row r="19906" spans="2:15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  <c r="O19906" s="7"/>
    </row>
    <row r="19907" spans="2:15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  <c r="O19907" s="7"/>
    </row>
    <row r="19908" spans="2:15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  <c r="O19908" s="7"/>
    </row>
    <row r="19909" spans="2:15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  <c r="O19909" s="7"/>
    </row>
    <row r="19910" spans="2:15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  <c r="O19910" s="7"/>
    </row>
    <row r="19911" spans="2:15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  <c r="O19911" s="7"/>
    </row>
    <row r="19912" spans="2:15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  <c r="O19912" s="7"/>
    </row>
    <row r="19913" spans="2:15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  <c r="O19913" s="7"/>
    </row>
    <row r="19914" spans="2:15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  <c r="O19914" s="7"/>
    </row>
    <row r="19915" spans="2:15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  <c r="O19915" s="7"/>
    </row>
    <row r="19916" spans="2:15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  <c r="O19916" s="7"/>
    </row>
    <row r="19917" spans="2:15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  <c r="O19917" s="7"/>
    </row>
    <row r="19918" spans="2:15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  <c r="O19918" s="7"/>
    </row>
    <row r="19919" spans="2:15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  <c r="O19919" s="7"/>
    </row>
    <row r="19920" spans="2:15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  <c r="O19920" s="7"/>
    </row>
    <row r="19921" spans="2:15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  <c r="O19921" s="7"/>
    </row>
    <row r="19922" spans="2:15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  <c r="O19922" s="7"/>
    </row>
    <row r="19923" spans="2:15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  <c r="O19923" s="7"/>
    </row>
    <row r="19924" spans="2:15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  <c r="O19924" s="7"/>
    </row>
    <row r="19925" spans="2:15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  <c r="O19925" s="7"/>
    </row>
    <row r="19926" spans="2:15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  <c r="O19926" s="7"/>
    </row>
    <row r="19927" spans="2:15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  <c r="O19927" s="7"/>
    </row>
    <row r="19928" spans="2:15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  <c r="O19928" s="7"/>
    </row>
    <row r="19929" spans="2:15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  <c r="O19929" s="7"/>
    </row>
    <row r="19930" spans="2:15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  <c r="O19930" s="7"/>
    </row>
    <row r="19931" spans="2:15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  <c r="O19931" s="7"/>
    </row>
    <row r="19932" spans="2:15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  <c r="O19932" s="7"/>
    </row>
    <row r="19933" spans="2:15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  <c r="O19933" s="7"/>
    </row>
    <row r="19934" spans="2:15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  <c r="O19934" s="7"/>
    </row>
    <row r="19935" spans="2:15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  <c r="O19935" s="7"/>
    </row>
    <row r="19936" spans="2:15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  <c r="O19936" s="7"/>
    </row>
    <row r="19937" spans="2:15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  <c r="O19937" s="7"/>
    </row>
    <row r="19938" spans="2:15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  <c r="O19938" s="7"/>
    </row>
    <row r="19939" spans="2:15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  <c r="O19939" s="7"/>
    </row>
    <row r="19940" spans="2:15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  <c r="O19940" s="7"/>
    </row>
    <row r="19941" spans="2:15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  <c r="O19941" s="7"/>
    </row>
    <row r="19942" spans="2:15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  <c r="O19942" s="7"/>
    </row>
    <row r="19943" spans="2:15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  <c r="O19943" s="7"/>
    </row>
    <row r="19944" spans="2:15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  <c r="O19944" s="7"/>
    </row>
    <row r="19945" spans="2:15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  <c r="O19945" s="7"/>
    </row>
    <row r="19946" spans="2:15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  <c r="O19946" s="7"/>
    </row>
    <row r="19947" spans="2:15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  <c r="O19947" s="7"/>
    </row>
    <row r="19948" spans="2:15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  <c r="O19948" s="7"/>
    </row>
    <row r="19949" spans="2:15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  <c r="O19949" s="7"/>
    </row>
    <row r="19950" spans="2:15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  <c r="O19950" s="7"/>
    </row>
    <row r="19951" spans="2:15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  <c r="O19951" s="7"/>
    </row>
    <row r="19952" spans="2:15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  <c r="O19952" s="7"/>
    </row>
    <row r="19953" spans="2:15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  <c r="O19953" s="7"/>
    </row>
    <row r="19954" spans="2:15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  <c r="O19954" s="7"/>
    </row>
    <row r="19955" spans="2:15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  <c r="O19955" s="7"/>
    </row>
    <row r="19956" spans="2:15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  <c r="O19956" s="7"/>
    </row>
    <row r="19957" spans="2:15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  <c r="O19957" s="7"/>
    </row>
    <row r="19958" spans="2:15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  <c r="O19958" s="7"/>
    </row>
    <row r="19959" spans="2:15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  <c r="O19959" s="7"/>
    </row>
    <row r="19960" spans="2:15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  <c r="O19960" s="7"/>
    </row>
    <row r="19961" spans="2:15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  <c r="O19961" s="7"/>
    </row>
    <row r="19962" spans="2:15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  <c r="O19962" s="7"/>
    </row>
    <row r="19963" spans="2:15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  <c r="O19963" s="7"/>
    </row>
    <row r="19964" spans="2:15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  <c r="O19964" s="7"/>
    </row>
    <row r="19965" spans="2:15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  <c r="O19965" s="7"/>
    </row>
    <row r="19966" spans="2:15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  <c r="O19966" s="7"/>
    </row>
    <row r="19967" spans="2:15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  <c r="O19967" s="7"/>
    </row>
    <row r="19968" spans="2:15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  <c r="O19968" s="7"/>
    </row>
    <row r="19969" spans="2:15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  <c r="O19969" s="7"/>
    </row>
    <row r="19970" spans="2:15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  <c r="O19970" s="7"/>
    </row>
    <row r="19971" spans="2:15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  <c r="O19971" s="7"/>
    </row>
    <row r="19972" spans="2:15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  <c r="O19972" s="7"/>
    </row>
    <row r="19973" spans="2:15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  <c r="O19973" s="7"/>
    </row>
    <row r="19974" spans="2:15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  <c r="O19974" s="7"/>
    </row>
    <row r="19975" spans="2:15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  <c r="O19975" s="7"/>
    </row>
    <row r="19976" spans="2:15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  <c r="O19976" s="7"/>
    </row>
    <row r="19977" spans="2:15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  <c r="O19977" s="7"/>
    </row>
    <row r="19978" spans="2:15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  <c r="O19978" s="7"/>
    </row>
    <row r="19979" spans="2:15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  <c r="O19979" s="7"/>
    </row>
    <row r="19980" spans="2:15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  <c r="O19980" s="7"/>
    </row>
    <row r="19981" spans="2:15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  <c r="O19981" s="7"/>
    </row>
    <row r="19982" spans="2:15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  <c r="O19982" s="7"/>
    </row>
    <row r="19983" spans="2:15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  <c r="O19983" s="7"/>
    </row>
    <row r="19984" spans="2:15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  <c r="O19984" s="7"/>
    </row>
    <row r="19985" spans="2:15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  <c r="O19985" s="7"/>
    </row>
    <row r="19986" spans="2:15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  <c r="O19986" s="7"/>
    </row>
    <row r="19987" spans="2:15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  <c r="O19987" s="7"/>
    </row>
    <row r="19988" spans="2:15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  <c r="O19988" s="7"/>
    </row>
    <row r="19989" spans="2:15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  <c r="O19989" s="7"/>
    </row>
    <row r="19990" spans="2:15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  <c r="O19990" s="7"/>
    </row>
    <row r="19991" spans="2:15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  <c r="O19991" s="7"/>
    </row>
    <row r="19992" spans="2:15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  <c r="O19992" s="7"/>
    </row>
    <row r="19993" spans="2:15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  <c r="O19993" s="7"/>
    </row>
    <row r="19994" spans="2:15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  <c r="O19994" s="7"/>
    </row>
    <row r="19995" spans="2:15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  <c r="O19995" s="7"/>
    </row>
    <row r="19996" spans="2:15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  <c r="O19996" s="7"/>
    </row>
    <row r="19997" spans="2:15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  <c r="O19997" s="7"/>
    </row>
    <row r="19998" spans="2:15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  <c r="O19998" s="7"/>
    </row>
    <row r="19999" spans="2:15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  <c r="O19999" s="7"/>
    </row>
    <row r="20000" spans="2:15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  <c r="O20000" s="7"/>
    </row>
    <row r="20001" spans="2:15" x14ac:dyDescent="0.25">
      <c r="B20001" s="4" t="s">
        <v>23</v>
      </c>
      <c r="C20001" s="23" t="s">
        <v>23</v>
      </c>
      <c r="D20001" s="6" t="s">
        <v>23</v>
      </c>
      <c r="E20001" s="6" t="s">
        <v>23</v>
      </c>
      <c r="F20001" s="6" t="s">
        <v>23</v>
      </c>
      <c r="G20001" s="6" t="s">
        <v>23</v>
      </c>
      <c r="H20001" s="5" t="s">
        <v>23</v>
      </c>
      <c r="I20001" s="5" t="s">
        <v>23</v>
      </c>
      <c r="J20001" s="5" t="s">
        <v>23</v>
      </c>
      <c r="K20001" s="5" t="s">
        <v>23</v>
      </c>
      <c r="L20001" s="15" t="s">
        <v>23</v>
      </c>
      <c r="M20001" s="15" t="s">
        <v>23</v>
      </c>
      <c r="N20001" s="15" t="s">
        <v>23</v>
      </c>
      <c r="O20001" s="7" t="s">
        <v>23</v>
      </c>
    </row>
  </sheetData>
  <mergeCells count="11">
    <mergeCell ref="B2:N2"/>
    <mergeCell ref="B5:B6"/>
    <mergeCell ref="C5:C6"/>
    <mergeCell ref="L5:L6"/>
    <mergeCell ref="M5:M6"/>
    <mergeCell ref="N5:N6"/>
    <mergeCell ref="O5:O6"/>
    <mergeCell ref="G5:K5"/>
    <mergeCell ref="B10:O10"/>
    <mergeCell ref="B9:K9"/>
    <mergeCell ref="B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9CBB-428C-4282-9CEA-D9114A65AB9C}">
  <sheetPr codeName="Sheet3"/>
  <dimension ref="A1:D13"/>
  <sheetViews>
    <sheetView workbookViewId="0">
      <selection activeCell="E18" sqref="E18"/>
    </sheetView>
  </sheetViews>
  <sheetFormatPr defaultRowHeight="15" x14ac:dyDescent="0.25"/>
  <cols>
    <col min="1" max="1" width="15.7109375" customWidth="1"/>
    <col min="2" max="2" width="15.28515625" bestFit="1" customWidth="1"/>
    <col min="3" max="3" width="12.5703125" customWidth="1"/>
    <col min="4" max="4" width="22.5703125" bestFit="1" customWidth="1"/>
  </cols>
  <sheetData>
    <row r="1" spans="1:4" x14ac:dyDescent="0.25">
      <c r="A1" t="s">
        <v>25</v>
      </c>
      <c r="B1" s="17" t="e">
        <f>+#REF!</f>
        <v>#REF!</v>
      </c>
      <c r="C1" s="18" t="e">
        <f>TEXT(B1,"gg.aa.yyyy")</f>
        <v>#REF!</v>
      </c>
    </row>
    <row r="2" spans="1:4" x14ac:dyDescent="0.25">
      <c r="A2" t="s">
        <v>26</v>
      </c>
      <c r="B2" s="17" t="e">
        <f>+#REF!</f>
        <v>#REF!</v>
      </c>
      <c r="C2" s="18" t="e">
        <f t="shared" ref="C2:C3" si="0">TEXT(B2,"gg.aa.yyyy")</f>
        <v>#REF!</v>
      </c>
      <c r="D2" s="19" t="e">
        <f>C1&amp;" - "&amp;C2</f>
        <v>#REF!</v>
      </c>
    </row>
    <row r="3" spans="1:4" x14ac:dyDescent="0.25">
      <c r="A3" t="s">
        <v>27</v>
      </c>
      <c r="B3" s="17">
        <f ca="1">TODAY()</f>
        <v>44040</v>
      </c>
      <c r="C3" s="18" t="str">
        <f t="shared" ca="1" si="0"/>
        <v>28.07.2020</v>
      </c>
      <c r="D3" s="19" t="str">
        <f ca="1">A3&amp;C3</f>
        <v>Rapor Tarihi : 28.07.2020</v>
      </c>
    </row>
    <row r="5" spans="1:4" x14ac:dyDescent="0.25">
      <c r="A5" t="s">
        <v>28</v>
      </c>
    </row>
    <row r="7" spans="1:4" x14ac:dyDescent="0.25">
      <c r="A7" s="19" t="e">
        <f>D2&amp;A5</f>
        <v>#REF!</v>
      </c>
    </row>
    <row r="10" spans="1:4" x14ac:dyDescent="0.25">
      <c r="A10" s="19" t="e">
        <f>D2&amp;" Tarihleri Arasında Düzenlenmiş"</f>
        <v>#REF!</v>
      </c>
    </row>
    <row r="11" spans="1:4" x14ac:dyDescent="0.25">
      <c r="A11" t="s">
        <v>29</v>
      </c>
    </row>
    <row r="12" spans="1:4" x14ac:dyDescent="0.25">
      <c r="A12" t="s">
        <v>30</v>
      </c>
    </row>
    <row r="13" spans="1:4" x14ac:dyDescent="0.25">
      <c r="A13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8DF5-DFA2-4E1F-A087-743303D15C58}">
  <sheetPr codeName="Sheet5">
    <pageSetUpPr fitToPage="1"/>
  </sheetPr>
  <dimension ref="B2:N20857"/>
  <sheetViews>
    <sheetView showGridLines="0" tabSelected="1" zoomScale="70" zoomScaleNormal="70" workbookViewId="0">
      <selection activeCell="B4" sqref="B4:N4"/>
    </sheetView>
  </sheetViews>
  <sheetFormatPr defaultColWidth="9.140625"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6384" width="9.140625" style="1"/>
  </cols>
  <sheetData>
    <row r="2" spans="2:14" ht="37.5" customHeight="1" x14ac:dyDescent="0.25">
      <c r="B2" s="75" t="s">
        <v>73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2:14" ht="24" customHeight="1" x14ac:dyDescent="0.25">
      <c r="B4" s="74" t="s">
        <v>4855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2:14" s="2" customFormat="1" ht="19.5" customHeight="1" x14ac:dyDescent="0.25">
      <c r="B5" s="66" t="s">
        <v>8</v>
      </c>
      <c r="C5" s="66" t="s">
        <v>9</v>
      </c>
      <c r="D5" s="22"/>
      <c r="E5" s="22"/>
      <c r="F5" s="22"/>
      <c r="G5" s="67" t="s">
        <v>22</v>
      </c>
      <c r="H5" s="68"/>
      <c r="I5" s="68"/>
      <c r="J5" s="68"/>
      <c r="K5" s="69"/>
      <c r="L5" s="66" t="s">
        <v>18</v>
      </c>
      <c r="M5" s="66" t="s">
        <v>19</v>
      </c>
      <c r="N5" s="66" t="s">
        <v>20</v>
      </c>
    </row>
    <row r="6" spans="2:14" s="3" customFormat="1" ht="19.5" customHeight="1" x14ac:dyDescent="0.25">
      <c r="B6" s="66"/>
      <c r="C6" s="66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66"/>
      <c r="M6" s="66"/>
      <c r="N6" s="66"/>
    </row>
    <row r="7" spans="2:14" ht="51.95" customHeight="1" x14ac:dyDescent="0.25">
      <c r="B7" s="8">
        <v>1</v>
      </c>
      <c r="C7" s="12" t="s">
        <v>74</v>
      </c>
      <c r="D7" s="9" t="s">
        <v>75</v>
      </c>
      <c r="E7" s="9" t="s">
        <v>76</v>
      </c>
      <c r="F7" s="9" t="s">
        <v>0</v>
      </c>
      <c r="G7" s="9" t="s">
        <v>77</v>
      </c>
      <c r="H7" s="10" t="s">
        <v>4</v>
      </c>
      <c r="I7" s="10" t="s">
        <v>7</v>
      </c>
      <c r="J7" s="10" t="s">
        <v>78</v>
      </c>
      <c r="K7" s="10" t="s">
        <v>79</v>
      </c>
      <c r="L7" s="13">
        <v>6768640</v>
      </c>
      <c r="M7" s="13">
        <v>0</v>
      </c>
      <c r="N7" s="13">
        <v>23</v>
      </c>
    </row>
    <row r="8" spans="2:14" ht="51.95" customHeight="1" x14ac:dyDescent="0.25">
      <c r="B8" s="8">
        <v>2</v>
      </c>
      <c r="C8" s="12" t="s">
        <v>80</v>
      </c>
      <c r="D8" s="9" t="s">
        <v>81</v>
      </c>
      <c r="E8" s="9" t="s">
        <v>82</v>
      </c>
      <c r="F8" s="9" t="s">
        <v>0</v>
      </c>
      <c r="G8" s="9" t="s">
        <v>83</v>
      </c>
      <c r="H8" s="10" t="s">
        <v>1</v>
      </c>
      <c r="I8" s="10" t="s">
        <v>2</v>
      </c>
      <c r="J8" s="10" t="s">
        <v>5</v>
      </c>
      <c r="K8" s="10" t="s">
        <v>65</v>
      </c>
      <c r="L8" s="13">
        <v>1992000</v>
      </c>
      <c r="M8" s="13">
        <v>0</v>
      </c>
      <c r="N8" s="13">
        <v>1</v>
      </c>
    </row>
    <row r="9" spans="2:14" ht="51.95" customHeight="1" x14ac:dyDescent="0.25">
      <c r="B9" s="8">
        <v>3</v>
      </c>
      <c r="C9" s="12" t="s">
        <v>84</v>
      </c>
      <c r="D9" s="9" t="s">
        <v>85</v>
      </c>
      <c r="E9" s="9" t="s">
        <v>86</v>
      </c>
      <c r="F9" s="9" t="s">
        <v>0</v>
      </c>
      <c r="G9" s="9" t="s">
        <v>83</v>
      </c>
      <c r="H9" s="10" t="s">
        <v>1</v>
      </c>
      <c r="I9" s="10" t="s">
        <v>2</v>
      </c>
      <c r="J9" s="10" t="s">
        <v>5</v>
      </c>
      <c r="K9" s="10" t="s">
        <v>87</v>
      </c>
      <c r="L9" s="13">
        <v>2512500</v>
      </c>
      <c r="M9" s="13">
        <v>0</v>
      </c>
      <c r="N9" s="13">
        <v>7</v>
      </c>
    </row>
    <row r="10" spans="2:14" ht="51.95" customHeight="1" x14ac:dyDescent="0.25">
      <c r="B10" s="8">
        <v>4</v>
      </c>
      <c r="C10" s="12" t="s">
        <v>88</v>
      </c>
      <c r="D10" s="9" t="s">
        <v>89</v>
      </c>
      <c r="E10" s="9" t="s">
        <v>49</v>
      </c>
      <c r="F10" s="9" t="s">
        <v>0</v>
      </c>
      <c r="G10" s="9" t="s">
        <v>90</v>
      </c>
      <c r="H10" s="10" t="s">
        <v>1</v>
      </c>
      <c r="I10" s="10" t="s">
        <v>3</v>
      </c>
      <c r="J10" s="10" t="s">
        <v>91</v>
      </c>
      <c r="K10" s="10" t="s">
        <v>92</v>
      </c>
      <c r="L10" s="13">
        <v>23458050</v>
      </c>
      <c r="M10" s="13">
        <v>0</v>
      </c>
      <c r="N10" s="13">
        <v>26</v>
      </c>
    </row>
    <row r="11" spans="2:14" ht="51.95" customHeight="1" x14ac:dyDescent="0.25">
      <c r="B11" s="8">
        <v>5</v>
      </c>
      <c r="C11" s="12" t="s">
        <v>93</v>
      </c>
      <c r="D11" s="9" t="s">
        <v>94</v>
      </c>
      <c r="E11" s="9" t="s">
        <v>95</v>
      </c>
      <c r="F11" s="9" t="s">
        <v>0</v>
      </c>
      <c r="G11" s="9" t="s">
        <v>83</v>
      </c>
      <c r="H11" s="10" t="s">
        <v>1</v>
      </c>
      <c r="I11" s="10" t="s">
        <v>3</v>
      </c>
      <c r="J11" s="10" t="s">
        <v>96</v>
      </c>
      <c r="K11" s="10" t="s">
        <v>97</v>
      </c>
      <c r="L11" s="13">
        <v>3220750</v>
      </c>
      <c r="M11" s="13">
        <v>0</v>
      </c>
      <c r="N11" s="13">
        <v>3</v>
      </c>
    </row>
    <row r="12" spans="2:14" ht="78.75" x14ac:dyDescent="0.25">
      <c r="B12" s="8">
        <v>6</v>
      </c>
      <c r="C12" s="12" t="s">
        <v>98</v>
      </c>
      <c r="D12" s="9" t="s">
        <v>99</v>
      </c>
      <c r="E12" s="9" t="s">
        <v>100</v>
      </c>
      <c r="F12" s="9" t="s">
        <v>0</v>
      </c>
      <c r="G12" s="9" t="s">
        <v>101</v>
      </c>
      <c r="H12" s="10" t="s">
        <v>4</v>
      </c>
      <c r="I12" s="10" t="s">
        <v>7</v>
      </c>
      <c r="J12" s="10" t="s">
        <v>102</v>
      </c>
      <c r="K12" s="10" t="s">
        <v>103</v>
      </c>
      <c r="L12" s="13">
        <v>37488209</v>
      </c>
      <c r="M12" s="13">
        <v>2802500</v>
      </c>
      <c r="N12" s="13">
        <v>163</v>
      </c>
    </row>
    <row r="13" spans="2:14" ht="63" x14ac:dyDescent="0.25">
      <c r="B13" s="8">
        <v>7</v>
      </c>
      <c r="C13" s="12" t="s">
        <v>104</v>
      </c>
      <c r="D13" s="9" t="s">
        <v>105</v>
      </c>
      <c r="E13" s="9" t="s">
        <v>86</v>
      </c>
      <c r="F13" s="9" t="s">
        <v>0</v>
      </c>
      <c r="G13" s="9" t="s">
        <v>106</v>
      </c>
      <c r="H13" s="10" t="s">
        <v>4</v>
      </c>
      <c r="I13" s="10" t="s">
        <v>7</v>
      </c>
      <c r="J13" s="10" t="s">
        <v>107</v>
      </c>
      <c r="K13" s="10" t="s">
        <v>108</v>
      </c>
      <c r="L13" s="13">
        <v>10400000</v>
      </c>
      <c r="M13" s="13">
        <v>1222242</v>
      </c>
      <c r="N13" s="13">
        <v>7</v>
      </c>
    </row>
    <row r="14" spans="2:14" ht="51.95" customHeight="1" x14ac:dyDescent="0.25">
      <c r="B14" s="8">
        <v>8</v>
      </c>
      <c r="C14" s="12" t="s">
        <v>109</v>
      </c>
      <c r="D14" s="9" t="s">
        <v>110</v>
      </c>
      <c r="E14" s="9" t="s">
        <v>111</v>
      </c>
      <c r="F14" s="9" t="s">
        <v>0</v>
      </c>
      <c r="G14" s="9" t="s">
        <v>112</v>
      </c>
      <c r="H14" s="10" t="s">
        <v>1</v>
      </c>
      <c r="I14" s="10" t="s">
        <v>2</v>
      </c>
      <c r="J14" s="10" t="s">
        <v>44</v>
      </c>
      <c r="K14" s="10" t="s">
        <v>113</v>
      </c>
      <c r="L14" s="13">
        <v>78220064</v>
      </c>
      <c r="M14" s="13">
        <v>5340105</v>
      </c>
      <c r="N14" s="13">
        <v>19</v>
      </c>
    </row>
    <row r="15" spans="2:14" ht="51.95" customHeight="1" x14ac:dyDescent="0.25">
      <c r="B15" s="8">
        <v>9</v>
      </c>
      <c r="C15" s="12" t="s">
        <v>114</v>
      </c>
      <c r="D15" s="9" t="s">
        <v>115</v>
      </c>
      <c r="E15" s="9" t="s">
        <v>52</v>
      </c>
      <c r="F15" s="9" t="s">
        <v>0</v>
      </c>
      <c r="G15" s="9" t="s">
        <v>116</v>
      </c>
      <c r="H15" s="10" t="s">
        <v>1</v>
      </c>
      <c r="I15" s="10" t="s">
        <v>2</v>
      </c>
      <c r="J15" s="10" t="s">
        <v>5</v>
      </c>
      <c r="K15" s="10" t="s">
        <v>117</v>
      </c>
      <c r="L15" s="13">
        <v>1440000</v>
      </c>
      <c r="M15" s="13">
        <v>0</v>
      </c>
      <c r="N15" s="13"/>
    </row>
    <row r="16" spans="2:14" ht="51.95" customHeight="1" x14ac:dyDescent="0.25">
      <c r="B16" s="8">
        <v>10</v>
      </c>
      <c r="C16" s="12" t="s">
        <v>118</v>
      </c>
      <c r="D16" s="9" t="s">
        <v>119</v>
      </c>
      <c r="E16" s="9" t="s">
        <v>120</v>
      </c>
      <c r="F16" s="9" t="s">
        <v>0</v>
      </c>
      <c r="G16" s="9" t="s">
        <v>121</v>
      </c>
      <c r="H16" s="10" t="s">
        <v>1</v>
      </c>
      <c r="I16" s="10" t="s">
        <v>2</v>
      </c>
      <c r="J16" s="10" t="s">
        <v>44</v>
      </c>
      <c r="K16" s="10" t="s">
        <v>122</v>
      </c>
      <c r="L16" s="13">
        <v>5120751</v>
      </c>
      <c r="M16" s="13">
        <v>115551</v>
      </c>
      <c r="N16" s="13">
        <v>15</v>
      </c>
    </row>
    <row r="17" spans="2:14" ht="51.95" customHeight="1" x14ac:dyDescent="0.25">
      <c r="B17" s="8">
        <v>11</v>
      </c>
      <c r="C17" s="12" t="s">
        <v>123</v>
      </c>
      <c r="D17" s="9" t="s">
        <v>110</v>
      </c>
      <c r="E17" s="9" t="s">
        <v>111</v>
      </c>
      <c r="F17" s="9" t="s">
        <v>0</v>
      </c>
      <c r="G17" s="9" t="s">
        <v>112</v>
      </c>
      <c r="H17" s="10" t="s">
        <v>1</v>
      </c>
      <c r="I17" s="10" t="s">
        <v>2</v>
      </c>
      <c r="J17" s="10" t="s">
        <v>44</v>
      </c>
      <c r="K17" s="10" t="s">
        <v>113</v>
      </c>
      <c r="L17" s="13">
        <v>103429762</v>
      </c>
      <c r="M17" s="13">
        <v>5340105</v>
      </c>
      <c r="N17" s="13">
        <v>18</v>
      </c>
    </row>
    <row r="18" spans="2:14" ht="51.95" customHeight="1" x14ac:dyDescent="0.25">
      <c r="B18" s="8">
        <v>12</v>
      </c>
      <c r="C18" s="12" t="s">
        <v>124</v>
      </c>
      <c r="D18" s="9" t="s">
        <v>125</v>
      </c>
      <c r="E18" s="9" t="s">
        <v>126</v>
      </c>
      <c r="F18" s="9" t="s">
        <v>0</v>
      </c>
      <c r="G18" s="9" t="s">
        <v>127</v>
      </c>
      <c r="H18" s="10" t="s">
        <v>4</v>
      </c>
      <c r="I18" s="10" t="s">
        <v>7</v>
      </c>
      <c r="J18" s="10" t="s">
        <v>128</v>
      </c>
      <c r="K18" s="10" t="s">
        <v>129</v>
      </c>
      <c r="L18" s="13">
        <v>79926220</v>
      </c>
      <c r="M18" s="13">
        <v>6674772</v>
      </c>
      <c r="N18" s="13">
        <v>20</v>
      </c>
    </row>
    <row r="19" spans="2:14" ht="51.95" customHeight="1" x14ac:dyDescent="0.25">
      <c r="B19" s="8">
        <v>13</v>
      </c>
      <c r="C19" s="12" t="s">
        <v>130</v>
      </c>
      <c r="D19" s="9" t="s">
        <v>131</v>
      </c>
      <c r="E19" s="9" t="s">
        <v>132</v>
      </c>
      <c r="F19" s="9" t="s">
        <v>0</v>
      </c>
      <c r="G19" s="9" t="s">
        <v>116</v>
      </c>
      <c r="H19" s="10" t="s">
        <v>1</v>
      </c>
      <c r="I19" s="10" t="s">
        <v>2</v>
      </c>
      <c r="J19" s="10" t="s">
        <v>5</v>
      </c>
      <c r="K19" s="10" t="s">
        <v>117</v>
      </c>
      <c r="L19" s="13">
        <v>10250000</v>
      </c>
      <c r="M19" s="13">
        <v>0</v>
      </c>
      <c r="N19" s="13"/>
    </row>
    <row r="20" spans="2:14" ht="63" x14ac:dyDescent="0.25">
      <c r="B20" s="8">
        <v>14</v>
      </c>
      <c r="C20" s="12" t="s">
        <v>133</v>
      </c>
      <c r="D20" s="9" t="s">
        <v>134</v>
      </c>
      <c r="E20" s="9" t="s">
        <v>132</v>
      </c>
      <c r="F20" s="9" t="s">
        <v>0</v>
      </c>
      <c r="G20" s="9" t="s">
        <v>135</v>
      </c>
      <c r="H20" s="10" t="s">
        <v>4</v>
      </c>
      <c r="I20" s="10" t="s">
        <v>3</v>
      </c>
      <c r="J20" s="10" t="s">
        <v>136</v>
      </c>
      <c r="K20" s="10" t="s">
        <v>137</v>
      </c>
      <c r="L20" s="13">
        <v>2500000</v>
      </c>
      <c r="M20" s="13">
        <v>262500</v>
      </c>
      <c r="N20" s="13">
        <v>7</v>
      </c>
    </row>
    <row r="21" spans="2:14" ht="94.5" x14ac:dyDescent="0.25">
      <c r="B21" s="8">
        <v>15</v>
      </c>
      <c r="C21" s="12" t="s">
        <v>138</v>
      </c>
      <c r="D21" s="9" t="s">
        <v>139</v>
      </c>
      <c r="E21" s="9" t="s">
        <v>132</v>
      </c>
      <c r="F21" s="9" t="s">
        <v>0</v>
      </c>
      <c r="G21" s="9" t="s">
        <v>140</v>
      </c>
      <c r="H21" s="10" t="s">
        <v>34</v>
      </c>
      <c r="I21" s="10" t="s">
        <v>3</v>
      </c>
      <c r="J21" s="10" t="s">
        <v>141</v>
      </c>
      <c r="K21" s="10" t="s">
        <v>142</v>
      </c>
      <c r="L21" s="13">
        <v>2053825</v>
      </c>
      <c r="M21" s="13">
        <v>301512</v>
      </c>
      <c r="N21" s="13">
        <v>3</v>
      </c>
    </row>
    <row r="22" spans="2:14" ht="51.95" customHeight="1" x14ac:dyDescent="0.25">
      <c r="B22" s="8">
        <v>16</v>
      </c>
      <c r="C22" s="12" t="s">
        <v>143</v>
      </c>
      <c r="D22" s="9" t="s">
        <v>144</v>
      </c>
      <c r="E22" s="9" t="s">
        <v>145</v>
      </c>
      <c r="F22" s="9" t="s">
        <v>0</v>
      </c>
      <c r="G22" s="9" t="s">
        <v>112</v>
      </c>
      <c r="H22" s="10" t="s">
        <v>1</v>
      </c>
      <c r="I22" s="10" t="s">
        <v>2</v>
      </c>
      <c r="J22" s="10" t="s">
        <v>146</v>
      </c>
      <c r="K22" s="10" t="s">
        <v>147</v>
      </c>
      <c r="L22" s="13">
        <v>12395000</v>
      </c>
      <c r="M22" s="13">
        <v>0</v>
      </c>
      <c r="N22" s="13">
        <v>5</v>
      </c>
    </row>
    <row r="23" spans="2:14" ht="51.95" customHeight="1" x14ac:dyDescent="0.25">
      <c r="B23" s="8">
        <v>17</v>
      </c>
      <c r="C23" s="12" t="s">
        <v>148</v>
      </c>
      <c r="D23" s="9" t="s">
        <v>149</v>
      </c>
      <c r="E23" s="9" t="s">
        <v>126</v>
      </c>
      <c r="F23" s="9" t="s">
        <v>0</v>
      </c>
      <c r="G23" s="9" t="s">
        <v>150</v>
      </c>
      <c r="H23" s="10" t="s">
        <v>34</v>
      </c>
      <c r="I23" s="10" t="s">
        <v>3</v>
      </c>
      <c r="J23" s="10" t="s">
        <v>151</v>
      </c>
      <c r="K23" s="10" t="s">
        <v>152</v>
      </c>
      <c r="L23" s="13">
        <v>2161012</v>
      </c>
      <c r="M23" s="13">
        <v>0</v>
      </c>
      <c r="N23" s="13">
        <v>0</v>
      </c>
    </row>
    <row r="24" spans="2:14" ht="63" x14ac:dyDescent="0.25">
      <c r="B24" s="8">
        <v>18</v>
      </c>
      <c r="C24" s="12" t="s">
        <v>153</v>
      </c>
      <c r="D24" s="9" t="s">
        <v>154</v>
      </c>
      <c r="E24" s="9" t="s">
        <v>39</v>
      </c>
      <c r="F24" s="9" t="s">
        <v>0</v>
      </c>
      <c r="G24" s="9" t="s">
        <v>155</v>
      </c>
      <c r="H24" s="10" t="s">
        <v>156</v>
      </c>
      <c r="I24" s="10" t="s">
        <v>7</v>
      </c>
      <c r="J24" s="10" t="s">
        <v>157</v>
      </c>
      <c r="K24" s="10" t="s">
        <v>158</v>
      </c>
      <c r="L24" s="13">
        <v>2682000</v>
      </c>
      <c r="M24" s="13">
        <v>0</v>
      </c>
      <c r="N24" s="13">
        <v>10</v>
      </c>
    </row>
    <row r="25" spans="2:14" ht="63" x14ac:dyDescent="0.25">
      <c r="B25" s="8">
        <v>19</v>
      </c>
      <c r="C25" s="12" t="s">
        <v>159</v>
      </c>
      <c r="D25" s="9" t="s">
        <v>160</v>
      </c>
      <c r="E25" s="9" t="s">
        <v>100</v>
      </c>
      <c r="F25" s="9" t="s">
        <v>0</v>
      </c>
      <c r="G25" s="9" t="s">
        <v>161</v>
      </c>
      <c r="H25" s="10" t="s">
        <v>1</v>
      </c>
      <c r="I25" s="10" t="s">
        <v>3</v>
      </c>
      <c r="J25" s="10" t="s">
        <v>162</v>
      </c>
      <c r="K25" s="10" t="s">
        <v>163</v>
      </c>
      <c r="L25" s="13">
        <v>3385000</v>
      </c>
      <c r="M25" s="13">
        <v>0</v>
      </c>
      <c r="N25" s="13">
        <v>25</v>
      </c>
    </row>
    <row r="26" spans="2:14" ht="51.95" customHeight="1" x14ac:dyDescent="0.25">
      <c r="B26" s="8">
        <v>20</v>
      </c>
      <c r="C26" s="12" t="s">
        <v>164</v>
      </c>
      <c r="D26" s="9" t="s">
        <v>165</v>
      </c>
      <c r="E26" s="9" t="s">
        <v>82</v>
      </c>
      <c r="F26" s="9" t="s">
        <v>0</v>
      </c>
      <c r="G26" s="9" t="s">
        <v>83</v>
      </c>
      <c r="H26" s="10" t="s">
        <v>1</v>
      </c>
      <c r="I26" s="10" t="s">
        <v>2</v>
      </c>
      <c r="J26" s="10" t="s">
        <v>5</v>
      </c>
      <c r="K26" s="10" t="s">
        <v>166</v>
      </c>
      <c r="L26" s="13">
        <v>1084000</v>
      </c>
      <c r="M26" s="13">
        <v>0</v>
      </c>
      <c r="N26" s="13">
        <v>1</v>
      </c>
    </row>
    <row r="27" spans="2:14" ht="51.95" customHeight="1" x14ac:dyDescent="0.25">
      <c r="B27" s="8">
        <v>21</v>
      </c>
      <c r="C27" s="12" t="s">
        <v>167</v>
      </c>
      <c r="D27" s="9" t="s">
        <v>168</v>
      </c>
      <c r="E27" s="9" t="s">
        <v>169</v>
      </c>
      <c r="F27" s="9" t="s">
        <v>0</v>
      </c>
      <c r="G27" s="9" t="s">
        <v>83</v>
      </c>
      <c r="H27" s="10" t="s">
        <v>1</v>
      </c>
      <c r="I27" s="10" t="s">
        <v>3</v>
      </c>
      <c r="J27" s="10" t="s">
        <v>96</v>
      </c>
      <c r="K27" s="10" t="s">
        <v>63</v>
      </c>
      <c r="L27" s="13">
        <v>5250000</v>
      </c>
      <c r="M27" s="13">
        <v>0</v>
      </c>
      <c r="N27" s="13">
        <v>25</v>
      </c>
    </row>
    <row r="28" spans="2:14" ht="51.95" customHeight="1" x14ac:dyDescent="0.25">
      <c r="B28" s="8">
        <v>22</v>
      </c>
      <c r="C28" s="12" t="s">
        <v>170</v>
      </c>
      <c r="D28" s="9" t="s">
        <v>171</v>
      </c>
      <c r="E28" s="9" t="s">
        <v>132</v>
      </c>
      <c r="F28" s="9" t="s">
        <v>0</v>
      </c>
      <c r="G28" s="9" t="s">
        <v>172</v>
      </c>
      <c r="H28" s="10" t="s">
        <v>4</v>
      </c>
      <c r="I28" s="10" t="s">
        <v>2</v>
      </c>
      <c r="J28" s="10" t="s">
        <v>44</v>
      </c>
      <c r="K28" s="10" t="s">
        <v>173</v>
      </c>
      <c r="L28" s="13">
        <v>4833695</v>
      </c>
      <c r="M28" s="13">
        <v>230000</v>
      </c>
      <c r="N28" s="13">
        <v>10</v>
      </c>
    </row>
    <row r="29" spans="2:14" ht="51.95" customHeight="1" x14ac:dyDescent="0.25">
      <c r="B29" s="8">
        <v>23</v>
      </c>
      <c r="C29" s="12" t="s">
        <v>174</v>
      </c>
      <c r="D29" s="9" t="s">
        <v>175</v>
      </c>
      <c r="E29" s="9" t="s">
        <v>176</v>
      </c>
      <c r="F29" s="9" t="s">
        <v>0</v>
      </c>
      <c r="G29" s="9" t="s">
        <v>177</v>
      </c>
      <c r="H29" s="10" t="s">
        <v>1</v>
      </c>
      <c r="I29" s="10" t="s">
        <v>6</v>
      </c>
      <c r="J29" s="10" t="s">
        <v>178</v>
      </c>
      <c r="K29" s="10" t="s">
        <v>179</v>
      </c>
      <c r="L29" s="13">
        <v>32479551</v>
      </c>
      <c r="M29" s="13">
        <v>4425000</v>
      </c>
      <c r="N29" s="13">
        <v>57</v>
      </c>
    </row>
    <row r="30" spans="2:14" ht="51.95" customHeight="1" x14ac:dyDescent="0.25">
      <c r="B30" s="8">
        <v>24</v>
      </c>
      <c r="C30" s="12" t="s">
        <v>180</v>
      </c>
      <c r="D30" s="9" t="s">
        <v>181</v>
      </c>
      <c r="E30" s="9" t="s">
        <v>111</v>
      </c>
      <c r="F30" s="9" t="s">
        <v>0</v>
      </c>
      <c r="G30" s="9" t="s">
        <v>172</v>
      </c>
      <c r="H30" s="10" t="s">
        <v>4</v>
      </c>
      <c r="I30" s="10" t="s">
        <v>2</v>
      </c>
      <c r="J30" s="10" t="s">
        <v>44</v>
      </c>
      <c r="K30" s="10" t="s">
        <v>182</v>
      </c>
      <c r="L30" s="13">
        <v>2600000</v>
      </c>
      <c r="M30" s="13">
        <v>366318</v>
      </c>
      <c r="N30" s="13">
        <v>10</v>
      </c>
    </row>
    <row r="31" spans="2:14" ht="51.95" customHeight="1" x14ac:dyDescent="0.25">
      <c r="B31" s="8">
        <v>25</v>
      </c>
      <c r="C31" s="12" t="s">
        <v>183</v>
      </c>
      <c r="D31" s="9" t="s">
        <v>184</v>
      </c>
      <c r="E31" s="9" t="s">
        <v>49</v>
      </c>
      <c r="F31" s="9" t="s">
        <v>0</v>
      </c>
      <c r="G31" s="9" t="s">
        <v>185</v>
      </c>
      <c r="H31" s="10" t="s">
        <v>1</v>
      </c>
      <c r="I31" s="10" t="s">
        <v>6</v>
      </c>
      <c r="J31" s="10" t="s">
        <v>51</v>
      </c>
      <c r="K31" s="10" t="s">
        <v>186</v>
      </c>
      <c r="L31" s="13">
        <v>36964656</v>
      </c>
      <c r="M31" s="13">
        <v>4701169</v>
      </c>
      <c r="N31" s="13">
        <v>45</v>
      </c>
    </row>
    <row r="32" spans="2:14" ht="51.95" customHeight="1" x14ac:dyDescent="0.25">
      <c r="B32" s="8">
        <v>26</v>
      </c>
      <c r="C32" s="12" t="s">
        <v>187</v>
      </c>
      <c r="D32" s="9" t="s">
        <v>188</v>
      </c>
      <c r="E32" s="9" t="s">
        <v>189</v>
      </c>
      <c r="F32" s="9" t="s">
        <v>0</v>
      </c>
      <c r="G32" s="9" t="s">
        <v>185</v>
      </c>
      <c r="H32" s="10" t="s">
        <v>1</v>
      </c>
      <c r="I32" s="10" t="s">
        <v>3</v>
      </c>
      <c r="J32" s="10" t="s">
        <v>78</v>
      </c>
      <c r="K32" s="10" t="s">
        <v>190</v>
      </c>
      <c r="L32" s="13">
        <v>4090000</v>
      </c>
      <c r="M32" s="13">
        <v>0</v>
      </c>
      <c r="N32" s="13">
        <v>5</v>
      </c>
    </row>
    <row r="33" spans="2:14" ht="51.95" customHeight="1" x14ac:dyDescent="0.25">
      <c r="B33" s="8">
        <v>27</v>
      </c>
      <c r="C33" s="12" t="s">
        <v>191</v>
      </c>
      <c r="D33" s="9" t="s">
        <v>192</v>
      </c>
      <c r="E33" s="9" t="s">
        <v>193</v>
      </c>
      <c r="F33" s="9" t="s">
        <v>0</v>
      </c>
      <c r="G33" s="9" t="s">
        <v>155</v>
      </c>
      <c r="H33" s="10" t="s">
        <v>1</v>
      </c>
      <c r="I33" s="10" t="s">
        <v>3</v>
      </c>
      <c r="J33" s="10" t="s">
        <v>194</v>
      </c>
      <c r="K33" s="10" t="s">
        <v>195</v>
      </c>
      <c r="L33" s="13">
        <v>5548500</v>
      </c>
      <c r="M33" s="13">
        <v>0</v>
      </c>
      <c r="N33" s="13">
        <v>20</v>
      </c>
    </row>
    <row r="34" spans="2:14" ht="51.95" customHeight="1" x14ac:dyDescent="0.25">
      <c r="B34" s="8">
        <v>28</v>
      </c>
      <c r="C34" s="12" t="s">
        <v>196</v>
      </c>
      <c r="D34" s="9" t="s">
        <v>197</v>
      </c>
      <c r="E34" s="9" t="s">
        <v>47</v>
      </c>
      <c r="F34" s="9" t="s">
        <v>0</v>
      </c>
      <c r="G34" s="9" t="s">
        <v>112</v>
      </c>
      <c r="H34" s="10" t="s">
        <v>1</v>
      </c>
      <c r="I34" s="10" t="s">
        <v>2</v>
      </c>
      <c r="J34" s="10" t="s">
        <v>5</v>
      </c>
      <c r="K34" s="10" t="s">
        <v>198</v>
      </c>
      <c r="L34" s="13">
        <v>2696803</v>
      </c>
      <c r="M34" s="13">
        <v>0</v>
      </c>
      <c r="N34" s="13">
        <v>1</v>
      </c>
    </row>
    <row r="35" spans="2:14" ht="51.95" customHeight="1" x14ac:dyDescent="0.25">
      <c r="B35" s="8">
        <v>29</v>
      </c>
      <c r="C35" s="12" t="s">
        <v>199</v>
      </c>
      <c r="D35" s="9" t="s">
        <v>200</v>
      </c>
      <c r="E35" s="9" t="s">
        <v>169</v>
      </c>
      <c r="F35" s="9" t="s">
        <v>0</v>
      </c>
      <c r="G35" s="9" t="s">
        <v>112</v>
      </c>
      <c r="H35" s="10" t="s">
        <v>1</v>
      </c>
      <c r="I35" s="10" t="s">
        <v>2</v>
      </c>
      <c r="J35" s="10" t="s">
        <v>44</v>
      </c>
      <c r="K35" s="10" t="s">
        <v>201</v>
      </c>
      <c r="L35" s="13">
        <v>50000000</v>
      </c>
      <c r="M35" s="13">
        <v>2430566</v>
      </c>
      <c r="N35" s="13">
        <v>5</v>
      </c>
    </row>
    <row r="36" spans="2:14" ht="141.75" x14ac:dyDescent="0.25">
      <c r="B36" s="8">
        <v>30</v>
      </c>
      <c r="C36" s="12" t="s">
        <v>202</v>
      </c>
      <c r="D36" s="9" t="s">
        <v>203</v>
      </c>
      <c r="E36" s="9" t="s">
        <v>111</v>
      </c>
      <c r="F36" s="9" t="s">
        <v>0</v>
      </c>
      <c r="G36" s="9" t="s">
        <v>204</v>
      </c>
      <c r="H36" s="10" t="s">
        <v>4</v>
      </c>
      <c r="I36" s="10" t="s">
        <v>2</v>
      </c>
      <c r="J36" s="10" t="s">
        <v>44</v>
      </c>
      <c r="K36" s="10" t="s">
        <v>205</v>
      </c>
      <c r="L36" s="13">
        <v>14100000</v>
      </c>
      <c r="M36" s="13">
        <v>105901</v>
      </c>
      <c r="N36" s="13">
        <v>20</v>
      </c>
    </row>
    <row r="37" spans="2:14" ht="63" x14ac:dyDescent="0.25">
      <c r="B37" s="8">
        <v>31</v>
      </c>
      <c r="C37" s="12" t="s">
        <v>206</v>
      </c>
      <c r="D37" s="9" t="s">
        <v>207</v>
      </c>
      <c r="E37" s="9" t="s">
        <v>208</v>
      </c>
      <c r="F37" s="9" t="s">
        <v>0</v>
      </c>
      <c r="G37" s="9" t="s">
        <v>209</v>
      </c>
      <c r="H37" s="10" t="s">
        <v>1</v>
      </c>
      <c r="I37" s="10" t="s">
        <v>3</v>
      </c>
      <c r="J37" s="10" t="s">
        <v>210</v>
      </c>
      <c r="K37" s="10" t="s">
        <v>211</v>
      </c>
      <c r="L37" s="13">
        <v>2250000</v>
      </c>
      <c r="M37" s="13">
        <v>0</v>
      </c>
      <c r="N37" s="13">
        <v>600</v>
      </c>
    </row>
    <row r="38" spans="2:14" ht="51.95" customHeight="1" x14ac:dyDescent="0.25">
      <c r="B38" s="8">
        <v>32</v>
      </c>
      <c r="C38" s="12" t="s">
        <v>212</v>
      </c>
      <c r="D38" s="9" t="s">
        <v>213</v>
      </c>
      <c r="E38" s="9" t="s">
        <v>39</v>
      </c>
      <c r="F38" s="9" t="s">
        <v>0</v>
      </c>
      <c r="G38" s="9" t="s">
        <v>116</v>
      </c>
      <c r="H38" s="10" t="s">
        <v>1</v>
      </c>
      <c r="I38" s="10" t="s">
        <v>2</v>
      </c>
      <c r="J38" s="10" t="s">
        <v>5</v>
      </c>
      <c r="K38" s="10" t="s">
        <v>117</v>
      </c>
      <c r="L38" s="13">
        <v>600000</v>
      </c>
      <c r="M38" s="13">
        <v>0</v>
      </c>
      <c r="N38" s="13"/>
    </row>
    <row r="39" spans="2:14" ht="63" x14ac:dyDescent="0.25">
      <c r="B39" s="8">
        <v>33</v>
      </c>
      <c r="C39" s="12" t="s">
        <v>214</v>
      </c>
      <c r="D39" s="9" t="s">
        <v>215</v>
      </c>
      <c r="E39" s="9" t="s">
        <v>53</v>
      </c>
      <c r="F39" s="9" t="s">
        <v>0</v>
      </c>
      <c r="G39" s="9" t="s">
        <v>216</v>
      </c>
      <c r="H39" s="10" t="s">
        <v>1</v>
      </c>
      <c r="I39" s="10" t="s">
        <v>3</v>
      </c>
      <c r="J39" s="10" t="s">
        <v>162</v>
      </c>
      <c r="K39" s="10" t="s">
        <v>217</v>
      </c>
      <c r="L39" s="13">
        <v>5150000</v>
      </c>
      <c r="M39" s="13">
        <v>0</v>
      </c>
      <c r="N39" s="13">
        <v>20</v>
      </c>
    </row>
    <row r="40" spans="2:14" ht="51.95" customHeight="1" x14ac:dyDescent="0.25">
      <c r="B40" s="8">
        <v>34</v>
      </c>
      <c r="C40" s="12" t="s">
        <v>218</v>
      </c>
      <c r="D40" s="9" t="s">
        <v>219</v>
      </c>
      <c r="E40" s="9" t="s">
        <v>220</v>
      </c>
      <c r="F40" s="9" t="s">
        <v>0</v>
      </c>
      <c r="G40" s="9" t="s">
        <v>177</v>
      </c>
      <c r="H40" s="10" t="s">
        <v>1</v>
      </c>
      <c r="I40" s="10" t="s">
        <v>6</v>
      </c>
      <c r="J40" s="10" t="s">
        <v>221</v>
      </c>
      <c r="K40" s="10" t="s">
        <v>222</v>
      </c>
      <c r="L40" s="13">
        <v>5761739</v>
      </c>
      <c r="M40" s="13">
        <v>132000</v>
      </c>
      <c r="N40" s="13">
        <v>55</v>
      </c>
    </row>
    <row r="41" spans="2:14" ht="51.95" customHeight="1" x14ac:dyDescent="0.25">
      <c r="B41" s="8">
        <v>35</v>
      </c>
      <c r="C41" s="12" t="s">
        <v>223</v>
      </c>
      <c r="D41" s="9" t="s">
        <v>224</v>
      </c>
      <c r="E41" s="9" t="s">
        <v>49</v>
      </c>
      <c r="F41" s="9" t="s">
        <v>0</v>
      </c>
      <c r="G41" s="9" t="s">
        <v>112</v>
      </c>
      <c r="H41" s="10" t="s">
        <v>1</v>
      </c>
      <c r="I41" s="10" t="s">
        <v>2</v>
      </c>
      <c r="J41" s="10" t="s">
        <v>44</v>
      </c>
      <c r="K41" s="10" t="s">
        <v>225</v>
      </c>
      <c r="L41" s="13">
        <v>4072640</v>
      </c>
      <c r="M41" s="13">
        <v>66284</v>
      </c>
      <c r="N41" s="13"/>
    </row>
    <row r="42" spans="2:14" ht="51.95" customHeight="1" x14ac:dyDescent="0.25">
      <c r="B42" s="8">
        <v>36</v>
      </c>
      <c r="C42" s="12" t="s">
        <v>226</v>
      </c>
      <c r="D42" s="9" t="s">
        <v>224</v>
      </c>
      <c r="E42" s="9" t="s">
        <v>49</v>
      </c>
      <c r="F42" s="9" t="s">
        <v>0</v>
      </c>
      <c r="G42" s="9" t="s">
        <v>112</v>
      </c>
      <c r="H42" s="10" t="s">
        <v>1</v>
      </c>
      <c r="I42" s="10" t="s">
        <v>2</v>
      </c>
      <c r="J42" s="10" t="s">
        <v>44</v>
      </c>
      <c r="K42" s="10" t="s">
        <v>227</v>
      </c>
      <c r="L42" s="13">
        <v>6365281</v>
      </c>
      <c r="M42" s="13">
        <v>132569</v>
      </c>
      <c r="N42" s="13"/>
    </row>
    <row r="43" spans="2:14" ht="78.75" x14ac:dyDescent="0.25">
      <c r="B43" s="8">
        <v>37</v>
      </c>
      <c r="C43" s="12" t="s">
        <v>228</v>
      </c>
      <c r="D43" s="9" t="s">
        <v>229</v>
      </c>
      <c r="E43" s="9" t="s">
        <v>230</v>
      </c>
      <c r="F43" s="9" t="s">
        <v>0</v>
      </c>
      <c r="G43" s="9" t="s">
        <v>231</v>
      </c>
      <c r="H43" s="10" t="s">
        <v>232</v>
      </c>
      <c r="I43" s="10" t="s">
        <v>3</v>
      </c>
      <c r="J43" s="10" t="s">
        <v>136</v>
      </c>
      <c r="K43" s="10" t="s">
        <v>233</v>
      </c>
      <c r="L43" s="13">
        <v>3210420</v>
      </c>
      <c r="M43" s="13">
        <v>170000</v>
      </c>
      <c r="N43" s="13">
        <v>30</v>
      </c>
    </row>
    <row r="44" spans="2:14" ht="51.95" customHeight="1" x14ac:dyDescent="0.25">
      <c r="B44" s="8">
        <v>38</v>
      </c>
      <c r="C44" s="12" t="s">
        <v>234</v>
      </c>
      <c r="D44" s="9" t="s">
        <v>235</v>
      </c>
      <c r="E44" s="9" t="s">
        <v>169</v>
      </c>
      <c r="F44" s="9" t="s">
        <v>0</v>
      </c>
      <c r="G44" s="9" t="s">
        <v>236</v>
      </c>
      <c r="H44" s="10" t="s">
        <v>1</v>
      </c>
      <c r="I44" s="10" t="s">
        <v>3</v>
      </c>
      <c r="J44" s="10" t="s">
        <v>237</v>
      </c>
      <c r="K44" s="10" t="s">
        <v>238</v>
      </c>
      <c r="L44" s="13">
        <v>1126386</v>
      </c>
      <c r="M44" s="13">
        <v>61000</v>
      </c>
      <c r="N44" s="13">
        <v>60</v>
      </c>
    </row>
    <row r="45" spans="2:14" ht="51.95" customHeight="1" x14ac:dyDescent="0.25">
      <c r="B45" s="8">
        <v>39</v>
      </c>
      <c r="C45" s="12" t="s">
        <v>239</v>
      </c>
      <c r="D45" s="9" t="s">
        <v>240</v>
      </c>
      <c r="E45" s="9" t="s">
        <v>95</v>
      </c>
      <c r="F45" s="9" t="s">
        <v>0</v>
      </c>
      <c r="G45" s="9" t="s">
        <v>241</v>
      </c>
      <c r="H45" s="10" t="s">
        <v>4</v>
      </c>
      <c r="I45" s="10" t="s">
        <v>3</v>
      </c>
      <c r="J45" s="10" t="s">
        <v>237</v>
      </c>
      <c r="K45" s="10" t="s">
        <v>242</v>
      </c>
      <c r="L45" s="13">
        <v>7530001</v>
      </c>
      <c r="M45" s="13">
        <v>222683</v>
      </c>
      <c r="N45" s="13">
        <v>18</v>
      </c>
    </row>
    <row r="46" spans="2:14" ht="63" x14ac:dyDescent="0.25">
      <c r="B46" s="8">
        <v>40</v>
      </c>
      <c r="C46" s="12" t="s">
        <v>243</v>
      </c>
      <c r="D46" s="9" t="s">
        <v>244</v>
      </c>
      <c r="E46" s="9" t="s">
        <v>245</v>
      </c>
      <c r="F46" s="9" t="s">
        <v>0</v>
      </c>
      <c r="G46" s="9" t="s">
        <v>246</v>
      </c>
      <c r="H46" s="10" t="s">
        <v>1</v>
      </c>
      <c r="I46" s="10" t="s">
        <v>3</v>
      </c>
      <c r="J46" s="10" t="s">
        <v>247</v>
      </c>
      <c r="K46" s="10" t="s">
        <v>248</v>
      </c>
      <c r="L46" s="13">
        <v>3717860</v>
      </c>
      <c r="M46" s="13">
        <v>0</v>
      </c>
      <c r="N46" s="13">
        <v>5</v>
      </c>
    </row>
    <row r="47" spans="2:14" ht="51.95" customHeight="1" x14ac:dyDescent="0.25">
      <c r="B47" s="8">
        <v>41</v>
      </c>
      <c r="C47" s="12" t="s">
        <v>249</v>
      </c>
      <c r="D47" s="9" t="s">
        <v>250</v>
      </c>
      <c r="E47" s="9" t="s">
        <v>145</v>
      </c>
      <c r="F47" s="9" t="s">
        <v>0</v>
      </c>
      <c r="G47" s="9" t="s">
        <v>116</v>
      </c>
      <c r="H47" s="10" t="s">
        <v>1</v>
      </c>
      <c r="I47" s="10" t="s">
        <v>2</v>
      </c>
      <c r="J47" s="10" t="s">
        <v>5</v>
      </c>
      <c r="K47" s="10" t="s">
        <v>251</v>
      </c>
      <c r="L47" s="13">
        <v>500000</v>
      </c>
      <c r="M47" s="13">
        <v>0</v>
      </c>
      <c r="N47" s="13"/>
    </row>
    <row r="48" spans="2:14" ht="51.95" customHeight="1" x14ac:dyDescent="0.25">
      <c r="B48" s="8">
        <v>42</v>
      </c>
      <c r="C48" s="12" t="s">
        <v>252</v>
      </c>
      <c r="D48" s="9" t="s">
        <v>253</v>
      </c>
      <c r="E48" s="9" t="s">
        <v>111</v>
      </c>
      <c r="F48" s="9" t="s">
        <v>0</v>
      </c>
      <c r="G48" s="9" t="s">
        <v>254</v>
      </c>
      <c r="H48" s="10" t="s">
        <v>4</v>
      </c>
      <c r="I48" s="10" t="s">
        <v>2</v>
      </c>
      <c r="J48" s="10" t="s">
        <v>44</v>
      </c>
      <c r="K48" s="10" t="s">
        <v>255</v>
      </c>
      <c r="L48" s="13">
        <v>5669296</v>
      </c>
      <c r="M48" s="13">
        <v>713964</v>
      </c>
      <c r="N48" s="13">
        <v>10</v>
      </c>
    </row>
    <row r="49" spans="2:14" ht="220.5" x14ac:dyDescent="0.25">
      <c r="B49" s="8">
        <v>43</v>
      </c>
      <c r="C49" s="12" t="s">
        <v>256</v>
      </c>
      <c r="D49" s="9" t="s">
        <v>257</v>
      </c>
      <c r="E49" s="9" t="s">
        <v>220</v>
      </c>
      <c r="F49" s="9" t="s">
        <v>0</v>
      </c>
      <c r="G49" s="9" t="s">
        <v>258</v>
      </c>
      <c r="H49" s="10" t="s">
        <v>4</v>
      </c>
      <c r="I49" s="10" t="s">
        <v>3</v>
      </c>
      <c r="J49" s="10" t="s">
        <v>259</v>
      </c>
      <c r="K49" s="10" t="s">
        <v>260</v>
      </c>
      <c r="L49" s="13">
        <v>13746620</v>
      </c>
      <c r="M49" s="13">
        <v>1945554</v>
      </c>
      <c r="N49" s="13">
        <v>0</v>
      </c>
    </row>
    <row r="50" spans="2:14" ht="51.95" customHeight="1" x14ac:dyDescent="0.25">
      <c r="B50" s="8">
        <v>44</v>
      </c>
      <c r="C50" s="12" t="s">
        <v>261</v>
      </c>
      <c r="D50" s="9" t="s">
        <v>262</v>
      </c>
      <c r="E50" s="9" t="s">
        <v>220</v>
      </c>
      <c r="F50" s="9" t="s">
        <v>0</v>
      </c>
      <c r="G50" s="9" t="s">
        <v>263</v>
      </c>
      <c r="H50" s="10" t="s">
        <v>156</v>
      </c>
      <c r="I50" s="10" t="s">
        <v>6</v>
      </c>
      <c r="J50" s="10" t="s">
        <v>178</v>
      </c>
      <c r="K50" s="10" t="s">
        <v>264</v>
      </c>
      <c r="L50" s="13">
        <v>1209100</v>
      </c>
      <c r="M50" s="13">
        <v>91497.82</v>
      </c>
      <c r="N50" s="13">
        <v>5</v>
      </c>
    </row>
    <row r="51" spans="2:14" ht="51.95" customHeight="1" x14ac:dyDescent="0.25">
      <c r="B51" s="8">
        <v>45</v>
      </c>
      <c r="C51" s="12" t="s">
        <v>265</v>
      </c>
      <c r="D51" s="9" t="s">
        <v>266</v>
      </c>
      <c r="E51" s="9" t="s">
        <v>126</v>
      </c>
      <c r="F51" s="9" t="s">
        <v>0</v>
      </c>
      <c r="G51" s="9" t="s">
        <v>267</v>
      </c>
      <c r="H51" s="10" t="s">
        <v>55</v>
      </c>
      <c r="I51" s="10" t="s">
        <v>3</v>
      </c>
      <c r="J51" s="10" t="s">
        <v>141</v>
      </c>
      <c r="K51" s="10" t="s">
        <v>268</v>
      </c>
      <c r="L51" s="13">
        <v>3369239</v>
      </c>
      <c r="M51" s="13">
        <v>495360</v>
      </c>
      <c r="N51" s="13">
        <v>3</v>
      </c>
    </row>
    <row r="52" spans="2:14" ht="51.95" customHeight="1" x14ac:dyDescent="0.25">
      <c r="B52" s="8">
        <v>46</v>
      </c>
      <c r="C52" s="12" t="s">
        <v>269</v>
      </c>
      <c r="D52" s="9" t="s">
        <v>270</v>
      </c>
      <c r="E52" s="9" t="s">
        <v>220</v>
      </c>
      <c r="F52" s="9" t="s">
        <v>0</v>
      </c>
      <c r="G52" s="9" t="s">
        <v>271</v>
      </c>
      <c r="H52" s="10" t="s">
        <v>1</v>
      </c>
      <c r="I52" s="10" t="s">
        <v>3</v>
      </c>
      <c r="J52" s="10" t="s">
        <v>136</v>
      </c>
      <c r="K52" s="10" t="s">
        <v>272</v>
      </c>
      <c r="L52" s="13">
        <v>5500000</v>
      </c>
      <c r="M52" s="13">
        <v>230786</v>
      </c>
      <c r="N52" s="13">
        <v>20</v>
      </c>
    </row>
    <row r="53" spans="2:14" ht="51.95" customHeight="1" x14ac:dyDescent="0.25">
      <c r="B53" s="8">
        <v>47</v>
      </c>
      <c r="C53" s="12" t="s">
        <v>273</v>
      </c>
      <c r="D53" s="9" t="s">
        <v>274</v>
      </c>
      <c r="E53" s="9" t="s">
        <v>275</v>
      </c>
      <c r="F53" s="9" t="s">
        <v>0</v>
      </c>
      <c r="G53" s="9" t="s">
        <v>276</v>
      </c>
      <c r="H53" s="10" t="s">
        <v>4</v>
      </c>
      <c r="I53" s="10" t="s">
        <v>3</v>
      </c>
      <c r="J53" s="10" t="s">
        <v>136</v>
      </c>
      <c r="K53" s="10" t="s">
        <v>277</v>
      </c>
      <c r="L53" s="13">
        <v>15113091</v>
      </c>
      <c r="M53" s="13">
        <v>17448</v>
      </c>
      <c r="N53" s="13">
        <v>15</v>
      </c>
    </row>
    <row r="54" spans="2:14" ht="51.95" customHeight="1" x14ac:dyDescent="0.25">
      <c r="B54" s="8">
        <v>48</v>
      </c>
      <c r="C54" s="12" t="s">
        <v>278</v>
      </c>
      <c r="D54" s="9" t="s">
        <v>279</v>
      </c>
      <c r="E54" s="9" t="s">
        <v>111</v>
      </c>
      <c r="F54" s="9" t="s">
        <v>0</v>
      </c>
      <c r="G54" s="9" t="s">
        <v>254</v>
      </c>
      <c r="H54" s="10" t="s">
        <v>1</v>
      </c>
      <c r="I54" s="10" t="s">
        <v>2</v>
      </c>
      <c r="J54" s="10" t="s">
        <v>44</v>
      </c>
      <c r="K54" s="10" t="s">
        <v>280</v>
      </c>
      <c r="L54" s="13">
        <v>3152189</v>
      </c>
      <c r="M54" s="13">
        <v>384117</v>
      </c>
      <c r="N54" s="13">
        <v>10</v>
      </c>
    </row>
    <row r="55" spans="2:14" ht="110.25" x14ac:dyDescent="0.25">
      <c r="B55" s="8">
        <v>49</v>
      </c>
      <c r="C55" s="12" t="s">
        <v>281</v>
      </c>
      <c r="D55" s="9" t="s">
        <v>282</v>
      </c>
      <c r="E55" s="9" t="s">
        <v>275</v>
      </c>
      <c r="F55" s="9" t="s">
        <v>0</v>
      </c>
      <c r="G55" s="9" t="s">
        <v>254</v>
      </c>
      <c r="H55" s="10" t="s">
        <v>4</v>
      </c>
      <c r="I55" s="10" t="s">
        <v>3</v>
      </c>
      <c r="J55" s="10" t="s">
        <v>136</v>
      </c>
      <c r="K55" s="10" t="s">
        <v>283</v>
      </c>
      <c r="L55" s="13">
        <v>4910959</v>
      </c>
      <c r="M55" s="13">
        <v>600000</v>
      </c>
      <c r="N55" s="13">
        <v>7</v>
      </c>
    </row>
    <row r="56" spans="2:14" ht="51.95" customHeight="1" x14ac:dyDescent="0.25">
      <c r="B56" s="8">
        <v>50</v>
      </c>
      <c r="C56" s="12" t="s">
        <v>284</v>
      </c>
      <c r="D56" s="9" t="s">
        <v>285</v>
      </c>
      <c r="E56" s="9" t="s">
        <v>111</v>
      </c>
      <c r="F56" s="9" t="s">
        <v>0</v>
      </c>
      <c r="G56" s="9" t="s">
        <v>177</v>
      </c>
      <c r="H56" s="10" t="s">
        <v>1</v>
      </c>
      <c r="I56" s="10" t="s">
        <v>6</v>
      </c>
      <c r="J56" s="10" t="s">
        <v>178</v>
      </c>
      <c r="K56" s="10" t="s">
        <v>286</v>
      </c>
      <c r="L56" s="13">
        <v>1899810</v>
      </c>
      <c r="M56" s="13">
        <v>162000</v>
      </c>
      <c r="N56" s="13">
        <v>45</v>
      </c>
    </row>
    <row r="57" spans="2:14" ht="51.95" customHeight="1" x14ac:dyDescent="0.25">
      <c r="B57" s="8">
        <v>51</v>
      </c>
      <c r="C57" s="12" t="s">
        <v>287</v>
      </c>
      <c r="D57" s="9" t="s">
        <v>288</v>
      </c>
      <c r="E57" s="9" t="s">
        <v>176</v>
      </c>
      <c r="F57" s="9" t="s">
        <v>0</v>
      </c>
      <c r="G57" s="9" t="s">
        <v>241</v>
      </c>
      <c r="H57" s="10" t="s">
        <v>34</v>
      </c>
      <c r="I57" s="10" t="s">
        <v>2</v>
      </c>
      <c r="J57" s="10" t="s">
        <v>5</v>
      </c>
      <c r="K57" s="10" t="s">
        <v>289</v>
      </c>
      <c r="L57" s="13">
        <v>1086250</v>
      </c>
      <c r="M57" s="13">
        <v>0</v>
      </c>
      <c r="N57" s="13">
        <v>4</v>
      </c>
    </row>
    <row r="58" spans="2:14" ht="51.95" customHeight="1" x14ac:dyDescent="0.25">
      <c r="B58" s="8">
        <v>52</v>
      </c>
      <c r="C58" s="12" t="s">
        <v>290</v>
      </c>
      <c r="D58" s="9" t="s">
        <v>291</v>
      </c>
      <c r="E58" s="9" t="s">
        <v>292</v>
      </c>
      <c r="F58" s="9" t="s">
        <v>0</v>
      </c>
      <c r="G58" s="9" t="s">
        <v>161</v>
      </c>
      <c r="H58" s="10" t="s">
        <v>1</v>
      </c>
      <c r="I58" s="10" t="s">
        <v>7</v>
      </c>
      <c r="J58" s="10" t="s">
        <v>293</v>
      </c>
      <c r="K58" s="10" t="s">
        <v>294</v>
      </c>
      <c r="L58" s="13">
        <v>2949000</v>
      </c>
      <c r="M58" s="13">
        <v>0</v>
      </c>
      <c r="N58" s="13">
        <v>13</v>
      </c>
    </row>
    <row r="59" spans="2:14" ht="51.95" customHeight="1" x14ac:dyDescent="0.25">
      <c r="B59" s="8">
        <v>53</v>
      </c>
      <c r="C59" s="12" t="s">
        <v>295</v>
      </c>
      <c r="D59" s="9" t="s">
        <v>296</v>
      </c>
      <c r="E59" s="9" t="s">
        <v>82</v>
      </c>
      <c r="F59" s="9" t="s">
        <v>0</v>
      </c>
      <c r="G59" s="9" t="s">
        <v>83</v>
      </c>
      <c r="H59" s="10" t="s">
        <v>1</v>
      </c>
      <c r="I59" s="10" t="s">
        <v>3</v>
      </c>
      <c r="J59" s="10" t="s">
        <v>40</v>
      </c>
      <c r="K59" s="10" t="s">
        <v>297</v>
      </c>
      <c r="L59" s="13">
        <v>4375800</v>
      </c>
      <c r="M59" s="13">
        <v>0</v>
      </c>
      <c r="N59" s="13">
        <v>5</v>
      </c>
    </row>
    <row r="60" spans="2:14" ht="51.95" customHeight="1" x14ac:dyDescent="0.25">
      <c r="B60" s="8">
        <v>54</v>
      </c>
      <c r="C60" s="12" t="s">
        <v>298</v>
      </c>
      <c r="D60" s="9" t="s">
        <v>299</v>
      </c>
      <c r="E60" s="9" t="s">
        <v>169</v>
      </c>
      <c r="F60" s="9" t="s">
        <v>0</v>
      </c>
      <c r="G60" s="9" t="s">
        <v>83</v>
      </c>
      <c r="H60" s="10" t="s">
        <v>1</v>
      </c>
      <c r="I60" s="10" t="s">
        <v>3</v>
      </c>
      <c r="J60" s="10" t="s">
        <v>96</v>
      </c>
      <c r="K60" s="10" t="s">
        <v>300</v>
      </c>
      <c r="L60" s="13">
        <v>5170000</v>
      </c>
      <c r="M60" s="13">
        <v>0</v>
      </c>
      <c r="N60" s="13">
        <v>25</v>
      </c>
    </row>
    <row r="61" spans="2:14" ht="51.95" customHeight="1" x14ac:dyDescent="0.25">
      <c r="B61" s="8">
        <v>55</v>
      </c>
      <c r="C61" s="12" t="s">
        <v>301</v>
      </c>
      <c r="D61" s="9" t="s">
        <v>302</v>
      </c>
      <c r="E61" s="9" t="s">
        <v>303</v>
      </c>
      <c r="F61" s="9" t="s">
        <v>0</v>
      </c>
      <c r="G61" s="9" t="s">
        <v>185</v>
      </c>
      <c r="H61" s="10" t="s">
        <v>1</v>
      </c>
      <c r="I61" s="10" t="s">
        <v>3</v>
      </c>
      <c r="J61" s="10" t="s">
        <v>304</v>
      </c>
      <c r="K61" s="10" t="s">
        <v>305</v>
      </c>
      <c r="L61" s="13">
        <v>5437179</v>
      </c>
      <c r="M61" s="13">
        <v>396332.23</v>
      </c>
      <c r="N61" s="13">
        <v>10</v>
      </c>
    </row>
    <row r="62" spans="2:14" ht="51.95" customHeight="1" x14ac:dyDescent="0.25">
      <c r="B62" s="8">
        <v>56</v>
      </c>
      <c r="C62" s="12" t="s">
        <v>306</v>
      </c>
      <c r="D62" s="9" t="s">
        <v>307</v>
      </c>
      <c r="E62" s="9" t="s">
        <v>82</v>
      </c>
      <c r="F62" s="9" t="s">
        <v>0</v>
      </c>
      <c r="G62" s="9" t="s">
        <v>83</v>
      </c>
      <c r="H62" s="10" t="s">
        <v>1</v>
      </c>
      <c r="I62" s="10" t="s">
        <v>3</v>
      </c>
      <c r="J62" s="10" t="s">
        <v>308</v>
      </c>
      <c r="K62" s="10" t="s">
        <v>300</v>
      </c>
      <c r="L62" s="13">
        <v>5165000</v>
      </c>
      <c r="M62" s="13">
        <v>0</v>
      </c>
      <c r="N62" s="13">
        <v>25</v>
      </c>
    </row>
    <row r="63" spans="2:14" ht="63" x14ac:dyDescent="0.25">
      <c r="B63" s="8">
        <v>57</v>
      </c>
      <c r="C63" s="12" t="s">
        <v>309</v>
      </c>
      <c r="D63" s="9" t="s">
        <v>310</v>
      </c>
      <c r="E63" s="9" t="s">
        <v>56</v>
      </c>
      <c r="F63" s="9" t="s">
        <v>0</v>
      </c>
      <c r="G63" s="9" t="s">
        <v>311</v>
      </c>
      <c r="H63" s="10" t="s">
        <v>1</v>
      </c>
      <c r="I63" s="10" t="s">
        <v>3</v>
      </c>
      <c r="J63" s="10" t="s">
        <v>312</v>
      </c>
      <c r="K63" s="10" t="s">
        <v>313</v>
      </c>
      <c r="L63" s="13">
        <v>1462000</v>
      </c>
      <c r="M63" s="13">
        <v>0</v>
      </c>
      <c r="N63" s="13">
        <v>20</v>
      </c>
    </row>
    <row r="64" spans="2:14" ht="51.95" customHeight="1" x14ac:dyDescent="0.25">
      <c r="B64" s="8">
        <v>58</v>
      </c>
      <c r="C64" s="12" t="s">
        <v>314</v>
      </c>
      <c r="D64" s="9" t="s">
        <v>315</v>
      </c>
      <c r="E64" s="9" t="s">
        <v>132</v>
      </c>
      <c r="F64" s="9" t="s">
        <v>0</v>
      </c>
      <c r="G64" s="9" t="s">
        <v>241</v>
      </c>
      <c r="H64" s="10" t="s">
        <v>55</v>
      </c>
      <c r="I64" s="10" t="s">
        <v>3</v>
      </c>
      <c r="J64" s="10" t="s">
        <v>316</v>
      </c>
      <c r="K64" s="10" t="s">
        <v>317</v>
      </c>
      <c r="L64" s="13">
        <v>23000000</v>
      </c>
      <c r="M64" s="13">
        <v>1602359</v>
      </c>
      <c r="N64" s="13">
        <v>30</v>
      </c>
    </row>
    <row r="65" spans="2:14" ht="51.95" customHeight="1" x14ac:dyDescent="0.25">
      <c r="B65" s="8">
        <v>59</v>
      </c>
      <c r="C65" s="12" t="s">
        <v>318</v>
      </c>
      <c r="D65" s="9" t="s">
        <v>319</v>
      </c>
      <c r="E65" s="9" t="s">
        <v>82</v>
      </c>
      <c r="F65" s="9" t="s">
        <v>0</v>
      </c>
      <c r="G65" s="9" t="s">
        <v>320</v>
      </c>
      <c r="H65" s="10" t="s">
        <v>34</v>
      </c>
      <c r="I65" s="10" t="s">
        <v>3</v>
      </c>
      <c r="J65" s="10" t="s">
        <v>321</v>
      </c>
      <c r="K65" s="10" t="s">
        <v>322</v>
      </c>
      <c r="L65" s="13">
        <v>46294795</v>
      </c>
      <c r="M65" s="13">
        <v>0</v>
      </c>
      <c r="N65" s="13">
        <v>20</v>
      </c>
    </row>
    <row r="66" spans="2:14" ht="51.95" customHeight="1" x14ac:dyDescent="0.25">
      <c r="B66" s="8">
        <v>60</v>
      </c>
      <c r="C66" s="12" t="s">
        <v>323</v>
      </c>
      <c r="D66" s="9" t="s">
        <v>324</v>
      </c>
      <c r="E66" s="9" t="s">
        <v>169</v>
      </c>
      <c r="F66" s="9" t="s">
        <v>0</v>
      </c>
      <c r="G66" s="9" t="s">
        <v>325</v>
      </c>
      <c r="H66" s="10" t="s">
        <v>1</v>
      </c>
      <c r="I66" s="10" t="s">
        <v>6</v>
      </c>
      <c r="J66" s="10" t="s">
        <v>326</v>
      </c>
      <c r="K66" s="10" t="s">
        <v>327</v>
      </c>
      <c r="L66" s="13">
        <v>8932820</v>
      </c>
      <c r="M66" s="13">
        <v>0</v>
      </c>
      <c r="N66" s="13">
        <v>23</v>
      </c>
    </row>
    <row r="67" spans="2:14" ht="51.95" customHeight="1" x14ac:dyDescent="0.25">
      <c r="B67" s="8">
        <v>61</v>
      </c>
      <c r="C67" s="12" t="s">
        <v>328</v>
      </c>
      <c r="D67" s="9" t="s">
        <v>329</v>
      </c>
      <c r="E67" s="9" t="s">
        <v>330</v>
      </c>
      <c r="F67" s="9" t="s">
        <v>0</v>
      </c>
      <c r="G67" s="9" t="s">
        <v>331</v>
      </c>
      <c r="H67" s="10" t="s">
        <v>1</v>
      </c>
      <c r="I67" s="10" t="s">
        <v>6</v>
      </c>
      <c r="J67" s="10" t="s">
        <v>326</v>
      </c>
      <c r="K67" s="10" t="s">
        <v>332</v>
      </c>
      <c r="L67" s="13">
        <v>19223100</v>
      </c>
      <c r="M67" s="13">
        <v>0</v>
      </c>
      <c r="N67" s="13">
        <v>22</v>
      </c>
    </row>
    <row r="68" spans="2:14" ht="51.95" customHeight="1" x14ac:dyDescent="0.25">
      <c r="B68" s="8">
        <v>62</v>
      </c>
      <c r="C68" s="12" t="s">
        <v>333</v>
      </c>
      <c r="D68" s="9" t="s">
        <v>334</v>
      </c>
      <c r="E68" s="9" t="s">
        <v>335</v>
      </c>
      <c r="F68" s="9" t="s">
        <v>0</v>
      </c>
      <c r="G68" s="9" t="s">
        <v>116</v>
      </c>
      <c r="H68" s="10" t="s">
        <v>1</v>
      </c>
      <c r="I68" s="10" t="s">
        <v>2</v>
      </c>
      <c r="J68" s="10" t="s">
        <v>5</v>
      </c>
      <c r="K68" s="10" t="s">
        <v>117</v>
      </c>
      <c r="L68" s="13">
        <v>8000000</v>
      </c>
      <c r="M68" s="13">
        <v>0</v>
      </c>
      <c r="N68" s="13">
        <v>0</v>
      </c>
    </row>
    <row r="69" spans="2:14" ht="51.95" customHeight="1" x14ac:dyDescent="0.25">
      <c r="B69" s="8">
        <v>63</v>
      </c>
      <c r="C69" s="12" t="s">
        <v>336</v>
      </c>
      <c r="D69" s="9" t="s">
        <v>337</v>
      </c>
      <c r="E69" s="9" t="s">
        <v>111</v>
      </c>
      <c r="F69" s="9" t="s">
        <v>0</v>
      </c>
      <c r="G69" s="9" t="s">
        <v>338</v>
      </c>
      <c r="H69" s="10" t="s">
        <v>1</v>
      </c>
      <c r="I69" s="10" t="s">
        <v>2</v>
      </c>
      <c r="J69" s="10" t="s">
        <v>44</v>
      </c>
      <c r="K69" s="10" t="s">
        <v>339</v>
      </c>
      <c r="L69" s="13">
        <v>2553359</v>
      </c>
      <c r="M69" s="13">
        <v>328242</v>
      </c>
      <c r="N69" s="13">
        <v>10</v>
      </c>
    </row>
    <row r="70" spans="2:14" ht="78.75" x14ac:dyDescent="0.25">
      <c r="B70" s="8">
        <v>64</v>
      </c>
      <c r="C70" s="12" t="s">
        <v>340</v>
      </c>
      <c r="D70" s="9" t="s">
        <v>341</v>
      </c>
      <c r="E70" s="9" t="s">
        <v>46</v>
      </c>
      <c r="F70" s="9" t="s">
        <v>0</v>
      </c>
      <c r="G70" s="9" t="s">
        <v>338</v>
      </c>
      <c r="H70" s="10" t="s">
        <v>1</v>
      </c>
      <c r="I70" s="10" t="s">
        <v>3</v>
      </c>
      <c r="J70" s="10" t="s">
        <v>342</v>
      </c>
      <c r="K70" s="10" t="s">
        <v>343</v>
      </c>
      <c r="L70" s="13">
        <v>597809</v>
      </c>
      <c r="M70" s="13">
        <v>64000</v>
      </c>
      <c r="N70" s="13">
        <v>5</v>
      </c>
    </row>
    <row r="71" spans="2:14" ht="51.95" customHeight="1" x14ac:dyDescent="0.25">
      <c r="B71" s="8">
        <v>65</v>
      </c>
      <c r="C71" s="12" t="s">
        <v>344</v>
      </c>
      <c r="D71" s="9" t="s">
        <v>345</v>
      </c>
      <c r="E71" s="9" t="s">
        <v>275</v>
      </c>
      <c r="F71" s="9" t="s">
        <v>0</v>
      </c>
      <c r="G71" s="9" t="s">
        <v>127</v>
      </c>
      <c r="H71" s="10" t="s">
        <v>1</v>
      </c>
      <c r="I71" s="10" t="s">
        <v>2</v>
      </c>
      <c r="J71" s="10" t="s">
        <v>44</v>
      </c>
      <c r="K71" s="10" t="s">
        <v>346</v>
      </c>
      <c r="L71" s="13">
        <v>3081669</v>
      </c>
      <c r="M71" s="13">
        <v>455000</v>
      </c>
      <c r="N71" s="13">
        <v>6</v>
      </c>
    </row>
    <row r="72" spans="2:14" ht="63" x14ac:dyDescent="0.25">
      <c r="B72" s="8">
        <v>66</v>
      </c>
      <c r="C72" s="12" t="s">
        <v>347</v>
      </c>
      <c r="D72" s="9" t="s">
        <v>348</v>
      </c>
      <c r="E72" s="9" t="s">
        <v>111</v>
      </c>
      <c r="F72" s="9" t="s">
        <v>0</v>
      </c>
      <c r="G72" s="9" t="s">
        <v>349</v>
      </c>
      <c r="H72" s="10" t="s">
        <v>1</v>
      </c>
      <c r="I72" s="10" t="s">
        <v>2</v>
      </c>
      <c r="J72" s="10" t="s">
        <v>44</v>
      </c>
      <c r="K72" s="10" t="s">
        <v>350</v>
      </c>
      <c r="L72" s="13">
        <v>10174451</v>
      </c>
      <c r="M72" s="13">
        <v>349597</v>
      </c>
      <c r="N72" s="13">
        <v>11</v>
      </c>
    </row>
    <row r="73" spans="2:14" ht="94.5" x14ac:dyDescent="0.25">
      <c r="B73" s="8">
        <v>67</v>
      </c>
      <c r="C73" s="12" t="s">
        <v>351</v>
      </c>
      <c r="D73" s="9" t="s">
        <v>352</v>
      </c>
      <c r="E73" s="9" t="s">
        <v>111</v>
      </c>
      <c r="F73" s="9" t="s">
        <v>0</v>
      </c>
      <c r="G73" s="9" t="s">
        <v>353</v>
      </c>
      <c r="H73" s="10" t="s">
        <v>1</v>
      </c>
      <c r="I73" s="10" t="s">
        <v>2</v>
      </c>
      <c r="J73" s="10" t="s">
        <v>44</v>
      </c>
      <c r="K73" s="10" t="s">
        <v>354</v>
      </c>
      <c r="L73" s="13">
        <v>8194597</v>
      </c>
      <c r="M73" s="13">
        <v>810000</v>
      </c>
      <c r="N73" s="13">
        <v>20</v>
      </c>
    </row>
    <row r="74" spans="2:14" ht="51.95" customHeight="1" x14ac:dyDescent="0.25">
      <c r="B74" s="8">
        <v>68</v>
      </c>
      <c r="C74" s="12" t="s">
        <v>355</v>
      </c>
      <c r="D74" s="9" t="s">
        <v>356</v>
      </c>
      <c r="E74" s="9" t="s">
        <v>357</v>
      </c>
      <c r="F74" s="9" t="s">
        <v>0</v>
      </c>
      <c r="G74" s="9" t="s">
        <v>320</v>
      </c>
      <c r="H74" s="10" t="s">
        <v>1</v>
      </c>
      <c r="I74" s="10" t="s">
        <v>3</v>
      </c>
      <c r="J74" s="10" t="s">
        <v>358</v>
      </c>
      <c r="K74" s="10" t="s">
        <v>359</v>
      </c>
      <c r="L74" s="13">
        <v>8957625</v>
      </c>
      <c r="M74" s="13">
        <v>0</v>
      </c>
      <c r="N74" s="13">
        <v>20</v>
      </c>
    </row>
    <row r="75" spans="2:14" ht="51.95" customHeight="1" x14ac:dyDescent="0.25">
      <c r="B75" s="8">
        <v>69</v>
      </c>
      <c r="C75" s="12" t="s">
        <v>360</v>
      </c>
      <c r="D75" s="9" t="s">
        <v>361</v>
      </c>
      <c r="E75" s="9" t="s">
        <v>176</v>
      </c>
      <c r="F75" s="9" t="s">
        <v>0</v>
      </c>
      <c r="G75" s="9" t="s">
        <v>362</v>
      </c>
      <c r="H75" s="10" t="s">
        <v>4</v>
      </c>
      <c r="I75" s="10" t="s">
        <v>6</v>
      </c>
      <c r="J75" s="10" t="s">
        <v>326</v>
      </c>
      <c r="K75" s="10" t="s">
        <v>363</v>
      </c>
      <c r="L75" s="13">
        <v>16170000</v>
      </c>
      <c r="M75" s="13">
        <v>0</v>
      </c>
      <c r="N75" s="13">
        <v>20</v>
      </c>
    </row>
    <row r="76" spans="2:14" ht="78.75" x14ac:dyDescent="0.25">
      <c r="B76" s="8">
        <v>70</v>
      </c>
      <c r="C76" s="12" t="s">
        <v>364</v>
      </c>
      <c r="D76" s="9" t="s">
        <v>365</v>
      </c>
      <c r="E76" s="9" t="s">
        <v>111</v>
      </c>
      <c r="F76" s="9" t="s">
        <v>0</v>
      </c>
      <c r="G76" s="9" t="s">
        <v>155</v>
      </c>
      <c r="H76" s="10" t="s">
        <v>4</v>
      </c>
      <c r="I76" s="10" t="s">
        <v>2</v>
      </c>
      <c r="J76" s="10" t="s">
        <v>44</v>
      </c>
      <c r="K76" s="10" t="s">
        <v>366</v>
      </c>
      <c r="L76" s="13">
        <v>2785386</v>
      </c>
      <c r="M76" s="13">
        <v>105145</v>
      </c>
      <c r="N76" s="13">
        <v>10</v>
      </c>
    </row>
    <row r="77" spans="2:14" ht="63" x14ac:dyDescent="0.25">
      <c r="B77" s="8">
        <v>71</v>
      </c>
      <c r="C77" s="12" t="s">
        <v>367</v>
      </c>
      <c r="D77" s="9" t="s">
        <v>368</v>
      </c>
      <c r="E77" s="9" t="s">
        <v>59</v>
      </c>
      <c r="F77" s="9" t="s">
        <v>0</v>
      </c>
      <c r="G77" s="9" t="s">
        <v>369</v>
      </c>
      <c r="H77" s="10" t="s">
        <v>1</v>
      </c>
      <c r="I77" s="10" t="s">
        <v>3</v>
      </c>
      <c r="J77" s="10" t="s">
        <v>370</v>
      </c>
      <c r="K77" s="10" t="s">
        <v>371</v>
      </c>
      <c r="L77" s="13">
        <v>4496100</v>
      </c>
      <c r="M77" s="13">
        <v>0</v>
      </c>
      <c r="N77" s="13">
        <v>6</v>
      </c>
    </row>
    <row r="78" spans="2:14" ht="51.95" customHeight="1" x14ac:dyDescent="0.25">
      <c r="B78" s="8">
        <v>72</v>
      </c>
      <c r="C78" s="12" t="s">
        <v>372</v>
      </c>
      <c r="D78" s="9" t="s">
        <v>373</v>
      </c>
      <c r="E78" s="9" t="s">
        <v>95</v>
      </c>
      <c r="F78" s="9" t="s">
        <v>0</v>
      </c>
      <c r="G78" s="9" t="s">
        <v>83</v>
      </c>
      <c r="H78" s="10" t="s">
        <v>1</v>
      </c>
      <c r="I78" s="10" t="s">
        <v>3</v>
      </c>
      <c r="J78" s="10" t="s">
        <v>38</v>
      </c>
      <c r="K78" s="10" t="s">
        <v>374</v>
      </c>
      <c r="L78" s="13">
        <v>4131000</v>
      </c>
      <c r="M78" s="13">
        <v>0</v>
      </c>
      <c r="N78" s="13">
        <v>10</v>
      </c>
    </row>
    <row r="79" spans="2:14" ht="63" x14ac:dyDescent="0.25">
      <c r="B79" s="8">
        <v>73</v>
      </c>
      <c r="C79" s="12" t="s">
        <v>375</v>
      </c>
      <c r="D79" s="9" t="s">
        <v>376</v>
      </c>
      <c r="E79" s="9" t="s">
        <v>60</v>
      </c>
      <c r="F79" s="9" t="s">
        <v>0</v>
      </c>
      <c r="G79" s="9" t="s">
        <v>377</v>
      </c>
      <c r="H79" s="10" t="s">
        <v>34</v>
      </c>
      <c r="I79" s="10" t="s">
        <v>3</v>
      </c>
      <c r="J79" s="10" t="s">
        <v>91</v>
      </c>
      <c r="K79" s="10" t="s">
        <v>378</v>
      </c>
      <c r="L79" s="13">
        <v>2322500</v>
      </c>
      <c r="M79" s="13">
        <v>0</v>
      </c>
      <c r="N79" s="13">
        <v>5</v>
      </c>
    </row>
    <row r="80" spans="2:14" ht="63" x14ac:dyDescent="0.25">
      <c r="B80" s="8">
        <v>74</v>
      </c>
      <c r="C80" s="12" t="s">
        <v>379</v>
      </c>
      <c r="D80" s="9" t="s">
        <v>380</v>
      </c>
      <c r="E80" s="9" t="s">
        <v>126</v>
      </c>
      <c r="F80" s="9" t="s">
        <v>0</v>
      </c>
      <c r="G80" s="9" t="s">
        <v>381</v>
      </c>
      <c r="H80" s="10" t="s">
        <v>34</v>
      </c>
      <c r="I80" s="10" t="s">
        <v>6</v>
      </c>
      <c r="J80" s="10" t="s">
        <v>178</v>
      </c>
      <c r="K80" s="10" t="s">
        <v>382</v>
      </c>
      <c r="L80" s="13">
        <v>56316500</v>
      </c>
      <c r="M80" s="13">
        <v>1446758</v>
      </c>
      <c r="N80" s="13">
        <v>50</v>
      </c>
    </row>
    <row r="81" spans="2:14" ht="63" x14ac:dyDescent="0.25">
      <c r="B81" s="8">
        <v>75</v>
      </c>
      <c r="C81" s="12" t="s">
        <v>383</v>
      </c>
      <c r="D81" s="9" t="s">
        <v>384</v>
      </c>
      <c r="E81" s="9" t="s">
        <v>193</v>
      </c>
      <c r="F81" s="9" t="s">
        <v>0</v>
      </c>
      <c r="G81" s="9" t="s">
        <v>177</v>
      </c>
      <c r="H81" s="10" t="s">
        <v>1</v>
      </c>
      <c r="I81" s="10" t="s">
        <v>6</v>
      </c>
      <c r="J81" s="10" t="s">
        <v>385</v>
      </c>
      <c r="K81" s="10" t="s">
        <v>386</v>
      </c>
      <c r="L81" s="13">
        <v>2128321</v>
      </c>
      <c r="M81" s="13">
        <v>306831</v>
      </c>
      <c r="N81" s="13">
        <v>6</v>
      </c>
    </row>
    <row r="82" spans="2:14" ht="51.95" customHeight="1" x14ac:dyDescent="0.25">
      <c r="B82" s="8">
        <v>76</v>
      </c>
      <c r="C82" s="12" t="s">
        <v>387</v>
      </c>
      <c r="D82" s="9" t="s">
        <v>388</v>
      </c>
      <c r="E82" s="9" t="s">
        <v>54</v>
      </c>
      <c r="F82" s="9" t="s">
        <v>0</v>
      </c>
      <c r="G82" s="9" t="s">
        <v>389</v>
      </c>
      <c r="H82" s="10" t="s">
        <v>1</v>
      </c>
      <c r="I82" s="10" t="s">
        <v>2</v>
      </c>
      <c r="J82" s="10" t="s">
        <v>390</v>
      </c>
      <c r="K82" s="10" t="s">
        <v>391</v>
      </c>
      <c r="L82" s="13">
        <v>405251256</v>
      </c>
      <c r="M82" s="13">
        <v>46701155</v>
      </c>
      <c r="N82" s="13">
        <v>259</v>
      </c>
    </row>
    <row r="83" spans="2:14" ht="63" x14ac:dyDescent="0.25">
      <c r="B83" s="8">
        <v>77</v>
      </c>
      <c r="C83" s="12" t="s">
        <v>392</v>
      </c>
      <c r="D83" s="9" t="s">
        <v>393</v>
      </c>
      <c r="E83" s="9" t="s">
        <v>100</v>
      </c>
      <c r="F83" s="9" t="s">
        <v>0</v>
      </c>
      <c r="G83" s="9" t="s">
        <v>254</v>
      </c>
      <c r="H83" s="10" t="s">
        <v>1</v>
      </c>
      <c r="I83" s="10" t="s">
        <v>3</v>
      </c>
      <c r="J83" s="10" t="s">
        <v>162</v>
      </c>
      <c r="K83" s="10" t="s">
        <v>394</v>
      </c>
      <c r="L83" s="13">
        <v>1170000</v>
      </c>
      <c r="M83" s="13">
        <v>0</v>
      </c>
      <c r="N83" s="13">
        <v>15</v>
      </c>
    </row>
    <row r="84" spans="2:14" ht="51.95" customHeight="1" x14ac:dyDescent="0.25">
      <c r="B84" s="8">
        <v>78</v>
      </c>
      <c r="C84" s="12" t="s">
        <v>395</v>
      </c>
      <c r="D84" s="9" t="s">
        <v>396</v>
      </c>
      <c r="E84" s="9" t="s">
        <v>220</v>
      </c>
      <c r="F84" s="9" t="s">
        <v>0</v>
      </c>
      <c r="G84" s="9" t="s">
        <v>397</v>
      </c>
      <c r="H84" s="10" t="s">
        <v>4</v>
      </c>
      <c r="I84" s="10" t="s">
        <v>3</v>
      </c>
      <c r="J84" s="10" t="s">
        <v>136</v>
      </c>
      <c r="K84" s="10" t="s">
        <v>398</v>
      </c>
      <c r="L84" s="13">
        <v>9629738</v>
      </c>
      <c r="M84" s="13">
        <v>1319311</v>
      </c>
      <c r="N84" s="13">
        <v>15</v>
      </c>
    </row>
    <row r="85" spans="2:14" ht="63" x14ac:dyDescent="0.25">
      <c r="B85" s="8">
        <v>79</v>
      </c>
      <c r="C85" s="12" t="s">
        <v>399</v>
      </c>
      <c r="D85" s="9" t="s">
        <v>400</v>
      </c>
      <c r="E85" s="9" t="s">
        <v>132</v>
      </c>
      <c r="F85" s="9" t="s">
        <v>0</v>
      </c>
      <c r="G85" s="9" t="s">
        <v>140</v>
      </c>
      <c r="H85" s="10" t="s">
        <v>4</v>
      </c>
      <c r="I85" s="10" t="s">
        <v>3</v>
      </c>
      <c r="J85" s="10" t="s">
        <v>136</v>
      </c>
      <c r="K85" s="10" t="s">
        <v>401</v>
      </c>
      <c r="L85" s="13">
        <v>17706524</v>
      </c>
      <c r="M85" s="13">
        <v>2435045</v>
      </c>
      <c r="N85" s="13">
        <v>25</v>
      </c>
    </row>
    <row r="86" spans="2:14" ht="51.95" customHeight="1" x14ac:dyDescent="0.25">
      <c r="B86" s="8">
        <v>80</v>
      </c>
      <c r="C86" s="12" t="s">
        <v>402</v>
      </c>
      <c r="D86" s="9" t="s">
        <v>403</v>
      </c>
      <c r="E86" s="9" t="s">
        <v>111</v>
      </c>
      <c r="F86" s="9" t="s">
        <v>0</v>
      </c>
      <c r="G86" s="9" t="s">
        <v>338</v>
      </c>
      <c r="H86" s="10" t="s">
        <v>1</v>
      </c>
      <c r="I86" s="10" t="s">
        <v>2</v>
      </c>
      <c r="J86" s="10" t="s">
        <v>44</v>
      </c>
      <c r="K86" s="10" t="s">
        <v>404</v>
      </c>
      <c r="L86" s="13">
        <v>6789713</v>
      </c>
      <c r="M86" s="13">
        <v>970000</v>
      </c>
      <c r="N86" s="13">
        <v>30</v>
      </c>
    </row>
    <row r="87" spans="2:14" ht="63" x14ac:dyDescent="0.25">
      <c r="B87" s="8">
        <v>81</v>
      </c>
      <c r="C87" s="12" t="s">
        <v>405</v>
      </c>
      <c r="D87" s="9" t="s">
        <v>406</v>
      </c>
      <c r="E87" s="9" t="s">
        <v>111</v>
      </c>
      <c r="F87" s="9" t="s">
        <v>0</v>
      </c>
      <c r="G87" s="9" t="s">
        <v>381</v>
      </c>
      <c r="H87" s="10" t="s">
        <v>4</v>
      </c>
      <c r="I87" s="10" t="s">
        <v>6</v>
      </c>
      <c r="J87" s="10" t="s">
        <v>178</v>
      </c>
      <c r="K87" s="10" t="s">
        <v>407</v>
      </c>
      <c r="L87" s="13">
        <v>7716787</v>
      </c>
      <c r="M87" s="13">
        <v>15307</v>
      </c>
      <c r="N87" s="13">
        <v>15</v>
      </c>
    </row>
    <row r="88" spans="2:14" ht="63" x14ac:dyDescent="0.25">
      <c r="B88" s="8">
        <v>82</v>
      </c>
      <c r="C88" s="12" t="s">
        <v>408</v>
      </c>
      <c r="D88" s="9" t="s">
        <v>409</v>
      </c>
      <c r="E88" s="9" t="s">
        <v>111</v>
      </c>
      <c r="F88" s="9" t="s">
        <v>0</v>
      </c>
      <c r="G88" s="9" t="s">
        <v>381</v>
      </c>
      <c r="H88" s="10" t="s">
        <v>4</v>
      </c>
      <c r="I88" s="10" t="s">
        <v>6</v>
      </c>
      <c r="J88" s="10" t="s">
        <v>178</v>
      </c>
      <c r="K88" s="10" t="s">
        <v>410</v>
      </c>
      <c r="L88" s="13">
        <v>19946788</v>
      </c>
      <c r="M88" s="13">
        <v>1053296</v>
      </c>
      <c r="N88" s="13">
        <v>81</v>
      </c>
    </row>
    <row r="89" spans="2:14" ht="94.5" x14ac:dyDescent="0.25">
      <c r="B89" s="8">
        <v>83</v>
      </c>
      <c r="C89" s="12" t="s">
        <v>411</v>
      </c>
      <c r="D89" s="9" t="s">
        <v>412</v>
      </c>
      <c r="E89" s="9" t="s">
        <v>126</v>
      </c>
      <c r="F89" s="9" t="s">
        <v>43</v>
      </c>
      <c r="G89" s="9" t="s">
        <v>381</v>
      </c>
      <c r="H89" s="10" t="s">
        <v>36</v>
      </c>
      <c r="I89" s="10" t="s">
        <v>6</v>
      </c>
      <c r="J89" s="10" t="s">
        <v>413</v>
      </c>
      <c r="K89" s="10" t="s">
        <v>414</v>
      </c>
      <c r="L89" s="13">
        <v>4344400</v>
      </c>
      <c r="M89" s="13">
        <v>0</v>
      </c>
      <c r="N89" s="13">
        <v>18</v>
      </c>
    </row>
    <row r="90" spans="2:14" ht="51.95" customHeight="1" x14ac:dyDescent="0.25">
      <c r="B90" s="8">
        <v>84</v>
      </c>
      <c r="C90" s="12" t="s">
        <v>415</v>
      </c>
      <c r="D90" s="9" t="s">
        <v>416</v>
      </c>
      <c r="E90" s="9" t="s">
        <v>111</v>
      </c>
      <c r="F90" s="9" t="s">
        <v>0</v>
      </c>
      <c r="G90" s="9" t="s">
        <v>172</v>
      </c>
      <c r="H90" s="10" t="s">
        <v>4</v>
      </c>
      <c r="I90" s="10" t="s">
        <v>2</v>
      </c>
      <c r="J90" s="10" t="s">
        <v>44</v>
      </c>
      <c r="K90" s="10" t="s">
        <v>417</v>
      </c>
      <c r="L90" s="13">
        <v>2123114</v>
      </c>
      <c r="M90" s="13">
        <v>185183</v>
      </c>
      <c r="N90" s="13">
        <v>8</v>
      </c>
    </row>
    <row r="91" spans="2:14" ht="63" x14ac:dyDescent="0.25">
      <c r="B91" s="8">
        <v>85</v>
      </c>
      <c r="C91" s="12" t="s">
        <v>418</v>
      </c>
      <c r="D91" s="9" t="s">
        <v>419</v>
      </c>
      <c r="E91" s="9" t="s">
        <v>61</v>
      </c>
      <c r="F91" s="9" t="s">
        <v>0</v>
      </c>
      <c r="G91" s="9" t="s">
        <v>420</v>
      </c>
      <c r="H91" s="10" t="s">
        <v>1</v>
      </c>
      <c r="I91" s="10" t="s">
        <v>3</v>
      </c>
      <c r="J91" s="10" t="s">
        <v>162</v>
      </c>
      <c r="K91" s="10" t="s">
        <v>421</v>
      </c>
      <c r="L91" s="13">
        <v>27750000</v>
      </c>
      <c r="M91" s="13">
        <v>0</v>
      </c>
      <c r="N91" s="13">
        <v>100</v>
      </c>
    </row>
    <row r="92" spans="2:14" ht="51.95" customHeight="1" x14ac:dyDescent="0.25">
      <c r="B92" s="8">
        <v>86</v>
      </c>
      <c r="C92" s="12" t="s">
        <v>422</v>
      </c>
      <c r="D92" s="9" t="s">
        <v>423</v>
      </c>
      <c r="E92" s="9" t="s">
        <v>424</v>
      </c>
      <c r="F92" s="9" t="s">
        <v>0</v>
      </c>
      <c r="G92" s="9" t="s">
        <v>311</v>
      </c>
      <c r="H92" s="10" t="s">
        <v>1</v>
      </c>
      <c r="I92" s="10" t="s">
        <v>2</v>
      </c>
      <c r="J92" s="10" t="s">
        <v>44</v>
      </c>
      <c r="K92" s="10" t="s">
        <v>425</v>
      </c>
      <c r="L92" s="13">
        <v>1005000</v>
      </c>
      <c r="M92" s="13">
        <v>40835</v>
      </c>
      <c r="N92" s="13">
        <v>10</v>
      </c>
    </row>
    <row r="93" spans="2:14" ht="51.95" customHeight="1" x14ac:dyDescent="0.25">
      <c r="B93" s="8">
        <v>87</v>
      </c>
      <c r="C93" s="12" t="s">
        <v>426</v>
      </c>
      <c r="D93" s="9" t="s">
        <v>427</v>
      </c>
      <c r="E93" s="9" t="s">
        <v>428</v>
      </c>
      <c r="F93" s="9" t="s">
        <v>0</v>
      </c>
      <c r="G93" s="9" t="s">
        <v>112</v>
      </c>
      <c r="H93" s="10" t="s">
        <v>1</v>
      </c>
      <c r="I93" s="10" t="s">
        <v>2</v>
      </c>
      <c r="J93" s="10" t="s">
        <v>44</v>
      </c>
      <c r="K93" s="10" t="s">
        <v>429</v>
      </c>
      <c r="L93" s="13">
        <v>15899800</v>
      </c>
      <c r="M93" s="13">
        <v>766099</v>
      </c>
      <c r="N93" s="13">
        <v>9</v>
      </c>
    </row>
    <row r="94" spans="2:14" ht="51.95" customHeight="1" x14ac:dyDescent="0.25">
      <c r="B94" s="8">
        <v>88</v>
      </c>
      <c r="C94" s="12" t="s">
        <v>430</v>
      </c>
      <c r="D94" s="9" t="s">
        <v>431</v>
      </c>
      <c r="E94" s="9" t="s">
        <v>357</v>
      </c>
      <c r="F94" s="9" t="s">
        <v>0</v>
      </c>
      <c r="G94" s="9" t="s">
        <v>101</v>
      </c>
      <c r="H94" s="10" t="s">
        <v>4</v>
      </c>
      <c r="I94" s="10" t="s">
        <v>3</v>
      </c>
      <c r="J94" s="10" t="s">
        <v>316</v>
      </c>
      <c r="K94" s="10" t="s">
        <v>432</v>
      </c>
      <c r="L94" s="13">
        <v>9886383</v>
      </c>
      <c r="M94" s="13">
        <v>718779</v>
      </c>
      <c r="N94" s="13">
        <v>15</v>
      </c>
    </row>
    <row r="95" spans="2:14" ht="63" x14ac:dyDescent="0.25">
      <c r="B95" s="8">
        <v>89</v>
      </c>
      <c r="C95" s="12" t="s">
        <v>433</v>
      </c>
      <c r="D95" s="9" t="s">
        <v>434</v>
      </c>
      <c r="E95" s="9" t="s">
        <v>220</v>
      </c>
      <c r="F95" s="9" t="s">
        <v>0</v>
      </c>
      <c r="G95" s="9" t="s">
        <v>435</v>
      </c>
      <c r="H95" s="10" t="s">
        <v>4</v>
      </c>
      <c r="I95" s="10" t="s">
        <v>3</v>
      </c>
      <c r="J95" s="10" t="s">
        <v>136</v>
      </c>
      <c r="K95" s="10" t="s">
        <v>436</v>
      </c>
      <c r="L95" s="13">
        <v>9341117</v>
      </c>
      <c r="M95" s="13">
        <v>1374927</v>
      </c>
      <c r="N95" s="13">
        <v>15</v>
      </c>
    </row>
    <row r="96" spans="2:14" ht="141.75" x14ac:dyDescent="0.25">
      <c r="B96" s="8">
        <v>90</v>
      </c>
      <c r="C96" s="12" t="s">
        <v>437</v>
      </c>
      <c r="D96" s="9" t="s">
        <v>438</v>
      </c>
      <c r="E96" s="9" t="s">
        <v>132</v>
      </c>
      <c r="F96" s="9" t="s">
        <v>0</v>
      </c>
      <c r="G96" s="9" t="s">
        <v>140</v>
      </c>
      <c r="H96" s="10" t="s">
        <v>34</v>
      </c>
      <c r="I96" s="10" t="s">
        <v>3</v>
      </c>
      <c r="J96" s="10" t="s">
        <v>439</v>
      </c>
      <c r="K96" s="10" t="s">
        <v>440</v>
      </c>
      <c r="L96" s="13">
        <v>3867183</v>
      </c>
      <c r="M96" s="13">
        <v>532083.66</v>
      </c>
      <c r="N96" s="13"/>
    </row>
    <row r="97" spans="2:14" ht="63" x14ac:dyDescent="0.25">
      <c r="B97" s="8">
        <v>91</v>
      </c>
      <c r="C97" s="12" t="s">
        <v>441</v>
      </c>
      <c r="D97" s="9" t="s">
        <v>442</v>
      </c>
      <c r="E97" s="9" t="s">
        <v>111</v>
      </c>
      <c r="F97" s="9" t="s">
        <v>0</v>
      </c>
      <c r="G97" s="9" t="s">
        <v>172</v>
      </c>
      <c r="H97" s="10" t="s">
        <v>4</v>
      </c>
      <c r="I97" s="10" t="s">
        <v>2</v>
      </c>
      <c r="J97" s="10" t="s">
        <v>44</v>
      </c>
      <c r="K97" s="10" t="s">
        <v>443</v>
      </c>
      <c r="L97" s="13">
        <v>1450296</v>
      </c>
      <c r="M97" s="13">
        <v>113000</v>
      </c>
      <c r="N97" s="13">
        <v>4</v>
      </c>
    </row>
    <row r="98" spans="2:14" ht="51.95" customHeight="1" x14ac:dyDescent="0.25">
      <c r="B98" s="8">
        <v>92</v>
      </c>
      <c r="C98" s="12" t="s">
        <v>444</v>
      </c>
      <c r="D98" s="9" t="s">
        <v>445</v>
      </c>
      <c r="E98" s="9" t="s">
        <v>176</v>
      </c>
      <c r="F98" s="9" t="s">
        <v>0</v>
      </c>
      <c r="G98" s="9" t="s">
        <v>254</v>
      </c>
      <c r="H98" s="10" t="s">
        <v>1</v>
      </c>
      <c r="I98" s="10" t="s">
        <v>3</v>
      </c>
      <c r="J98" s="10" t="s">
        <v>136</v>
      </c>
      <c r="K98" s="10" t="s">
        <v>446</v>
      </c>
      <c r="L98" s="13">
        <v>6008471</v>
      </c>
      <c r="M98" s="13">
        <v>140000</v>
      </c>
      <c r="N98" s="13">
        <v>20</v>
      </c>
    </row>
    <row r="99" spans="2:14" ht="51.95" customHeight="1" x14ac:dyDescent="0.25">
      <c r="B99" s="8">
        <v>93</v>
      </c>
      <c r="C99" s="12" t="s">
        <v>447</v>
      </c>
      <c r="D99" s="9" t="s">
        <v>448</v>
      </c>
      <c r="E99" s="9" t="s">
        <v>111</v>
      </c>
      <c r="F99" s="9" t="s">
        <v>0</v>
      </c>
      <c r="G99" s="9" t="s">
        <v>177</v>
      </c>
      <c r="H99" s="10" t="s">
        <v>1</v>
      </c>
      <c r="I99" s="10" t="s">
        <v>6</v>
      </c>
      <c r="J99" s="10" t="s">
        <v>51</v>
      </c>
      <c r="K99" s="10" t="s">
        <v>449</v>
      </c>
      <c r="L99" s="13">
        <v>189706198</v>
      </c>
      <c r="M99" s="13">
        <v>12300000</v>
      </c>
      <c r="N99" s="13">
        <v>105</v>
      </c>
    </row>
    <row r="100" spans="2:14" ht="63" x14ac:dyDescent="0.25">
      <c r="B100" s="8">
        <v>94</v>
      </c>
      <c r="C100" s="12" t="s">
        <v>450</v>
      </c>
      <c r="D100" s="9" t="s">
        <v>451</v>
      </c>
      <c r="E100" s="9" t="s">
        <v>86</v>
      </c>
      <c r="F100" s="9" t="s">
        <v>0</v>
      </c>
      <c r="G100" s="9" t="s">
        <v>106</v>
      </c>
      <c r="H100" s="10" t="s">
        <v>1</v>
      </c>
      <c r="I100" s="10" t="s">
        <v>7</v>
      </c>
      <c r="J100" s="10" t="s">
        <v>107</v>
      </c>
      <c r="K100" s="10" t="s">
        <v>452</v>
      </c>
      <c r="L100" s="13">
        <v>3410776</v>
      </c>
      <c r="M100" s="13">
        <v>414988</v>
      </c>
      <c r="N100" s="13">
        <v>10</v>
      </c>
    </row>
    <row r="101" spans="2:14" ht="51.95" customHeight="1" x14ac:dyDescent="0.25">
      <c r="B101" s="8">
        <v>95</v>
      </c>
      <c r="C101" s="12" t="s">
        <v>453</v>
      </c>
      <c r="D101" s="9" t="s">
        <v>454</v>
      </c>
      <c r="E101" s="9" t="s">
        <v>49</v>
      </c>
      <c r="F101" s="9" t="s">
        <v>0</v>
      </c>
      <c r="G101" s="9" t="s">
        <v>338</v>
      </c>
      <c r="H101" s="10" t="s">
        <v>1</v>
      </c>
      <c r="I101" s="10" t="s">
        <v>7</v>
      </c>
      <c r="J101" s="10" t="s">
        <v>136</v>
      </c>
      <c r="K101" s="10" t="s">
        <v>455</v>
      </c>
      <c r="L101" s="13">
        <v>16537880</v>
      </c>
      <c r="M101" s="13">
        <v>2422975</v>
      </c>
      <c r="N101" s="13">
        <v>10</v>
      </c>
    </row>
    <row r="102" spans="2:14" ht="51.95" customHeight="1" x14ac:dyDescent="0.25">
      <c r="B102" s="8">
        <v>96</v>
      </c>
      <c r="C102" s="12" t="s">
        <v>456</v>
      </c>
      <c r="D102" s="9" t="s">
        <v>457</v>
      </c>
      <c r="E102" s="9" t="s">
        <v>424</v>
      </c>
      <c r="F102" s="9" t="s">
        <v>0</v>
      </c>
      <c r="G102" s="9" t="s">
        <v>116</v>
      </c>
      <c r="H102" s="10" t="s">
        <v>1</v>
      </c>
      <c r="I102" s="10" t="s">
        <v>2</v>
      </c>
      <c r="J102" s="10" t="s">
        <v>5</v>
      </c>
      <c r="K102" s="10" t="s">
        <v>117</v>
      </c>
      <c r="L102" s="13">
        <v>8150000</v>
      </c>
      <c r="M102" s="13">
        <v>0</v>
      </c>
      <c r="N102" s="13"/>
    </row>
    <row r="103" spans="2:14" ht="51.95" customHeight="1" x14ac:dyDescent="0.25">
      <c r="B103" s="8">
        <v>97</v>
      </c>
      <c r="C103" s="12" t="s">
        <v>458</v>
      </c>
      <c r="D103" s="9" t="s">
        <v>459</v>
      </c>
      <c r="E103" s="9" t="s">
        <v>460</v>
      </c>
      <c r="F103" s="9" t="s">
        <v>0</v>
      </c>
      <c r="G103" s="9" t="s">
        <v>116</v>
      </c>
      <c r="H103" s="10" t="s">
        <v>1</v>
      </c>
      <c r="I103" s="10" t="s">
        <v>2</v>
      </c>
      <c r="J103" s="10" t="s">
        <v>5</v>
      </c>
      <c r="K103" s="10" t="s">
        <v>117</v>
      </c>
      <c r="L103" s="13">
        <v>5000000</v>
      </c>
      <c r="M103" s="13">
        <v>0</v>
      </c>
      <c r="N103" s="13">
        <v>0</v>
      </c>
    </row>
    <row r="104" spans="2:14" ht="51.95" customHeight="1" x14ac:dyDescent="0.25">
      <c r="B104" s="8">
        <v>98</v>
      </c>
      <c r="C104" s="12" t="s">
        <v>461</v>
      </c>
      <c r="D104" s="9" t="s">
        <v>462</v>
      </c>
      <c r="E104" s="9" t="s">
        <v>463</v>
      </c>
      <c r="F104" s="9" t="s">
        <v>0</v>
      </c>
      <c r="G104" s="9" t="s">
        <v>116</v>
      </c>
      <c r="H104" s="10" t="s">
        <v>1</v>
      </c>
      <c r="I104" s="10" t="s">
        <v>2</v>
      </c>
      <c r="J104" s="10" t="s">
        <v>5</v>
      </c>
      <c r="K104" s="10" t="s">
        <v>117</v>
      </c>
      <c r="L104" s="13">
        <v>13400000</v>
      </c>
      <c r="M104" s="13">
        <v>0</v>
      </c>
      <c r="N104" s="13"/>
    </row>
    <row r="105" spans="2:14" ht="51.95" customHeight="1" x14ac:dyDescent="0.25">
      <c r="B105" s="8">
        <v>99</v>
      </c>
      <c r="C105" s="12" t="s">
        <v>464</v>
      </c>
      <c r="D105" s="9" t="s">
        <v>465</v>
      </c>
      <c r="E105" s="9" t="s">
        <v>86</v>
      </c>
      <c r="F105" s="9" t="s">
        <v>0</v>
      </c>
      <c r="G105" s="9" t="s">
        <v>83</v>
      </c>
      <c r="H105" s="10" t="s">
        <v>1</v>
      </c>
      <c r="I105" s="10" t="s">
        <v>3</v>
      </c>
      <c r="J105" s="10" t="s">
        <v>78</v>
      </c>
      <c r="K105" s="10" t="s">
        <v>466</v>
      </c>
      <c r="L105" s="13">
        <v>3047900</v>
      </c>
      <c r="M105" s="13">
        <v>0</v>
      </c>
      <c r="N105" s="13">
        <v>10</v>
      </c>
    </row>
    <row r="106" spans="2:14" ht="51.95" customHeight="1" x14ac:dyDescent="0.25">
      <c r="B106" s="8">
        <v>100</v>
      </c>
      <c r="C106" s="12" t="s">
        <v>467</v>
      </c>
      <c r="D106" s="9" t="s">
        <v>468</v>
      </c>
      <c r="E106" s="9" t="s">
        <v>111</v>
      </c>
      <c r="F106" s="9" t="s">
        <v>0</v>
      </c>
      <c r="G106" s="9" t="s">
        <v>177</v>
      </c>
      <c r="H106" s="10" t="s">
        <v>1</v>
      </c>
      <c r="I106" s="10" t="s">
        <v>6</v>
      </c>
      <c r="J106" s="10" t="s">
        <v>178</v>
      </c>
      <c r="K106" s="10" t="s">
        <v>469</v>
      </c>
      <c r="L106" s="13">
        <v>1740577</v>
      </c>
      <c r="M106" s="13">
        <v>221059</v>
      </c>
      <c r="N106" s="13">
        <v>10</v>
      </c>
    </row>
    <row r="107" spans="2:14" ht="78.75" x14ac:dyDescent="0.25">
      <c r="B107" s="8">
        <v>101</v>
      </c>
      <c r="C107" s="12" t="s">
        <v>470</v>
      </c>
      <c r="D107" s="9" t="s">
        <v>471</v>
      </c>
      <c r="E107" s="9" t="s">
        <v>472</v>
      </c>
      <c r="F107" s="9" t="s">
        <v>0</v>
      </c>
      <c r="G107" s="9" t="s">
        <v>101</v>
      </c>
      <c r="H107" s="10" t="s">
        <v>4</v>
      </c>
      <c r="I107" s="10" t="s">
        <v>3</v>
      </c>
      <c r="J107" s="10" t="s">
        <v>473</v>
      </c>
      <c r="K107" s="10" t="s">
        <v>474</v>
      </c>
      <c r="L107" s="13">
        <v>3005917</v>
      </c>
      <c r="M107" s="13">
        <v>440363</v>
      </c>
      <c r="N107" s="13">
        <v>8</v>
      </c>
    </row>
    <row r="108" spans="2:14" ht="78.75" x14ac:dyDescent="0.25">
      <c r="B108" s="8">
        <v>102</v>
      </c>
      <c r="C108" s="12" t="s">
        <v>475</v>
      </c>
      <c r="D108" s="9" t="s">
        <v>476</v>
      </c>
      <c r="E108" s="9" t="s">
        <v>53</v>
      </c>
      <c r="F108" s="9" t="s">
        <v>0</v>
      </c>
      <c r="G108" s="9" t="s">
        <v>477</v>
      </c>
      <c r="H108" s="10" t="s">
        <v>1</v>
      </c>
      <c r="I108" s="10" t="s">
        <v>3</v>
      </c>
      <c r="J108" s="10" t="s">
        <v>478</v>
      </c>
      <c r="K108" s="10" t="s">
        <v>479</v>
      </c>
      <c r="L108" s="13">
        <v>3755000</v>
      </c>
      <c r="M108" s="13">
        <v>0</v>
      </c>
      <c r="N108" s="13">
        <v>230</v>
      </c>
    </row>
    <row r="109" spans="2:14" ht="51.95" customHeight="1" x14ac:dyDescent="0.25">
      <c r="B109" s="8">
        <v>103</v>
      </c>
      <c r="C109" s="12" t="s">
        <v>480</v>
      </c>
      <c r="D109" s="9" t="s">
        <v>481</v>
      </c>
      <c r="E109" s="9" t="s">
        <v>132</v>
      </c>
      <c r="F109" s="9" t="s">
        <v>0</v>
      </c>
      <c r="G109" s="9" t="s">
        <v>477</v>
      </c>
      <c r="H109" s="10" t="s">
        <v>1</v>
      </c>
      <c r="I109" s="10" t="s">
        <v>2</v>
      </c>
      <c r="J109" s="10" t="s">
        <v>44</v>
      </c>
      <c r="K109" s="10" t="s">
        <v>482</v>
      </c>
      <c r="L109" s="13">
        <v>3091459</v>
      </c>
      <c r="M109" s="13">
        <v>360000</v>
      </c>
      <c r="N109" s="13">
        <v>11</v>
      </c>
    </row>
    <row r="110" spans="2:14" ht="110.25" x14ac:dyDescent="0.25">
      <c r="B110" s="8">
        <v>104</v>
      </c>
      <c r="C110" s="12" t="s">
        <v>483</v>
      </c>
      <c r="D110" s="9" t="s">
        <v>484</v>
      </c>
      <c r="E110" s="9" t="s">
        <v>303</v>
      </c>
      <c r="F110" s="9" t="s">
        <v>0</v>
      </c>
      <c r="G110" s="9" t="s">
        <v>127</v>
      </c>
      <c r="H110" s="10" t="s">
        <v>4</v>
      </c>
      <c r="I110" s="10" t="s">
        <v>3</v>
      </c>
      <c r="J110" s="10" t="s">
        <v>51</v>
      </c>
      <c r="K110" s="10" t="s">
        <v>485</v>
      </c>
      <c r="L110" s="13">
        <v>14649068</v>
      </c>
      <c r="M110" s="13">
        <v>1864493</v>
      </c>
      <c r="N110" s="13">
        <v>15</v>
      </c>
    </row>
    <row r="111" spans="2:14" ht="63" x14ac:dyDescent="0.25">
      <c r="B111" s="8">
        <v>105</v>
      </c>
      <c r="C111" s="12" t="s">
        <v>486</v>
      </c>
      <c r="D111" s="9" t="s">
        <v>487</v>
      </c>
      <c r="E111" s="9" t="s">
        <v>176</v>
      </c>
      <c r="F111" s="9" t="s">
        <v>0</v>
      </c>
      <c r="G111" s="9" t="s">
        <v>488</v>
      </c>
      <c r="H111" s="10" t="s">
        <v>1</v>
      </c>
      <c r="I111" s="10" t="s">
        <v>2</v>
      </c>
      <c r="J111" s="10" t="s">
        <v>44</v>
      </c>
      <c r="K111" s="10" t="s">
        <v>489</v>
      </c>
      <c r="L111" s="13">
        <v>2013582</v>
      </c>
      <c r="M111" s="13">
        <v>64702.76</v>
      </c>
      <c r="N111" s="13">
        <v>15</v>
      </c>
    </row>
    <row r="112" spans="2:14" ht="51.95" customHeight="1" x14ac:dyDescent="0.25">
      <c r="B112" s="8">
        <v>106</v>
      </c>
      <c r="C112" s="12" t="s">
        <v>490</v>
      </c>
      <c r="D112" s="9" t="s">
        <v>491</v>
      </c>
      <c r="E112" s="9" t="s">
        <v>86</v>
      </c>
      <c r="F112" s="9" t="s">
        <v>0</v>
      </c>
      <c r="G112" s="9" t="s">
        <v>83</v>
      </c>
      <c r="H112" s="10" t="s">
        <v>1</v>
      </c>
      <c r="I112" s="10" t="s">
        <v>3</v>
      </c>
      <c r="J112" s="10" t="s">
        <v>78</v>
      </c>
      <c r="K112" s="10" t="s">
        <v>492</v>
      </c>
      <c r="L112" s="13">
        <v>10357000</v>
      </c>
      <c r="M112" s="13">
        <v>0</v>
      </c>
      <c r="N112" s="13">
        <v>3</v>
      </c>
    </row>
    <row r="113" spans="2:14" ht="51.95" customHeight="1" x14ac:dyDescent="0.25">
      <c r="B113" s="8">
        <v>107</v>
      </c>
      <c r="C113" s="12" t="s">
        <v>493</v>
      </c>
      <c r="D113" s="9" t="s">
        <v>494</v>
      </c>
      <c r="E113" s="9" t="s">
        <v>82</v>
      </c>
      <c r="F113" s="9" t="s">
        <v>0</v>
      </c>
      <c r="G113" s="9" t="s">
        <v>83</v>
      </c>
      <c r="H113" s="10" t="s">
        <v>1</v>
      </c>
      <c r="I113" s="10" t="s">
        <v>2</v>
      </c>
      <c r="J113" s="10" t="s">
        <v>5</v>
      </c>
      <c r="K113" s="10" t="s">
        <v>495</v>
      </c>
      <c r="L113" s="13">
        <v>3073265</v>
      </c>
      <c r="M113" s="13">
        <v>0</v>
      </c>
      <c r="N113" s="13">
        <v>1</v>
      </c>
    </row>
    <row r="114" spans="2:14" ht="51.95" customHeight="1" x14ac:dyDescent="0.25">
      <c r="B114" s="8">
        <v>108</v>
      </c>
      <c r="C114" s="12" t="s">
        <v>496</v>
      </c>
      <c r="D114" s="9" t="s">
        <v>497</v>
      </c>
      <c r="E114" s="9" t="s">
        <v>60</v>
      </c>
      <c r="F114" s="9" t="s">
        <v>0</v>
      </c>
      <c r="G114" s="9" t="s">
        <v>161</v>
      </c>
      <c r="H114" s="10" t="s">
        <v>1</v>
      </c>
      <c r="I114" s="10" t="s">
        <v>6</v>
      </c>
      <c r="J114" s="10" t="s">
        <v>326</v>
      </c>
      <c r="K114" s="10" t="s">
        <v>498</v>
      </c>
      <c r="L114" s="13">
        <v>14067500</v>
      </c>
      <c r="M114" s="13">
        <v>0</v>
      </c>
      <c r="N114" s="13">
        <v>25</v>
      </c>
    </row>
    <row r="115" spans="2:14" ht="51.95" customHeight="1" x14ac:dyDescent="0.25">
      <c r="B115" s="8">
        <v>109</v>
      </c>
      <c r="C115" s="12" t="s">
        <v>499</v>
      </c>
      <c r="D115" s="9" t="s">
        <v>500</v>
      </c>
      <c r="E115" s="9" t="s">
        <v>292</v>
      </c>
      <c r="F115" s="9" t="s">
        <v>0</v>
      </c>
      <c r="G115" s="9" t="s">
        <v>116</v>
      </c>
      <c r="H115" s="10" t="s">
        <v>1</v>
      </c>
      <c r="I115" s="10" t="s">
        <v>2</v>
      </c>
      <c r="J115" s="10" t="s">
        <v>5</v>
      </c>
      <c r="K115" s="10" t="s">
        <v>117</v>
      </c>
      <c r="L115" s="13">
        <v>6593050</v>
      </c>
      <c r="M115" s="13">
        <v>0</v>
      </c>
      <c r="N115" s="13">
        <v>10</v>
      </c>
    </row>
    <row r="116" spans="2:14" ht="51.95" customHeight="1" x14ac:dyDescent="0.25">
      <c r="B116" s="8">
        <v>110</v>
      </c>
      <c r="C116" s="12" t="s">
        <v>501</v>
      </c>
      <c r="D116" s="9" t="s">
        <v>502</v>
      </c>
      <c r="E116" s="9" t="s">
        <v>120</v>
      </c>
      <c r="F116" s="9" t="s">
        <v>0</v>
      </c>
      <c r="G116" s="9" t="s">
        <v>503</v>
      </c>
      <c r="H116" s="10" t="s">
        <v>1</v>
      </c>
      <c r="I116" s="10" t="s">
        <v>3</v>
      </c>
      <c r="J116" s="10" t="s">
        <v>136</v>
      </c>
      <c r="K116" s="10" t="s">
        <v>504</v>
      </c>
      <c r="L116" s="13">
        <v>149608762</v>
      </c>
      <c r="M116" s="13">
        <v>17769973</v>
      </c>
      <c r="N116" s="13">
        <v>24</v>
      </c>
    </row>
    <row r="117" spans="2:14" ht="94.5" x14ac:dyDescent="0.25">
      <c r="B117" s="8">
        <v>111</v>
      </c>
      <c r="C117" s="12" t="s">
        <v>505</v>
      </c>
      <c r="D117" s="9" t="s">
        <v>506</v>
      </c>
      <c r="E117" s="9" t="s">
        <v>176</v>
      </c>
      <c r="F117" s="9" t="s">
        <v>0</v>
      </c>
      <c r="G117" s="9" t="s">
        <v>140</v>
      </c>
      <c r="H117" s="10" t="s">
        <v>4</v>
      </c>
      <c r="I117" s="10" t="s">
        <v>6</v>
      </c>
      <c r="J117" s="10" t="s">
        <v>413</v>
      </c>
      <c r="K117" s="10" t="s">
        <v>507</v>
      </c>
      <c r="L117" s="13">
        <v>25654459</v>
      </c>
      <c r="M117" s="13">
        <v>0</v>
      </c>
      <c r="N117" s="13">
        <v>25</v>
      </c>
    </row>
    <row r="118" spans="2:14" ht="51.95" customHeight="1" x14ac:dyDescent="0.25">
      <c r="B118" s="8">
        <v>112</v>
      </c>
      <c r="C118" s="12" t="s">
        <v>508</v>
      </c>
      <c r="D118" s="9" t="s">
        <v>509</v>
      </c>
      <c r="E118" s="9" t="s">
        <v>176</v>
      </c>
      <c r="F118" s="9" t="s">
        <v>0</v>
      </c>
      <c r="G118" s="9" t="s">
        <v>510</v>
      </c>
      <c r="H118" s="10" t="s">
        <v>511</v>
      </c>
      <c r="I118" s="10" t="s">
        <v>3</v>
      </c>
      <c r="J118" s="10" t="s">
        <v>136</v>
      </c>
      <c r="K118" s="10" t="s">
        <v>512</v>
      </c>
      <c r="L118" s="13">
        <v>5000000</v>
      </c>
      <c r="M118" s="13">
        <v>300000</v>
      </c>
      <c r="N118" s="13">
        <v>5</v>
      </c>
    </row>
    <row r="119" spans="2:14" ht="51.95" customHeight="1" x14ac:dyDescent="0.25">
      <c r="B119" s="8">
        <v>113</v>
      </c>
      <c r="C119" s="12" t="s">
        <v>513</v>
      </c>
      <c r="D119" s="9" t="s">
        <v>514</v>
      </c>
      <c r="E119" s="9" t="s">
        <v>303</v>
      </c>
      <c r="F119" s="9" t="s">
        <v>0</v>
      </c>
      <c r="G119" s="9" t="s">
        <v>254</v>
      </c>
      <c r="H119" s="10" t="s">
        <v>41</v>
      </c>
      <c r="I119" s="10" t="s">
        <v>3</v>
      </c>
      <c r="J119" s="10" t="s">
        <v>515</v>
      </c>
      <c r="K119" s="10" t="s">
        <v>516</v>
      </c>
      <c r="L119" s="13">
        <v>2982985</v>
      </c>
      <c r="M119" s="13">
        <v>0</v>
      </c>
      <c r="N119" s="13">
        <v>10</v>
      </c>
    </row>
    <row r="120" spans="2:14" ht="63" x14ac:dyDescent="0.25">
      <c r="B120" s="8">
        <v>114</v>
      </c>
      <c r="C120" s="12" t="s">
        <v>517</v>
      </c>
      <c r="D120" s="9" t="s">
        <v>518</v>
      </c>
      <c r="E120" s="9" t="s">
        <v>519</v>
      </c>
      <c r="F120" s="9" t="s">
        <v>0</v>
      </c>
      <c r="G120" s="9" t="s">
        <v>267</v>
      </c>
      <c r="H120" s="10" t="s">
        <v>1</v>
      </c>
      <c r="I120" s="10" t="s">
        <v>3</v>
      </c>
      <c r="J120" s="10" t="s">
        <v>91</v>
      </c>
      <c r="K120" s="10" t="s">
        <v>520</v>
      </c>
      <c r="L120" s="13">
        <v>8246400</v>
      </c>
      <c r="M120" s="13">
        <v>0</v>
      </c>
      <c r="N120" s="13">
        <v>30</v>
      </c>
    </row>
    <row r="121" spans="2:14" ht="51.95" customHeight="1" x14ac:dyDescent="0.25">
      <c r="B121" s="8">
        <v>115</v>
      </c>
      <c r="C121" s="12" t="s">
        <v>521</v>
      </c>
      <c r="D121" s="9" t="s">
        <v>522</v>
      </c>
      <c r="E121" s="9" t="s">
        <v>523</v>
      </c>
      <c r="F121" s="9" t="s">
        <v>0</v>
      </c>
      <c r="G121" s="9" t="s">
        <v>121</v>
      </c>
      <c r="H121" s="10" t="s">
        <v>1</v>
      </c>
      <c r="I121" s="10" t="s">
        <v>7</v>
      </c>
      <c r="J121" s="10" t="s">
        <v>293</v>
      </c>
      <c r="K121" s="10" t="s">
        <v>524</v>
      </c>
      <c r="L121" s="13">
        <v>2190000</v>
      </c>
      <c r="M121" s="13">
        <v>0</v>
      </c>
      <c r="N121" s="13">
        <v>37</v>
      </c>
    </row>
    <row r="122" spans="2:14" ht="51.95" customHeight="1" x14ac:dyDescent="0.25">
      <c r="B122" s="8">
        <v>116</v>
      </c>
      <c r="C122" s="12" t="s">
        <v>525</v>
      </c>
      <c r="D122" s="9" t="s">
        <v>526</v>
      </c>
      <c r="E122" s="9" t="s">
        <v>111</v>
      </c>
      <c r="F122" s="9" t="s">
        <v>0</v>
      </c>
      <c r="G122" s="9" t="s">
        <v>177</v>
      </c>
      <c r="H122" s="10" t="s">
        <v>1</v>
      </c>
      <c r="I122" s="10" t="s">
        <v>6</v>
      </c>
      <c r="J122" s="10" t="s">
        <v>178</v>
      </c>
      <c r="K122" s="10" t="s">
        <v>286</v>
      </c>
      <c r="L122" s="13">
        <v>2790305</v>
      </c>
      <c r="M122" s="13">
        <v>244000</v>
      </c>
      <c r="N122" s="13">
        <v>60</v>
      </c>
    </row>
    <row r="123" spans="2:14" ht="78.75" x14ac:dyDescent="0.25">
      <c r="B123" s="8">
        <v>117</v>
      </c>
      <c r="C123" s="12" t="s">
        <v>527</v>
      </c>
      <c r="D123" s="9" t="s">
        <v>528</v>
      </c>
      <c r="E123" s="9" t="s">
        <v>49</v>
      </c>
      <c r="F123" s="9" t="s">
        <v>0</v>
      </c>
      <c r="G123" s="9" t="s">
        <v>529</v>
      </c>
      <c r="H123" s="10" t="s">
        <v>4</v>
      </c>
      <c r="I123" s="10" t="s">
        <v>3</v>
      </c>
      <c r="J123" s="10" t="s">
        <v>136</v>
      </c>
      <c r="K123" s="10" t="s">
        <v>530</v>
      </c>
      <c r="L123" s="13">
        <v>4667622</v>
      </c>
      <c r="M123" s="13">
        <v>299963</v>
      </c>
      <c r="N123" s="13">
        <v>3</v>
      </c>
    </row>
    <row r="124" spans="2:14" ht="51.95" customHeight="1" x14ac:dyDescent="0.25">
      <c r="B124" s="8">
        <v>118</v>
      </c>
      <c r="C124" s="12" t="s">
        <v>531</v>
      </c>
      <c r="D124" s="9" t="s">
        <v>532</v>
      </c>
      <c r="E124" s="9" t="s">
        <v>220</v>
      </c>
      <c r="F124" s="9" t="s">
        <v>0</v>
      </c>
      <c r="G124" s="9" t="s">
        <v>121</v>
      </c>
      <c r="H124" s="10" t="s">
        <v>4</v>
      </c>
      <c r="I124" s="10" t="s">
        <v>2</v>
      </c>
      <c r="J124" s="10" t="s">
        <v>44</v>
      </c>
      <c r="K124" s="10" t="s">
        <v>533</v>
      </c>
      <c r="L124" s="13">
        <v>2026941</v>
      </c>
      <c r="M124" s="13">
        <v>260782</v>
      </c>
      <c r="N124" s="13">
        <v>4</v>
      </c>
    </row>
    <row r="125" spans="2:14" ht="51.95" customHeight="1" x14ac:dyDescent="0.25">
      <c r="B125" s="8">
        <v>119</v>
      </c>
      <c r="C125" s="12" t="s">
        <v>534</v>
      </c>
      <c r="D125" s="9" t="s">
        <v>535</v>
      </c>
      <c r="E125" s="9" t="s">
        <v>37</v>
      </c>
      <c r="F125" s="9" t="s">
        <v>0</v>
      </c>
      <c r="G125" s="9" t="s">
        <v>536</v>
      </c>
      <c r="H125" s="10" t="s">
        <v>4</v>
      </c>
      <c r="I125" s="10" t="s">
        <v>3</v>
      </c>
      <c r="J125" s="10" t="s">
        <v>136</v>
      </c>
      <c r="K125" s="10" t="s">
        <v>537</v>
      </c>
      <c r="L125" s="13">
        <v>1429751</v>
      </c>
      <c r="M125" s="13">
        <v>77000</v>
      </c>
      <c r="N125" s="13">
        <v>10</v>
      </c>
    </row>
    <row r="126" spans="2:14" ht="51.95" customHeight="1" x14ac:dyDescent="0.25">
      <c r="B126" s="8">
        <v>120</v>
      </c>
      <c r="C126" s="12" t="s">
        <v>538</v>
      </c>
      <c r="D126" s="9" t="s">
        <v>539</v>
      </c>
      <c r="E126" s="9" t="s">
        <v>193</v>
      </c>
      <c r="F126" s="9" t="s">
        <v>0</v>
      </c>
      <c r="G126" s="9" t="s">
        <v>116</v>
      </c>
      <c r="H126" s="10" t="s">
        <v>1</v>
      </c>
      <c r="I126" s="10" t="s">
        <v>2</v>
      </c>
      <c r="J126" s="10" t="s">
        <v>5</v>
      </c>
      <c r="K126" s="10" t="s">
        <v>117</v>
      </c>
      <c r="L126" s="13">
        <v>7500000</v>
      </c>
      <c r="M126" s="13">
        <v>0</v>
      </c>
      <c r="N126" s="13"/>
    </row>
    <row r="127" spans="2:14" ht="51.95" customHeight="1" x14ac:dyDescent="0.25">
      <c r="B127" s="8">
        <v>121</v>
      </c>
      <c r="C127" s="12" t="s">
        <v>540</v>
      </c>
      <c r="D127" s="9" t="s">
        <v>541</v>
      </c>
      <c r="E127" s="9" t="s">
        <v>230</v>
      </c>
      <c r="F127" s="9" t="s">
        <v>0</v>
      </c>
      <c r="G127" s="9" t="s">
        <v>116</v>
      </c>
      <c r="H127" s="10" t="s">
        <v>542</v>
      </c>
      <c r="I127" s="10" t="s">
        <v>2</v>
      </c>
      <c r="J127" s="10" t="s">
        <v>5</v>
      </c>
      <c r="K127" s="10" t="s">
        <v>117</v>
      </c>
      <c r="L127" s="13">
        <v>13099000</v>
      </c>
      <c r="M127" s="13">
        <v>0</v>
      </c>
      <c r="N127" s="13"/>
    </row>
    <row r="128" spans="2:14" ht="51.95" customHeight="1" x14ac:dyDescent="0.25">
      <c r="B128" s="8">
        <v>122</v>
      </c>
      <c r="C128" s="12" t="s">
        <v>543</v>
      </c>
      <c r="D128" s="9" t="s">
        <v>544</v>
      </c>
      <c r="E128" s="9" t="s">
        <v>245</v>
      </c>
      <c r="F128" s="9" t="s">
        <v>0</v>
      </c>
      <c r="G128" s="9" t="s">
        <v>241</v>
      </c>
      <c r="H128" s="10" t="s">
        <v>34</v>
      </c>
      <c r="I128" s="10" t="s">
        <v>2</v>
      </c>
      <c r="J128" s="10" t="s">
        <v>44</v>
      </c>
      <c r="K128" s="10" t="s">
        <v>545</v>
      </c>
      <c r="L128" s="13">
        <v>3450001</v>
      </c>
      <c r="M128" s="13">
        <v>482263</v>
      </c>
      <c r="N128" s="13">
        <v>0</v>
      </c>
    </row>
    <row r="129" spans="2:14" ht="51.95" customHeight="1" x14ac:dyDescent="0.25">
      <c r="B129" s="8">
        <v>123</v>
      </c>
      <c r="C129" s="12" t="s">
        <v>546</v>
      </c>
      <c r="D129" s="9" t="s">
        <v>547</v>
      </c>
      <c r="E129" s="9" t="s">
        <v>95</v>
      </c>
      <c r="F129" s="9" t="s">
        <v>0</v>
      </c>
      <c r="G129" s="9" t="s">
        <v>83</v>
      </c>
      <c r="H129" s="10" t="s">
        <v>1</v>
      </c>
      <c r="I129" s="10" t="s">
        <v>3</v>
      </c>
      <c r="J129" s="10" t="s">
        <v>38</v>
      </c>
      <c r="K129" s="10" t="s">
        <v>548</v>
      </c>
      <c r="L129" s="13">
        <v>2513000</v>
      </c>
      <c r="M129" s="13">
        <v>0</v>
      </c>
      <c r="N129" s="13">
        <v>6</v>
      </c>
    </row>
    <row r="130" spans="2:14" ht="51.95" customHeight="1" x14ac:dyDescent="0.25">
      <c r="B130" s="8">
        <v>124</v>
      </c>
      <c r="C130" s="12" t="s">
        <v>549</v>
      </c>
      <c r="D130" s="9" t="s">
        <v>550</v>
      </c>
      <c r="E130" s="9" t="s">
        <v>82</v>
      </c>
      <c r="F130" s="9" t="s">
        <v>0</v>
      </c>
      <c r="G130" s="9" t="s">
        <v>83</v>
      </c>
      <c r="H130" s="10" t="s">
        <v>1</v>
      </c>
      <c r="I130" s="10" t="s">
        <v>3</v>
      </c>
      <c r="J130" s="10" t="s">
        <v>40</v>
      </c>
      <c r="K130" s="10" t="s">
        <v>551</v>
      </c>
      <c r="L130" s="13">
        <v>2895000</v>
      </c>
      <c r="M130" s="13">
        <v>0</v>
      </c>
      <c r="N130" s="13">
        <v>15</v>
      </c>
    </row>
    <row r="131" spans="2:14" ht="63" x14ac:dyDescent="0.25">
      <c r="B131" s="8">
        <v>125</v>
      </c>
      <c r="C131" s="12" t="s">
        <v>552</v>
      </c>
      <c r="D131" s="9" t="s">
        <v>553</v>
      </c>
      <c r="E131" s="9" t="s">
        <v>554</v>
      </c>
      <c r="F131" s="9" t="s">
        <v>0</v>
      </c>
      <c r="G131" s="9" t="s">
        <v>246</v>
      </c>
      <c r="H131" s="10" t="s">
        <v>1</v>
      </c>
      <c r="I131" s="10" t="s">
        <v>3</v>
      </c>
      <c r="J131" s="10" t="s">
        <v>555</v>
      </c>
      <c r="K131" s="10" t="s">
        <v>556</v>
      </c>
      <c r="L131" s="13">
        <v>8935000</v>
      </c>
      <c r="M131" s="13">
        <v>0</v>
      </c>
      <c r="N131" s="13">
        <v>9</v>
      </c>
    </row>
    <row r="132" spans="2:14" ht="63" x14ac:dyDescent="0.25">
      <c r="B132" s="8">
        <v>126</v>
      </c>
      <c r="C132" s="12" t="s">
        <v>557</v>
      </c>
      <c r="D132" s="9" t="s">
        <v>558</v>
      </c>
      <c r="E132" s="9" t="s">
        <v>559</v>
      </c>
      <c r="F132" s="9" t="s">
        <v>0</v>
      </c>
      <c r="G132" s="9" t="s">
        <v>216</v>
      </c>
      <c r="H132" s="10" t="s">
        <v>1</v>
      </c>
      <c r="I132" s="10" t="s">
        <v>3</v>
      </c>
      <c r="J132" s="10" t="s">
        <v>162</v>
      </c>
      <c r="K132" s="10" t="s">
        <v>560</v>
      </c>
      <c r="L132" s="13">
        <v>700000</v>
      </c>
      <c r="M132" s="13">
        <v>0</v>
      </c>
      <c r="N132" s="13">
        <v>10</v>
      </c>
    </row>
    <row r="133" spans="2:14" ht="78.75" x14ac:dyDescent="0.25">
      <c r="B133" s="8">
        <v>127</v>
      </c>
      <c r="C133" s="12" t="s">
        <v>561</v>
      </c>
      <c r="D133" s="9" t="s">
        <v>562</v>
      </c>
      <c r="E133" s="9" t="s">
        <v>111</v>
      </c>
      <c r="F133" s="9" t="s">
        <v>0</v>
      </c>
      <c r="G133" s="9" t="s">
        <v>435</v>
      </c>
      <c r="H133" s="10" t="s">
        <v>4</v>
      </c>
      <c r="I133" s="10" t="s">
        <v>2</v>
      </c>
      <c r="J133" s="10" t="s">
        <v>44</v>
      </c>
      <c r="K133" s="10" t="s">
        <v>563</v>
      </c>
      <c r="L133" s="13">
        <v>1650000</v>
      </c>
      <c r="M133" s="13">
        <v>202474</v>
      </c>
      <c r="N133" s="13">
        <v>2</v>
      </c>
    </row>
    <row r="134" spans="2:14" ht="51.95" customHeight="1" x14ac:dyDescent="0.25">
      <c r="B134" s="8">
        <v>128</v>
      </c>
      <c r="C134" s="12" t="s">
        <v>564</v>
      </c>
      <c r="D134" s="9" t="s">
        <v>565</v>
      </c>
      <c r="E134" s="9" t="s">
        <v>111</v>
      </c>
      <c r="F134" s="9" t="s">
        <v>0</v>
      </c>
      <c r="G134" s="9" t="s">
        <v>121</v>
      </c>
      <c r="H134" s="10" t="s">
        <v>57</v>
      </c>
      <c r="I134" s="10" t="s">
        <v>2</v>
      </c>
      <c r="J134" s="10" t="s">
        <v>44</v>
      </c>
      <c r="K134" s="10" t="s">
        <v>566</v>
      </c>
      <c r="L134" s="13">
        <v>1800000</v>
      </c>
      <c r="M134" s="13">
        <v>205500</v>
      </c>
      <c r="N134" s="13">
        <v>0</v>
      </c>
    </row>
    <row r="135" spans="2:14" ht="51.95" customHeight="1" x14ac:dyDescent="0.25">
      <c r="B135" s="8">
        <v>129</v>
      </c>
      <c r="C135" s="12" t="s">
        <v>567</v>
      </c>
      <c r="D135" s="9" t="s">
        <v>568</v>
      </c>
      <c r="E135" s="9" t="s">
        <v>82</v>
      </c>
      <c r="F135" s="9" t="s">
        <v>0</v>
      </c>
      <c r="G135" s="9" t="s">
        <v>83</v>
      </c>
      <c r="H135" s="10" t="s">
        <v>1</v>
      </c>
      <c r="I135" s="10" t="s">
        <v>3</v>
      </c>
      <c r="J135" s="10" t="s">
        <v>40</v>
      </c>
      <c r="K135" s="10" t="s">
        <v>569</v>
      </c>
      <c r="L135" s="13">
        <v>3852000</v>
      </c>
      <c r="M135" s="13">
        <v>0</v>
      </c>
      <c r="N135" s="13"/>
    </row>
    <row r="136" spans="2:14" ht="63" x14ac:dyDescent="0.25">
      <c r="B136" s="8">
        <v>130</v>
      </c>
      <c r="C136" s="12" t="s">
        <v>570</v>
      </c>
      <c r="D136" s="9" t="s">
        <v>571</v>
      </c>
      <c r="E136" s="9" t="s">
        <v>39</v>
      </c>
      <c r="F136" s="9" t="s">
        <v>0</v>
      </c>
      <c r="G136" s="9" t="s">
        <v>572</v>
      </c>
      <c r="H136" s="10" t="s">
        <v>1</v>
      </c>
      <c r="I136" s="10" t="s">
        <v>7</v>
      </c>
      <c r="J136" s="10" t="s">
        <v>573</v>
      </c>
      <c r="K136" s="10" t="s">
        <v>574</v>
      </c>
      <c r="L136" s="13">
        <v>845000</v>
      </c>
      <c r="M136" s="13">
        <v>0</v>
      </c>
      <c r="N136" s="13">
        <v>20</v>
      </c>
    </row>
    <row r="137" spans="2:14" ht="63" x14ac:dyDescent="0.25">
      <c r="B137" s="8">
        <v>131</v>
      </c>
      <c r="C137" s="12" t="s">
        <v>575</v>
      </c>
      <c r="D137" s="9" t="s">
        <v>576</v>
      </c>
      <c r="E137" s="9" t="s">
        <v>86</v>
      </c>
      <c r="F137" s="9" t="s">
        <v>0</v>
      </c>
      <c r="G137" s="9" t="s">
        <v>577</v>
      </c>
      <c r="H137" s="10" t="s">
        <v>34</v>
      </c>
      <c r="I137" s="10" t="s">
        <v>3</v>
      </c>
      <c r="J137" s="10" t="s">
        <v>578</v>
      </c>
      <c r="K137" s="10" t="s">
        <v>579</v>
      </c>
      <c r="L137" s="13">
        <v>16917984</v>
      </c>
      <c r="M137" s="13">
        <v>1632500</v>
      </c>
      <c r="N137" s="13">
        <v>25</v>
      </c>
    </row>
    <row r="138" spans="2:14" ht="51.95" customHeight="1" x14ac:dyDescent="0.25">
      <c r="B138" s="8">
        <v>132</v>
      </c>
      <c r="C138" s="12" t="s">
        <v>580</v>
      </c>
      <c r="D138" s="9" t="s">
        <v>581</v>
      </c>
      <c r="E138" s="9" t="s">
        <v>111</v>
      </c>
      <c r="F138" s="9" t="s">
        <v>0</v>
      </c>
      <c r="G138" s="9" t="s">
        <v>177</v>
      </c>
      <c r="H138" s="10" t="s">
        <v>1</v>
      </c>
      <c r="I138" s="10" t="s">
        <v>6</v>
      </c>
      <c r="J138" s="10" t="s">
        <v>178</v>
      </c>
      <c r="K138" s="10" t="s">
        <v>469</v>
      </c>
      <c r="L138" s="13">
        <v>1733437</v>
      </c>
      <c r="M138" s="13">
        <v>220000</v>
      </c>
      <c r="N138" s="13">
        <v>10</v>
      </c>
    </row>
    <row r="139" spans="2:14" ht="63" x14ac:dyDescent="0.25">
      <c r="B139" s="8">
        <v>133</v>
      </c>
      <c r="C139" s="12" t="s">
        <v>582</v>
      </c>
      <c r="D139" s="9" t="s">
        <v>583</v>
      </c>
      <c r="E139" s="9" t="s">
        <v>176</v>
      </c>
      <c r="F139" s="9" t="s">
        <v>0</v>
      </c>
      <c r="G139" s="9" t="s">
        <v>584</v>
      </c>
      <c r="H139" s="10" t="s">
        <v>4</v>
      </c>
      <c r="I139" s="10" t="s">
        <v>2</v>
      </c>
      <c r="J139" s="10" t="s">
        <v>5</v>
      </c>
      <c r="K139" s="10" t="s">
        <v>585</v>
      </c>
      <c r="L139" s="13">
        <v>4000000</v>
      </c>
      <c r="M139" s="13">
        <v>0.32</v>
      </c>
      <c r="N139" s="13">
        <v>3</v>
      </c>
    </row>
    <row r="140" spans="2:14" ht="78.75" x14ac:dyDescent="0.25">
      <c r="B140" s="8">
        <v>134</v>
      </c>
      <c r="C140" s="12" t="s">
        <v>586</v>
      </c>
      <c r="D140" s="9" t="s">
        <v>587</v>
      </c>
      <c r="E140" s="9" t="s">
        <v>145</v>
      </c>
      <c r="F140" s="9" t="s">
        <v>0</v>
      </c>
      <c r="G140" s="9" t="s">
        <v>331</v>
      </c>
      <c r="H140" s="10" t="s">
        <v>1</v>
      </c>
      <c r="I140" s="10" t="s">
        <v>3</v>
      </c>
      <c r="J140" s="10" t="s">
        <v>162</v>
      </c>
      <c r="K140" s="10" t="s">
        <v>588</v>
      </c>
      <c r="L140" s="13">
        <v>13205000</v>
      </c>
      <c r="M140" s="13">
        <v>0</v>
      </c>
      <c r="N140" s="13">
        <v>25</v>
      </c>
    </row>
    <row r="141" spans="2:14" ht="51.95" customHeight="1" x14ac:dyDescent="0.25">
      <c r="B141" s="8">
        <v>135</v>
      </c>
      <c r="C141" s="12" t="s">
        <v>589</v>
      </c>
      <c r="D141" s="9" t="s">
        <v>590</v>
      </c>
      <c r="E141" s="9" t="s">
        <v>49</v>
      </c>
      <c r="F141" s="9" t="s">
        <v>0</v>
      </c>
      <c r="G141" s="9" t="s">
        <v>338</v>
      </c>
      <c r="H141" s="10" t="s">
        <v>1</v>
      </c>
      <c r="I141" s="10" t="s">
        <v>7</v>
      </c>
      <c r="J141" s="10" t="s">
        <v>136</v>
      </c>
      <c r="K141" s="10" t="s">
        <v>591</v>
      </c>
      <c r="L141" s="13">
        <v>15623686</v>
      </c>
      <c r="M141" s="13">
        <v>2240000</v>
      </c>
      <c r="N141" s="13">
        <v>18</v>
      </c>
    </row>
    <row r="142" spans="2:14" ht="78.75" x14ac:dyDescent="0.25">
      <c r="B142" s="8">
        <v>136</v>
      </c>
      <c r="C142" s="12" t="s">
        <v>592</v>
      </c>
      <c r="D142" s="9" t="s">
        <v>593</v>
      </c>
      <c r="E142" s="9" t="s">
        <v>594</v>
      </c>
      <c r="F142" s="9" t="s">
        <v>0</v>
      </c>
      <c r="G142" s="9" t="s">
        <v>477</v>
      </c>
      <c r="H142" s="10" t="s">
        <v>1</v>
      </c>
      <c r="I142" s="10" t="s">
        <v>7</v>
      </c>
      <c r="J142" s="10" t="s">
        <v>102</v>
      </c>
      <c r="K142" s="10" t="s">
        <v>595</v>
      </c>
      <c r="L142" s="13">
        <v>6731387</v>
      </c>
      <c r="M142" s="13">
        <v>331280</v>
      </c>
      <c r="N142" s="13">
        <v>105</v>
      </c>
    </row>
    <row r="143" spans="2:14" ht="51.95" customHeight="1" x14ac:dyDescent="0.25">
      <c r="B143" s="8">
        <v>137</v>
      </c>
      <c r="C143" s="12" t="s">
        <v>596</v>
      </c>
      <c r="D143" s="9" t="s">
        <v>597</v>
      </c>
      <c r="E143" s="9" t="s">
        <v>111</v>
      </c>
      <c r="F143" s="9" t="s">
        <v>0</v>
      </c>
      <c r="G143" s="9" t="s">
        <v>177</v>
      </c>
      <c r="H143" s="10" t="s">
        <v>1</v>
      </c>
      <c r="I143" s="10" t="s">
        <v>6</v>
      </c>
      <c r="J143" s="10" t="s">
        <v>51</v>
      </c>
      <c r="K143" s="10" t="s">
        <v>598</v>
      </c>
      <c r="L143" s="13">
        <v>1823748</v>
      </c>
      <c r="M143" s="13">
        <v>255000</v>
      </c>
      <c r="N143" s="13">
        <v>10</v>
      </c>
    </row>
    <row r="144" spans="2:14" ht="51.95" customHeight="1" x14ac:dyDescent="0.25">
      <c r="B144" s="8">
        <v>138</v>
      </c>
      <c r="C144" s="12" t="s">
        <v>599</v>
      </c>
      <c r="D144" s="9" t="s">
        <v>600</v>
      </c>
      <c r="E144" s="9" t="s">
        <v>82</v>
      </c>
      <c r="F144" s="9" t="s">
        <v>0</v>
      </c>
      <c r="G144" s="9" t="s">
        <v>83</v>
      </c>
      <c r="H144" s="10" t="s">
        <v>1</v>
      </c>
      <c r="I144" s="10" t="s">
        <v>6</v>
      </c>
      <c r="J144" s="10" t="s">
        <v>413</v>
      </c>
      <c r="K144" s="10" t="s">
        <v>601</v>
      </c>
      <c r="L144" s="13">
        <v>23463000</v>
      </c>
      <c r="M144" s="13">
        <v>0</v>
      </c>
      <c r="N144" s="13">
        <v>30</v>
      </c>
    </row>
    <row r="145" spans="2:14" ht="78.75" x14ac:dyDescent="0.25">
      <c r="B145" s="8">
        <v>139</v>
      </c>
      <c r="C145" s="12" t="s">
        <v>602</v>
      </c>
      <c r="D145" s="9" t="s">
        <v>603</v>
      </c>
      <c r="E145" s="9" t="s">
        <v>53</v>
      </c>
      <c r="F145" s="9" t="s">
        <v>0</v>
      </c>
      <c r="G145" s="9" t="s">
        <v>477</v>
      </c>
      <c r="H145" s="10" t="s">
        <v>1</v>
      </c>
      <c r="I145" s="10" t="s">
        <v>3</v>
      </c>
      <c r="J145" s="10" t="s">
        <v>478</v>
      </c>
      <c r="K145" s="10" t="s">
        <v>604</v>
      </c>
      <c r="L145" s="13">
        <v>3473500</v>
      </c>
      <c r="M145" s="13">
        <v>0</v>
      </c>
      <c r="N145" s="13">
        <v>95</v>
      </c>
    </row>
    <row r="146" spans="2:14" ht="63" x14ac:dyDescent="0.25">
      <c r="B146" s="8">
        <v>140</v>
      </c>
      <c r="C146" s="12" t="s">
        <v>605</v>
      </c>
      <c r="D146" s="9" t="s">
        <v>606</v>
      </c>
      <c r="E146" s="9" t="s">
        <v>245</v>
      </c>
      <c r="F146" s="9" t="s">
        <v>0</v>
      </c>
      <c r="G146" s="9" t="s">
        <v>177</v>
      </c>
      <c r="H146" s="10" t="s">
        <v>1</v>
      </c>
      <c r="I146" s="10" t="s">
        <v>6</v>
      </c>
      <c r="J146" s="10" t="s">
        <v>607</v>
      </c>
      <c r="K146" s="10" t="s">
        <v>608</v>
      </c>
      <c r="L146" s="13">
        <v>113729903</v>
      </c>
      <c r="M146" s="13">
        <v>6935043</v>
      </c>
      <c r="N146" s="13">
        <v>850</v>
      </c>
    </row>
    <row r="147" spans="2:14" ht="51.95" customHeight="1" x14ac:dyDescent="0.25">
      <c r="B147" s="8">
        <v>141</v>
      </c>
      <c r="C147" s="12" t="s">
        <v>609</v>
      </c>
      <c r="D147" s="9" t="s">
        <v>610</v>
      </c>
      <c r="E147" s="9" t="s">
        <v>611</v>
      </c>
      <c r="F147" s="9" t="s">
        <v>0</v>
      </c>
      <c r="G147" s="9" t="s">
        <v>172</v>
      </c>
      <c r="H147" s="10" t="s">
        <v>1</v>
      </c>
      <c r="I147" s="10" t="s">
        <v>2</v>
      </c>
      <c r="J147" s="10" t="s">
        <v>44</v>
      </c>
      <c r="K147" s="10" t="s">
        <v>612</v>
      </c>
      <c r="L147" s="13">
        <v>161162700</v>
      </c>
      <c r="M147" s="13">
        <v>21485900</v>
      </c>
      <c r="N147" s="13">
        <v>50</v>
      </c>
    </row>
    <row r="148" spans="2:14" ht="51.95" customHeight="1" x14ac:dyDescent="0.25">
      <c r="B148" s="8">
        <v>142</v>
      </c>
      <c r="C148" s="12" t="s">
        <v>613</v>
      </c>
      <c r="D148" s="9" t="s">
        <v>614</v>
      </c>
      <c r="E148" s="9" t="s">
        <v>111</v>
      </c>
      <c r="F148" s="9" t="s">
        <v>0</v>
      </c>
      <c r="G148" s="9" t="s">
        <v>177</v>
      </c>
      <c r="H148" s="10" t="s">
        <v>1</v>
      </c>
      <c r="I148" s="10" t="s">
        <v>6</v>
      </c>
      <c r="J148" s="10" t="s">
        <v>51</v>
      </c>
      <c r="K148" s="10" t="s">
        <v>615</v>
      </c>
      <c r="L148" s="13">
        <v>9066809</v>
      </c>
      <c r="M148" s="13">
        <v>950000</v>
      </c>
      <c r="N148" s="13">
        <v>16</v>
      </c>
    </row>
    <row r="149" spans="2:14" ht="51.95" customHeight="1" x14ac:dyDescent="0.25">
      <c r="B149" s="8">
        <v>143</v>
      </c>
      <c r="C149" s="12" t="s">
        <v>616</v>
      </c>
      <c r="D149" s="9" t="s">
        <v>617</v>
      </c>
      <c r="E149" s="9" t="s">
        <v>230</v>
      </c>
      <c r="F149" s="9" t="s">
        <v>0</v>
      </c>
      <c r="G149" s="9" t="s">
        <v>572</v>
      </c>
      <c r="H149" s="10" t="s">
        <v>1</v>
      </c>
      <c r="I149" s="10" t="s">
        <v>3</v>
      </c>
      <c r="J149" s="10" t="s">
        <v>91</v>
      </c>
      <c r="K149" s="10" t="s">
        <v>618</v>
      </c>
      <c r="L149" s="13">
        <v>1019000</v>
      </c>
      <c r="M149" s="13">
        <v>0</v>
      </c>
      <c r="N149" s="13">
        <v>20</v>
      </c>
    </row>
    <row r="150" spans="2:14" ht="51.95" customHeight="1" x14ac:dyDescent="0.25">
      <c r="B150" s="8">
        <v>144</v>
      </c>
      <c r="C150" s="12" t="s">
        <v>619</v>
      </c>
      <c r="D150" s="9" t="s">
        <v>620</v>
      </c>
      <c r="E150" s="9" t="s">
        <v>95</v>
      </c>
      <c r="F150" s="9" t="s">
        <v>0</v>
      </c>
      <c r="G150" s="9" t="s">
        <v>83</v>
      </c>
      <c r="H150" s="10" t="s">
        <v>1</v>
      </c>
      <c r="I150" s="10" t="s">
        <v>3</v>
      </c>
      <c r="J150" s="10" t="s">
        <v>38</v>
      </c>
      <c r="K150" s="10" t="s">
        <v>621</v>
      </c>
      <c r="L150" s="13">
        <v>7045000</v>
      </c>
      <c r="M150" s="13">
        <v>0</v>
      </c>
      <c r="N150" s="13">
        <v>15</v>
      </c>
    </row>
    <row r="151" spans="2:14" ht="51.95" customHeight="1" x14ac:dyDescent="0.25">
      <c r="B151" s="8">
        <v>145</v>
      </c>
      <c r="C151" s="12" t="s">
        <v>622</v>
      </c>
      <c r="D151" s="9" t="s">
        <v>623</v>
      </c>
      <c r="E151" s="9" t="s">
        <v>275</v>
      </c>
      <c r="F151" s="9" t="s">
        <v>0</v>
      </c>
      <c r="G151" s="9" t="s">
        <v>177</v>
      </c>
      <c r="H151" s="10" t="s">
        <v>1</v>
      </c>
      <c r="I151" s="10" t="s">
        <v>6</v>
      </c>
      <c r="J151" s="10" t="s">
        <v>51</v>
      </c>
      <c r="K151" s="10" t="s">
        <v>624</v>
      </c>
      <c r="L151" s="13">
        <v>5760178</v>
      </c>
      <c r="M151" s="13">
        <v>642000</v>
      </c>
      <c r="N151" s="13">
        <v>120</v>
      </c>
    </row>
    <row r="152" spans="2:14" ht="51.95" customHeight="1" x14ac:dyDescent="0.25">
      <c r="B152" s="8">
        <v>146</v>
      </c>
      <c r="C152" s="12" t="s">
        <v>625</v>
      </c>
      <c r="D152" s="9" t="s">
        <v>626</v>
      </c>
      <c r="E152" s="9" t="s">
        <v>627</v>
      </c>
      <c r="F152" s="9" t="s">
        <v>0</v>
      </c>
      <c r="G152" s="9" t="s">
        <v>241</v>
      </c>
      <c r="H152" s="10" t="s">
        <v>1</v>
      </c>
      <c r="I152" s="10" t="s">
        <v>7</v>
      </c>
      <c r="J152" s="10" t="s">
        <v>326</v>
      </c>
      <c r="K152" s="10" t="s">
        <v>628</v>
      </c>
      <c r="L152" s="13">
        <v>14994287</v>
      </c>
      <c r="M152" s="13">
        <v>0</v>
      </c>
      <c r="N152" s="13">
        <v>39</v>
      </c>
    </row>
    <row r="153" spans="2:14" ht="51.95" customHeight="1" x14ac:dyDescent="0.25">
      <c r="B153" s="8">
        <v>147</v>
      </c>
      <c r="C153" s="12" t="s">
        <v>629</v>
      </c>
      <c r="D153" s="9" t="s">
        <v>630</v>
      </c>
      <c r="E153" s="9" t="s">
        <v>303</v>
      </c>
      <c r="F153" s="9" t="s">
        <v>0</v>
      </c>
      <c r="G153" s="9" t="s">
        <v>150</v>
      </c>
      <c r="H153" s="10" t="s">
        <v>4</v>
      </c>
      <c r="I153" s="10" t="s">
        <v>3</v>
      </c>
      <c r="J153" s="10" t="s">
        <v>515</v>
      </c>
      <c r="K153" s="10" t="s">
        <v>631</v>
      </c>
      <c r="L153" s="13">
        <v>1144225</v>
      </c>
      <c r="M153" s="13">
        <v>0</v>
      </c>
      <c r="N153" s="13">
        <v>1</v>
      </c>
    </row>
    <row r="154" spans="2:14" ht="63" x14ac:dyDescent="0.25">
      <c r="B154" s="8">
        <v>148</v>
      </c>
      <c r="C154" s="12" t="s">
        <v>632</v>
      </c>
      <c r="D154" s="9" t="s">
        <v>633</v>
      </c>
      <c r="E154" s="9" t="s">
        <v>46</v>
      </c>
      <c r="F154" s="9" t="s">
        <v>0</v>
      </c>
      <c r="G154" s="9" t="s">
        <v>477</v>
      </c>
      <c r="H154" s="10" t="s">
        <v>1</v>
      </c>
      <c r="I154" s="10" t="s">
        <v>3</v>
      </c>
      <c r="J154" s="10" t="s">
        <v>162</v>
      </c>
      <c r="K154" s="10" t="s">
        <v>634</v>
      </c>
      <c r="L154" s="13">
        <v>4228200</v>
      </c>
      <c r="M154" s="13">
        <v>0</v>
      </c>
      <c r="N154" s="13">
        <v>150</v>
      </c>
    </row>
    <row r="155" spans="2:14" ht="63" x14ac:dyDescent="0.25">
      <c r="B155" s="8">
        <v>149</v>
      </c>
      <c r="C155" s="12" t="s">
        <v>635</v>
      </c>
      <c r="D155" s="9" t="s">
        <v>636</v>
      </c>
      <c r="E155" s="9" t="s">
        <v>594</v>
      </c>
      <c r="F155" s="9" t="s">
        <v>0</v>
      </c>
      <c r="G155" s="9" t="s">
        <v>477</v>
      </c>
      <c r="H155" s="10" t="s">
        <v>1</v>
      </c>
      <c r="I155" s="10" t="s">
        <v>7</v>
      </c>
      <c r="J155" s="10" t="s">
        <v>157</v>
      </c>
      <c r="K155" s="10" t="s">
        <v>637</v>
      </c>
      <c r="L155" s="13">
        <v>5680000</v>
      </c>
      <c r="M155" s="13">
        <v>0</v>
      </c>
      <c r="N155" s="13">
        <v>300</v>
      </c>
    </row>
    <row r="156" spans="2:14" ht="51.95" customHeight="1" x14ac:dyDescent="0.25">
      <c r="B156" s="8">
        <v>150</v>
      </c>
      <c r="C156" s="12" t="s">
        <v>638</v>
      </c>
      <c r="D156" s="9" t="s">
        <v>639</v>
      </c>
      <c r="E156" s="9" t="s">
        <v>640</v>
      </c>
      <c r="F156" s="9" t="s">
        <v>0</v>
      </c>
      <c r="G156" s="9" t="s">
        <v>116</v>
      </c>
      <c r="H156" s="10" t="s">
        <v>1</v>
      </c>
      <c r="I156" s="10" t="s">
        <v>2</v>
      </c>
      <c r="J156" s="10" t="s">
        <v>5</v>
      </c>
      <c r="K156" s="10" t="s">
        <v>117</v>
      </c>
      <c r="L156" s="13">
        <v>2160000</v>
      </c>
      <c r="M156" s="13">
        <v>0</v>
      </c>
      <c r="N156" s="13"/>
    </row>
    <row r="157" spans="2:14" ht="51.95" customHeight="1" x14ac:dyDescent="0.25">
      <c r="B157" s="8">
        <v>151</v>
      </c>
      <c r="C157" s="12" t="s">
        <v>641</v>
      </c>
      <c r="D157" s="9" t="s">
        <v>642</v>
      </c>
      <c r="E157" s="9" t="s">
        <v>230</v>
      </c>
      <c r="F157" s="9" t="s">
        <v>0</v>
      </c>
      <c r="G157" s="9" t="s">
        <v>643</v>
      </c>
      <c r="H157" s="10" t="s">
        <v>34</v>
      </c>
      <c r="I157" s="10" t="s">
        <v>2</v>
      </c>
      <c r="J157" s="10" t="s">
        <v>44</v>
      </c>
      <c r="K157" s="10" t="s">
        <v>644</v>
      </c>
      <c r="L157" s="13">
        <v>691037</v>
      </c>
      <c r="M157" s="13">
        <v>102080.9</v>
      </c>
      <c r="N157" s="13">
        <v>2</v>
      </c>
    </row>
    <row r="158" spans="2:14" ht="110.25" x14ac:dyDescent="0.25">
      <c r="B158" s="8">
        <v>152</v>
      </c>
      <c r="C158" s="12" t="s">
        <v>645</v>
      </c>
      <c r="D158" s="9" t="s">
        <v>646</v>
      </c>
      <c r="E158" s="9" t="s">
        <v>647</v>
      </c>
      <c r="F158" s="9" t="s">
        <v>0</v>
      </c>
      <c r="G158" s="9" t="s">
        <v>572</v>
      </c>
      <c r="H158" s="10" t="s">
        <v>4</v>
      </c>
      <c r="I158" s="10" t="s">
        <v>3</v>
      </c>
      <c r="J158" s="10" t="s">
        <v>51</v>
      </c>
      <c r="K158" s="10" t="s">
        <v>648</v>
      </c>
      <c r="L158" s="13">
        <v>1135429</v>
      </c>
      <c r="M158" s="13">
        <v>85131</v>
      </c>
      <c r="N158" s="13">
        <v>4</v>
      </c>
    </row>
    <row r="159" spans="2:14" ht="51.95" customHeight="1" x14ac:dyDescent="0.25">
      <c r="B159" s="8">
        <v>153</v>
      </c>
      <c r="C159" s="12" t="s">
        <v>649</v>
      </c>
      <c r="D159" s="9" t="s">
        <v>650</v>
      </c>
      <c r="E159" s="9" t="s">
        <v>82</v>
      </c>
      <c r="F159" s="9" t="s">
        <v>0</v>
      </c>
      <c r="G159" s="9" t="s">
        <v>83</v>
      </c>
      <c r="H159" s="10" t="s">
        <v>1</v>
      </c>
      <c r="I159" s="10" t="s">
        <v>3</v>
      </c>
      <c r="J159" s="10" t="s">
        <v>40</v>
      </c>
      <c r="K159" s="10" t="s">
        <v>651</v>
      </c>
      <c r="L159" s="13">
        <v>3556800</v>
      </c>
      <c r="M159" s="13">
        <v>0</v>
      </c>
      <c r="N159" s="13">
        <v>4</v>
      </c>
    </row>
    <row r="160" spans="2:14" ht="51.95" customHeight="1" x14ac:dyDescent="0.25">
      <c r="B160" s="8">
        <v>154</v>
      </c>
      <c r="C160" s="12" t="s">
        <v>652</v>
      </c>
      <c r="D160" s="9" t="s">
        <v>653</v>
      </c>
      <c r="E160" s="9" t="s">
        <v>220</v>
      </c>
      <c r="F160" s="9" t="s">
        <v>0</v>
      </c>
      <c r="G160" s="9" t="s">
        <v>241</v>
      </c>
      <c r="H160" s="10" t="s">
        <v>34</v>
      </c>
      <c r="I160" s="10" t="s">
        <v>3</v>
      </c>
      <c r="J160" s="10" t="s">
        <v>40</v>
      </c>
      <c r="K160" s="10" t="s">
        <v>654</v>
      </c>
      <c r="L160" s="13">
        <v>2742500</v>
      </c>
      <c r="M160" s="13">
        <v>0</v>
      </c>
      <c r="N160" s="13">
        <v>10</v>
      </c>
    </row>
    <row r="161" spans="2:14" ht="51.95" customHeight="1" x14ac:dyDescent="0.25">
      <c r="B161" s="8">
        <v>155</v>
      </c>
      <c r="C161" s="12" t="s">
        <v>655</v>
      </c>
      <c r="D161" s="9" t="s">
        <v>656</v>
      </c>
      <c r="E161" s="9" t="s">
        <v>82</v>
      </c>
      <c r="F161" s="9" t="s">
        <v>0</v>
      </c>
      <c r="G161" s="9" t="s">
        <v>83</v>
      </c>
      <c r="H161" s="10" t="s">
        <v>1</v>
      </c>
      <c r="I161" s="10" t="s">
        <v>2</v>
      </c>
      <c r="J161" s="10" t="s">
        <v>5</v>
      </c>
      <c r="K161" s="10" t="s">
        <v>657</v>
      </c>
      <c r="L161" s="13">
        <v>2545800</v>
      </c>
      <c r="M161" s="13">
        <v>0</v>
      </c>
      <c r="N161" s="13">
        <v>2</v>
      </c>
    </row>
    <row r="162" spans="2:14" ht="51.95" customHeight="1" x14ac:dyDescent="0.25">
      <c r="B162" s="8">
        <v>156</v>
      </c>
      <c r="C162" s="12" t="s">
        <v>658</v>
      </c>
      <c r="D162" s="9" t="s">
        <v>659</v>
      </c>
      <c r="E162" s="9" t="s">
        <v>111</v>
      </c>
      <c r="F162" s="9" t="s">
        <v>0</v>
      </c>
      <c r="G162" s="9" t="s">
        <v>177</v>
      </c>
      <c r="H162" s="10" t="s">
        <v>1</v>
      </c>
      <c r="I162" s="10" t="s">
        <v>6</v>
      </c>
      <c r="J162" s="10" t="s">
        <v>413</v>
      </c>
      <c r="K162" s="10" t="s">
        <v>660</v>
      </c>
      <c r="L162" s="13">
        <v>7818000</v>
      </c>
      <c r="M162" s="13">
        <v>0</v>
      </c>
      <c r="N162" s="13">
        <v>13</v>
      </c>
    </row>
    <row r="163" spans="2:14" ht="51.95" customHeight="1" x14ac:dyDescent="0.25">
      <c r="B163" s="8">
        <v>157</v>
      </c>
      <c r="C163" s="12" t="s">
        <v>661</v>
      </c>
      <c r="D163" s="9" t="s">
        <v>662</v>
      </c>
      <c r="E163" s="9" t="s">
        <v>519</v>
      </c>
      <c r="F163" s="9" t="s">
        <v>0</v>
      </c>
      <c r="G163" s="9" t="s">
        <v>112</v>
      </c>
      <c r="H163" s="10" t="s">
        <v>1</v>
      </c>
      <c r="I163" s="10" t="s">
        <v>2</v>
      </c>
      <c r="J163" s="10" t="s">
        <v>44</v>
      </c>
      <c r="K163" s="10" t="s">
        <v>663</v>
      </c>
      <c r="L163" s="13">
        <v>25940396</v>
      </c>
      <c r="M163" s="13">
        <v>1310786</v>
      </c>
      <c r="N163" s="13">
        <v>10</v>
      </c>
    </row>
    <row r="164" spans="2:14" ht="51.95" customHeight="1" x14ac:dyDescent="0.25">
      <c r="B164" s="8">
        <v>158</v>
      </c>
      <c r="C164" s="12" t="s">
        <v>664</v>
      </c>
      <c r="D164" s="9" t="s">
        <v>665</v>
      </c>
      <c r="E164" s="9" t="s">
        <v>176</v>
      </c>
      <c r="F164" s="9" t="s">
        <v>0</v>
      </c>
      <c r="G164" s="9" t="s">
        <v>177</v>
      </c>
      <c r="H164" s="10" t="s">
        <v>1</v>
      </c>
      <c r="I164" s="10" t="s">
        <v>6</v>
      </c>
      <c r="J164" s="10" t="s">
        <v>221</v>
      </c>
      <c r="K164" s="10" t="s">
        <v>666</v>
      </c>
      <c r="L164" s="13">
        <v>10458428</v>
      </c>
      <c r="M164" s="13">
        <v>262937</v>
      </c>
      <c r="N164" s="13">
        <v>49</v>
      </c>
    </row>
    <row r="165" spans="2:14" ht="51.95" customHeight="1" x14ac:dyDescent="0.25">
      <c r="B165" s="8">
        <v>159</v>
      </c>
      <c r="C165" s="12" t="s">
        <v>667</v>
      </c>
      <c r="D165" s="9" t="s">
        <v>668</v>
      </c>
      <c r="E165" s="9" t="s">
        <v>193</v>
      </c>
      <c r="F165" s="9" t="s">
        <v>0</v>
      </c>
      <c r="G165" s="9" t="s">
        <v>112</v>
      </c>
      <c r="H165" s="10" t="s">
        <v>1</v>
      </c>
      <c r="I165" s="10" t="s">
        <v>2</v>
      </c>
      <c r="J165" s="10" t="s">
        <v>44</v>
      </c>
      <c r="K165" s="10" t="s">
        <v>669</v>
      </c>
      <c r="L165" s="13">
        <v>33839330</v>
      </c>
      <c r="M165" s="13">
        <v>747425</v>
      </c>
      <c r="N165" s="13">
        <v>15</v>
      </c>
    </row>
    <row r="166" spans="2:14" ht="51.95" customHeight="1" x14ac:dyDescent="0.25">
      <c r="B166" s="8">
        <v>160</v>
      </c>
      <c r="C166" s="12" t="s">
        <v>670</v>
      </c>
      <c r="D166" s="9" t="s">
        <v>671</v>
      </c>
      <c r="E166" s="9" t="s">
        <v>428</v>
      </c>
      <c r="F166" s="9" t="s">
        <v>0</v>
      </c>
      <c r="G166" s="9" t="s">
        <v>672</v>
      </c>
      <c r="H166" s="10" t="s">
        <v>1</v>
      </c>
      <c r="I166" s="10" t="s">
        <v>6</v>
      </c>
      <c r="J166" s="10" t="s">
        <v>326</v>
      </c>
      <c r="K166" s="10" t="s">
        <v>673</v>
      </c>
      <c r="L166" s="13">
        <v>29250000</v>
      </c>
      <c r="M166" s="13">
        <v>0</v>
      </c>
      <c r="N166" s="13">
        <v>25</v>
      </c>
    </row>
    <row r="167" spans="2:14" ht="51.95" customHeight="1" x14ac:dyDescent="0.25">
      <c r="B167" s="8">
        <v>161</v>
      </c>
      <c r="C167" s="12" t="s">
        <v>674</v>
      </c>
      <c r="D167" s="9" t="s">
        <v>675</v>
      </c>
      <c r="E167" s="9" t="s">
        <v>357</v>
      </c>
      <c r="F167" s="9" t="s">
        <v>0</v>
      </c>
      <c r="G167" s="9" t="s">
        <v>112</v>
      </c>
      <c r="H167" s="10" t="s">
        <v>1</v>
      </c>
      <c r="I167" s="10" t="s">
        <v>2</v>
      </c>
      <c r="J167" s="10" t="s">
        <v>44</v>
      </c>
      <c r="K167" s="10" t="s">
        <v>676</v>
      </c>
      <c r="L167" s="13">
        <v>1559090024</v>
      </c>
      <c r="M167" s="13">
        <v>181674695</v>
      </c>
      <c r="N167" s="13">
        <v>10</v>
      </c>
    </row>
    <row r="168" spans="2:14" ht="51.95" customHeight="1" x14ac:dyDescent="0.25">
      <c r="B168" s="8">
        <v>162</v>
      </c>
      <c r="C168" s="12" t="s">
        <v>677</v>
      </c>
      <c r="D168" s="9" t="s">
        <v>678</v>
      </c>
      <c r="E168" s="9" t="s">
        <v>176</v>
      </c>
      <c r="F168" s="9" t="s">
        <v>0</v>
      </c>
      <c r="G168" s="9" t="s">
        <v>254</v>
      </c>
      <c r="H168" s="10" t="s">
        <v>4</v>
      </c>
      <c r="I168" s="10" t="s">
        <v>3</v>
      </c>
      <c r="J168" s="10" t="s">
        <v>679</v>
      </c>
      <c r="K168" s="10" t="s">
        <v>680</v>
      </c>
      <c r="L168" s="13">
        <v>3036797</v>
      </c>
      <c r="M168" s="13">
        <v>150000</v>
      </c>
      <c r="N168" s="13">
        <v>10</v>
      </c>
    </row>
    <row r="169" spans="2:14" ht="51.95" customHeight="1" x14ac:dyDescent="0.25">
      <c r="B169" s="8">
        <v>163</v>
      </c>
      <c r="C169" s="12" t="s">
        <v>681</v>
      </c>
      <c r="D169" s="9" t="s">
        <v>682</v>
      </c>
      <c r="E169" s="9" t="s">
        <v>111</v>
      </c>
      <c r="F169" s="9" t="s">
        <v>0</v>
      </c>
      <c r="G169" s="9" t="s">
        <v>254</v>
      </c>
      <c r="H169" s="10" t="s">
        <v>4</v>
      </c>
      <c r="I169" s="10" t="s">
        <v>2</v>
      </c>
      <c r="J169" s="10" t="s">
        <v>44</v>
      </c>
      <c r="K169" s="10" t="s">
        <v>683</v>
      </c>
      <c r="L169" s="13">
        <v>1369117</v>
      </c>
      <c r="M169" s="13">
        <v>181576</v>
      </c>
      <c r="N169" s="13">
        <v>0</v>
      </c>
    </row>
    <row r="170" spans="2:14" ht="63" x14ac:dyDescent="0.25">
      <c r="B170" s="8">
        <v>164</v>
      </c>
      <c r="C170" s="12" t="s">
        <v>684</v>
      </c>
      <c r="D170" s="9" t="s">
        <v>685</v>
      </c>
      <c r="E170" s="9" t="s">
        <v>275</v>
      </c>
      <c r="F170" s="9" t="s">
        <v>0</v>
      </c>
      <c r="G170" s="9" t="s">
        <v>686</v>
      </c>
      <c r="H170" s="10" t="s">
        <v>4</v>
      </c>
      <c r="I170" s="10" t="s">
        <v>3</v>
      </c>
      <c r="J170" s="10" t="s">
        <v>136</v>
      </c>
      <c r="K170" s="10" t="s">
        <v>687</v>
      </c>
      <c r="L170" s="13">
        <v>8029071</v>
      </c>
      <c r="M170" s="13">
        <v>131613</v>
      </c>
      <c r="N170" s="13">
        <v>10</v>
      </c>
    </row>
    <row r="171" spans="2:14" ht="51.95" customHeight="1" x14ac:dyDescent="0.25">
      <c r="B171" s="8">
        <v>165</v>
      </c>
      <c r="C171" s="12" t="s">
        <v>688</v>
      </c>
      <c r="D171" s="9" t="s">
        <v>689</v>
      </c>
      <c r="E171" s="9" t="s">
        <v>111</v>
      </c>
      <c r="F171" s="9" t="s">
        <v>0</v>
      </c>
      <c r="G171" s="9" t="s">
        <v>690</v>
      </c>
      <c r="H171" s="10" t="s">
        <v>4</v>
      </c>
      <c r="I171" s="10" t="s">
        <v>2</v>
      </c>
      <c r="J171" s="10" t="s">
        <v>44</v>
      </c>
      <c r="K171" s="10" t="s">
        <v>691</v>
      </c>
      <c r="L171" s="13">
        <v>1769694</v>
      </c>
      <c r="M171" s="13">
        <v>207494</v>
      </c>
      <c r="N171" s="13">
        <v>7</v>
      </c>
    </row>
    <row r="172" spans="2:14" ht="51.95" customHeight="1" x14ac:dyDescent="0.25">
      <c r="B172" s="8">
        <v>166</v>
      </c>
      <c r="C172" s="12" t="s">
        <v>692</v>
      </c>
      <c r="D172" s="9" t="s">
        <v>693</v>
      </c>
      <c r="E172" s="9" t="s">
        <v>82</v>
      </c>
      <c r="F172" s="9" t="s">
        <v>0</v>
      </c>
      <c r="G172" s="9" t="s">
        <v>83</v>
      </c>
      <c r="H172" s="10" t="s">
        <v>1</v>
      </c>
      <c r="I172" s="10" t="s">
        <v>3</v>
      </c>
      <c r="J172" s="10" t="s">
        <v>40</v>
      </c>
      <c r="K172" s="10" t="s">
        <v>694</v>
      </c>
      <c r="L172" s="13">
        <v>3920800</v>
      </c>
      <c r="M172" s="13">
        <v>0</v>
      </c>
      <c r="N172" s="13">
        <v>5</v>
      </c>
    </row>
    <row r="173" spans="2:14" ht="51.95" customHeight="1" x14ac:dyDescent="0.25">
      <c r="B173" s="8">
        <v>167</v>
      </c>
      <c r="C173" s="12" t="s">
        <v>695</v>
      </c>
      <c r="D173" s="9" t="s">
        <v>696</v>
      </c>
      <c r="E173" s="9" t="s">
        <v>86</v>
      </c>
      <c r="F173" s="9" t="s">
        <v>0</v>
      </c>
      <c r="G173" s="9" t="s">
        <v>83</v>
      </c>
      <c r="H173" s="10" t="s">
        <v>1</v>
      </c>
      <c r="I173" s="10" t="s">
        <v>2</v>
      </c>
      <c r="J173" s="10" t="s">
        <v>5</v>
      </c>
      <c r="K173" s="10" t="s">
        <v>697</v>
      </c>
      <c r="L173" s="13">
        <v>1040140</v>
      </c>
      <c r="M173" s="13">
        <v>0</v>
      </c>
      <c r="N173" s="13">
        <v>1</v>
      </c>
    </row>
    <row r="174" spans="2:14" ht="51.95" customHeight="1" x14ac:dyDescent="0.25">
      <c r="B174" s="8">
        <v>168</v>
      </c>
      <c r="C174" s="12" t="s">
        <v>698</v>
      </c>
      <c r="D174" s="9" t="s">
        <v>699</v>
      </c>
      <c r="E174" s="9" t="s">
        <v>132</v>
      </c>
      <c r="F174" s="9" t="s">
        <v>0</v>
      </c>
      <c r="G174" s="9" t="s">
        <v>700</v>
      </c>
      <c r="H174" s="10" t="s">
        <v>1</v>
      </c>
      <c r="I174" s="10" t="s">
        <v>3</v>
      </c>
      <c r="J174" s="10" t="s">
        <v>136</v>
      </c>
      <c r="K174" s="10" t="s">
        <v>701</v>
      </c>
      <c r="L174" s="13">
        <v>55708358</v>
      </c>
      <c r="M174" s="13">
        <v>434041</v>
      </c>
      <c r="N174" s="13">
        <v>70</v>
      </c>
    </row>
    <row r="175" spans="2:14" ht="78.75" x14ac:dyDescent="0.25">
      <c r="B175" s="8">
        <v>169</v>
      </c>
      <c r="C175" s="12" t="s">
        <v>702</v>
      </c>
      <c r="D175" s="9" t="s">
        <v>703</v>
      </c>
      <c r="E175" s="9" t="s">
        <v>640</v>
      </c>
      <c r="F175" s="9" t="s">
        <v>0</v>
      </c>
      <c r="G175" s="9" t="s">
        <v>477</v>
      </c>
      <c r="H175" s="10" t="s">
        <v>1</v>
      </c>
      <c r="I175" s="10" t="s">
        <v>3</v>
      </c>
      <c r="J175" s="10" t="s">
        <v>478</v>
      </c>
      <c r="K175" s="10" t="s">
        <v>704</v>
      </c>
      <c r="L175" s="13">
        <v>3767000</v>
      </c>
      <c r="M175" s="13">
        <v>0</v>
      </c>
      <c r="N175" s="13">
        <v>200</v>
      </c>
    </row>
    <row r="176" spans="2:14" ht="51.95" customHeight="1" x14ac:dyDescent="0.25">
      <c r="B176" s="8">
        <v>170</v>
      </c>
      <c r="C176" s="12" t="s">
        <v>705</v>
      </c>
      <c r="D176" s="9" t="s">
        <v>706</v>
      </c>
      <c r="E176" s="9" t="s">
        <v>86</v>
      </c>
      <c r="F176" s="9" t="s">
        <v>0</v>
      </c>
      <c r="G176" s="9" t="s">
        <v>83</v>
      </c>
      <c r="H176" s="10" t="s">
        <v>1</v>
      </c>
      <c r="I176" s="10" t="s">
        <v>2</v>
      </c>
      <c r="J176" s="10" t="s">
        <v>5</v>
      </c>
      <c r="K176" s="10" t="s">
        <v>657</v>
      </c>
      <c r="L176" s="13">
        <v>2545800</v>
      </c>
      <c r="M176" s="13">
        <v>0</v>
      </c>
      <c r="N176" s="13">
        <v>2</v>
      </c>
    </row>
    <row r="177" spans="2:14" ht="51.95" customHeight="1" x14ac:dyDescent="0.25">
      <c r="B177" s="8">
        <v>171</v>
      </c>
      <c r="C177" s="12" t="s">
        <v>707</v>
      </c>
      <c r="D177" s="9" t="s">
        <v>708</v>
      </c>
      <c r="E177" s="9" t="s">
        <v>111</v>
      </c>
      <c r="F177" s="9" t="s">
        <v>0</v>
      </c>
      <c r="G177" s="9" t="s">
        <v>177</v>
      </c>
      <c r="H177" s="10" t="s">
        <v>1</v>
      </c>
      <c r="I177" s="10" t="s">
        <v>6</v>
      </c>
      <c r="J177" s="10" t="s">
        <v>178</v>
      </c>
      <c r="K177" s="10" t="s">
        <v>709</v>
      </c>
      <c r="L177" s="13">
        <v>11568714</v>
      </c>
      <c r="M177" s="13">
        <v>1511000</v>
      </c>
      <c r="N177" s="13">
        <v>20</v>
      </c>
    </row>
    <row r="178" spans="2:14" ht="63" x14ac:dyDescent="0.25">
      <c r="B178" s="8">
        <v>172</v>
      </c>
      <c r="C178" s="12" t="s">
        <v>710</v>
      </c>
      <c r="D178" s="9" t="s">
        <v>711</v>
      </c>
      <c r="E178" s="9" t="s">
        <v>111</v>
      </c>
      <c r="F178" s="9" t="s">
        <v>0</v>
      </c>
      <c r="G178" s="9" t="s">
        <v>349</v>
      </c>
      <c r="H178" s="10" t="s">
        <v>4</v>
      </c>
      <c r="I178" s="10" t="s">
        <v>2</v>
      </c>
      <c r="J178" s="10" t="s">
        <v>44</v>
      </c>
      <c r="K178" s="10" t="s">
        <v>712</v>
      </c>
      <c r="L178" s="13">
        <v>27913712</v>
      </c>
      <c r="M178" s="13">
        <v>3696956</v>
      </c>
      <c r="N178" s="13">
        <v>35</v>
      </c>
    </row>
    <row r="179" spans="2:14" ht="63" x14ac:dyDescent="0.25">
      <c r="B179" s="8">
        <v>173</v>
      </c>
      <c r="C179" s="12" t="s">
        <v>713</v>
      </c>
      <c r="D179" s="9" t="s">
        <v>714</v>
      </c>
      <c r="E179" s="9" t="s">
        <v>715</v>
      </c>
      <c r="F179" s="9" t="s">
        <v>0</v>
      </c>
      <c r="G179" s="9" t="s">
        <v>320</v>
      </c>
      <c r="H179" s="10" t="s">
        <v>1</v>
      </c>
      <c r="I179" s="10" t="s">
        <v>3</v>
      </c>
      <c r="J179" s="10" t="s">
        <v>162</v>
      </c>
      <c r="K179" s="10" t="s">
        <v>716</v>
      </c>
      <c r="L179" s="13">
        <v>4576185</v>
      </c>
      <c r="M179" s="13">
        <v>0</v>
      </c>
      <c r="N179" s="13">
        <v>35</v>
      </c>
    </row>
    <row r="180" spans="2:14" ht="51.95" customHeight="1" x14ac:dyDescent="0.25">
      <c r="B180" s="8">
        <v>174</v>
      </c>
      <c r="C180" s="12" t="s">
        <v>717</v>
      </c>
      <c r="D180" s="9" t="s">
        <v>718</v>
      </c>
      <c r="E180" s="9" t="s">
        <v>95</v>
      </c>
      <c r="F180" s="9" t="s">
        <v>0</v>
      </c>
      <c r="G180" s="9" t="s">
        <v>112</v>
      </c>
      <c r="H180" s="10" t="s">
        <v>1</v>
      </c>
      <c r="I180" s="10" t="s">
        <v>2</v>
      </c>
      <c r="J180" s="10" t="s">
        <v>5</v>
      </c>
      <c r="K180" s="10" t="s">
        <v>719</v>
      </c>
      <c r="L180" s="13">
        <v>1766795</v>
      </c>
      <c r="M180" s="13">
        <v>0</v>
      </c>
      <c r="N180" s="13">
        <v>3</v>
      </c>
    </row>
    <row r="181" spans="2:14" ht="51.95" customHeight="1" x14ac:dyDescent="0.25">
      <c r="B181" s="8">
        <v>175</v>
      </c>
      <c r="C181" s="12" t="s">
        <v>720</v>
      </c>
      <c r="D181" s="9" t="s">
        <v>721</v>
      </c>
      <c r="E181" s="9" t="s">
        <v>35</v>
      </c>
      <c r="F181" s="9" t="s">
        <v>0</v>
      </c>
      <c r="G181" s="9" t="s">
        <v>722</v>
      </c>
      <c r="H181" s="10" t="s">
        <v>1</v>
      </c>
      <c r="I181" s="10" t="s">
        <v>6</v>
      </c>
      <c r="J181" s="10" t="s">
        <v>326</v>
      </c>
      <c r="K181" s="10" t="s">
        <v>723</v>
      </c>
      <c r="L181" s="13">
        <v>7775000</v>
      </c>
      <c r="M181" s="13">
        <v>0</v>
      </c>
      <c r="N181" s="13">
        <v>15</v>
      </c>
    </row>
    <row r="182" spans="2:14" ht="51.95" customHeight="1" x14ac:dyDescent="0.25">
      <c r="B182" s="8">
        <v>176</v>
      </c>
      <c r="C182" s="12" t="s">
        <v>724</v>
      </c>
      <c r="D182" s="9" t="s">
        <v>725</v>
      </c>
      <c r="E182" s="9" t="s">
        <v>176</v>
      </c>
      <c r="F182" s="9" t="s">
        <v>0</v>
      </c>
      <c r="G182" s="9" t="s">
        <v>254</v>
      </c>
      <c r="H182" s="10" t="s">
        <v>1</v>
      </c>
      <c r="I182" s="10" t="s">
        <v>3</v>
      </c>
      <c r="J182" s="10" t="s">
        <v>136</v>
      </c>
      <c r="K182" s="10" t="s">
        <v>726</v>
      </c>
      <c r="L182" s="13">
        <v>4214358</v>
      </c>
      <c r="M182" s="13">
        <v>111154</v>
      </c>
      <c r="N182" s="13">
        <v>8</v>
      </c>
    </row>
    <row r="183" spans="2:14" ht="51.95" customHeight="1" x14ac:dyDescent="0.25">
      <c r="B183" s="8">
        <v>177</v>
      </c>
      <c r="C183" s="12" t="s">
        <v>727</v>
      </c>
      <c r="D183" s="9" t="s">
        <v>728</v>
      </c>
      <c r="E183" s="9" t="s">
        <v>82</v>
      </c>
      <c r="F183" s="9" t="s">
        <v>0</v>
      </c>
      <c r="G183" s="9" t="s">
        <v>83</v>
      </c>
      <c r="H183" s="10" t="s">
        <v>1</v>
      </c>
      <c r="I183" s="10" t="s">
        <v>3</v>
      </c>
      <c r="J183" s="10" t="s">
        <v>40</v>
      </c>
      <c r="K183" s="10" t="s">
        <v>729</v>
      </c>
      <c r="L183" s="13">
        <v>2437000</v>
      </c>
      <c r="M183" s="13">
        <v>0</v>
      </c>
      <c r="N183" s="13">
        <v>1</v>
      </c>
    </row>
    <row r="184" spans="2:14" ht="51.95" customHeight="1" x14ac:dyDescent="0.25">
      <c r="B184" s="8">
        <v>178</v>
      </c>
      <c r="C184" s="12" t="s">
        <v>730</v>
      </c>
      <c r="D184" s="9" t="s">
        <v>731</v>
      </c>
      <c r="E184" s="9" t="s">
        <v>82</v>
      </c>
      <c r="F184" s="9" t="s">
        <v>0</v>
      </c>
      <c r="G184" s="9" t="s">
        <v>83</v>
      </c>
      <c r="H184" s="10" t="s">
        <v>34</v>
      </c>
      <c r="I184" s="10" t="s">
        <v>3</v>
      </c>
      <c r="J184" s="10" t="s">
        <v>732</v>
      </c>
      <c r="K184" s="10" t="s">
        <v>733</v>
      </c>
      <c r="L184" s="13">
        <v>1200000</v>
      </c>
      <c r="M184" s="13">
        <v>0</v>
      </c>
      <c r="N184" s="13">
        <v>0</v>
      </c>
    </row>
    <row r="185" spans="2:14" ht="51.95" customHeight="1" x14ac:dyDescent="0.25">
      <c r="B185" s="8">
        <v>179</v>
      </c>
      <c r="C185" s="12" t="s">
        <v>734</v>
      </c>
      <c r="D185" s="9" t="s">
        <v>735</v>
      </c>
      <c r="E185" s="9" t="s">
        <v>49</v>
      </c>
      <c r="F185" s="9" t="s">
        <v>0</v>
      </c>
      <c r="G185" s="9" t="s">
        <v>736</v>
      </c>
      <c r="H185" s="10" t="s">
        <v>1</v>
      </c>
      <c r="I185" s="10" t="s">
        <v>2</v>
      </c>
      <c r="J185" s="10" t="s">
        <v>44</v>
      </c>
      <c r="K185" s="10" t="s">
        <v>737</v>
      </c>
      <c r="L185" s="13">
        <v>1200000</v>
      </c>
      <c r="M185" s="13">
        <v>121000</v>
      </c>
      <c r="N185" s="13">
        <v>10</v>
      </c>
    </row>
    <row r="186" spans="2:14" ht="78.75" x14ac:dyDescent="0.25">
      <c r="B186" s="8">
        <v>180</v>
      </c>
      <c r="C186" s="12" t="s">
        <v>738</v>
      </c>
      <c r="D186" s="9" t="s">
        <v>739</v>
      </c>
      <c r="E186" s="9" t="s">
        <v>46</v>
      </c>
      <c r="F186" s="9" t="s">
        <v>0</v>
      </c>
      <c r="G186" s="9" t="s">
        <v>338</v>
      </c>
      <c r="H186" s="10" t="s">
        <v>1</v>
      </c>
      <c r="I186" s="10" t="s">
        <v>3</v>
      </c>
      <c r="J186" s="10" t="s">
        <v>342</v>
      </c>
      <c r="K186" s="10" t="s">
        <v>740</v>
      </c>
      <c r="L186" s="13">
        <v>12321357</v>
      </c>
      <c r="M186" s="13">
        <v>1060500</v>
      </c>
      <c r="N186" s="13">
        <v>30</v>
      </c>
    </row>
    <row r="187" spans="2:14" ht="78.75" x14ac:dyDescent="0.25">
      <c r="B187" s="8">
        <v>181</v>
      </c>
      <c r="C187" s="12" t="s">
        <v>741</v>
      </c>
      <c r="D187" s="9" t="s">
        <v>742</v>
      </c>
      <c r="E187" s="9" t="s">
        <v>46</v>
      </c>
      <c r="F187" s="9" t="s">
        <v>0</v>
      </c>
      <c r="G187" s="9" t="s">
        <v>477</v>
      </c>
      <c r="H187" s="10" t="s">
        <v>1</v>
      </c>
      <c r="I187" s="10" t="s">
        <v>3</v>
      </c>
      <c r="J187" s="10" t="s">
        <v>478</v>
      </c>
      <c r="K187" s="10" t="s">
        <v>743</v>
      </c>
      <c r="L187" s="13">
        <v>722300</v>
      </c>
      <c r="M187" s="13">
        <v>0</v>
      </c>
      <c r="N187" s="13">
        <v>100</v>
      </c>
    </row>
    <row r="188" spans="2:14" ht="51.95" customHeight="1" x14ac:dyDescent="0.25">
      <c r="B188" s="8">
        <v>182</v>
      </c>
      <c r="C188" s="12" t="s">
        <v>744</v>
      </c>
      <c r="D188" s="9" t="s">
        <v>745</v>
      </c>
      <c r="E188" s="9" t="s">
        <v>169</v>
      </c>
      <c r="F188" s="9" t="s">
        <v>0</v>
      </c>
      <c r="G188" s="9" t="s">
        <v>112</v>
      </c>
      <c r="H188" s="10" t="s">
        <v>1</v>
      </c>
      <c r="I188" s="10" t="s">
        <v>2</v>
      </c>
      <c r="J188" s="10" t="s">
        <v>5</v>
      </c>
      <c r="K188" s="10" t="s">
        <v>746</v>
      </c>
      <c r="L188" s="13">
        <v>4000000</v>
      </c>
      <c r="M188" s="13">
        <v>0</v>
      </c>
      <c r="N188" s="13">
        <v>2</v>
      </c>
    </row>
    <row r="189" spans="2:14" ht="51.95" customHeight="1" x14ac:dyDescent="0.25">
      <c r="B189" s="8">
        <v>183</v>
      </c>
      <c r="C189" s="12" t="s">
        <v>747</v>
      </c>
      <c r="D189" s="9" t="s">
        <v>748</v>
      </c>
      <c r="E189" s="9" t="s">
        <v>749</v>
      </c>
      <c r="F189" s="9" t="s">
        <v>0</v>
      </c>
      <c r="G189" s="9" t="s">
        <v>112</v>
      </c>
      <c r="H189" s="10" t="s">
        <v>1</v>
      </c>
      <c r="I189" s="10" t="s">
        <v>2</v>
      </c>
      <c r="J189" s="10" t="s">
        <v>5</v>
      </c>
      <c r="K189" s="10" t="s">
        <v>750</v>
      </c>
      <c r="L189" s="13">
        <v>6429150</v>
      </c>
      <c r="M189" s="13">
        <v>0</v>
      </c>
      <c r="N189" s="13">
        <v>1</v>
      </c>
    </row>
    <row r="190" spans="2:14" ht="51.95" customHeight="1" x14ac:dyDescent="0.25">
      <c r="B190" s="8">
        <v>184</v>
      </c>
      <c r="C190" s="12" t="s">
        <v>751</v>
      </c>
      <c r="D190" s="9" t="s">
        <v>748</v>
      </c>
      <c r="E190" s="9" t="s">
        <v>749</v>
      </c>
      <c r="F190" s="9" t="s">
        <v>0</v>
      </c>
      <c r="G190" s="9" t="s">
        <v>112</v>
      </c>
      <c r="H190" s="10" t="s">
        <v>1</v>
      </c>
      <c r="I190" s="10" t="s">
        <v>2</v>
      </c>
      <c r="J190" s="10" t="s">
        <v>5</v>
      </c>
      <c r="K190" s="10" t="s">
        <v>750</v>
      </c>
      <c r="L190" s="13">
        <v>6363070</v>
      </c>
      <c r="M190" s="13">
        <v>0</v>
      </c>
      <c r="N190" s="13">
        <v>1</v>
      </c>
    </row>
    <row r="191" spans="2:14" ht="78.75" x14ac:dyDescent="0.25">
      <c r="B191" s="8">
        <v>185</v>
      </c>
      <c r="C191" s="12" t="s">
        <v>752</v>
      </c>
      <c r="D191" s="9" t="s">
        <v>753</v>
      </c>
      <c r="E191" s="9" t="s">
        <v>640</v>
      </c>
      <c r="F191" s="9" t="s">
        <v>0</v>
      </c>
      <c r="G191" s="9" t="s">
        <v>754</v>
      </c>
      <c r="H191" s="10" t="s">
        <v>1</v>
      </c>
      <c r="I191" s="10" t="s">
        <v>7</v>
      </c>
      <c r="J191" s="10" t="s">
        <v>102</v>
      </c>
      <c r="K191" s="10" t="s">
        <v>755</v>
      </c>
      <c r="L191" s="13">
        <v>73318918</v>
      </c>
      <c r="M191" s="13">
        <v>5630500</v>
      </c>
      <c r="N191" s="13">
        <v>20</v>
      </c>
    </row>
    <row r="192" spans="2:14" ht="51.95" customHeight="1" x14ac:dyDescent="0.25">
      <c r="B192" s="8">
        <v>186</v>
      </c>
      <c r="C192" s="12" t="s">
        <v>756</v>
      </c>
      <c r="D192" s="9" t="s">
        <v>757</v>
      </c>
      <c r="E192" s="9" t="s">
        <v>640</v>
      </c>
      <c r="F192" s="9" t="s">
        <v>0</v>
      </c>
      <c r="G192" s="9" t="s">
        <v>116</v>
      </c>
      <c r="H192" s="10" t="s">
        <v>1</v>
      </c>
      <c r="I192" s="10" t="s">
        <v>2</v>
      </c>
      <c r="J192" s="10" t="s">
        <v>5</v>
      </c>
      <c r="K192" s="10" t="s">
        <v>117</v>
      </c>
      <c r="L192" s="13">
        <v>3930000</v>
      </c>
      <c r="M192" s="13">
        <v>0</v>
      </c>
      <c r="N192" s="13"/>
    </row>
    <row r="193" spans="2:14" ht="51.95" customHeight="1" x14ac:dyDescent="0.25">
      <c r="B193" s="8">
        <v>187</v>
      </c>
      <c r="C193" s="12" t="s">
        <v>758</v>
      </c>
      <c r="D193" s="9" t="s">
        <v>759</v>
      </c>
      <c r="E193" s="9" t="s">
        <v>132</v>
      </c>
      <c r="F193" s="9" t="s">
        <v>0</v>
      </c>
      <c r="G193" s="9" t="s">
        <v>116</v>
      </c>
      <c r="H193" s="10" t="s">
        <v>1</v>
      </c>
      <c r="I193" s="10" t="s">
        <v>2</v>
      </c>
      <c r="J193" s="10" t="s">
        <v>5</v>
      </c>
      <c r="K193" s="10" t="s">
        <v>117</v>
      </c>
      <c r="L193" s="13">
        <v>1420000</v>
      </c>
      <c r="M193" s="13">
        <v>0</v>
      </c>
      <c r="N193" s="13"/>
    </row>
    <row r="194" spans="2:14" ht="94.5" x14ac:dyDescent="0.25">
      <c r="B194" s="8">
        <v>188</v>
      </c>
      <c r="C194" s="12" t="s">
        <v>760</v>
      </c>
      <c r="D194" s="9" t="s">
        <v>761</v>
      </c>
      <c r="E194" s="9" t="s">
        <v>95</v>
      </c>
      <c r="F194" s="9" t="s">
        <v>43</v>
      </c>
      <c r="G194" s="9" t="s">
        <v>121</v>
      </c>
      <c r="H194" s="10" t="s">
        <v>156</v>
      </c>
      <c r="I194" s="10" t="s">
        <v>3</v>
      </c>
      <c r="J194" s="10" t="s">
        <v>38</v>
      </c>
      <c r="K194" s="10" t="s">
        <v>762</v>
      </c>
      <c r="L194" s="13">
        <v>2436000</v>
      </c>
      <c r="M194" s="13">
        <v>0</v>
      </c>
      <c r="N194" s="13">
        <v>6</v>
      </c>
    </row>
    <row r="195" spans="2:14" ht="78.75" x14ac:dyDescent="0.25">
      <c r="B195" s="8">
        <v>189</v>
      </c>
      <c r="C195" s="12" t="s">
        <v>763</v>
      </c>
      <c r="D195" s="9" t="s">
        <v>764</v>
      </c>
      <c r="E195" s="9" t="s">
        <v>357</v>
      </c>
      <c r="F195" s="9" t="s">
        <v>0</v>
      </c>
      <c r="G195" s="9" t="s">
        <v>765</v>
      </c>
      <c r="H195" s="10" t="s">
        <v>4</v>
      </c>
      <c r="I195" s="10" t="s">
        <v>3</v>
      </c>
      <c r="J195" s="10" t="s">
        <v>78</v>
      </c>
      <c r="K195" s="10" t="s">
        <v>766</v>
      </c>
      <c r="L195" s="13">
        <v>5080000</v>
      </c>
      <c r="M195" s="13">
        <v>0</v>
      </c>
      <c r="N195" s="13">
        <v>5</v>
      </c>
    </row>
    <row r="196" spans="2:14" ht="51.95" customHeight="1" x14ac:dyDescent="0.25">
      <c r="B196" s="8">
        <v>190</v>
      </c>
      <c r="C196" s="12" t="s">
        <v>767</v>
      </c>
      <c r="D196" s="9" t="s">
        <v>768</v>
      </c>
      <c r="E196" s="9" t="s">
        <v>111</v>
      </c>
      <c r="F196" s="9" t="s">
        <v>0</v>
      </c>
      <c r="G196" s="9" t="s">
        <v>121</v>
      </c>
      <c r="H196" s="10" t="s">
        <v>4</v>
      </c>
      <c r="I196" s="10" t="s">
        <v>2</v>
      </c>
      <c r="J196" s="10" t="s">
        <v>44</v>
      </c>
      <c r="K196" s="10" t="s">
        <v>769</v>
      </c>
      <c r="L196" s="13">
        <v>2886365</v>
      </c>
      <c r="M196" s="13">
        <v>269906.56</v>
      </c>
      <c r="N196" s="13">
        <v>5</v>
      </c>
    </row>
    <row r="197" spans="2:14" ht="63" x14ac:dyDescent="0.25">
      <c r="B197" s="8">
        <v>191</v>
      </c>
      <c r="C197" s="12" t="s">
        <v>770</v>
      </c>
      <c r="D197" s="9" t="s">
        <v>771</v>
      </c>
      <c r="E197" s="9" t="s">
        <v>46</v>
      </c>
      <c r="F197" s="9" t="s">
        <v>0</v>
      </c>
      <c r="G197" s="9" t="s">
        <v>488</v>
      </c>
      <c r="H197" s="10" t="s">
        <v>1</v>
      </c>
      <c r="I197" s="10" t="s">
        <v>7</v>
      </c>
      <c r="J197" s="10" t="s">
        <v>157</v>
      </c>
      <c r="K197" s="10" t="s">
        <v>772</v>
      </c>
      <c r="L197" s="13">
        <v>952000</v>
      </c>
      <c r="M197" s="13">
        <v>0</v>
      </c>
      <c r="N197" s="13">
        <v>10</v>
      </c>
    </row>
    <row r="198" spans="2:14" ht="63" x14ac:dyDescent="0.25">
      <c r="B198" s="8">
        <v>192</v>
      </c>
      <c r="C198" s="12" t="s">
        <v>773</v>
      </c>
      <c r="D198" s="9" t="s">
        <v>774</v>
      </c>
      <c r="E198" s="9" t="s">
        <v>46</v>
      </c>
      <c r="F198" s="9" t="s">
        <v>0</v>
      </c>
      <c r="G198" s="9" t="s">
        <v>477</v>
      </c>
      <c r="H198" s="10" t="s">
        <v>1</v>
      </c>
      <c r="I198" s="10" t="s">
        <v>3</v>
      </c>
      <c r="J198" s="10" t="s">
        <v>162</v>
      </c>
      <c r="K198" s="10" t="s">
        <v>775</v>
      </c>
      <c r="L198" s="13">
        <v>1977500</v>
      </c>
      <c r="M198" s="13">
        <v>0</v>
      </c>
      <c r="N198" s="13">
        <v>150</v>
      </c>
    </row>
    <row r="199" spans="2:14" ht="299.25" x14ac:dyDescent="0.25">
      <c r="B199" s="8">
        <v>193</v>
      </c>
      <c r="C199" s="12" t="s">
        <v>776</v>
      </c>
      <c r="D199" s="9" t="s">
        <v>777</v>
      </c>
      <c r="E199" s="9" t="s">
        <v>220</v>
      </c>
      <c r="F199" s="9" t="s">
        <v>0</v>
      </c>
      <c r="G199" s="9" t="s">
        <v>121</v>
      </c>
      <c r="H199" s="10" t="s">
        <v>4</v>
      </c>
      <c r="I199" s="10" t="s">
        <v>2</v>
      </c>
      <c r="J199" s="10" t="s">
        <v>44</v>
      </c>
      <c r="K199" s="10" t="s">
        <v>778</v>
      </c>
      <c r="L199" s="13">
        <v>1304522</v>
      </c>
      <c r="M199" s="13">
        <v>75000</v>
      </c>
      <c r="N199" s="13">
        <v>2</v>
      </c>
    </row>
    <row r="200" spans="2:14" ht="51.95" customHeight="1" x14ac:dyDescent="0.25">
      <c r="B200" s="8">
        <v>194</v>
      </c>
      <c r="C200" s="12" t="s">
        <v>779</v>
      </c>
      <c r="D200" s="9" t="s">
        <v>780</v>
      </c>
      <c r="E200" s="9" t="s">
        <v>111</v>
      </c>
      <c r="F200" s="9" t="s">
        <v>0</v>
      </c>
      <c r="G200" s="9" t="s">
        <v>781</v>
      </c>
      <c r="H200" s="10" t="s">
        <v>1</v>
      </c>
      <c r="I200" s="10" t="s">
        <v>2</v>
      </c>
      <c r="J200" s="10" t="s">
        <v>5</v>
      </c>
      <c r="K200" s="10" t="s">
        <v>782</v>
      </c>
      <c r="L200" s="13">
        <v>1106500</v>
      </c>
      <c r="M200" s="13">
        <v>0</v>
      </c>
      <c r="N200" s="13">
        <v>20</v>
      </c>
    </row>
    <row r="201" spans="2:14" ht="51.95" customHeight="1" x14ac:dyDescent="0.25">
      <c r="B201" s="8">
        <v>195</v>
      </c>
      <c r="C201" s="12" t="s">
        <v>783</v>
      </c>
      <c r="D201" s="9" t="s">
        <v>784</v>
      </c>
      <c r="E201" s="9" t="s">
        <v>86</v>
      </c>
      <c r="F201" s="9" t="s">
        <v>0</v>
      </c>
      <c r="G201" s="9" t="s">
        <v>112</v>
      </c>
      <c r="H201" s="10" t="s">
        <v>1</v>
      </c>
      <c r="I201" s="10" t="s">
        <v>2</v>
      </c>
      <c r="J201" s="10" t="s">
        <v>5</v>
      </c>
      <c r="K201" s="10" t="s">
        <v>785</v>
      </c>
      <c r="L201" s="13">
        <v>4201998</v>
      </c>
      <c r="M201" s="13">
        <v>0</v>
      </c>
      <c r="N201" s="13">
        <v>0</v>
      </c>
    </row>
    <row r="202" spans="2:14" ht="51.95" customHeight="1" x14ac:dyDescent="0.25">
      <c r="B202" s="8">
        <v>196</v>
      </c>
      <c r="C202" s="12" t="s">
        <v>786</v>
      </c>
      <c r="D202" s="9" t="s">
        <v>787</v>
      </c>
      <c r="E202" s="9" t="s">
        <v>640</v>
      </c>
      <c r="F202" s="9" t="s">
        <v>0</v>
      </c>
      <c r="G202" s="9" t="s">
        <v>116</v>
      </c>
      <c r="H202" s="10" t="s">
        <v>1</v>
      </c>
      <c r="I202" s="10" t="s">
        <v>2</v>
      </c>
      <c r="J202" s="10" t="s">
        <v>5</v>
      </c>
      <c r="K202" s="10" t="s">
        <v>117</v>
      </c>
      <c r="L202" s="13">
        <v>3930000</v>
      </c>
      <c r="M202" s="13">
        <v>0</v>
      </c>
      <c r="N202" s="13"/>
    </row>
    <row r="203" spans="2:14" ht="51.95" customHeight="1" x14ac:dyDescent="0.25">
      <c r="B203" s="8">
        <v>197</v>
      </c>
      <c r="C203" s="12" t="s">
        <v>788</v>
      </c>
      <c r="D203" s="9" t="s">
        <v>789</v>
      </c>
      <c r="E203" s="9" t="s">
        <v>111</v>
      </c>
      <c r="F203" s="9" t="s">
        <v>0</v>
      </c>
      <c r="G203" s="9" t="s">
        <v>177</v>
      </c>
      <c r="H203" s="10" t="s">
        <v>1</v>
      </c>
      <c r="I203" s="10" t="s">
        <v>6</v>
      </c>
      <c r="J203" s="10" t="s">
        <v>178</v>
      </c>
      <c r="K203" s="10" t="s">
        <v>790</v>
      </c>
      <c r="L203" s="13">
        <v>2585997</v>
      </c>
      <c r="M203" s="13">
        <v>305000</v>
      </c>
      <c r="N203" s="13">
        <v>10</v>
      </c>
    </row>
    <row r="204" spans="2:14" ht="51.95" customHeight="1" x14ac:dyDescent="0.25">
      <c r="B204" s="8">
        <v>198</v>
      </c>
      <c r="C204" s="12" t="s">
        <v>791</v>
      </c>
      <c r="D204" s="9" t="s">
        <v>792</v>
      </c>
      <c r="E204" s="9" t="s">
        <v>111</v>
      </c>
      <c r="F204" s="9" t="s">
        <v>0</v>
      </c>
      <c r="G204" s="9" t="s">
        <v>177</v>
      </c>
      <c r="H204" s="10" t="s">
        <v>1</v>
      </c>
      <c r="I204" s="10" t="s">
        <v>6</v>
      </c>
      <c r="J204" s="10" t="s">
        <v>51</v>
      </c>
      <c r="K204" s="10" t="s">
        <v>793</v>
      </c>
      <c r="L204" s="13">
        <v>1192811</v>
      </c>
      <c r="M204" s="13">
        <v>157000</v>
      </c>
      <c r="N204" s="13">
        <v>5</v>
      </c>
    </row>
    <row r="205" spans="2:14" ht="51.95" customHeight="1" x14ac:dyDescent="0.25">
      <c r="B205" s="8">
        <v>199</v>
      </c>
      <c r="C205" s="12" t="s">
        <v>794</v>
      </c>
      <c r="D205" s="9" t="s">
        <v>795</v>
      </c>
      <c r="E205" s="9" t="s">
        <v>176</v>
      </c>
      <c r="F205" s="9" t="s">
        <v>0</v>
      </c>
      <c r="G205" s="9" t="s">
        <v>177</v>
      </c>
      <c r="H205" s="10" t="s">
        <v>1</v>
      </c>
      <c r="I205" s="10" t="s">
        <v>6</v>
      </c>
      <c r="J205" s="10" t="s">
        <v>178</v>
      </c>
      <c r="K205" s="10" t="s">
        <v>796</v>
      </c>
      <c r="L205" s="13">
        <v>2287060</v>
      </c>
      <c r="M205" s="13">
        <v>289000</v>
      </c>
      <c r="N205" s="13">
        <v>9</v>
      </c>
    </row>
    <row r="206" spans="2:14" ht="51.95" customHeight="1" x14ac:dyDescent="0.25">
      <c r="B206" s="8">
        <v>200</v>
      </c>
      <c r="C206" s="12" t="s">
        <v>797</v>
      </c>
      <c r="D206" s="9" t="s">
        <v>798</v>
      </c>
      <c r="E206" s="9" t="s">
        <v>292</v>
      </c>
      <c r="F206" s="9" t="s">
        <v>0</v>
      </c>
      <c r="G206" s="9" t="s">
        <v>572</v>
      </c>
      <c r="H206" s="10" t="s">
        <v>4</v>
      </c>
      <c r="I206" s="10" t="s">
        <v>7</v>
      </c>
      <c r="J206" s="10" t="s">
        <v>799</v>
      </c>
      <c r="K206" s="10" t="s">
        <v>800</v>
      </c>
      <c r="L206" s="13">
        <v>5030000</v>
      </c>
      <c r="M206" s="13">
        <v>0</v>
      </c>
      <c r="N206" s="13">
        <v>15</v>
      </c>
    </row>
    <row r="207" spans="2:14" ht="51.95" customHeight="1" x14ac:dyDescent="0.25">
      <c r="B207" s="8">
        <v>201</v>
      </c>
      <c r="C207" s="12" t="s">
        <v>801</v>
      </c>
      <c r="D207" s="9" t="s">
        <v>802</v>
      </c>
      <c r="E207" s="9" t="s">
        <v>64</v>
      </c>
      <c r="F207" s="9" t="s">
        <v>0</v>
      </c>
      <c r="G207" s="9" t="s">
        <v>803</v>
      </c>
      <c r="H207" s="10" t="s">
        <v>1</v>
      </c>
      <c r="I207" s="10" t="s">
        <v>6</v>
      </c>
      <c r="J207" s="10" t="s">
        <v>326</v>
      </c>
      <c r="K207" s="10" t="s">
        <v>804</v>
      </c>
      <c r="L207" s="13">
        <v>3114000</v>
      </c>
      <c r="M207" s="13">
        <v>0</v>
      </c>
      <c r="N207" s="13">
        <v>15</v>
      </c>
    </row>
    <row r="208" spans="2:14" ht="51.95" customHeight="1" x14ac:dyDescent="0.25">
      <c r="B208" s="8">
        <v>202</v>
      </c>
      <c r="C208" s="12" t="s">
        <v>805</v>
      </c>
      <c r="D208" s="9" t="s">
        <v>806</v>
      </c>
      <c r="E208" s="9" t="s">
        <v>111</v>
      </c>
      <c r="F208" s="9" t="s">
        <v>0</v>
      </c>
      <c r="G208" s="9" t="s">
        <v>267</v>
      </c>
      <c r="H208" s="10" t="s">
        <v>4</v>
      </c>
      <c r="I208" s="10" t="s">
        <v>2</v>
      </c>
      <c r="J208" s="10" t="s">
        <v>44</v>
      </c>
      <c r="K208" s="10" t="s">
        <v>807</v>
      </c>
      <c r="L208" s="13">
        <v>2260674</v>
      </c>
      <c r="M208" s="13">
        <v>177218</v>
      </c>
      <c r="N208" s="13">
        <v>10</v>
      </c>
    </row>
    <row r="209" spans="2:14" ht="141.75" x14ac:dyDescent="0.25">
      <c r="B209" s="8">
        <v>203</v>
      </c>
      <c r="C209" s="12" t="s">
        <v>808</v>
      </c>
      <c r="D209" s="9" t="s">
        <v>809</v>
      </c>
      <c r="E209" s="9" t="s">
        <v>111</v>
      </c>
      <c r="F209" s="9" t="s">
        <v>0</v>
      </c>
      <c r="G209" s="9" t="s">
        <v>155</v>
      </c>
      <c r="H209" s="10" t="s">
        <v>4</v>
      </c>
      <c r="I209" s="10" t="s">
        <v>2</v>
      </c>
      <c r="J209" s="10" t="s">
        <v>44</v>
      </c>
      <c r="K209" s="10" t="s">
        <v>810</v>
      </c>
      <c r="L209" s="13">
        <v>40631050</v>
      </c>
      <c r="M209" s="13">
        <v>1428169</v>
      </c>
      <c r="N209" s="13">
        <v>20</v>
      </c>
    </row>
    <row r="210" spans="2:14" ht="51.95" customHeight="1" x14ac:dyDescent="0.25">
      <c r="B210" s="8">
        <v>204</v>
      </c>
      <c r="C210" s="12" t="s">
        <v>811</v>
      </c>
      <c r="D210" s="9" t="s">
        <v>812</v>
      </c>
      <c r="E210" s="9" t="s">
        <v>82</v>
      </c>
      <c r="F210" s="9" t="s">
        <v>0</v>
      </c>
      <c r="G210" s="9" t="s">
        <v>83</v>
      </c>
      <c r="H210" s="10" t="s">
        <v>1</v>
      </c>
      <c r="I210" s="10" t="s">
        <v>3</v>
      </c>
      <c r="J210" s="10" t="s">
        <v>40</v>
      </c>
      <c r="K210" s="10" t="s">
        <v>297</v>
      </c>
      <c r="L210" s="13">
        <v>4375800</v>
      </c>
      <c r="M210" s="13">
        <v>0</v>
      </c>
      <c r="N210" s="13">
        <v>5</v>
      </c>
    </row>
    <row r="211" spans="2:14" ht="51.95" customHeight="1" x14ac:dyDescent="0.25">
      <c r="B211" s="8">
        <v>205</v>
      </c>
      <c r="C211" s="12" t="s">
        <v>813</v>
      </c>
      <c r="D211" s="9" t="s">
        <v>814</v>
      </c>
      <c r="E211" s="9" t="s">
        <v>230</v>
      </c>
      <c r="F211" s="9" t="s">
        <v>0</v>
      </c>
      <c r="G211" s="9" t="s">
        <v>155</v>
      </c>
      <c r="H211" s="10" t="s">
        <v>1</v>
      </c>
      <c r="I211" s="10" t="s">
        <v>3</v>
      </c>
      <c r="J211" s="10" t="s">
        <v>91</v>
      </c>
      <c r="K211" s="10" t="s">
        <v>815</v>
      </c>
      <c r="L211" s="13">
        <v>4237500</v>
      </c>
      <c r="M211" s="13">
        <v>0</v>
      </c>
      <c r="N211" s="13">
        <v>25</v>
      </c>
    </row>
    <row r="212" spans="2:14" ht="51.95" customHeight="1" x14ac:dyDescent="0.25">
      <c r="B212" s="8">
        <v>206</v>
      </c>
      <c r="C212" s="12" t="s">
        <v>816</v>
      </c>
      <c r="D212" s="9" t="s">
        <v>817</v>
      </c>
      <c r="E212" s="9" t="s">
        <v>82</v>
      </c>
      <c r="F212" s="9" t="s">
        <v>0</v>
      </c>
      <c r="G212" s="9" t="s">
        <v>83</v>
      </c>
      <c r="H212" s="10" t="s">
        <v>1</v>
      </c>
      <c r="I212" s="10" t="s">
        <v>3</v>
      </c>
      <c r="J212" s="10" t="s">
        <v>40</v>
      </c>
      <c r="K212" s="10" t="s">
        <v>818</v>
      </c>
      <c r="L212" s="13">
        <v>4505000</v>
      </c>
      <c r="M212" s="13">
        <v>0</v>
      </c>
      <c r="N212" s="13">
        <v>15</v>
      </c>
    </row>
    <row r="213" spans="2:14" ht="51.95" customHeight="1" x14ac:dyDescent="0.25">
      <c r="B213" s="8">
        <v>207</v>
      </c>
      <c r="C213" s="12" t="s">
        <v>819</v>
      </c>
      <c r="D213" s="9" t="s">
        <v>820</v>
      </c>
      <c r="E213" s="9" t="s">
        <v>82</v>
      </c>
      <c r="F213" s="9" t="s">
        <v>0</v>
      </c>
      <c r="G213" s="9" t="s">
        <v>83</v>
      </c>
      <c r="H213" s="10" t="s">
        <v>1</v>
      </c>
      <c r="I213" s="10" t="s">
        <v>3</v>
      </c>
      <c r="J213" s="10" t="s">
        <v>40</v>
      </c>
      <c r="K213" s="10" t="s">
        <v>551</v>
      </c>
      <c r="L213" s="13">
        <v>2817000</v>
      </c>
      <c r="M213" s="13">
        <v>0</v>
      </c>
      <c r="N213" s="13">
        <v>1</v>
      </c>
    </row>
    <row r="214" spans="2:14" ht="51.95" customHeight="1" x14ac:dyDescent="0.25">
      <c r="B214" s="8">
        <v>208</v>
      </c>
      <c r="C214" s="12" t="s">
        <v>821</v>
      </c>
      <c r="D214" s="9" t="s">
        <v>822</v>
      </c>
      <c r="E214" s="9" t="s">
        <v>82</v>
      </c>
      <c r="F214" s="9" t="s">
        <v>0</v>
      </c>
      <c r="G214" s="9" t="s">
        <v>241</v>
      </c>
      <c r="H214" s="10" t="s">
        <v>1</v>
      </c>
      <c r="I214" s="10" t="s">
        <v>3</v>
      </c>
      <c r="J214" s="10" t="s">
        <v>40</v>
      </c>
      <c r="K214" s="10" t="s">
        <v>823</v>
      </c>
      <c r="L214" s="13">
        <v>5215000</v>
      </c>
      <c r="M214" s="13">
        <v>0</v>
      </c>
      <c r="N214" s="13">
        <v>13</v>
      </c>
    </row>
    <row r="215" spans="2:14" ht="51.95" customHeight="1" x14ac:dyDescent="0.25">
      <c r="B215" s="8">
        <v>209</v>
      </c>
      <c r="C215" s="12" t="s">
        <v>824</v>
      </c>
      <c r="D215" s="9" t="s">
        <v>825</v>
      </c>
      <c r="E215" s="9" t="s">
        <v>126</v>
      </c>
      <c r="F215" s="9" t="s">
        <v>0</v>
      </c>
      <c r="G215" s="9" t="s">
        <v>477</v>
      </c>
      <c r="H215" s="10" t="s">
        <v>4</v>
      </c>
      <c r="I215" s="10" t="s">
        <v>2</v>
      </c>
      <c r="J215" s="10" t="s">
        <v>44</v>
      </c>
      <c r="K215" s="10" t="s">
        <v>826</v>
      </c>
      <c r="L215" s="13">
        <v>1828600</v>
      </c>
      <c r="M215" s="13">
        <v>136544</v>
      </c>
      <c r="N215" s="13">
        <v>8</v>
      </c>
    </row>
    <row r="216" spans="2:14" ht="51.95" customHeight="1" x14ac:dyDescent="0.25">
      <c r="B216" s="8">
        <v>210</v>
      </c>
      <c r="C216" s="12" t="s">
        <v>827</v>
      </c>
      <c r="D216" s="9" t="s">
        <v>828</v>
      </c>
      <c r="E216" s="9" t="s">
        <v>176</v>
      </c>
      <c r="F216" s="9" t="s">
        <v>0</v>
      </c>
      <c r="G216" s="9" t="s">
        <v>177</v>
      </c>
      <c r="H216" s="10" t="s">
        <v>1</v>
      </c>
      <c r="I216" s="10" t="s">
        <v>6</v>
      </c>
      <c r="J216" s="10" t="s">
        <v>178</v>
      </c>
      <c r="K216" s="10" t="s">
        <v>829</v>
      </c>
      <c r="L216" s="13">
        <v>11375477</v>
      </c>
      <c r="M216" s="13">
        <v>1127000</v>
      </c>
      <c r="N216" s="13">
        <v>20</v>
      </c>
    </row>
    <row r="217" spans="2:14" ht="63" x14ac:dyDescent="0.25">
      <c r="B217" s="8">
        <v>211</v>
      </c>
      <c r="C217" s="12" t="s">
        <v>830</v>
      </c>
      <c r="D217" s="9" t="s">
        <v>831</v>
      </c>
      <c r="E217" s="9" t="s">
        <v>523</v>
      </c>
      <c r="F217" s="9" t="s">
        <v>0</v>
      </c>
      <c r="G217" s="9" t="s">
        <v>832</v>
      </c>
      <c r="H217" s="10" t="s">
        <v>4</v>
      </c>
      <c r="I217" s="10" t="s">
        <v>7</v>
      </c>
      <c r="J217" s="10" t="s">
        <v>293</v>
      </c>
      <c r="K217" s="10" t="s">
        <v>833</v>
      </c>
      <c r="L217" s="13">
        <v>5200000</v>
      </c>
      <c r="M217" s="13">
        <v>0</v>
      </c>
      <c r="N217" s="13">
        <v>10</v>
      </c>
    </row>
    <row r="218" spans="2:14" ht="51.95" customHeight="1" x14ac:dyDescent="0.25">
      <c r="B218" s="8">
        <v>212</v>
      </c>
      <c r="C218" s="12" t="s">
        <v>834</v>
      </c>
      <c r="D218" s="9" t="s">
        <v>835</v>
      </c>
      <c r="E218" s="9" t="s">
        <v>111</v>
      </c>
      <c r="F218" s="9" t="s">
        <v>0</v>
      </c>
      <c r="G218" s="9" t="s">
        <v>177</v>
      </c>
      <c r="H218" s="10" t="s">
        <v>1</v>
      </c>
      <c r="I218" s="10" t="s">
        <v>6</v>
      </c>
      <c r="J218" s="10" t="s">
        <v>178</v>
      </c>
      <c r="K218" s="10" t="s">
        <v>836</v>
      </c>
      <c r="L218" s="13">
        <v>5740209</v>
      </c>
      <c r="M218" s="13">
        <v>780000</v>
      </c>
      <c r="N218" s="13">
        <v>10</v>
      </c>
    </row>
    <row r="219" spans="2:14" ht="51.95" customHeight="1" x14ac:dyDescent="0.25">
      <c r="B219" s="8">
        <v>213</v>
      </c>
      <c r="C219" s="12" t="s">
        <v>837</v>
      </c>
      <c r="D219" s="9" t="s">
        <v>838</v>
      </c>
      <c r="E219" s="9" t="s">
        <v>111</v>
      </c>
      <c r="F219" s="9" t="s">
        <v>0</v>
      </c>
      <c r="G219" s="9" t="s">
        <v>172</v>
      </c>
      <c r="H219" s="10" t="s">
        <v>4</v>
      </c>
      <c r="I219" s="10" t="s">
        <v>2</v>
      </c>
      <c r="J219" s="10" t="s">
        <v>44</v>
      </c>
      <c r="K219" s="10" t="s">
        <v>839</v>
      </c>
      <c r="L219" s="13">
        <v>12858947</v>
      </c>
      <c r="M219" s="13">
        <v>749518</v>
      </c>
      <c r="N219" s="13">
        <v>8</v>
      </c>
    </row>
    <row r="220" spans="2:14" ht="51.95" customHeight="1" x14ac:dyDescent="0.25">
      <c r="B220" s="8">
        <v>214</v>
      </c>
      <c r="C220" s="12" t="s">
        <v>840</v>
      </c>
      <c r="D220" s="9" t="s">
        <v>841</v>
      </c>
      <c r="E220" s="9" t="s">
        <v>111</v>
      </c>
      <c r="F220" s="9" t="s">
        <v>0</v>
      </c>
      <c r="G220" s="9" t="s">
        <v>172</v>
      </c>
      <c r="H220" s="10" t="s">
        <v>4</v>
      </c>
      <c r="I220" s="10" t="s">
        <v>2</v>
      </c>
      <c r="J220" s="10" t="s">
        <v>44</v>
      </c>
      <c r="K220" s="10" t="s">
        <v>842</v>
      </c>
      <c r="L220" s="13">
        <v>2597026</v>
      </c>
      <c r="M220" s="13">
        <v>335000</v>
      </c>
      <c r="N220" s="13">
        <v>4</v>
      </c>
    </row>
    <row r="221" spans="2:14" ht="63" x14ac:dyDescent="0.25">
      <c r="B221" s="8">
        <v>215</v>
      </c>
      <c r="C221" s="12" t="s">
        <v>843</v>
      </c>
      <c r="D221" s="9" t="s">
        <v>844</v>
      </c>
      <c r="E221" s="9" t="s">
        <v>53</v>
      </c>
      <c r="F221" s="9" t="s">
        <v>0</v>
      </c>
      <c r="G221" s="9" t="s">
        <v>845</v>
      </c>
      <c r="H221" s="10" t="s">
        <v>1</v>
      </c>
      <c r="I221" s="10" t="s">
        <v>3</v>
      </c>
      <c r="J221" s="10" t="s">
        <v>162</v>
      </c>
      <c r="K221" s="10" t="s">
        <v>846</v>
      </c>
      <c r="L221" s="13">
        <v>2295000</v>
      </c>
      <c r="M221" s="13">
        <v>0</v>
      </c>
      <c r="N221" s="13">
        <v>40</v>
      </c>
    </row>
    <row r="222" spans="2:14" ht="51.95" customHeight="1" x14ac:dyDescent="0.25">
      <c r="B222" s="8">
        <v>216</v>
      </c>
      <c r="C222" s="12" t="s">
        <v>847</v>
      </c>
      <c r="D222" s="9" t="s">
        <v>848</v>
      </c>
      <c r="E222" s="9" t="s">
        <v>95</v>
      </c>
      <c r="F222" s="9" t="s">
        <v>0</v>
      </c>
      <c r="G222" s="9" t="s">
        <v>172</v>
      </c>
      <c r="H222" s="10" t="s">
        <v>4</v>
      </c>
      <c r="I222" s="10" t="s">
        <v>2</v>
      </c>
      <c r="J222" s="10" t="s">
        <v>44</v>
      </c>
      <c r="K222" s="10" t="s">
        <v>849</v>
      </c>
      <c r="L222" s="13">
        <v>23500000</v>
      </c>
      <c r="M222" s="13">
        <v>1660000</v>
      </c>
      <c r="N222" s="13">
        <v>20</v>
      </c>
    </row>
    <row r="223" spans="2:14" ht="51.95" customHeight="1" x14ac:dyDescent="0.25">
      <c r="B223" s="8">
        <v>217</v>
      </c>
      <c r="C223" s="12" t="s">
        <v>850</v>
      </c>
      <c r="D223" s="9" t="s">
        <v>851</v>
      </c>
      <c r="E223" s="9" t="s">
        <v>111</v>
      </c>
      <c r="F223" s="9" t="s">
        <v>0</v>
      </c>
      <c r="G223" s="9" t="s">
        <v>172</v>
      </c>
      <c r="H223" s="10" t="s">
        <v>4</v>
      </c>
      <c r="I223" s="10" t="s">
        <v>2</v>
      </c>
      <c r="J223" s="10" t="s">
        <v>44</v>
      </c>
      <c r="K223" s="10" t="s">
        <v>852</v>
      </c>
      <c r="L223" s="13">
        <v>2000000</v>
      </c>
      <c r="M223" s="13">
        <v>239000</v>
      </c>
      <c r="N223" s="13">
        <v>4</v>
      </c>
    </row>
    <row r="224" spans="2:14" ht="51.95" customHeight="1" x14ac:dyDescent="0.25">
      <c r="B224" s="8">
        <v>218</v>
      </c>
      <c r="C224" s="12" t="s">
        <v>853</v>
      </c>
      <c r="D224" s="9" t="s">
        <v>854</v>
      </c>
      <c r="E224" s="9" t="s">
        <v>42</v>
      </c>
      <c r="F224" s="9" t="s">
        <v>0</v>
      </c>
      <c r="G224" s="9" t="s">
        <v>420</v>
      </c>
      <c r="H224" s="10" t="s">
        <v>34</v>
      </c>
      <c r="I224" s="10" t="s">
        <v>6</v>
      </c>
      <c r="J224" s="10" t="s">
        <v>326</v>
      </c>
      <c r="K224" s="10" t="s">
        <v>855</v>
      </c>
      <c r="L224" s="13">
        <v>1338500</v>
      </c>
      <c r="M224" s="13">
        <v>0</v>
      </c>
      <c r="N224" s="13">
        <v>10</v>
      </c>
    </row>
    <row r="225" spans="2:14" ht="51.95" customHeight="1" x14ac:dyDescent="0.25">
      <c r="B225" s="8">
        <v>219</v>
      </c>
      <c r="C225" s="12" t="s">
        <v>856</v>
      </c>
      <c r="D225" s="9" t="s">
        <v>857</v>
      </c>
      <c r="E225" s="9" t="s">
        <v>169</v>
      </c>
      <c r="F225" s="9" t="s">
        <v>0</v>
      </c>
      <c r="G225" s="9" t="s">
        <v>112</v>
      </c>
      <c r="H225" s="10" t="s">
        <v>1</v>
      </c>
      <c r="I225" s="10" t="s">
        <v>2</v>
      </c>
      <c r="J225" s="10" t="s">
        <v>44</v>
      </c>
      <c r="K225" s="10" t="s">
        <v>858</v>
      </c>
      <c r="L225" s="13">
        <v>37819797</v>
      </c>
      <c r="M225" s="13">
        <v>3554079</v>
      </c>
      <c r="N225" s="13">
        <v>3</v>
      </c>
    </row>
    <row r="226" spans="2:14" ht="51.95" customHeight="1" x14ac:dyDescent="0.25">
      <c r="B226" s="8">
        <v>220</v>
      </c>
      <c r="C226" s="12" t="s">
        <v>859</v>
      </c>
      <c r="D226" s="9" t="s">
        <v>860</v>
      </c>
      <c r="E226" s="9" t="s">
        <v>48</v>
      </c>
      <c r="F226" s="9" t="s">
        <v>0</v>
      </c>
      <c r="G226" s="9" t="s">
        <v>112</v>
      </c>
      <c r="H226" s="10" t="s">
        <v>1</v>
      </c>
      <c r="I226" s="10" t="s">
        <v>2</v>
      </c>
      <c r="J226" s="10" t="s">
        <v>44</v>
      </c>
      <c r="K226" s="10" t="s">
        <v>861</v>
      </c>
      <c r="L226" s="13">
        <v>2530863</v>
      </c>
      <c r="M226" s="13">
        <v>35728</v>
      </c>
      <c r="N226" s="13">
        <v>2</v>
      </c>
    </row>
    <row r="227" spans="2:14" ht="51.95" customHeight="1" x14ac:dyDescent="0.25">
      <c r="B227" s="8">
        <v>221</v>
      </c>
      <c r="C227" s="12" t="s">
        <v>862</v>
      </c>
      <c r="D227" s="9" t="s">
        <v>863</v>
      </c>
      <c r="E227" s="9" t="s">
        <v>640</v>
      </c>
      <c r="F227" s="9" t="s">
        <v>0</v>
      </c>
      <c r="G227" s="9" t="s">
        <v>116</v>
      </c>
      <c r="H227" s="10" t="s">
        <v>1</v>
      </c>
      <c r="I227" s="10" t="s">
        <v>2</v>
      </c>
      <c r="J227" s="10" t="s">
        <v>5</v>
      </c>
      <c r="K227" s="10" t="s">
        <v>117</v>
      </c>
      <c r="L227" s="13">
        <v>1600000</v>
      </c>
      <c r="M227" s="13">
        <v>0</v>
      </c>
      <c r="N227" s="13"/>
    </row>
    <row r="228" spans="2:14" ht="51.95" customHeight="1" x14ac:dyDescent="0.25">
      <c r="B228" s="8">
        <v>222</v>
      </c>
      <c r="C228" s="12" t="s">
        <v>864</v>
      </c>
      <c r="D228" s="9" t="s">
        <v>865</v>
      </c>
      <c r="E228" s="9" t="s">
        <v>53</v>
      </c>
      <c r="F228" s="9" t="s">
        <v>0</v>
      </c>
      <c r="G228" s="9" t="s">
        <v>116</v>
      </c>
      <c r="H228" s="10" t="s">
        <v>1</v>
      </c>
      <c r="I228" s="10" t="s">
        <v>2</v>
      </c>
      <c r="J228" s="10" t="s">
        <v>5</v>
      </c>
      <c r="K228" s="10" t="s">
        <v>117</v>
      </c>
      <c r="L228" s="13">
        <v>502825</v>
      </c>
      <c r="M228" s="13">
        <v>0</v>
      </c>
      <c r="N228" s="13"/>
    </row>
    <row r="229" spans="2:14" ht="63" x14ac:dyDescent="0.25">
      <c r="B229" s="8">
        <v>223</v>
      </c>
      <c r="C229" s="12" t="s">
        <v>866</v>
      </c>
      <c r="D229" s="9" t="s">
        <v>867</v>
      </c>
      <c r="E229" s="9" t="s">
        <v>111</v>
      </c>
      <c r="F229" s="9" t="s">
        <v>0</v>
      </c>
      <c r="G229" s="9" t="s">
        <v>140</v>
      </c>
      <c r="H229" s="10" t="s">
        <v>36</v>
      </c>
      <c r="I229" s="10" t="s">
        <v>6</v>
      </c>
      <c r="J229" s="10" t="s">
        <v>178</v>
      </c>
      <c r="K229" s="10" t="s">
        <v>868</v>
      </c>
      <c r="L229" s="13">
        <v>12781542</v>
      </c>
      <c r="M229" s="13">
        <v>1094881.52</v>
      </c>
      <c r="N229" s="13">
        <v>30</v>
      </c>
    </row>
    <row r="230" spans="2:14" ht="78.75" x14ac:dyDescent="0.25">
      <c r="B230" s="8">
        <v>224</v>
      </c>
      <c r="C230" s="12" t="s">
        <v>869</v>
      </c>
      <c r="D230" s="9" t="s">
        <v>870</v>
      </c>
      <c r="E230" s="9" t="s">
        <v>871</v>
      </c>
      <c r="F230" s="9" t="s">
        <v>0</v>
      </c>
      <c r="G230" s="9" t="s">
        <v>325</v>
      </c>
      <c r="H230" s="10" t="s">
        <v>1</v>
      </c>
      <c r="I230" s="10" t="s">
        <v>3</v>
      </c>
      <c r="J230" s="10" t="s">
        <v>872</v>
      </c>
      <c r="K230" s="10" t="s">
        <v>873</v>
      </c>
      <c r="L230" s="13">
        <v>9272750</v>
      </c>
      <c r="M230" s="13">
        <v>0</v>
      </c>
      <c r="N230" s="13">
        <v>60</v>
      </c>
    </row>
    <row r="231" spans="2:14" ht="51.95" customHeight="1" x14ac:dyDescent="0.25">
      <c r="B231" s="8">
        <v>225</v>
      </c>
      <c r="C231" s="12" t="s">
        <v>874</v>
      </c>
      <c r="D231" s="9" t="s">
        <v>875</v>
      </c>
      <c r="E231" s="9" t="s">
        <v>126</v>
      </c>
      <c r="F231" s="9" t="s">
        <v>0</v>
      </c>
      <c r="G231" s="9" t="s">
        <v>161</v>
      </c>
      <c r="H231" s="10" t="s">
        <v>1</v>
      </c>
      <c r="I231" s="10" t="s">
        <v>6</v>
      </c>
      <c r="J231" s="10" t="s">
        <v>876</v>
      </c>
      <c r="K231" s="10" t="s">
        <v>877</v>
      </c>
      <c r="L231" s="13">
        <v>39406337</v>
      </c>
      <c r="M231" s="13">
        <v>0</v>
      </c>
      <c r="N231" s="13">
        <v>25</v>
      </c>
    </row>
    <row r="232" spans="2:14" ht="51.95" customHeight="1" x14ac:dyDescent="0.25">
      <c r="B232" s="8">
        <v>226</v>
      </c>
      <c r="C232" s="12" t="s">
        <v>878</v>
      </c>
      <c r="D232" s="9" t="s">
        <v>879</v>
      </c>
      <c r="E232" s="9" t="s">
        <v>82</v>
      </c>
      <c r="F232" s="9" t="s">
        <v>0</v>
      </c>
      <c r="G232" s="9" t="s">
        <v>83</v>
      </c>
      <c r="H232" s="10" t="s">
        <v>1</v>
      </c>
      <c r="I232" s="10" t="s">
        <v>2</v>
      </c>
      <c r="J232" s="10" t="s">
        <v>5</v>
      </c>
      <c r="K232" s="10" t="s">
        <v>657</v>
      </c>
      <c r="L232" s="13">
        <v>2370800</v>
      </c>
      <c r="M232" s="13">
        <v>0</v>
      </c>
      <c r="N232" s="13">
        <v>2</v>
      </c>
    </row>
    <row r="233" spans="2:14" ht="63" x14ac:dyDescent="0.25">
      <c r="B233" s="8">
        <v>227</v>
      </c>
      <c r="C233" s="12" t="s">
        <v>880</v>
      </c>
      <c r="D233" s="9" t="s">
        <v>881</v>
      </c>
      <c r="E233" s="9" t="s">
        <v>882</v>
      </c>
      <c r="F233" s="9" t="s">
        <v>0</v>
      </c>
      <c r="G233" s="9" t="s">
        <v>377</v>
      </c>
      <c r="H233" s="10" t="s">
        <v>4</v>
      </c>
      <c r="I233" s="10" t="s">
        <v>2</v>
      </c>
      <c r="J233" s="10" t="s">
        <v>44</v>
      </c>
      <c r="K233" s="10" t="s">
        <v>883</v>
      </c>
      <c r="L233" s="13">
        <v>5392471</v>
      </c>
      <c r="M233" s="13">
        <v>763067.62</v>
      </c>
      <c r="N233" s="13">
        <v>15</v>
      </c>
    </row>
    <row r="234" spans="2:14" ht="51.95" customHeight="1" x14ac:dyDescent="0.25">
      <c r="B234" s="8">
        <v>228</v>
      </c>
      <c r="C234" s="12" t="s">
        <v>884</v>
      </c>
      <c r="D234" s="9" t="s">
        <v>885</v>
      </c>
      <c r="E234" s="9" t="s">
        <v>95</v>
      </c>
      <c r="F234" s="9" t="s">
        <v>0</v>
      </c>
      <c r="G234" s="9" t="s">
        <v>83</v>
      </c>
      <c r="H234" s="10" t="s">
        <v>1</v>
      </c>
      <c r="I234" s="10" t="s">
        <v>3</v>
      </c>
      <c r="J234" s="10" t="s">
        <v>38</v>
      </c>
      <c r="K234" s="10" t="s">
        <v>886</v>
      </c>
      <c r="L234" s="13">
        <v>7887700</v>
      </c>
      <c r="M234" s="13">
        <v>0</v>
      </c>
      <c r="N234" s="13">
        <v>20</v>
      </c>
    </row>
    <row r="235" spans="2:14" ht="51.95" customHeight="1" x14ac:dyDescent="0.25">
      <c r="B235" s="8">
        <v>229</v>
      </c>
      <c r="C235" s="12" t="s">
        <v>887</v>
      </c>
      <c r="D235" s="9" t="s">
        <v>888</v>
      </c>
      <c r="E235" s="9" t="s">
        <v>176</v>
      </c>
      <c r="F235" s="9" t="s">
        <v>0</v>
      </c>
      <c r="G235" s="9" t="s">
        <v>185</v>
      </c>
      <c r="H235" s="10" t="s">
        <v>1</v>
      </c>
      <c r="I235" s="10" t="s">
        <v>6</v>
      </c>
      <c r="J235" s="10" t="s">
        <v>221</v>
      </c>
      <c r="K235" s="10" t="s">
        <v>889</v>
      </c>
      <c r="L235" s="13">
        <v>44100000</v>
      </c>
      <c r="M235" s="13">
        <v>1915000</v>
      </c>
      <c r="N235" s="13">
        <v>100</v>
      </c>
    </row>
    <row r="236" spans="2:14" ht="63" x14ac:dyDescent="0.25">
      <c r="B236" s="8">
        <v>230</v>
      </c>
      <c r="C236" s="12" t="s">
        <v>890</v>
      </c>
      <c r="D236" s="9" t="s">
        <v>875</v>
      </c>
      <c r="E236" s="9" t="s">
        <v>100</v>
      </c>
      <c r="F236" s="9" t="s">
        <v>0</v>
      </c>
      <c r="G236" s="9" t="s">
        <v>209</v>
      </c>
      <c r="H236" s="10" t="s">
        <v>1</v>
      </c>
      <c r="I236" s="10" t="s">
        <v>3</v>
      </c>
      <c r="J236" s="10" t="s">
        <v>162</v>
      </c>
      <c r="K236" s="10" t="s">
        <v>891</v>
      </c>
      <c r="L236" s="13">
        <v>5500000</v>
      </c>
      <c r="M236" s="13">
        <v>0</v>
      </c>
      <c r="N236" s="13">
        <v>70</v>
      </c>
    </row>
    <row r="237" spans="2:14" ht="51.95" customHeight="1" x14ac:dyDescent="0.25">
      <c r="B237" s="8">
        <v>231</v>
      </c>
      <c r="C237" s="12" t="s">
        <v>892</v>
      </c>
      <c r="D237" s="9" t="s">
        <v>893</v>
      </c>
      <c r="E237" s="9" t="s">
        <v>220</v>
      </c>
      <c r="F237" s="9" t="s">
        <v>43</v>
      </c>
      <c r="G237" s="9" t="s">
        <v>241</v>
      </c>
      <c r="H237" s="10" t="s">
        <v>4</v>
      </c>
      <c r="I237" s="10" t="s">
        <v>3</v>
      </c>
      <c r="J237" s="10" t="s">
        <v>894</v>
      </c>
      <c r="K237" s="10" t="s">
        <v>895</v>
      </c>
      <c r="L237" s="13">
        <v>2560615</v>
      </c>
      <c r="M237" s="13">
        <v>60000</v>
      </c>
      <c r="N237" s="13">
        <v>25</v>
      </c>
    </row>
    <row r="238" spans="2:14" ht="51.95" customHeight="1" x14ac:dyDescent="0.25">
      <c r="B238" s="8">
        <v>232</v>
      </c>
      <c r="C238" s="12" t="s">
        <v>896</v>
      </c>
      <c r="D238" s="9" t="s">
        <v>897</v>
      </c>
      <c r="E238" s="9" t="s">
        <v>111</v>
      </c>
      <c r="F238" s="9" t="s">
        <v>0</v>
      </c>
      <c r="G238" s="9" t="s">
        <v>254</v>
      </c>
      <c r="H238" s="10" t="s">
        <v>4</v>
      </c>
      <c r="I238" s="10" t="s">
        <v>2</v>
      </c>
      <c r="J238" s="10" t="s">
        <v>33</v>
      </c>
      <c r="K238" s="10" t="s">
        <v>898</v>
      </c>
      <c r="L238" s="13">
        <v>11109714</v>
      </c>
      <c r="M238" s="13">
        <v>1439459</v>
      </c>
      <c r="N238" s="13">
        <v>15</v>
      </c>
    </row>
    <row r="239" spans="2:14" ht="51.95" customHeight="1" x14ac:dyDescent="0.25">
      <c r="B239" s="8">
        <v>233</v>
      </c>
      <c r="C239" s="12" t="s">
        <v>899</v>
      </c>
      <c r="D239" s="9" t="s">
        <v>900</v>
      </c>
      <c r="E239" s="9" t="s">
        <v>48</v>
      </c>
      <c r="F239" s="9" t="s">
        <v>0</v>
      </c>
      <c r="G239" s="9" t="s">
        <v>116</v>
      </c>
      <c r="H239" s="10" t="s">
        <v>1</v>
      </c>
      <c r="I239" s="10" t="s">
        <v>2</v>
      </c>
      <c r="J239" s="10" t="s">
        <v>5</v>
      </c>
      <c r="K239" s="10" t="s">
        <v>117</v>
      </c>
      <c r="L239" s="13">
        <v>5900000</v>
      </c>
      <c r="M239" s="13">
        <v>0</v>
      </c>
      <c r="N239" s="13"/>
    </row>
    <row r="240" spans="2:14" ht="63" x14ac:dyDescent="0.25">
      <c r="B240" s="8">
        <v>234</v>
      </c>
      <c r="C240" s="12" t="s">
        <v>901</v>
      </c>
      <c r="D240" s="9" t="s">
        <v>902</v>
      </c>
      <c r="E240" s="9" t="s">
        <v>61</v>
      </c>
      <c r="F240" s="9" t="s">
        <v>0</v>
      </c>
      <c r="G240" s="9" t="s">
        <v>161</v>
      </c>
      <c r="H240" s="10" t="s">
        <v>1</v>
      </c>
      <c r="I240" s="10" t="s">
        <v>3</v>
      </c>
      <c r="J240" s="10" t="s">
        <v>903</v>
      </c>
      <c r="K240" s="10" t="s">
        <v>904</v>
      </c>
      <c r="L240" s="13">
        <v>15243850</v>
      </c>
      <c r="M240" s="13">
        <v>0</v>
      </c>
      <c r="N240" s="13">
        <v>12</v>
      </c>
    </row>
    <row r="241" spans="2:14" ht="51.95" customHeight="1" x14ac:dyDescent="0.25">
      <c r="B241" s="8">
        <v>235</v>
      </c>
      <c r="C241" s="12" t="s">
        <v>905</v>
      </c>
      <c r="D241" s="9" t="s">
        <v>906</v>
      </c>
      <c r="E241" s="9" t="s">
        <v>882</v>
      </c>
      <c r="F241" s="9" t="s">
        <v>0</v>
      </c>
      <c r="G241" s="9" t="s">
        <v>161</v>
      </c>
      <c r="H241" s="10" t="s">
        <v>1</v>
      </c>
      <c r="I241" s="10" t="s">
        <v>6</v>
      </c>
      <c r="J241" s="10" t="s">
        <v>413</v>
      </c>
      <c r="K241" s="10" t="s">
        <v>907</v>
      </c>
      <c r="L241" s="13">
        <v>21878104</v>
      </c>
      <c r="M241" s="13">
        <v>0</v>
      </c>
      <c r="N241" s="13">
        <v>30</v>
      </c>
    </row>
    <row r="242" spans="2:14" ht="51.95" customHeight="1" x14ac:dyDescent="0.25">
      <c r="B242" s="8">
        <v>236</v>
      </c>
      <c r="C242" s="12" t="s">
        <v>908</v>
      </c>
      <c r="D242" s="9" t="s">
        <v>909</v>
      </c>
      <c r="E242" s="9" t="s">
        <v>95</v>
      </c>
      <c r="F242" s="9" t="s">
        <v>0</v>
      </c>
      <c r="G242" s="9" t="s">
        <v>83</v>
      </c>
      <c r="H242" s="10" t="s">
        <v>1</v>
      </c>
      <c r="I242" s="10" t="s">
        <v>3</v>
      </c>
      <c r="J242" s="10" t="s">
        <v>38</v>
      </c>
      <c r="K242" s="10" t="s">
        <v>910</v>
      </c>
      <c r="L242" s="13">
        <v>2978000</v>
      </c>
      <c r="M242" s="13">
        <v>0</v>
      </c>
      <c r="N242" s="13">
        <v>3</v>
      </c>
    </row>
    <row r="243" spans="2:14" ht="63" x14ac:dyDescent="0.25">
      <c r="B243" s="8">
        <v>237</v>
      </c>
      <c r="C243" s="12" t="s">
        <v>911</v>
      </c>
      <c r="D243" s="9" t="s">
        <v>912</v>
      </c>
      <c r="E243" s="9" t="s">
        <v>594</v>
      </c>
      <c r="F243" s="9" t="s">
        <v>0</v>
      </c>
      <c r="G243" s="9" t="s">
        <v>477</v>
      </c>
      <c r="H243" s="10" t="s">
        <v>1</v>
      </c>
      <c r="I243" s="10" t="s">
        <v>7</v>
      </c>
      <c r="J243" s="10" t="s">
        <v>157</v>
      </c>
      <c r="K243" s="10" t="s">
        <v>913</v>
      </c>
      <c r="L243" s="13">
        <v>532200</v>
      </c>
      <c r="M243" s="13">
        <v>0</v>
      </c>
      <c r="N243" s="13">
        <v>140</v>
      </c>
    </row>
    <row r="244" spans="2:14" ht="51.95" customHeight="1" x14ac:dyDescent="0.25">
      <c r="B244" s="8">
        <v>238</v>
      </c>
      <c r="C244" s="12" t="s">
        <v>914</v>
      </c>
      <c r="D244" s="9" t="s">
        <v>915</v>
      </c>
      <c r="E244" s="9" t="s">
        <v>611</v>
      </c>
      <c r="F244" s="9" t="s">
        <v>0</v>
      </c>
      <c r="G244" s="9" t="s">
        <v>916</v>
      </c>
      <c r="H244" s="10" t="s">
        <v>4</v>
      </c>
      <c r="I244" s="10" t="s">
        <v>7</v>
      </c>
      <c r="J244" s="10" t="s">
        <v>107</v>
      </c>
      <c r="K244" s="10" t="s">
        <v>917</v>
      </c>
      <c r="L244" s="13">
        <v>40960411</v>
      </c>
      <c r="M244" s="13">
        <v>5188890</v>
      </c>
      <c r="N244" s="13">
        <v>50</v>
      </c>
    </row>
    <row r="245" spans="2:14" ht="94.5" x14ac:dyDescent="0.25">
      <c r="B245" s="8">
        <v>239</v>
      </c>
      <c r="C245" s="12" t="s">
        <v>918</v>
      </c>
      <c r="D245" s="9" t="s">
        <v>919</v>
      </c>
      <c r="E245" s="9" t="s">
        <v>111</v>
      </c>
      <c r="F245" s="9" t="s">
        <v>0</v>
      </c>
      <c r="G245" s="9" t="s">
        <v>121</v>
      </c>
      <c r="H245" s="10" t="s">
        <v>4</v>
      </c>
      <c r="I245" s="10" t="s">
        <v>2</v>
      </c>
      <c r="J245" s="10" t="s">
        <v>44</v>
      </c>
      <c r="K245" s="10" t="s">
        <v>920</v>
      </c>
      <c r="L245" s="13">
        <v>4005536</v>
      </c>
      <c r="M245" s="13">
        <v>514691.04</v>
      </c>
      <c r="N245" s="13">
        <v>20</v>
      </c>
    </row>
    <row r="246" spans="2:14" ht="51.95" customHeight="1" x14ac:dyDescent="0.25">
      <c r="B246" s="8">
        <v>240</v>
      </c>
      <c r="C246" s="12" t="s">
        <v>921</v>
      </c>
      <c r="D246" s="9" t="s">
        <v>922</v>
      </c>
      <c r="E246" s="9" t="s">
        <v>923</v>
      </c>
      <c r="F246" s="9" t="s">
        <v>0</v>
      </c>
      <c r="G246" s="9" t="s">
        <v>924</v>
      </c>
      <c r="H246" s="10" t="s">
        <v>4</v>
      </c>
      <c r="I246" s="10" t="s">
        <v>7</v>
      </c>
      <c r="J246" s="10" t="s">
        <v>136</v>
      </c>
      <c r="K246" s="10" t="s">
        <v>925</v>
      </c>
      <c r="L246" s="13">
        <v>4310000</v>
      </c>
      <c r="M246" s="13">
        <v>396274</v>
      </c>
      <c r="N246" s="13">
        <v>10</v>
      </c>
    </row>
    <row r="247" spans="2:14" ht="51.95" customHeight="1" x14ac:dyDescent="0.25">
      <c r="B247" s="8">
        <v>241</v>
      </c>
      <c r="C247" s="12" t="s">
        <v>926</v>
      </c>
      <c r="D247" s="9" t="s">
        <v>927</v>
      </c>
      <c r="E247" s="9" t="s">
        <v>111</v>
      </c>
      <c r="F247" s="9" t="s">
        <v>0</v>
      </c>
      <c r="G247" s="9" t="s">
        <v>121</v>
      </c>
      <c r="H247" s="10" t="s">
        <v>4</v>
      </c>
      <c r="I247" s="10" t="s">
        <v>2</v>
      </c>
      <c r="J247" s="10" t="s">
        <v>44</v>
      </c>
      <c r="K247" s="10" t="s">
        <v>928</v>
      </c>
      <c r="L247" s="13">
        <v>2405293</v>
      </c>
      <c r="M247" s="13">
        <v>192820</v>
      </c>
      <c r="N247" s="13">
        <v>7</v>
      </c>
    </row>
    <row r="248" spans="2:14" ht="78.75" x14ac:dyDescent="0.25">
      <c r="B248" s="8">
        <v>242</v>
      </c>
      <c r="C248" s="12" t="s">
        <v>929</v>
      </c>
      <c r="D248" s="9" t="s">
        <v>930</v>
      </c>
      <c r="E248" s="9" t="s">
        <v>931</v>
      </c>
      <c r="F248" s="9" t="s">
        <v>0</v>
      </c>
      <c r="G248" s="9" t="s">
        <v>121</v>
      </c>
      <c r="H248" s="10" t="s">
        <v>4</v>
      </c>
      <c r="I248" s="10" t="s">
        <v>3</v>
      </c>
      <c r="J248" s="10" t="s">
        <v>932</v>
      </c>
      <c r="K248" s="10" t="s">
        <v>933</v>
      </c>
      <c r="L248" s="13">
        <v>1135050</v>
      </c>
      <c r="M248" s="13">
        <v>140000</v>
      </c>
      <c r="N248" s="13">
        <v>5</v>
      </c>
    </row>
    <row r="249" spans="2:14" ht="78.75" x14ac:dyDescent="0.25">
      <c r="B249" s="8">
        <v>243</v>
      </c>
      <c r="C249" s="12" t="s">
        <v>934</v>
      </c>
      <c r="D249" s="9" t="s">
        <v>935</v>
      </c>
      <c r="E249" s="9" t="s">
        <v>100</v>
      </c>
      <c r="F249" s="9" t="s">
        <v>0</v>
      </c>
      <c r="G249" s="9" t="s">
        <v>936</v>
      </c>
      <c r="H249" s="10" t="s">
        <v>4</v>
      </c>
      <c r="I249" s="10" t="s">
        <v>7</v>
      </c>
      <c r="J249" s="10" t="s">
        <v>102</v>
      </c>
      <c r="K249" s="10" t="s">
        <v>937</v>
      </c>
      <c r="L249" s="13">
        <v>3712301</v>
      </c>
      <c r="M249" s="13">
        <v>428664</v>
      </c>
      <c r="N249" s="13">
        <v>25</v>
      </c>
    </row>
    <row r="250" spans="2:14" ht="51.95" customHeight="1" x14ac:dyDescent="0.25">
      <c r="B250" s="8">
        <v>244</v>
      </c>
      <c r="C250" s="12" t="s">
        <v>938</v>
      </c>
      <c r="D250" s="9" t="s">
        <v>939</v>
      </c>
      <c r="E250" s="9" t="s">
        <v>132</v>
      </c>
      <c r="F250" s="9" t="s">
        <v>0</v>
      </c>
      <c r="G250" s="9" t="s">
        <v>924</v>
      </c>
      <c r="H250" s="10" t="s">
        <v>4</v>
      </c>
      <c r="I250" s="10" t="s">
        <v>2</v>
      </c>
      <c r="J250" s="10" t="s">
        <v>44</v>
      </c>
      <c r="K250" s="10" t="s">
        <v>940</v>
      </c>
      <c r="L250" s="13">
        <v>1530569</v>
      </c>
      <c r="M250" s="13">
        <v>163436</v>
      </c>
      <c r="N250" s="13">
        <v>7</v>
      </c>
    </row>
    <row r="251" spans="2:14" ht="51.95" customHeight="1" x14ac:dyDescent="0.25">
      <c r="B251" s="8">
        <v>245</v>
      </c>
      <c r="C251" s="12" t="s">
        <v>941</v>
      </c>
      <c r="D251" s="9" t="s">
        <v>942</v>
      </c>
      <c r="E251" s="9" t="s">
        <v>428</v>
      </c>
      <c r="F251" s="9" t="s">
        <v>0</v>
      </c>
      <c r="G251" s="9" t="s">
        <v>936</v>
      </c>
      <c r="H251" s="10" t="s">
        <v>1</v>
      </c>
      <c r="I251" s="10" t="s">
        <v>3</v>
      </c>
      <c r="J251" s="10" t="s">
        <v>136</v>
      </c>
      <c r="K251" s="10" t="s">
        <v>943</v>
      </c>
      <c r="L251" s="13">
        <v>1442986</v>
      </c>
      <c r="M251" s="13">
        <v>98200</v>
      </c>
      <c r="N251" s="13">
        <v>15</v>
      </c>
    </row>
    <row r="252" spans="2:14" ht="51.95" customHeight="1" x14ac:dyDescent="0.25">
      <c r="B252" s="8">
        <v>246</v>
      </c>
      <c r="C252" s="12" t="s">
        <v>944</v>
      </c>
      <c r="D252" s="9" t="s">
        <v>945</v>
      </c>
      <c r="E252" s="9" t="s">
        <v>519</v>
      </c>
      <c r="F252" s="9" t="s">
        <v>0</v>
      </c>
      <c r="G252" s="9" t="s">
        <v>155</v>
      </c>
      <c r="H252" s="10" t="s">
        <v>34</v>
      </c>
      <c r="I252" s="10" t="s">
        <v>3</v>
      </c>
      <c r="J252" s="10" t="s">
        <v>946</v>
      </c>
      <c r="K252" s="10" t="s">
        <v>947</v>
      </c>
      <c r="L252" s="13">
        <v>3022616</v>
      </c>
      <c r="M252" s="13">
        <v>440774</v>
      </c>
      <c r="N252" s="13"/>
    </row>
    <row r="253" spans="2:14" ht="63" x14ac:dyDescent="0.25">
      <c r="B253" s="8">
        <v>247</v>
      </c>
      <c r="C253" s="12" t="s">
        <v>948</v>
      </c>
      <c r="D253" s="9" t="s">
        <v>949</v>
      </c>
      <c r="E253" s="9" t="s">
        <v>245</v>
      </c>
      <c r="F253" s="9" t="s">
        <v>0</v>
      </c>
      <c r="G253" s="9" t="s">
        <v>246</v>
      </c>
      <c r="H253" s="10" t="s">
        <v>1</v>
      </c>
      <c r="I253" s="10" t="s">
        <v>3</v>
      </c>
      <c r="J253" s="10" t="s">
        <v>38</v>
      </c>
      <c r="K253" s="10" t="s">
        <v>950</v>
      </c>
      <c r="L253" s="13">
        <v>8028450</v>
      </c>
      <c r="M253" s="13">
        <v>0</v>
      </c>
      <c r="N253" s="13">
        <v>15</v>
      </c>
    </row>
    <row r="254" spans="2:14" ht="51.95" customHeight="1" x14ac:dyDescent="0.25">
      <c r="B254" s="8">
        <v>248</v>
      </c>
      <c r="C254" s="12" t="s">
        <v>951</v>
      </c>
      <c r="D254" s="9" t="s">
        <v>952</v>
      </c>
      <c r="E254" s="9" t="s">
        <v>49</v>
      </c>
      <c r="F254" s="9" t="s">
        <v>0</v>
      </c>
      <c r="G254" s="9" t="s">
        <v>338</v>
      </c>
      <c r="H254" s="10" t="s">
        <v>4</v>
      </c>
      <c r="I254" s="10" t="s">
        <v>7</v>
      </c>
      <c r="J254" s="10" t="s">
        <v>136</v>
      </c>
      <c r="K254" s="10" t="s">
        <v>953</v>
      </c>
      <c r="L254" s="13">
        <v>70631465</v>
      </c>
      <c r="M254" s="13">
        <v>9162322</v>
      </c>
      <c r="N254" s="13">
        <v>59</v>
      </c>
    </row>
    <row r="255" spans="2:14" ht="51.95" customHeight="1" x14ac:dyDescent="0.25">
      <c r="B255" s="8">
        <v>249</v>
      </c>
      <c r="C255" s="12" t="s">
        <v>954</v>
      </c>
      <c r="D255" s="9" t="s">
        <v>806</v>
      </c>
      <c r="E255" s="9" t="s">
        <v>76</v>
      </c>
      <c r="F255" s="9" t="s">
        <v>0</v>
      </c>
      <c r="G255" s="9" t="s">
        <v>267</v>
      </c>
      <c r="H255" s="10" t="s">
        <v>34</v>
      </c>
      <c r="I255" s="10" t="s">
        <v>2</v>
      </c>
      <c r="J255" s="10" t="s">
        <v>5</v>
      </c>
      <c r="K255" s="10" t="s">
        <v>955</v>
      </c>
      <c r="L255" s="13">
        <v>3325500</v>
      </c>
      <c r="M255" s="13">
        <v>0</v>
      </c>
      <c r="N255" s="13">
        <v>0</v>
      </c>
    </row>
    <row r="256" spans="2:14" ht="63" x14ac:dyDescent="0.25">
      <c r="B256" s="8">
        <v>250</v>
      </c>
      <c r="C256" s="12" t="s">
        <v>956</v>
      </c>
      <c r="D256" s="9" t="s">
        <v>957</v>
      </c>
      <c r="E256" s="9" t="s">
        <v>275</v>
      </c>
      <c r="F256" s="9" t="s">
        <v>0</v>
      </c>
      <c r="G256" s="9" t="s">
        <v>106</v>
      </c>
      <c r="H256" s="10" t="s">
        <v>1</v>
      </c>
      <c r="I256" s="10" t="s">
        <v>7</v>
      </c>
      <c r="J256" s="10" t="s">
        <v>316</v>
      </c>
      <c r="K256" s="10" t="s">
        <v>958</v>
      </c>
      <c r="L256" s="13">
        <v>3174149</v>
      </c>
      <c r="M256" s="13">
        <v>470739</v>
      </c>
      <c r="N256" s="13">
        <v>6</v>
      </c>
    </row>
    <row r="257" spans="2:14" ht="51.95" customHeight="1" x14ac:dyDescent="0.25">
      <c r="B257" s="8">
        <v>251</v>
      </c>
      <c r="C257" s="12" t="s">
        <v>959</v>
      </c>
      <c r="D257" s="9" t="s">
        <v>960</v>
      </c>
      <c r="E257" s="9" t="s">
        <v>111</v>
      </c>
      <c r="F257" s="9" t="s">
        <v>0</v>
      </c>
      <c r="G257" s="9" t="s">
        <v>961</v>
      </c>
      <c r="H257" s="10" t="s">
        <v>232</v>
      </c>
      <c r="I257" s="10" t="s">
        <v>2</v>
      </c>
      <c r="J257" s="10" t="s">
        <v>44</v>
      </c>
      <c r="K257" s="10" t="s">
        <v>962</v>
      </c>
      <c r="L257" s="13">
        <v>2474189</v>
      </c>
      <c r="M257" s="13">
        <v>69000</v>
      </c>
      <c r="N257" s="13">
        <v>3</v>
      </c>
    </row>
    <row r="258" spans="2:14" ht="51.95" customHeight="1" x14ac:dyDescent="0.25">
      <c r="B258" s="8">
        <v>252</v>
      </c>
      <c r="C258" s="12" t="s">
        <v>963</v>
      </c>
      <c r="D258" s="9" t="s">
        <v>964</v>
      </c>
      <c r="E258" s="9" t="s">
        <v>132</v>
      </c>
      <c r="F258" s="9" t="s">
        <v>0</v>
      </c>
      <c r="G258" s="9" t="s">
        <v>172</v>
      </c>
      <c r="H258" s="10" t="s">
        <v>1</v>
      </c>
      <c r="I258" s="10" t="s">
        <v>2</v>
      </c>
      <c r="J258" s="10" t="s">
        <v>44</v>
      </c>
      <c r="K258" s="10" t="s">
        <v>965</v>
      </c>
      <c r="L258" s="13">
        <v>2300000</v>
      </c>
      <c r="M258" s="13">
        <v>61500</v>
      </c>
      <c r="N258" s="13">
        <v>5</v>
      </c>
    </row>
    <row r="259" spans="2:14" ht="51.95" customHeight="1" x14ac:dyDescent="0.25">
      <c r="B259" s="8">
        <v>253</v>
      </c>
      <c r="C259" s="12" t="s">
        <v>966</v>
      </c>
      <c r="D259" s="9" t="s">
        <v>967</v>
      </c>
      <c r="E259" s="9" t="s">
        <v>871</v>
      </c>
      <c r="F259" s="9" t="s">
        <v>0</v>
      </c>
      <c r="G259" s="9" t="s">
        <v>320</v>
      </c>
      <c r="H259" s="10" t="s">
        <v>1</v>
      </c>
      <c r="I259" s="10" t="s">
        <v>3</v>
      </c>
      <c r="J259" s="10" t="s">
        <v>872</v>
      </c>
      <c r="K259" s="10" t="s">
        <v>968</v>
      </c>
      <c r="L259" s="13">
        <v>10200478</v>
      </c>
      <c r="M259" s="13">
        <v>0</v>
      </c>
      <c r="N259" s="13">
        <v>7</v>
      </c>
    </row>
    <row r="260" spans="2:14" ht="51.95" customHeight="1" x14ac:dyDescent="0.25">
      <c r="B260" s="8">
        <v>254</v>
      </c>
      <c r="C260" s="12" t="s">
        <v>969</v>
      </c>
      <c r="D260" s="9" t="s">
        <v>970</v>
      </c>
      <c r="E260" s="9" t="s">
        <v>971</v>
      </c>
      <c r="F260" s="9" t="s">
        <v>0</v>
      </c>
      <c r="G260" s="9" t="s">
        <v>331</v>
      </c>
      <c r="H260" s="10" t="s">
        <v>4</v>
      </c>
      <c r="I260" s="10" t="s">
        <v>6</v>
      </c>
      <c r="J260" s="10" t="s">
        <v>178</v>
      </c>
      <c r="K260" s="10" t="s">
        <v>972</v>
      </c>
      <c r="L260" s="13">
        <v>10952539</v>
      </c>
      <c r="M260" s="13">
        <v>150000</v>
      </c>
      <c r="N260" s="13">
        <v>30</v>
      </c>
    </row>
    <row r="261" spans="2:14" ht="63" x14ac:dyDescent="0.25">
      <c r="B261" s="8">
        <v>255</v>
      </c>
      <c r="C261" s="12" t="s">
        <v>973</v>
      </c>
      <c r="D261" s="9" t="s">
        <v>974</v>
      </c>
      <c r="E261" s="9" t="s">
        <v>111</v>
      </c>
      <c r="F261" s="9" t="s">
        <v>0</v>
      </c>
      <c r="G261" s="9" t="s">
        <v>349</v>
      </c>
      <c r="H261" s="10" t="s">
        <v>4</v>
      </c>
      <c r="I261" s="10" t="s">
        <v>2</v>
      </c>
      <c r="J261" s="10" t="s">
        <v>44</v>
      </c>
      <c r="K261" s="10" t="s">
        <v>975</v>
      </c>
      <c r="L261" s="13">
        <v>40506937</v>
      </c>
      <c r="M261" s="13">
        <v>5535571</v>
      </c>
      <c r="N261" s="13">
        <v>9</v>
      </c>
    </row>
    <row r="262" spans="2:14" ht="63" x14ac:dyDescent="0.25">
      <c r="B262" s="8">
        <v>256</v>
      </c>
      <c r="C262" s="12" t="s">
        <v>976</v>
      </c>
      <c r="D262" s="9" t="s">
        <v>977</v>
      </c>
      <c r="E262" s="9" t="s">
        <v>594</v>
      </c>
      <c r="F262" s="9" t="s">
        <v>0</v>
      </c>
      <c r="G262" s="9" t="s">
        <v>77</v>
      </c>
      <c r="H262" s="10" t="s">
        <v>1</v>
      </c>
      <c r="I262" s="10" t="s">
        <v>3</v>
      </c>
      <c r="J262" s="10" t="s">
        <v>162</v>
      </c>
      <c r="K262" s="10" t="s">
        <v>978</v>
      </c>
      <c r="L262" s="13">
        <v>2892000</v>
      </c>
      <c r="M262" s="13">
        <v>0</v>
      </c>
      <c r="N262" s="13">
        <v>35</v>
      </c>
    </row>
    <row r="263" spans="2:14" ht="51.95" customHeight="1" x14ac:dyDescent="0.25">
      <c r="B263" s="8">
        <v>257</v>
      </c>
      <c r="C263" s="12" t="s">
        <v>979</v>
      </c>
      <c r="D263" s="9" t="s">
        <v>980</v>
      </c>
      <c r="E263" s="9" t="s">
        <v>82</v>
      </c>
      <c r="F263" s="9" t="s">
        <v>0</v>
      </c>
      <c r="G263" s="9" t="s">
        <v>83</v>
      </c>
      <c r="H263" s="10" t="s">
        <v>1</v>
      </c>
      <c r="I263" s="10" t="s">
        <v>2</v>
      </c>
      <c r="J263" s="10" t="s">
        <v>5</v>
      </c>
      <c r="K263" s="10" t="s">
        <v>981</v>
      </c>
      <c r="L263" s="13">
        <v>1910800</v>
      </c>
      <c r="M263" s="13">
        <v>0</v>
      </c>
      <c r="N263" s="13">
        <v>1</v>
      </c>
    </row>
    <row r="264" spans="2:14" ht="63" x14ac:dyDescent="0.25">
      <c r="B264" s="8">
        <v>258</v>
      </c>
      <c r="C264" s="12" t="s">
        <v>982</v>
      </c>
      <c r="D264" s="9" t="s">
        <v>983</v>
      </c>
      <c r="E264" s="9" t="s">
        <v>95</v>
      </c>
      <c r="F264" s="9" t="s">
        <v>0</v>
      </c>
      <c r="G264" s="9" t="s">
        <v>155</v>
      </c>
      <c r="H264" s="10" t="s">
        <v>4</v>
      </c>
      <c r="I264" s="10" t="s">
        <v>2</v>
      </c>
      <c r="J264" s="10" t="s">
        <v>5</v>
      </c>
      <c r="K264" s="10" t="s">
        <v>984</v>
      </c>
      <c r="L264" s="13">
        <v>524000</v>
      </c>
      <c r="M264" s="13">
        <v>0</v>
      </c>
      <c r="N264" s="13">
        <v>5</v>
      </c>
    </row>
    <row r="265" spans="2:14" ht="51.95" customHeight="1" x14ac:dyDescent="0.25">
      <c r="B265" s="8">
        <v>259</v>
      </c>
      <c r="C265" s="12" t="s">
        <v>985</v>
      </c>
      <c r="D265" s="9" t="s">
        <v>986</v>
      </c>
      <c r="E265" s="9" t="s">
        <v>169</v>
      </c>
      <c r="F265" s="9" t="s">
        <v>0</v>
      </c>
      <c r="G265" s="9" t="s">
        <v>83</v>
      </c>
      <c r="H265" s="10" t="s">
        <v>1</v>
      </c>
      <c r="I265" s="10" t="s">
        <v>3</v>
      </c>
      <c r="J265" s="10" t="s">
        <v>987</v>
      </c>
      <c r="K265" s="10" t="s">
        <v>300</v>
      </c>
      <c r="L265" s="13">
        <v>5120000</v>
      </c>
      <c r="M265" s="13">
        <v>0</v>
      </c>
      <c r="N265" s="13">
        <v>25</v>
      </c>
    </row>
    <row r="266" spans="2:14" ht="94.5" x14ac:dyDescent="0.25">
      <c r="B266" s="8">
        <v>260</v>
      </c>
      <c r="C266" s="12" t="s">
        <v>988</v>
      </c>
      <c r="D266" s="9" t="s">
        <v>989</v>
      </c>
      <c r="E266" s="9" t="s">
        <v>126</v>
      </c>
      <c r="F266" s="9" t="s">
        <v>43</v>
      </c>
      <c r="G266" s="9" t="s">
        <v>381</v>
      </c>
      <c r="H266" s="10" t="s">
        <v>1</v>
      </c>
      <c r="I266" s="10" t="s">
        <v>6</v>
      </c>
      <c r="J266" s="10" t="s">
        <v>178</v>
      </c>
      <c r="K266" s="10" t="s">
        <v>990</v>
      </c>
      <c r="L266" s="13">
        <v>91318067</v>
      </c>
      <c r="M266" s="13">
        <v>5592500</v>
      </c>
      <c r="N266" s="13">
        <v>120</v>
      </c>
    </row>
    <row r="267" spans="2:14" ht="63" x14ac:dyDescent="0.25">
      <c r="B267" s="8">
        <v>261</v>
      </c>
      <c r="C267" s="12" t="s">
        <v>991</v>
      </c>
      <c r="D267" s="9" t="s">
        <v>992</v>
      </c>
      <c r="E267" s="9" t="s">
        <v>594</v>
      </c>
      <c r="F267" s="9" t="s">
        <v>0</v>
      </c>
      <c r="G267" s="9" t="s">
        <v>77</v>
      </c>
      <c r="H267" s="10" t="s">
        <v>1</v>
      </c>
      <c r="I267" s="10" t="s">
        <v>3</v>
      </c>
      <c r="J267" s="10" t="s">
        <v>162</v>
      </c>
      <c r="K267" s="10" t="s">
        <v>993</v>
      </c>
      <c r="L267" s="13">
        <v>1891000</v>
      </c>
      <c r="M267" s="13">
        <v>0</v>
      </c>
      <c r="N267" s="13">
        <v>45</v>
      </c>
    </row>
    <row r="268" spans="2:14" ht="51.95" customHeight="1" x14ac:dyDescent="0.25">
      <c r="B268" s="8">
        <v>262</v>
      </c>
      <c r="C268" s="12" t="s">
        <v>994</v>
      </c>
      <c r="D268" s="9" t="s">
        <v>995</v>
      </c>
      <c r="E268" s="9" t="s">
        <v>193</v>
      </c>
      <c r="F268" s="9" t="s">
        <v>0</v>
      </c>
      <c r="G268" s="9" t="s">
        <v>83</v>
      </c>
      <c r="H268" s="10" t="s">
        <v>1</v>
      </c>
      <c r="I268" s="10" t="s">
        <v>2</v>
      </c>
      <c r="J268" s="10" t="s">
        <v>5</v>
      </c>
      <c r="K268" s="10" t="s">
        <v>996</v>
      </c>
      <c r="L268" s="13">
        <v>27775000</v>
      </c>
      <c r="M268" s="13">
        <v>0</v>
      </c>
      <c r="N268" s="13">
        <v>25</v>
      </c>
    </row>
    <row r="269" spans="2:14" ht="51.95" customHeight="1" x14ac:dyDescent="0.25">
      <c r="B269" s="8">
        <v>263</v>
      </c>
      <c r="C269" s="12" t="s">
        <v>997</v>
      </c>
      <c r="D269" s="9" t="s">
        <v>998</v>
      </c>
      <c r="E269" s="9" t="s">
        <v>999</v>
      </c>
      <c r="F269" s="9" t="s">
        <v>0</v>
      </c>
      <c r="G269" s="9" t="s">
        <v>722</v>
      </c>
      <c r="H269" s="10" t="s">
        <v>4</v>
      </c>
      <c r="I269" s="10" t="s">
        <v>6</v>
      </c>
      <c r="J269" s="10" t="s">
        <v>413</v>
      </c>
      <c r="K269" s="10" t="s">
        <v>1000</v>
      </c>
      <c r="L269" s="13">
        <v>43247450</v>
      </c>
      <c r="M269" s="13">
        <v>0</v>
      </c>
      <c r="N269" s="13">
        <v>30</v>
      </c>
    </row>
    <row r="270" spans="2:14" ht="63" x14ac:dyDescent="0.25">
      <c r="B270" s="8">
        <v>264</v>
      </c>
      <c r="C270" s="12" t="s">
        <v>1001</v>
      </c>
      <c r="D270" s="9" t="s">
        <v>1002</v>
      </c>
      <c r="E270" s="9" t="s">
        <v>715</v>
      </c>
      <c r="F270" s="9" t="s">
        <v>0</v>
      </c>
      <c r="G270" s="9" t="s">
        <v>420</v>
      </c>
      <c r="H270" s="10" t="s">
        <v>1</v>
      </c>
      <c r="I270" s="10" t="s">
        <v>3</v>
      </c>
      <c r="J270" s="10" t="s">
        <v>162</v>
      </c>
      <c r="K270" s="10" t="s">
        <v>1003</v>
      </c>
      <c r="L270" s="13">
        <v>15400000</v>
      </c>
      <c r="M270" s="13">
        <v>0</v>
      </c>
      <c r="N270" s="13">
        <v>60</v>
      </c>
    </row>
    <row r="271" spans="2:14" ht="78.75" x14ac:dyDescent="0.25">
      <c r="B271" s="8">
        <v>265</v>
      </c>
      <c r="C271" s="12" t="s">
        <v>1004</v>
      </c>
      <c r="D271" s="9" t="s">
        <v>1005</v>
      </c>
      <c r="E271" s="9" t="s">
        <v>1006</v>
      </c>
      <c r="F271" s="9" t="s">
        <v>0</v>
      </c>
      <c r="G271" s="9" t="s">
        <v>1007</v>
      </c>
      <c r="H271" s="10" t="s">
        <v>1</v>
      </c>
      <c r="I271" s="10" t="s">
        <v>3</v>
      </c>
      <c r="J271" s="10" t="s">
        <v>136</v>
      </c>
      <c r="K271" s="10" t="s">
        <v>1008</v>
      </c>
      <c r="L271" s="13">
        <v>62252031</v>
      </c>
      <c r="M271" s="13">
        <v>4060669</v>
      </c>
      <c r="N271" s="13">
        <v>120</v>
      </c>
    </row>
    <row r="272" spans="2:14" ht="51.95" customHeight="1" x14ac:dyDescent="0.25">
      <c r="B272" s="8">
        <v>266</v>
      </c>
      <c r="C272" s="12" t="s">
        <v>1009</v>
      </c>
      <c r="D272" s="9" t="s">
        <v>1010</v>
      </c>
      <c r="E272" s="9" t="s">
        <v>42</v>
      </c>
      <c r="F272" s="9" t="s">
        <v>0</v>
      </c>
      <c r="G272" s="9" t="s">
        <v>116</v>
      </c>
      <c r="H272" s="10" t="s">
        <v>1</v>
      </c>
      <c r="I272" s="10" t="s">
        <v>2</v>
      </c>
      <c r="J272" s="10" t="s">
        <v>5</v>
      </c>
      <c r="K272" s="10" t="s">
        <v>117</v>
      </c>
      <c r="L272" s="13">
        <v>600000</v>
      </c>
      <c r="M272" s="13">
        <v>0</v>
      </c>
      <c r="N272" s="13"/>
    </row>
    <row r="273" spans="2:14" ht="51.95" customHeight="1" x14ac:dyDescent="0.25">
      <c r="B273" s="8">
        <v>267</v>
      </c>
      <c r="C273" s="12" t="s">
        <v>1011</v>
      </c>
      <c r="D273" s="9" t="s">
        <v>1012</v>
      </c>
      <c r="E273" s="9" t="s">
        <v>640</v>
      </c>
      <c r="F273" s="9" t="s">
        <v>0</v>
      </c>
      <c r="G273" s="9" t="s">
        <v>116</v>
      </c>
      <c r="H273" s="10" t="s">
        <v>1</v>
      </c>
      <c r="I273" s="10" t="s">
        <v>2</v>
      </c>
      <c r="J273" s="10" t="s">
        <v>5</v>
      </c>
      <c r="K273" s="10" t="s">
        <v>117</v>
      </c>
      <c r="L273" s="13">
        <v>3930000</v>
      </c>
      <c r="M273" s="13">
        <v>0</v>
      </c>
      <c r="N273" s="13"/>
    </row>
    <row r="274" spans="2:14" ht="51.95" customHeight="1" x14ac:dyDescent="0.25">
      <c r="B274" s="8">
        <v>268</v>
      </c>
      <c r="C274" s="12" t="s">
        <v>1013</v>
      </c>
      <c r="D274" s="9" t="s">
        <v>1014</v>
      </c>
      <c r="E274" s="9" t="s">
        <v>111</v>
      </c>
      <c r="F274" s="9" t="s">
        <v>0</v>
      </c>
      <c r="G274" s="9" t="s">
        <v>1015</v>
      </c>
      <c r="H274" s="10" t="s">
        <v>4</v>
      </c>
      <c r="I274" s="10" t="s">
        <v>2</v>
      </c>
      <c r="J274" s="10" t="s">
        <v>5</v>
      </c>
      <c r="K274" s="10" t="s">
        <v>1016</v>
      </c>
      <c r="L274" s="13">
        <v>62900000</v>
      </c>
      <c r="M274" s="13">
        <v>0</v>
      </c>
      <c r="N274" s="13">
        <v>50</v>
      </c>
    </row>
    <row r="275" spans="2:14" ht="78.75" x14ac:dyDescent="0.25">
      <c r="B275" s="8">
        <v>269</v>
      </c>
      <c r="C275" s="12" t="s">
        <v>1017</v>
      </c>
      <c r="D275" s="9" t="s">
        <v>1018</v>
      </c>
      <c r="E275" s="9" t="s">
        <v>230</v>
      </c>
      <c r="F275" s="9" t="s">
        <v>0</v>
      </c>
      <c r="G275" s="9" t="s">
        <v>320</v>
      </c>
      <c r="H275" s="10" t="s">
        <v>1</v>
      </c>
      <c r="I275" s="10" t="s">
        <v>3</v>
      </c>
      <c r="J275" s="10" t="s">
        <v>91</v>
      </c>
      <c r="K275" s="10" t="s">
        <v>1019</v>
      </c>
      <c r="L275" s="13">
        <v>20751039</v>
      </c>
      <c r="M275" s="13">
        <v>0</v>
      </c>
      <c r="N275" s="13">
        <v>60</v>
      </c>
    </row>
    <row r="276" spans="2:14" ht="51.95" customHeight="1" x14ac:dyDescent="0.25">
      <c r="B276" s="8">
        <v>270</v>
      </c>
      <c r="C276" s="12" t="s">
        <v>1020</v>
      </c>
      <c r="D276" s="9" t="s">
        <v>1021</v>
      </c>
      <c r="E276" s="9" t="s">
        <v>111</v>
      </c>
      <c r="F276" s="9" t="s">
        <v>0</v>
      </c>
      <c r="G276" s="9" t="s">
        <v>177</v>
      </c>
      <c r="H276" s="10" t="s">
        <v>1</v>
      </c>
      <c r="I276" s="10" t="s">
        <v>6</v>
      </c>
      <c r="J276" s="10" t="s">
        <v>51</v>
      </c>
      <c r="K276" s="10" t="s">
        <v>1022</v>
      </c>
      <c r="L276" s="13">
        <v>4429237</v>
      </c>
      <c r="M276" s="13">
        <v>322000</v>
      </c>
      <c r="N276" s="13">
        <v>35</v>
      </c>
    </row>
    <row r="277" spans="2:14" ht="51.95" customHeight="1" x14ac:dyDescent="0.25">
      <c r="B277" s="8">
        <v>271</v>
      </c>
      <c r="C277" s="12" t="s">
        <v>1023</v>
      </c>
      <c r="D277" s="9" t="s">
        <v>1024</v>
      </c>
      <c r="E277" s="9" t="s">
        <v>424</v>
      </c>
      <c r="F277" s="9" t="s">
        <v>0</v>
      </c>
      <c r="G277" s="9" t="s">
        <v>116</v>
      </c>
      <c r="H277" s="10" t="s">
        <v>1</v>
      </c>
      <c r="I277" s="10" t="s">
        <v>2</v>
      </c>
      <c r="J277" s="10" t="s">
        <v>5</v>
      </c>
      <c r="K277" s="10" t="s">
        <v>117</v>
      </c>
      <c r="L277" s="13">
        <v>13046588</v>
      </c>
      <c r="M277" s="13">
        <v>0</v>
      </c>
      <c r="N277" s="13"/>
    </row>
    <row r="278" spans="2:14" ht="51.95" customHeight="1" x14ac:dyDescent="0.25">
      <c r="B278" s="8">
        <v>272</v>
      </c>
      <c r="C278" s="12" t="s">
        <v>1025</v>
      </c>
      <c r="D278" s="9" t="s">
        <v>66</v>
      </c>
      <c r="E278" s="9" t="s">
        <v>95</v>
      </c>
      <c r="F278" s="9" t="s">
        <v>0</v>
      </c>
      <c r="G278" s="9" t="s">
        <v>155</v>
      </c>
      <c r="H278" s="10" t="s">
        <v>1</v>
      </c>
      <c r="I278" s="10" t="s">
        <v>3</v>
      </c>
      <c r="J278" s="10" t="s">
        <v>38</v>
      </c>
      <c r="K278" s="10" t="s">
        <v>67</v>
      </c>
      <c r="L278" s="13">
        <v>8925000</v>
      </c>
      <c r="M278" s="13">
        <v>0</v>
      </c>
      <c r="N278" s="13">
        <v>15</v>
      </c>
    </row>
    <row r="279" spans="2:14" ht="51.95" customHeight="1" x14ac:dyDescent="0.25">
      <c r="B279" s="8">
        <v>273</v>
      </c>
      <c r="C279" s="12" t="s">
        <v>1026</v>
      </c>
      <c r="D279" s="9" t="s">
        <v>1027</v>
      </c>
      <c r="E279" s="9" t="s">
        <v>86</v>
      </c>
      <c r="F279" s="9" t="s">
        <v>0</v>
      </c>
      <c r="G279" s="9" t="s">
        <v>83</v>
      </c>
      <c r="H279" s="10" t="s">
        <v>1</v>
      </c>
      <c r="I279" s="10" t="s">
        <v>3</v>
      </c>
      <c r="J279" s="10" t="s">
        <v>78</v>
      </c>
      <c r="K279" s="10" t="s">
        <v>1028</v>
      </c>
      <c r="L279" s="13">
        <v>11500000</v>
      </c>
      <c r="M279" s="13">
        <v>0</v>
      </c>
      <c r="N279" s="13">
        <v>40</v>
      </c>
    </row>
    <row r="280" spans="2:14" ht="51.95" customHeight="1" x14ac:dyDescent="0.25">
      <c r="B280" s="8">
        <v>274</v>
      </c>
      <c r="C280" s="12" t="s">
        <v>1029</v>
      </c>
      <c r="D280" s="9" t="s">
        <v>1030</v>
      </c>
      <c r="E280" s="9" t="s">
        <v>519</v>
      </c>
      <c r="F280" s="9" t="s">
        <v>0</v>
      </c>
      <c r="G280" s="9" t="s">
        <v>155</v>
      </c>
      <c r="H280" s="10" t="s">
        <v>1</v>
      </c>
      <c r="I280" s="10" t="s">
        <v>3</v>
      </c>
      <c r="J280" s="10" t="s">
        <v>1031</v>
      </c>
      <c r="K280" s="10" t="s">
        <v>1032</v>
      </c>
      <c r="L280" s="13">
        <v>13618140</v>
      </c>
      <c r="M280" s="13">
        <v>729486</v>
      </c>
      <c r="N280" s="13">
        <v>15</v>
      </c>
    </row>
    <row r="281" spans="2:14" ht="78.75" x14ac:dyDescent="0.25">
      <c r="B281" s="8">
        <v>275</v>
      </c>
      <c r="C281" s="12" t="s">
        <v>1033</v>
      </c>
      <c r="D281" s="9" t="s">
        <v>1034</v>
      </c>
      <c r="E281" s="9" t="s">
        <v>594</v>
      </c>
      <c r="F281" s="9" t="s">
        <v>0</v>
      </c>
      <c r="G281" s="9" t="s">
        <v>77</v>
      </c>
      <c r="H281" s="10" t="s">
        <v>1</v>
      </c>
      <c r="I281" s="10" t="s">
        <v>3</v>
      </c>
      <c r="J281" s="10" t="s">
        <v>162</v>
      </c>
      <c r="K281" s="10" t="s">
        <v>1035</v>
      </c>
      <c r="L281" s="13">
        <v>773900</v>
      </c>
      <c r="M281" s="13">
        <v>0</v>
      </c>
      <c r="N281" s="13">
        <v>35</v>
      </c>
    </row>
    <row r="282" spans="2:14" ht="51.95" customHeight="1" x14ac:dyDescent="0.25">
      <c r="B282" s="8">
        <v>276</v>
      </c>
      <c r="C282" s="12" t="s">
        <v>1036</v>
      </c>
      <c r="D282" s="9" t="s">
        <v>1037</v>
      </c>
      <c r="E282" s="9" t="s">
        <v>95</v>
      </c>
      <c r="F282" s="9" t="s">
        <v>0</v>
      </c>
      <c r="G282" s="9" t="s">
        <v>161</v>
      </c>
      <c r="H282" s="10" t="s">
        <v>1</v>
      </c>
      <c r="I282" s="10" t="s">
        <v>3</v>
      </c>
      <c r="J282" s="10" t="s">
        <v>38</v>
      </c>
      <c r="K282" s="10" t="s">
        <v>1038</v>
      </c>
      <c r="L282" s="13">
        <v>1541000</v>
      </c>
      <c r="M282" s="13">
        <v>0</v>
      </c>
      <c r="N282" s="13">
        <v>3</v>
      </c>
    </row>
    <row r="283" spans="2:14" ht="63" x14ac:dyDescent="0.25">
      <c r="B283" s="8">
        <v>277</v>
      </c>
      <c r="C283" s="12" t="s">
        <v>1039</v>
      </c>
      <c r="D283" s="9" t="s">
        <v>1040</v>
      </c>
      <c r="E283" s="9" t="s">
        <v>53</v>
      </c>
      <c r="F283" s="9" t="s">
        <v>0</v>
      </c>
      <c r="G283" s="9" t="s">
        <v>161</v>
      </c>
      <c r="H283" s="10" t="s">
        <v>1</v>
      </c>
      <c r="I283" s="10" t="s">
        <v>3</v>
      </c>
      <c r="J283" s="10" t="s">
        <v>162</v>
      </c>
      <c r="K283" s="10" t="s">
        <v>1041</v>
      </c>
      <c r="L283" s="13">
        <v>15071700</v>
      </c>
      <c r="M283" s="13">
        <v>0</v>
      </c>
      <c r="N283" s="13">
        <v>15</v>
      </c>
    </row>
    <row r="284" spans="2:14" ht="94.5" x14ac:dyDescent="0.25">
      <c r="B284" s="8">
        <v>278</v>
      </c>
      <c r="C284" s="12" t="s">
        <v>1042</v>
      </c>
      <c r="D284" s="9" t="s">
        <v>1043</v>
      </c>
      <c r="E284" s="9" t="s">
        <v>519</v>
      </c>
      <c r="F284" s="9" t="s">
        <v>43</v>
      </c>
      <c r="G284" s="9" t="s">
        <v>1044</v>
      </c>
      <c r="H284" s="10" t="s">
        <v>34</v>
      </c>
      <c r="I284" s="10" t="s">
        <v>7</v>
      </c>
      <c r="J284" s="10" t="s">
        <v>259</v>
      </c>
      <c r="K284" s="10" t="s">
        <v>1045</v>
      </c>
      <c r="L284" s="13">
        <v>4635954</v>
      </c>
      <c r="M284" s="13">
        <v>435522</v>
      </c>
      <c r="N284" s="13"/>
    </row>
    <row r="285" spans="2:14" ht="78.75" x14ac:dyDescent="0.25">
      <c r="B285" s="8">
        <v>279</v>
      </c>
      <c r="C285" s="12" t="s">
        <v>1046</v>
      </c>
      <c r="D285" s="9" t="s">
        <v>1047</v>
      </c>
      <c r="E285" s="9" t="s">
        <v>176</v>
      </c>
      <c r="F285" s="9" t="s">
        <v>0</v>
      </c>
      <c r="G285" s="9" t="s">
        <v>204</v>
      </c>
      <c r="H285" s="10" t="s">
        <v>41</v>
      </c>
      <c r="I285" s="10" t="s">
        <v>7</v>
      </c>
      <c r="J285" s="10" t="s">
        <v>316</v>
      </c>
      <c r="K285" s="10" t="s">
        <v>1048</v>
      </c>
      <c r="L285" s="13">
        <v>10600000</v>
      </c>
      <c r="M285" s="13">
        <v>296000</v>
      </c>
      <c r="N285" s="13">
        <v>25</v>
      </c>
    </row>
    <row r="286" spans="2:14" ht="63" x14ac:dyDescent="0.25">
      <c r="B286" s="8">
        <v>280</v>
      </c>
      <c r="C286" s="12" t="s">
        <v>1049</v>
      </c>
      <c r="D286" s="9" t="s">
        <v>1050</v>
      </c>
      <c r="E286" s="9" t="s">
        <v>120</v>
      </c>
      <c r="F286" s="9" t="s">
        <v>0</v>
      </c>
      <c r="G286" s="9" t="s">
        <v>577</v>
      </c>
      <c r="H286" s="10" t="s">
        <v>156</v>
      </c>
      <c r="I286" s="10" t="s">
        <v>3</v>
      </c>
      <c r="J286" s="10" t="s">
        <v>136</v>
      </c>
      <c r="K286" s="10" t="s">
        <v>1051</v>
      </c>
      <c r="L286" s="13">
        <v>19004560</v>
      </c>
      <c r="M286" s="13">
        <v>1947000</v>
      </c>
      <c r="N286" s="13">
        <v>8</v>
      </c>
    </row>
    <row r="287" spans="2:14" ht="51.95" customHeight="1" x14ac:dyDescent="0.25">
      <c r="B287" s="8">
        <v>281</v>
      </c>
      <c r="C287" s="12" t="s">
        <v>1052</v>
      </c>
      <c r="D287" s="9" t="s">
        <v>1053</v>
      </c>
      <c r="E287" s="9" t="s">
        <v>245</v>
      </c>
      <c r="F287" s="9" t="s">
        <v>0</v>
      </c>
      <c r="G287" s="9" t="s">
        <v>172</v>
      </c>
      <c r="H287" s="10" t="s">
        <v>4</v>
      </c>
      <c r="I287" s="10" t="s">
        <v>2</v>
      </c>
      <c r="J287" s="10" t="s">
        <v>44</v>
      </c>
      <c r="K287" s="10" t="s">
        <v>1054</v>
      </c>
      <c r="L287" s="13">
        <v>8585273</v>
      </c>
      <c r="M287" s="13">
        <v>1260000</v>
      </c>
      <c r="N287" s="13">
        <v>7</v>
      </c>
    </row>
    <row r="288" spans="2:14" ht="51.95" customHeight="1" x14ac:dyDescent="0.25">
      <c r="B288" s="8">
        <v>282</v>
      </c>
      <c r="C288" s="12" t="s">
        <v>1055</v>
      </c>
      <c r="D288" s="9" t="s">
        <v>1056</v>
      </c>
      <c r="E288" s="9" t="s">
        <v>971</v>
      </c>
      <c r="F288" s="9" t="s">
        <v>0</v>
      </c>
      <c r="G288" s="9" t="s">
        <v>83</v>
      </c>
      <c r="H288" s="10" t="s">
        <v>1</v>
      </c>
      <c r="I288" s="10" t="s">
        <v>6</v>
      </c>
      <c r="J288" s="10" t="s">
        <v>876</v>
      </c>
      <c r="K288" s="10" t="s">
        <v>1057</v>
      </c>
      <c r="L288" s="13">
        <v>11056000</v>
      </c>
      <c r="M288" s="13">
        <v>0</v>
      </c>
      <c r="N288" s="13">
        <v>25</v>
      </c>
    </row>
    <row r="289" spans="2:14" ht="51.95" customHeight="1" x14ac:dyDescent="0.25">
      <c r="B289" s="8">
        <v>283</v>
      </c>
      <c r="C289" s="12" t="s">
        <v>1058</v>
      </c>
      <c r="D289" s="9" t="s">
        <v>1059</v>
      </c>
      <c r="E289" s="9" t="s">
        <v>82</v>
      </c>
      <c r="F289" s="9" t="s">
        <v>0</v>
      </c>
      <c r="G289" s="9" t="s">
        <v>1060</v>
      </c>
      <c r="H289" s="10" t="s">
        <v>4</v>
      </c>
      <c r="I289" s="10" t="s">
        <v>3</v>
      </c>
      <c r="J289" s="10" t="s">
        <v>1061</v>
      </c>
      <c r="K289" s="10" t="s">
        <v>1062</v>
      </c>
      <c r="L289" s="13">
        <v>91000000</v>
      </c>
      <c r="M289" s="13">
        <v>1633645</v>
      </c>
      <c r="N289" s="13">
        <v>15</v>
      </c>
    </row>
    <row r="290" spans="2:14" ht="51.95" customHeight="1" x14ac:dyDescent="0.25">
      <c r="B290" s="8">
        <v>284</v>
      </c>
      <c r="C290" s="12" t="s">
        <v>1063</v>
      </c>
      <c r="D290" s="9" t="s">
        <v>1064</v>
      </c>
      <c r="E290" s="9" t="s">
        <v>132</v>
      </c>
      <c r="F290" s="9" t="s">
        <v>0</v>
      </c>
      <c r="G290" s="9" t="s">
        <v>397</v>
      </c>
      <c r="H290" s="10" t="s">
        <v>4</v>
      </c>
      <c r="I290" s="10" t="s">
        <v>7</v>
      </c>
      <c r="J290" s="10" t="s">
        <v>107</v>
      </c>
      <c r="K290" s="10" t="s">
        <v>1065</v>
      </c>
      <c r="L290" s="13">
        <v>15892000</v>
      </c>
      <c r="M290" s="13">
        <v>1050000</v>
      </c>
      <c r="N290" s="13">
        <v>12</v>
      </c>
    </row>
    <row r="291" spans="2:14" ht="63" x14ac:dyDescent="0.25">
      <c r="B291" s="8">
        <v>285</v>
      </c>
      <c r="C291" s="12" t="s">
        <v>1066</v>
      </c>
      <c r="D291" s="9" t="s">
        <v>1067</v>
      </c>
      <c r="E291" s="9" t="s">
        <v>176</v>
      </c>
      <c r="F291" s="9" t="s">
        <v>0</v>
      </c>
      <c r="G291" s="9" t="s">
        <v>1068</v>
      </c>
      <c r="H291" s="10" t="s">
        <v>1</v>
      </c>
      <c r="I291" s="10" t="s">
        <v>3</v>
      </c>
      <c r="J291" s="10" t="s">
        <v>1069</v>
      </c>
      <c r="K291" s="10" t="s">
        <v>1070</v>
      </c>
      <c r="L291" s="13">
        <v>18723174</v>
      </c>
      <c r="M291" s="13">
        <v>3137997</v>
      </c>
      <c r="N291" s="13">
        <v>20</v>
      </c>
    </row>
    <row r="292" spans="2:14" ht="63" x14ac:dyDescent="0.25">
      <c r="B292" s="8">
        <v>286</v>
      </c>
      <c r="C292" s="12" t="s">
        <v>1071</v>
      </c>
      <c r="D292" s="9" t="s">
        <v>1072</v>
      </c>
      <c r="E292" s="9" t="s">
        <v>220</v>
      </c>
      <c r="F292" s="9" t="s">
        <v>0</v>
      </c>
      <c r="G292" s="9" t="s">
        <v>320</v>
      </c>
      <c r="H292" s="10" t="s">
        <v>1</v>
      </c>
      <c r="I292" s="10" t="s">
        <v>3</v>
      </c>
      <c r="J292" s="10" t="s">
        <v>40</v>
      </c>
      <c r="K292" s="10" t="s">
        <v>1073</v>
      </c>
      <c r="L292" s="13">
        <v>16250000</v>
      </c>
      <c r="M292" s="13">
        <v>0</v>
      </c>
      <c r="N292" s="13">
        <v>20</v>
      </c>
    </row>
    <row r="293" spans="2:14" ht="51.95" customHeight="1" x14ac:dyDescent="0.25">
      <c r="B293" s="8">
        <v>287</v>
      </c>
      <c r="C293" s="12" t="s">
        <v>1074</v>
      </c>
      <c r="D293" s="9" t="s">
        <v>1075</v>
      </c>
      <c r="E293" s="9" t="s">
        <v>523</v>
      </c>
      <c r="F293" s="9" t="s">
        <v>0</v>
      </c>
      <c r="G293" s="9" t="s">
        <v>510</v>
      </c>
      <c r="H293" s="10" t="s">
        <v>4</v>
      </c>
      <c r="I293" s="10" t="s">
        <v>3</v>
      </c>
      <c r="J293" s="10" t="s">
        <v>221</v>
      </c>
      <c r="K293" s="10" t="s">
        <v>1076</v>
      </c>
      <c r="L293" s="13">
        <v>31418945</v>
      </c>
      <c r="M293" s="13">
        <v>3643322</v>
      </c>
      <c r="N293" s="13">
        <v>30</v>
      </c>
    </row>
    <row r="294" spans="2:14" ht="141.75" x14ac:dyDescent="0.25">
      <c r="B294" s="8">
        <v>288</v>
      </c>
      <c r="C294" s="12" t="s">
        <v>1077</v>
      </c>
      <c r="D294" s="9" t="s">
        <v>1078</v>
      </c>
      <c r="E294" s="9" t="s">
        <v>882</v>
      </c>
      <c r="F294" s="9" t="s">
        <v>0</v>
      </c>
      <c r="G294" s="9" t="s">
        <v>1007</v>
      </c>
      <c r="H294" s="10" t="s">
        <v>1</v>
      </c>
      <c r="I294" s="10" t="s">
        <v>6</v>
      </c>
      <c r="J294" s="10" t="s">
        <v>51</v>
      </c>
      <c r="K294" s="10" t="s">
        <v>1079</v>
      </c>
      <c r="L294" s="13">
        <v>86000000</v>
      </c>
      <c r="M294" s="13">
        <v>4364569.4400000004</v>
      </c>
      <c r="N294" s="13">
        <v>20</v>
      </c>
    </row>
    <row r="295" spans="2:14" ht="63" x14ac:dyDescent="0.25">
      <c r="B295" s="8">
        <v>289</v>
      </c>
      <c r="C295" s="12" t="s">
        <v>1080</v>
      </c>
      <c r="D295" s="9" t="s">
        <v>1081</v>
      </c>
      <c r="E295" s="9" t="s">
        <v>53</v>
      </c>
      <c r="F295" s="9" t="s">
        <v>0</v>
      </c>
      <c r="G295" s="9" t="s">
        <v>161</v>
      </c>
      <c r="H295" s="10" t="s">
        <v>1</v>
      </c>
      <c r="I295" s="10" t="s">
        <v>3</v>
      </c>
      <c r="J295" s="10" t="s">
        <v>162</v>
      </c>
      <c r="K295" s="10" t="s">
        <v>1082</v>
      </c>
      <c r="L295" s="13">
        <v>8064602</v>
      </c>
      <c r="M295" s="13">
        <v>0</v>
      </c>
      <c r="N295" s="13">
        <v>20</v>
      </c>
    </row>
    <row r="296" spans="2:14" ht="51.95" customHeight="1" x14ac:dyDescent="0.25">
      <c r="B296" s="8">
        <v>290</v>
      </c>
      <c r="C296" s="12" t="s">
        <v>1083</v>
      </c>
      <c r="D296" s="9" t="s">
        <v>1084</v>
      </c>
      <c r="E296" s="9" t="s">
        <v>82</v>
      </c>
      <c r="F296" s="9" t="s">
        <v>0</v>
      </c>
      <c r="G296" s="9" t="s">
        <v>83</v>
      </c>
      <c r="H296" s="10" t="s">
        <v>1</v>
      </c>
      <c r="I296" s="10" t="s">
        <v>3</v>
      </c>
      <c r="J296" s="10" t="s">
        <v>40</v>
      </c>
      <c r="K296" s="10" t="s">
        <v>1085</v>
      </c>
      <c r="L296" s="13">
        <v>6901400</v>
      </c>
      <c r="M296" s="13">
        <v>0</v>
      </c>
      <c r="N296" s="13">
        <v>8</v>
      </c>
    </row>
    <row r="297" spans="2:14" ht="63" x14ac:dyDescent="0.25">
      <c r="B297" s="8">
        <v>291</v>
      </c>
      <c r="C297" s="12" t="s">
        <v>1086</v>
      </c>
      <c r="D297" s="9" t="s">
        <v>1087</v>
      </c>
      <c r="E297" s="9" t="s">
        <v>111</v>
      </c>
      <c r="F297" s="9" t="s">
        <v>0</v>
      </c>
      <c r="G297" s="9" t="s">
        <v>435</v>
      </c>
      <c r="H297" s="10" t="s">
        <v>36</v>
      </c>
      <c r="I297" s="10" t="s">
        <v>2</v>
      </c>
      <c r="J297" s="10" t="s">
        <v>33</v>
      </c>
      <c r="K297" s="10" t="s">
        <v>1088</v>
      </c>
      <c r="L297" s="13">
        <v>1236283</v>
      </c>
      <c r="M297" s="13">
        <v>163082</v>
      </c>
      <c r="N297" s="13"/>
    </row>
    <row r="298" spans="2:14" ht="51.95" customHeight="1" x14ac:dyDescent="0.25">
      <c r="B298" s="8">
        <v>292</v>
      </c>
      <c r="C298" s="12" t="s">
        <v>1089</v>
      </c>
      <c r="D298" s="9" t="s">
        <v>1090</v>
      </c>
      <c r="E298" s="9" t="s">
        <v>111</v>
      </c>
      <c r="F298" s="9" t="s">
        <v>0</v>
      </c>
      <c r="G298" s="9" t="s">
        <v>258</v>
      </c>
      <c r="H298" s="10" t="s">
        <v>4</v>
      </c>
      <c r="I298" s="10" t="s">
        <v>2</v>
      </c>
      <c r="J298" s="10" t="s">
        <v>44</v>
      </c>
      <c r="K298" s="10" t="s">
        <v>1091</v>
      </c>
      <c r="L298" s="13">
        <v>3245000</v>
      </c>
      <c r="M298" s="13">
        <v>429312</v>
      </c>
      <c r="N298" s="13"/>
    </row>
    <row r="299" spans="2:14" ht="63" x14ac:dyDescent="0.25">
      <c r="B299" s="8">
        <v>293</v>
      </c>
      <c r="C299" s="12" t="s">
        <v>1092</v>
      </c>
      <c r="D299" s="9" t="s">
        <v>1093</v>
      </c>
      <c r="E299" s="9" t="s">
        <v>559</v>
      </c>
      <c r="F299" s="9" t="s">
        <v>0</v>
      </c>
      <c r="G299" s="9" t="s">
        <v>690</v>
      </c>
      <c r="H299" s="10" t="s">
        <v>1</v>
      </c>
      <c r="I299" s="10" t="s">
        <v>7</v>
      </c>
      <c r="J299" s="10" t="s">
        <v>157</v>
      </c>
      <c r="K299" s="10" t="s">
        <v>1094</v>
      </c>
      <c r="L299" s="13">
        <v>845000</v>
      </c>
      <c r="M299" s="13">
        <v>0</v>
      </c>
      <c r="N299" s="13">
        <v>20</v>
      </c>
    </row>
    <row r="300" spans="2:14" ht="51.95" customHeight="1" x14ac:dyDescent="0.25">
      <c r="B300" s="8">
        <v>294</v>
      </c>
      <c r="C300" s="12" t="s">
        <v>1095</v>
      </c>
      <c r="D300" s="9" t="s">
        <v>1096</v>
      </c>
      <c r="E300" s="9" t="s">
        <v>111</v>
      </c>
      <c r="F300" s="9" t="s">
        <v>0</v>
      </c>
      <c r="G300" s="9" t="s">
        <v>267</v>
      </c>
      <c r="H300" s="10" t="s">
        <v>4</v>
      </c>
      <c r="I300" s="10" t="s">
        <v>2</v>
      </c>
      <c r="J300" s="10" t="s">
        <v>44</v>
      </c>
      <c r="K300" s="10" t="s">
        <v>1097</v>
      </c>
      <c r="L300" s="13">
        <v>1194377</v>
      </c>
      <c r="M300" s="13">
        <v>72768</v>
      </c>
      <c r="N300" s="13"/>
    </row>
    <row r="301" spans="2:14" ht="51.95" customHeight="1" x14ac:dyDescent="0.25">
      <c r="B301" s="8">
        <v>295</v>
      </c>
      <c r="C301" s="12" t="s">
        <v>1098</v>
      </c>
      <c r="D301" s="9" t="s">
        <v>1099</v>
      </c>
      <c r="E301" s="9" t="s">
        <v>519</v>
      </c>
      <c r="F301" s="9" t="s">
        <v>0</v>
      </c>
      <c r="G301" s="9" t="s">
        <v>1100</v>
      </c>
      <c r="H301" s="10" t="s">
        <v>4</v>
      </c>
      <c r="I301" s="10" t="s">
        <v>7</v>
      </c>
      <c r="J301" s="10" t="s">
        <v>1101</v>
      </c>
      <c r="K301" s="10" t="s">
        <v>1102</v>
      </c>
      <c r="L301" s="13">
        <v>35577658</v>
      </c>
      <c r="M301" s="13">
        <v>4062371</v>
      </c>
      <c r="N301" s="13">
        <v>50</v>
      </c>
    </row>
    <row r="302" spans="2:14" ht="51.95" customHeight="1" x14ac:dyDescent="0.25">
      <c r="B302" s="8">
        <v>296</v>
      </c>
      <c r="C302" s="12" t="s">
        <v>1103</v>
      </c>
      <c r="D302" s="9" t="s">
        <v>1104</v>
      </c>
      <c r="E302" s="9" t="s">
        <v>275</v>
      </c>
      <c r="F302" s="9" t="s">
        <v>43</v>
      </c>
      <c r="G302" s="9" t="s">
        <v>263</v>
      </c>
      <c r="H302" s="10" t="s">
        <v>4</v>
      </c>
      <c r="I302" s="10" t="s">
        <v>3</v>
      </c>
      <c r="J302" s="10" t="s">
        <v>141</v>
      </c>
      <c r="K302" s="10" t="s">
        <v>1105</v>
      </c>
      <c r="L302" s="13">
        <v>1316677</v>
      </c>
      <c r="M302" s="13">
        <v>160083.54</v>
      </c>
      <c r="N302" s="13">
        <v>7</v>
      </c>
    </row>
    <row r="303" spans="2:14" ht="51.95" customHeight="1" x14ac:dyDescent="0.25">
      <c r="B303" s="8">
        <v>297</v>
      </c>
      <c r="C303" s="12" t="s">
        <v>1106</v>
      </c>
      <c r="D303" s="9" t="s">
        <v>1107</v>
      </c>
      <c r="E303" s="9" t="s">
        <v>176</v>
      </c>
      <c r="F303" s="9" t="s">
        <v>0</v>
      </c>
      <c r="G303" s="9" t="s">
        <v>177</v>
      </c>
      <c r="H303" s="10" t="s">
        <v>1</v>
      </c>
      <c r="I303" s="10" t="s">
        <v>6</v>
      </c>
      <c r="J303" s="10" t="s">
        <v>413</v>
      </c>
      <c r="K303" s="10" t="s">
        <v>1108</v>
      </c>
      <c r="L303" s="13">
        <v>16141124</v>
      </c>
      <c r="M303" s="13">
        <v>0</v>
      </c>
      <c r="N303" s="13">
        <v>15</v>
      </c>
    </row>
    <row r="304" spans="2:14" ht="78.75" x14ac:dyDescent="0.25">
      <c r="B304" s="8">
        <v>298</v>
      </c>
      <c r="C304" s="12" t="s">
        <v>1109</v>
      </c>
      <c r="D304" s="9" t="s">
        <v>1110</v>
      </c>
      <c r="E304" s="9" t="s">
        <v>111</v>
      </c>
      <c r="F304" s="9" t="s">
        <v>0</v>
      </c>
      <c r="G304" s="9" t="s">
        <v>177</v>
      </c>
      <c r="H304" s="10" t="s">
        <v>1</v>
      </c>
      <c r="I304" s="10" t="s">
        <v>6</v>
      </c>
      <c r="J304" s="10" t="s">
        <v>326</v>
      </c>
      <c r="K304" s="10" t="s">
        <v>1111</v>
      </c>
      <c r="L304" s="13">
        <v>3884300</v>
      </c>
      <c r="M304" s="13">
        <v>0</v>
      </c>
      <c r="N304" s="13">
        <v>30</v>
      </c>
    </row>
    <row r="305" spans="2:14" ht="51.95" customHeight="1" x14ac:dyDescent="0.25">
      <c r="B305" s="8">
        <v>299</v>
      </c>
      <c r="C305" s="12" t="s">
        <v>1112</v>
      </c>
      <c r="D305" s="9" t="s">
        <v>1113</v>
      </c>
      <c r="E305" s="9" t="s">
        <v>1114</v>
      </c>
      <c r="F305" s="9" t="s">
        <v>43</v>
      </c>
      <c r="G305" s="9" t="s">
        <v>116</v>
      </c>
      <c r="H305" s="10" t="s">
        <v>1</v>
      </c>
      <c r="I305" s="10" t="s">
        <v>2</v>
      </c>
      <c r="J305" s="10" t="s">
        <v>44</v>
      </c>
      <c r="K305" s="10" t="s">
        <v>1115</v>
      </c>
      <c r="L305" s="13">
        <v>751500000</v>
      </c>
      <c r="M305" s="13">
        <v>109198023</v>
      </c>
      <c r="N305" s="13">
        <v>50</v>
      </c>
    </row>
    <row r="306" spans="2:14" ht="51.95" customHeight="1" x14ac:dyDescent="0.25">
      <c r="B306" s="8">
        <v>300</v>
      </c>
      <c r="C306" s="12" t="s">
        <v>1116</v>
      </c>
      <c r="D306" s="9" t="s">
        <v>1117</v>
      </c>
      <c r="E306" s="9" t="s">
        <v>1006</v>
      </c>
      <c r="F306" s="9" t="s">
        <v>0</v>
      </c>
      <c r="G306" s="9" t="s">
        <v>1118</v>
      </c>
      <c r="H306" s="10" t="s">
        <v>4</v>
      </c>
      <c r="I306" s="10" t="s">
        <v>7</v>
      </c>
      <c r="J306" s="10" t="s">
        <v>51</v>
      </c>
      <c r="K306" s="10" t="s">
        <v>1119</v>
      </c>
      <c r="L306" s="13">
        <v>144119310</v>
      </c>
      <c r="M306" s="13">
        <v>11420603</v>
      </c>
      <c r="N306" s="13">
        <v>100</v>
      </c>
    </row>
    <row r="307" spans="2:14" ht="51.95" customHeight="1" x14ac:dyDescent="0.25">
      <c r="B307" s="8">
        <v>301</v>
      </c>
      <c r="C307" s="12" t="s">
        <v>1120</v>
      </c>
      <c r="D307" s="9" t="s">
        <v>1121</v>
      </c>
      <c r="E307" s="9" t="s">
        <v>519</v>
      </c>
      <c r="F307" s="9" t="s">
        <v>0</v>
      </c>
      <c r="G307" s="9" t="s">
        <v>172</v>
      </c>
      <c r="H307" s="10" t="s">
        <v>57</v>
      </c>
      <c r="I307" s="10" t="s">
        <v>2</v>
      </c>
      <c r="J307" s="10" t="s">
        <v>44</v>
      </c>
      <c r="K307" s="10" t="s">
        <v>1122</v>
      </c>
      <c r="L307" s="13">
        <v>71520058</v>
      </c>
      <c r="M307" s="13">
        <v>5440704</v>
      </c>
      <c r="N307" s="13">
        <v>20</v>
      </c>
    </row>
    <row r="308" spans="2:14" ht="51.95" customHeight="1" x14ac:dyDescent="0.25">
      <c r="B308" s="8">
        <v>302</v>
      </c>
      <c r="C308" s="12" t="s">
        <v>1123</v>
      </c>
      <c r="D308" s="9" t="s">
        <v>1124</v>
      </c>
      <c r="E308" s="9" t="s">
        <v>111</v>
      </c>
      <c r="F308" s="9" t="s">
        <v>0</v>
      </c>
      <c r="G308" s="9" t="s">
        <v>177</v>
      </c>
      <c r="H308" s="10" t="s">
        <v>1</v>
      </c>
      <c r="I308" s="10" t="s">
        <v>6</v>
      </c>
      <c r="J308" s="10" t="s">
        <v>51</v>
      </c>
      <c r="K308" s="10" t="s">
        <v>1125</v>
      </c>
      <c r="L308" s="13">
        <v>3448788</v>
      </c>
      <c r="M308" s="13">
        <v>237500</v>
      </c>
      <c r="N308" s="13">
        <v>16</v>
      </c>
    </row>
    <row r="309" spans="2:14" ht="51.95" customHeight="1" x14ac:dyDescent="0.25">
      <c r="B309" s="8">
        <v>303</v>
      </c>
      <c r="C309" s="12" t="s">
        <v>1126</v>
      </c>
      <c r="D309" s="9" t="s">
        <v>1127</v>
      </c>
      <c r="E309" s="9" t="s">
        <v>111</v>
      </c>
      <c r="F309" s="9" t="s">
        <v>0</v>
      </c>
      <c r="G309" s="9" t="s">
        <v>177</v>
      </c>
      <c r="H309" s="10" t="s">
        <v>1</v>
      </c>
      <c r="I309" s="10" t="s">
        <v>6</v>
      </c>
      <c r="J309" s="10" t="s">
        <v>51</v>
      </c>
      <c r="K309" s="10" t="s">
        <v>1128</v>
      </c>
      <c r="L309" s="13">
        <v>7893577</v>
      </c>
      <c r="M309" s="13">
        <v>954500</v>
      </c>
      <c r="N309" s="13">
        <v>35</v>
      </c>
    </row>
    <row r="310" spans="2:14" ht="51.95" customHeight="1" x14ac:dyDescent="0.25">
      <c r="B310" s="8">
        <v>304</v>
      </c>
      <c r="C310" s="12" t="s">
        <v>1129</v>
      </c>
      <c r="D310" s="9" t="s">
        <v>1130</v>
      </c>
      <c r="E310" s="9" t="s">
        <v>111</v>
      </c>
      <c r="F310" s="9" t="s">
        <v>0</v>
      </c>
      <c r="G310" s="9" t="s">
        <v>177</v>
      </c>
      <c r="H310" s="10" t="s">
        <v>1</v>
      </c>
      <c r="I310" s="10" t="s">
        <v>6</v>
      </c>
      <c r="J310" s="10" t="s">
        <v>51</v>
      </c>
      <c r="K310" s="10" t="s">
        <v>1128</v>
      </c>
      <c r="L310" s="13">
        <v>8177434</v>
      </c>
      <c r="M310" s="13">
        <v>1171000</v>
      </c>
      <c r="N310" s="13">
        <v>29</v>
      </c>
    </row>
    <row r="311" spans="2:14" ht="51.95" customHeight="1" x14ac:dyDescent="0.25">
      <c r="B311" s="8">
        <v>305</v>
      </c>
      <c r="C311" s="12" t="s">
        <v>1131</v>
      </c>
      <c r="D311" s="9" t="s">
        <v>1132</v>
      </c>
      <c r="E311" s="9" t="s">
        <v>176</v>
      </c>
      <c r="F311" s="9" t="s">
        <v>0</v>
      </c>
      <c r="G311" s="9" t="s">
        <v>177</v>
      </c>
      <c r="H311" s="10" t="s">
        <v>1</v>
      </c>
      <c r="I311" s="10" t="s">
        <v>6</v>
      </c>
      <c r="J311" s="10" t="s">
        <v>413</v>
      </c>
      <c r="K311" s="10" t="s">
        <v>1133</v>
      </c>
      <c r="L311" s="13">
        <v>2920000</v>
      </c>
      <c r="M311" s="13">
        <v>0</v>
      </c>
      <c r="N311" s="13">
        <v>8</v>
      </c>
    </row>
    <row r="312" spans="2:14" ht="51.95" customHeight="1" x14ac:dyDescent="0.25">
      <c r="B312" s="8">
        <v>306</v>
      </c>
      <c r="C312" s="12" t="s">
        <v>1134</v>
      </c>
      <c r="D312" s="9" t="s">
        <v>1135</v>
      </c>
      <c r="E312" s="9" t="s">
        <v>111</v>
      </c>
      <c r="F312" s="9" t="s">
        <v>0</v>
      </c>
      <c r="G312" s="9" t="s">
        <v>177</v>
      </c>
      <c r="H312" s="10" t="s">
        <v>1</v>
      </c>
      <c r="I312" s="10" t="s">
        <v>6</v>
      </c>
      <c r="J312" s="10" t="s">
        <v>326</v>
      </c>
      <c r="K312" s="10" t="s">
        <v>1136</v>
      </c>
      <c r="L312" s="13">
        <v>3966050</v>
      </c>
      <c r="M312" s="13">
        <v>0</v>
      </c>
      <c r="N312" s="13">
        <v>15</v>
      </c>
    </row>
    <row r="313" spans="2:14" ht="51.95" customHeight="1" x14ac:dyDescent="0.25">
      <c r="B313" s="8">
        <v>307</v>
      </c>
      <c r="C313" s="12" t="s">
        <v>1137</v>
      </c>
      <c r="D313" s="9" t="s">
        <v>1138</v>
      </c>
      <c r="E313" s="9" t="s">
        <v>95</v>
      </c>
      <c r="F313" s="9" t="s">
        <v>0</v>
      </c>
      <c r="G313" s="9" t="s">
        <v>177</v>
      </c>
      <c r="H313" s="10" t="s">
        <v>1</v>
      </c>
      <c r="I313" s="10" t="s">
        <v>6</v>
      </c>
      <c r="J313" s="10" t="s">
        <v>51</v>
      </c>
      <c r="K313" s="10" t="s">
        <v>1139</v>
      </c>
      <c r="L313" s="13">
        <v>9240983</v>
      </c>
      <c r="M313" s="13">
        <v>236000</v>
      </c>
      <c r="N313" s="13">
        <v>104</v>
      </c>
    </row>
    <row r="314" spans="2:14" ht="78.75" x14ac:dyDescent="0.25">
      <c r="B314" s="8">
        <v>308</v>
      </c>
      <c r="C314" s="12" t="s">
        <v>1140</v>
      </c>
      <c r="D314" s="9" t="s">
        <v>1141</v>
      </c>
      <c r="E314" s="9" t="s">
        <v>46</v>
      </c>
      <c r="F314" s="9" t="s">
        <v>0</v>
      </c>
      <c r="G314" s="9" t="s">
        <v>529</v>
      </c>
      <c r="H314" s="10" t="s">
        <v>1</v>
      </c>
      <c r="I314" s="10" t="s">
        <v>3</v>
      </c>
      <c r="J314" s="10" t="s">
        <v>162</v>
      </c>
      <c r="K314" s="10" t="s">
        <v>1142</v>
      </c>
      <c r="L314" s="13">
        <v>720000</v>
      </c>
      <c r="M314" s="13">
        <v>0</v>
      </c>
      <c r="N314" s="13">
        <v>30</v>
      </c>
    </row>
    <row r="315" spans="2:14" ht="51.95" customHeight="1" x14ac:dyDescent="0.25">
      <c r="B315" s="8">
        <v>309</v>
      </c>
      <c r="C315" s="12" t="s">
        <v>1143</v>
      </c>
      <c r="D315" s="9" t="s">
        <v>1144</v>
      </c>
      <c r="E315" s="9" t="s">
        <v>82</v>
      </c>
      <c r="F315" s="9" t="s">
        <v>0</v>
      </c>
      <c r="G315" s="9" t="s">
        <v>83</v>
      </c>
      <c r="H315" s="10" t="s">
        <v>1</v>
      </c>
      <c r="I315" s="10" t="s">
        <v>3</v>
      </c>
      <c r="J315" s="10" t="s">
        <v>40</v>
      </c>
      <c r="K315" s="10" t="s">
        <v>297</v>
      </c>
      <c r="L315" s="13">
        <v>4471800</v>
      </c>
      <c r="M315" s="13">
        <v>0</v>
      </c>
      <c r="N315" s="13">
        <v>8</v>
      </c>
    </row>
    <row r="316" spans="2:14" ht="51.95" customHeight="1" x14ac:dyDescent="0.25">
      <c r="B316" s="8">
        <v>310</v>
      </c>
      <c r="C316" s="12" t="s">
        <v>1145</v>
      </c>
      <c r="D316" s="9" t="s">
        <v>1146</v>
      </c>
      <c r="E316" s="9" t="s">
        <v>882</v>
      </c>
      <c r="F316" s="9" t="s">
        <v>0</v>
      </c>
      <c r="G316" s="9" t="s">
        <v>177</v>
      </c>
      <c r="H316" s="10" t="s">
        <v>4</v>
      </c>
      <c r="I316" s="10" t="s">
        <v>6</v>
      </c>
      <c r="J316" s="10" t="s">
        <v>51</v>
      </c>
      <c r="K316" s="10" t="s">
        <v>1147</v>
      </c>
      <c r="L316" s="13">
        <v>1995911</v>
      </c>
      <c r="M316" s="13">
        <v>152454</v>
      </c>
      <c r="N316" s="13">
        <v>5</v>
      </c>
    </row>
    <row r="317" spans="2:14" ht="51.95" customHeight="1" x14ac:dyDescent="0.25">
      <c r="B317" s="8">
        <v>311</v>
      </c>
      <c r="C317" s="12" t="s">
        <v>1148</v>
      </c>
      <c r="D317" s="9" t="s">
        <v>1149</v>
      </c>
      <c r="E317" s="9" t="s">
        <v>111</v>
      </c>
      <c r="F317" s="9" t="s">
        <v>43</v>
      </c>
      <c r="G317" s="9" t="s">
        <v>172</v>
      </c>
      <c r="H317" s="10" t="s">
        <v>36</v>
      </c>
      <c r="I317" s="10" t="s">
        <v>2</v>
      </c>
      <c r="J317" s="10" t="s">
        <v>44</v>
      </c>
      <c r="K317" s="10" t="s">
        <v>1150</v>
      </c>
      <c r="L317" s="13">
        <v>5015535</v>
      </c>
      <c r="M317" s="13">
        <v>640000</v>
      </c>
      <c r="N317" s="13">
        <v>17</v>
      </c>
    </row>
    <row r="318" spans="2:14" ht="51.95" customHeight="1" x14ac:dyDescent="0.25">
      <c r="B318" s="8">
        <v>312</v>
      </c>
      <c r="C318" s="12" t="s">
        <v>1151</v>
      </c>
      <c r="D318" s="9" t="s">
        <v>1152</v>
      </c>
      <c r="E318" s="9" t="s">
        <v>111</v>
      </c>
      <c r="F318" s="9" t="s">
        <v>0</v>
      </c>
      <c r="G318" s="9" t="s">
        <v>177</v>
      </c>
      <c r="H318" s="10" t="s">
        <v>4</v>
      </c>
      <c r="I318" s="10" t="s">
        <v>6</v>
      </c>
      <c r="J318" s="10" t="s">
        <v>51</v>
      </c>
      <c r="K318" s="10" t="s">
        <v>1153</v>
      </c>
      <c r="L318" s="13">
        <v>35000000</v>
      </c>
      <c r="M318" s="13">
        <v>1432731</v>
      </c>
      <c r="N318" s="13">
        <v>100</v>
      </c>
    </row>
    <row r="319" spans="2:14" ht="51.95" customHeight="1" x14ac:dyDescent="0.25">
      <c r="B319" s="8">
        <v>313</v>
      </c>
      <c r="C319" s="12" t="s">
        <v>1154</v>
      </c>
      <c r="D319" s="9" t="s">
        <v>1135</v>
      </c>
      <c r="E319" s="9" t="s">
        <v>111</v>
      </c>
      <c r="F319" s="9" t="s">
        <v>0</v>
      </c>
      <c r="G319" s="9" t="s">
        <v>736</v>
      </c>
      <c r="H319" s="10" t="s">
        <v>1</v>
      </c>
      <c r="I319" s="10" t="s">
        <v>2</v>
      </c>
      <c r="J319" s="10" t="s">
        <v>5</v>
      </c>
      <c r="K319" s="10" t="s">
        <v>1155</v>
      </c>
      <c r="L319" s="13">
        <v>1700000</v>
      </c>
      <c r="M319" s="13">
        <v>0</v>
      </c>
      <c r="N319" s="13">
        <v>6</v>
      </c>
    </row>
    <row r="320" spans="2:14" ht="51.95" customHeight="1" x14ac:dyDescent="0.25">
      <c r="B320" s="8">
        <v>314</v>
      </c>
      <c r="C320" s="12" t="s">
        <v>1156</v>
      </c>
      <c r="D320" s="9" t="s">
        <v>1157</v>
      </c>
      <c r="E320" s="9" t="s">
        <v>132</v>
      </c>
      <c r="F320" s="9" t="s">
        <v>0</v>
      </c>
      <c r="G320" s="9" t="s">
        <v>1158</v>
      </c>
      <c r="H320" s="10" t="s">
        <v>1</v>
      </c>
      <c r="I320" s="10" t="s">
        <v>2</v>
      </c>
      <c r="J320" s="10" t="s">
        <v>5</v>
      </c>
      <c r="K320" s="10" t="s">
        <v>1159</v>
      </c>
      <c r="L320" s="13">
        <v>45000000</v>
      </c>
      <c r="M320" s="13">
        <v>0</v>
      </c>
      <c r="N320" s="13">
        <v>101</v>
      </c>
    </row>
    <row r="321" spans="2:14" ht="51.95" customHeight="1" x14ac:dyDescent="0.25">
      <c r="B321" s="8">
        <v>315</v>
      </c>
      <c r="C321" s="12" t="s">
        <v>1160</v>
      </c>
      <c r="D321" s="9" t="s">
        <v>1161</v>
      </c>
      <c r="E321" s="9" t="s">
        <v>86</v>
      </c>
      <c r="F321" s="9" t="s">
        <v>0</v>
      </c>
      <c r="G321" s="9" t="s">
        <v>83</v>
      </c>
      <c r="H321" s="10" t="s">
        <v>1</v>
      </c>
      <c r="I321" s="10" t="s">
        <v>2</v>
      </c>
      <c r="J321" s="10" t="s">
        <v>5</v>
      </c>
      <c r="K321" s="10" t="s">
        <v>1162</v>
      </c>
      <c r="L321" s="13">
        <v>1205140</v>
      </c>
      <c r="M321" s="13">
        <v>0</v>
      </c>
      <c r="N321" s="13">
        <v>1</v>
      </c>
    </row>
    <row r="322" spans="2:14" ht="63" x14ac:dyDescent="0.25">
      <c r="B322" s="8">
        <v>316</v>
      </c>
      <c r="C322" s="12" t="s">
        <v>1163</v>
      </c>
      <c r="D322" s="9" t="s">
        <v>1164</v>
      </c>
      <c r="E322" s="9" t="s">
        <v>519</v>
      </c>
      <c r="F322" s="9" t="s">
        <v>0</v>
      </c>
      <c r="G322" s="9" t="s">
        <v>1165</v>
      </c>
      <c r="H322" s="10" t="s">
        <v>1</v>
      </c>
      <c r="I322" s="10" t="s">
        <v>3</v>
      </c>
      <c r="J322" s="10" t="s">
        <v>38</v>
      </c>
      <c r="K322" s="10" t="s">
        <v>1166</v>
      </c>
      <c r="L322" s="13">
        <v>4330174</v>
      </c>
      <c r="M322" s="13">
        <v>0</v>
      </c>
      <c r="N322" s="13">
        <v>12</v>
      </c>
    </row>
    <row r="323" spans="2:14" ht="51.95" customHeight="1" x14ac:dyDescent="0.25">
      <c r="B323" s="8">
        <v>317</v>
      </c>
      <c r="C323" s="12" t="s">
        <v>1167</v>
      </c>
      <c r="D323" s="9" t="s">
        <v>1168</v>
      </c>
      <c r="E323" s="9" t="s">
        <v>275</v>
      </c>
      <c r="F323" s="9" t="s">
        <v>0</v>
      </c>
      <c r="G323" s="9" t="s">
        <v>177</v>
      </c>
      <c r="H323" s="10" t="s">
        <v>1</v>
      </c>
      <c r="I323" s="10" t="s">
        <v>6</v>
      </c>
      <c r="J323" s="10" t="s">
        <v>413</v>
      </c>
      <c r="K323" s="10" t="s">
        <v>1169</v>
      </c>
      <c r="L323" s="13">
        <v>3641000</v>
      </c>
      <c r="M323" s="13">
        <v>0</v>
      </c>
      <c r="N323" s="13">
        <v>20</v>
      </c>
    </row>
    <row r="324" spans="2:14" ht="51.95" customHeight="1" x14ac:dyDescent="0.25">
      <c r="B324" s="8">
        <v>318</v>
      </c>
      <c r="C324" s="12" t="s">
        <v>1170</v>
      </c>
      <c r="D324" s="9" t="s">
        <v>1171</v>
      </c>
      <c r="E324" s="9" t="s">
        <v>82</v>
      </c>
      <c r="F324" s="9" t="s">
        <v>0</v>
      </c>
      <c r="G324" s="9" t="s">
        <v>83</v>
      </c>
      <c r="H324" s="10" t="s">
        <v>1</v>
      </c>
      <c r="I324" s="10" t="s">
        <v>3</v>
      </c>
      <c r="J324" s="10" t="s">
        <v>40</v>
      </c>
      <c r="K324" s="10" t="s">
        <v>1172</v>
      </c>
      <c r="L324" s="13">
        <v>4433454</v>
      </c>
      <c r="M324" s="13">
        <v>0</v>
      </c>
      <c r="N324" s="13">
        <v>13</v>
      </c>
    </row>
    <row r="325" spans="2:14" ht="51.95" customHeight="1" x14ac:dyDescent="0.25">
      <c r="B325" s="8">
        <v>319</v>
      </c>
      <c r="C325" s="12" t="s">
        <v>1173</v>
      </c>
      <c r="D325" s="9" t="s">
        <v>1174</v>
      </c>
      <c r="E325" s="9" t="s">
        <v>86</v>
      </c>
      <c r="F325" s="9" t="s">
        <v>0</v>
      </c>
      <c r="G325" s="9" t="s">
        <v>83</v>
      </c>
      <c r="H325" s="10" t="s">
        <v>1</v>
      </c>
      <c r="I325" s="10" t="s">
        <v>3</v>
      </c>
      <c r="J325" s="10" t="s">
        <v>78</v>
      </c>
      <c r="K325" s="10" t="s">
        <v>1175</v>
      </c>
      <c r="L325" s="13">
        <v>1885950</v>
      </c>
      <c r="M325" s="13">
        <v>0</v>
      </c>
      <c r="N325" s="13">
        <v>2</v>
      </c>
    </row>
    <row r="326" spans="2:14" ht="51.95" customHeight="1" x14ac:dyDescent="0.25">
      <c r="B326" s="8">
        <v>320</v>
      </c>
      <c r="C326" s="12" t="s">
        <v>1176</v>
      </c>
      <c r="D326" s="9" t="s">
        <v>1177</v>
      </c>
      <c r="E326" s="9" t="s">
        <v>82</v>
      </c>
      <c r="F326" s="9" t="s">
        <v>0</v>
      </c>
      <c r="G326" s="9" t="s">
        <v>83</v>
      </c>
      <c r="H326" s="10" t="s">
        <v>1</v>
      </c>
      <c r="I326" s="10" t="s">
        <v>2</v>
      </c>
      <c r="J326" s="10" t="s">
        <v>5</v>
      </c>
      <c r="K326" s="10" t="s">
        <v>1178</v>
      </c>
      <c r="L326" s="13">
        <v>1582575</v>
      </c>
      <c r="M326" s="13">
        <v>0</v>
      </c>
      <c r="N326" s="13">
        <v>3</v>
      </c>
    </row>
    <row r="327" spans="2:14" ht="51.95" customHeight="1" x14ac:dyDescent="0.25">
      <c r="B327" s="8">
        <v>321</v>
      </c>
      <c r="C327" s="12" t="s">
        <v>1179</v>
      </c>
      <c r="D327" s="9" t="s">
        <v>1180</v>
      </c>
      <c r="E327" s="9" t="s">
        <v>82</v>
      </c>
      <c r="F327" s="9" t="s">
        <v>0</v>
      </c>
      <c r="G327" s="9" t="s">
        <v>83</v>
      </c>
      <c r="H327" s="10" t="s">
        <v>1</v>
      </c>
      <c r="I327" s="10" t="s">
        <v>3</v>
      </c>
      <c r="J327" s="10" t="s">
        <v>321</v>
      </c>
      <c r="K327" s="10" t="s">
        <v>1181</v>
      </c>
      <c r="L327" s="13">
        <v>2676440</v>
      </c>
      <c r="M327" s="13">
        <v>0</v>
      </c>
      <c r="N327" s="13">
        <v>3</v>
      </c>
    </row>
    <row r="328" spans="2:14" ht="51.95" customHeight="1" x14ac:dyDescent="0.25">
      <c r="B328" s="8">
        <v>322</v>
      </c>
      <c r="C328" s="12" t="s">
        <v>1182</v>
      </c>
      <c r="D328" s="9" t="s">
        <v>1183</v>
      </c>
      <c r="E328" s="9" t="s">
        <v>169</v>
      </c>
      <c r="F328" s="9" t="s">
        <v>0</v>
      </c>
      <c r="G328" s="9" t="s">
        <v>161</v>
      </c>
      <c r="H328" s="10" t="s">
        <v>1</v>
      </c>
      <c r="I328" s="10" t="s">
        <v>3</v>
      </c>
      <c r="J328" s="10" t="s">
        <v>38</v>
      </c>
      <c r="K328" s="10" t="s">
        <v>1184</v>
      </c>
      <c r="L328" s="13">
        <v>49502500</v>
      </c>
      <c r="M328" s="13">
        <v>0</v>
      </c>
      <c r="N328" s="13">
        <v>50</v>
      </c>
    </row>
    <row r="329" spans="2:14" ht="51.95" customHeight="1" x14ac:dyDescent="0.25">
      <c r="B329" s="8">
        <v>323</v>
      </c>
      <c r="C329" s="12" t="s">
        <v>1185</v>
      </c>
      <c r="D329" s="9" t="s">
        <v>1186</v>
      </c>
      <c r="E329" s="9" t="s">
        <v>111</v>
      </c>
      <c r="F329" s="9" t="s">
        <v>0</v>
      </c>
      <c r="G329" s="9" t="s">
        <v>736</v>
      </c>
      <c r="H329" s="10" t="s">
        <v>1</v>
      </c>
      <c r="I329" s="10" t="s">
        <v>2</v>
      </c>
      <c r="J329" s="10" t="s">
        <v>44</v>
      </c>
      <c r="K329" s="10" t="s">
        <v>1187</v>
      </c>
      <c r="L329" s="13">
        <v>24522468</v>
      </c>
      <c r="M329" s="13">
        <v>1755000</v>
      </c>
      <c r="N329" s="13">
        <v>75</v>
      </c>
    </row>
    <row r="330" spans="2:14" ht="51.95" customHeight="1" x14ac:dyDescent="0.25">
      <c r="B330" s="8">
        <v>324</v>
      </c>
      <c r="C330" s="12" t="s">
        <v>1188</v>
      </c>
      <c r="D330" s="9" t="s">
        <v>1189</v>
      </c>
      <c r="E330" s="9" t="s">
        <v>95</v>
      </c>
      <c r="F330" s="9" t="s">
        <v>0</v>
      </c>
      <c r="G330" s="9" t="s">
        <v>83</v>
      </c>
      <c r="H330" s="10" t="s">
        <v>1</v>
      </c>
      <c r="I330" s="10" t="s">
        <v>3</v>
      </c>
      <c r="J330" s="10" t="s">
        <v>38</v>
      </c>
      <c r="K330" s="10" t="s">
        <v>1190</v>
      </c>
      <c r="L330" s="13">
        <v>3613000</v>
      </c>
      <c r="M330" s="13">
        <v>0</v>
      </c>
      <c r="N330" s="13">
        <v>15</v>
      </c>
    </row>
    <row r="331" spans="2:14" ht="51.95" customHeight="1" x14ac:dyDescent="0.25">
      <c r="B331" s="8">
        <v>325</v>
      </c>
      <c r="C331" s="12" t="s">
        <v>1191</v>
      </c>
      <c r="D331" s="9" t="s">
        <v>1192</v>
      </c>
      <c r="E331" s="9" t="s">
        <v>126</v>
      </c>
      <c r="F331" s="9" t="s">
        <v>0</v>
      </c>
      <c r="G331" s="9" t="s">
        <v>643</v>
      </c>
      <c r="H331" s="10" t="s">
        <v>4</v>
      </c>
      <c r="I331" s="10" t="s">
        <v>2</v>
      </c>
      <c r="J331" s="10" t="s">
        <v>5</v>
      </c>
      <c r="K331" s="10" t="s">
        <v>1193</v>
      </c>
      <c r="L331" s="13">
        <v>1300000</v>
      </c>
      <c r="M331" s="13">
        <v>0</v>
      </c>
      <c r="N331" s="13">
        <v>11</v>
      </c>
    </row>
    <row r="332" spans="2:14" ht="78.75" x14ac:dyDescent="0.25">
      <c r="B332" s="8">
        <v>326</v>
      </c>
      <c r="C332" s="12" t="s">
        <v>1194</v>
      </c>
      <c r="D332" s="9" t="s">
        <v>1195</v>
      </c>
      <c r="E332" s="9" t="s">
        <v>594</v>
      </c>
      <c r="F332" s="9" t="s">
        <v>0</v>
      </c>
      <c r="G332" s="9" t="s">
        <v>477</v>
      </c>
      <c r="H332" s="10" t="s">
        <v>1</v>
      </c>
      <c r="I332" s="10" t="s">
        <v>3</v>
      </c>
      <c r="J332" s="10" t="s">
        <v>478</v>
      </c>
      <c r="K332" s="10" t="s">
        <v>1196</v>
      </c>
      <c r="L332" s="13">
        <v>935250</v>
      </c>
      <c r="M332" s="13">
        <v>0</v>
      </c>
      <c r="N332" s="13">
        <v>75</v>
      </c>
    </row>
    <row r="333" spans="2:14" ht="51.95" customHeight="1" x14ac:dyDescent="0.25">
      <c r="B333" s="8">
        <v>327</v>
      </c>
      <c r="C333" s="12" t="s">
        <v>1197</v>
      </c>
      <c r="D333" s="9" t="s">
        <v>1198</v>
      </c>
      <c r="E333" s="9" t="s">
        <v>176</v>
      </c>
      <c r="F333" s="9" t="s">
        <v>0</v>
      </c>
      <c r="G333" s="9" t="s">
        <v>690</v>
      </c>
      <c r="H333" s="10" t="s">
        <v>1</v>
      </c>
      <c r="I333" s="10" t="s">
        <v>2</v>
      </c>
      <c r="J333" s="10" t="s">
        <v>44</v>
      </c>
      <c r="K333" s="10" t="s">
        <v>1199</v>
      </c>
      <c r="L333" s="13">
        <v>1536667</v>
      </c>
      <c r="M333" s="13">
        <v>145000</v>
      </c>
      <c r="N333" s="13">
        <v>8</v>
      </c>
    </row>
    <row r="334" spans="2:14" ht="51.95" customHeight="1" x14ac:dyDescent="0.25">
      <c r="B334" s="8">
        <v>328</v>
      </c>
      <c r="C334" s="12" t="s">
        <v>1200</v>
      </c>
      <c r="D334" s="9" t="s">
        <v>1201</v>
      </c>
      <c r="E334" s="9" t="s">
        <v>86</v>
      </c>
      <c r="F334" s="9" t="s">
        <v>0</v>
      </c>
      <c r="G334" s="9" t="s">
        <v>241</v>
      </c>
      <c r="H334" s="10" t="s">
        <v>36</v>
      </c>
      <c r="I334" s="10" t="s">
        <v>3</v>
      </c>
      <c r="J334" s="10" t="s">
        <v>316</v>
      </c>
      <c r="K334" s="10" t="s">
        <v>1202</v>
      </c>
      <c r="L334" s="13">
        <v>18386361</v>
      </c>
      <c r="M334" s="13">
        <v>47758</v>
      </c>
      <c r="N334" s="13">
        <v>220</v>
      </c>
    </row>
    <row r="335" spans="2:14" ht="51.95" customHeight="1" x14ac:dyDescent="0.25">
      <c r="B335" s="8">
        <v>329</v>
      </c>
      <c r="C335" s="12" t="s">
        <v>1203</v>
      </c>
      <c r="D335" s="9" t="s">
        <v>1204</v>
      </c>
      <c r="E335" s="9" t="s">
        <v>111</v>
      </c>
      <c r="F335" s="9" t="s">
        <v>0</v>
      </c>
      <c r="G335" s="9" t="s">
        <v>101</v>
      </c>
      <c r="H335" s="10" t="s">
        <v>4</v>
      </c>
      <c r="I335" s="10" t="s">
        <v>2</v>
      </c>
      <c r="J335" s="10" t="s">
        <v>44</v>
      </c>
      <c r="K335" s="10" t="s">
        <v>1205</v>
      </c>
      <c r="L335" s="13">
        <v>3129347</v>
      </c>
      <c r="M335" s="13">
        <v>450359.91</v>
      </c>
      <c r="N335" s="13">
        <v>2</v>
      </c>
    </row>
    <row r="336" spans="2:14" ht="51.95" customHeight="1" x14ac:dyDescent="0.25">
      <c r="B336" s="8">
        <v>330</v>
      </c>
      <c r="C336" s="12" t="s">
        <v>1206</v>
      </c>
      <c r="D336" s="9" t="s">
        <v>1207</v>
      </c>
      <c r="E336" s="9" t="s">
        <v>126</v>
      </c>
      <c r="F336" s="9" t="s">
        <v>0</v>
      </c>
      <c r="G336" s="9" t="s">
        <v>101</v>
      </c>
      <c r="H336" s="10" t="s">
        <v>4</v>
      </c>
      <c r="I336" s="10" t="s">
        <v>7</v>
      </c>
      <c r="J336" s="10" t="s">
        <v>107</v>
      </c>
      <c r="K336" s="10" t="s">
        <v>1208</v>
      </c>
      <c r="L336" s="13">
        <v>4741368</v>
      </c>
      <c r="M336" s="13">
        <v>541032</v>
      </c>
      <c r="N336" s="13">
        <v>5</v>
      </c>
    </row>
    <row r="337" spans="2:14" ht="51.95" customHeight="1" x14ac:dyDescent="0.25">
      <c r="B337" s="8">
        <v>331</v>
      </c>
      <c r="C337" s="12" t="s">
        <v>1209</v>
      </c>
      <c r="D337" s="9" t="s">
        <v>1210</v>
      </c>
      <c r="E337" s="9" t="s">
        <v>54</v>
      </c>
      <c r="F337" s="9" t="s">
        <v>0</v>
      </c>
      <c r="G337" s="9" t="s">
        <v>1211</v>
      </c>
      <c r="H337" s="10" t="s">
        <v>34</v>
      </c>
      <c r="I337" s="10" t="s">
        <v>2</v>
      </c>
      <c r="J337" s="10" t="s">
        <v>5</v>
      </c>
      <c r="K337" s="10" t="s">
        <v>1212</v>
      </c>
      <c r="L337" s="13">
        <v>4545796</v>
      </c>
      <c r="M337" s="13">
        <v>0</v>
      </c>
      <c r="N337" s="13">
        <v>0</v>
      </c>
    </row>
    <row r="338" spans="2:14" ht="51.95" customHeight="1" x14ac:dyDescent="0.25">
      <c r="B338" s="8">
        <v>332</v>
      </c>
      <c r="C338" s="12" t="s">
        <v>1213</v>
      </c>
      <c r="D338" s="9" t="s">
        <v>1214</v>
      </c>
      <c r="E338" s="9" t="s">
        <v>176</v>
      </c>
      <c r="F338" s="9" t="s">
        <v>0</v>
      </c>
      <c r="G338" s="9" t="s">
        <v>311</v>
      </c>
      <c r="H338" s="10" t="s">
        <v>1</v>
      </c>
      <c r="I338" s="10" t="s">
        <v>2</v>
      </c>
      <c r="J338" s="10" t="s">
        <v>44</v>
      </c>
      <c r="K338" s="10" t="s">
        <v>1215</v>
      </c>
      <c r="L338" s="13">
        <v>12730539</v>
      </c>
      <c r="M338" s="13">
        <v>893569</v>
      </c>
      <c r="N338" s="13">
        <v>35</v>
      </c>
    </row>
    <row r="339" spans="2:14" ht="51.95" customHeight="1" x14ac:dyDescent="0.25">
      <c r="B339" s="8">
        <v>333</v>
      </c>
      <c r="C339" s="12" t="s">
        <v>1216</v>
      </c>
      <c r="D339" s="9" t="s">
        <v>1217</v>
      </c>
      <c r="E339" s="9" t="s">
        <v>111</v>
      </c>
      <c r="F339" s="9" t="s">
        <v>0</v>
      </c>
      <c r="G339" s="9" t="s">
        <v>155</v>
      </c>
      <c r="H339" s="10" t="s">
        <v>4</v>
      </c>
      <c r="I339" s="10" t="s">
        <v>2</v>
      </c>
      <c r="J339" s="10" t="s">
        <v>44</v>
      </c>
      <c r="K339" s="10" t="s">
        <v>1218</v>
      </c>
      <c r="L339" s="13">
        <v>49850000</v>
      </c>
      <c r="M339" s="13">
        <v>3604569</v>
      </c>
      <c r="N339" s="13">
        <v>35</v>
      </c>
    </row>
    <row r="340" spans="2:14" ht="51.95" customHeight="1" x14ac:dyDescent="0.25">
      <c r="B340" s="8">
        <v>334</v>
      </c>
      <c r="C340" s="12" t="s">
        <v>1219</v>
      </c>
      <c r="D340" s="9" t="s">
        <v>1220</v>
      </c>
      <c r="E340" s="9" t="s">
        <v>923</v>
      </c>
      <c r="F340" s="9" t="s">
        <v>0</v>
      </c>
      <c r="G340" s="9" t="s">
        <v>77</v>
      </c>
      <c r="H340" s="10" t="s">
        <v>1</v>
      </c>
      <c r="I340" s="10" t="s">
        <v>2</v>
      </c>
      <c r="J340" s="10" t="s">
        <v>5</v>
      </c>
      <c r="K340" s="10" t="s">
        <v>1221</v>
      </c>
      <c r="L340" s="13">
        <v>704260</v>
      </c>
      <c r="M340" s="13">
        <v>0</v>
      </c>
      <c r="N340" s="13">
        <v>6</v>
      </c>
    </row>
    <row r="341" spans="2:14" ht="51.95" customHeight="1" x14ac:dyDescent="0.25">
      <c r="B341" s="8">
        <v>335</v>
      </c>
      <c r="C341" s="12" t="s">
        <v>1222</v>
      </c>
      <c r="D341" s="9" t="s">
        <v>1223</v>
      </c>
      <c r="E341" s="9" t="s">
        <v>111</v>
      </c>
      <c r="F341" s="9" t="s">
        <v>0</v>
      </c>
      <c r="G341" s="9" t="s">
        <v>338</v>
      </c>
      <c r="H341" s="10" t="s">
        <v>1</v>
      </c>
      <c r="I341" s="10" t="s">
        <v>2</v>
      </c>
      <c r="J341" s="10" t="s">
        <v>44</v>
      </c>
      <c r="K341" s="10" t="s">
        <v>1224</v>
      </c>
      <c r="L341" s="13">
        <v>7483766</v>
      </c>
      <c r="M341" s="13">
        <v>830000</v>
      </c>
      <c r="N341" s="13">
        <v>19</v>
      </c>
    </row>
    <row r="342" spans="2:14" ht="51.95" customHeight="1" x14ac:dyDescent="0.25">
      <c r="B342" s="8">
        <v>336</v>
      </c>
      <c r="C342" s="12" t="s">
        <v>1225</v>
      </c>
      <c r="D342" s="9" t="s">
        <v>1226</v>
      </c>
      <c r="E342" s="9" t="s">
        <v>86</v>
      </c>
      <c r="F342" s="9" t="s">
        <v>0</v>
      </c>
      <c r="G342" s="9" t="s">
        <v>1227</v>
      </c>
      <c r="H342" s="10" t="s">
        <v>1</v>
      </c>
      <c r="I342" s="10" t="s">
        <v>3</v>
      </c>
      <c r="J342" s="10" t="s">
        <v>316</v>
      </c>
      <c r="K342" s="10" t="s">
        <v>1228</v>
      </c>
      <c r="L342" s="13">
        <v>21650000</v>
      </c>
      <c r="M342" s="13">
        <v>2479731</v>
      </c>
      <c r="N342" s="13">
        <v>25</v>
      </c>
    </row>
    <row r="343" spans="2:14" ht="51.95" customHeight="1" x14ac:dyDescent="0.25">
      <c r="B343" s="8">
        <v>337</v>
      </c>
      <c r="C343" s="12" t="s">
        <v>1229</v>
      </c>
      <c r="D343" s="9" t="s">
        <v>1230</v>
      </c>
      <c r="E343" s="9" t="s">
        <v>111</v>
      </c>
      <c r="F343" s="9" t="s">
        <v>0</v>
      </c>
      <c r="G343" s="9" t="s">
        <v>320</v>
      </c>
      <c r="H343" s="10" t="s">
        <v>1</v>
      </c>
      <c r="I343" s="10" t="s">
        <v>3</v>
      </c>
      <c r="J343" s="10" t="s">
        <v>308</v>
      </c>
      <c r="K343" s="10" t="s">
        <v>1231</v>
      </c>
      <c r="L343" s="13">
        <v>33421550</v>
      </c>
      <c r="M343" s="13">
        <v>0</v>
      </c>
      <c r="N343" s="13">
        <v>40</v>
      </c>
    </row>
    <row r="344" spans="2:14" ht="51.95" customHeight="1" x14ac:dyDescent="0.25">
      <c r="B344" s="8">
        <v>338</v>
      </c>
      <c r="C344" s="12" t="s">
        <v>1232</v>
      </c>
      <c r="D344" s="9" t="s">
        <v>1233</v>
      </c>
      <c r="E344" s="9" t="s">
        <v>111</v>
      </c>
      <c r="F344" s="9" t="s">
        <v>0</v>
      </c>
      <c r="G344" s="9" t="s">
        <v>271</v>
      </c>
      <c r="H344" s="10" t="s">
        <v>156</v>
      </c>
      <c r="I344" s="10" t="s">
        <v>2</v>
      </c>
      <c r="J344" s="10" t="s">
        <v>44</v>
      </c>
      <c r="K344" s="10" t="s">
        <v>1234</v>
      </c>
      <c r="L344" s="13">
        <v>3733007</v>
      </c>
      <c r="M344" s="13">
        <v>474500</v>
      </c>
      <c r="N344" s="13">
        <v>15</v>
      </c>
    </row>
    <row r="345" spans="2:14" ht="63" x14ac:dyDescent="0.25">
      <c r="B345" s="8">
        <v>339</v>
      </c>
      <c r="C345" s="12" t="s">
        <v>1235</v>
      </c>
      <c r="D345" s="9" t="s">
        <v>1236</v>
      </c>
      <c r="E345" s="9" t="s">
        <v>220</v>
      </c>
      <c r="F345" s="9" t="s">
        <v>0</v>
      </c>
      <c r="G345" s="9" t="s">
        <v>435</v>
      </c>
      <c r="H345" s="10" t="s">
        <v>57</v>
      </c>
      <c r="I345" s="10" t="s">
        <v>3</v>
      </c>
      <c r="J345" s="10" t="s">
        <v>136</v>
      </c>
      <c r="K345" s="10" t="s">
        <v>1237</v>
      </c>
      <c r="L345" s="13">
        <v>1812591</v>
      </c>
      <c r="M345" s="13">
        <v>176249</v>
      </c>
      <c r="N345" s="13">
        <v>5</v>
      </c>
    </row>
    <row r="346" spans="2:14" ht="63" x14ac:dyDescent="0.25">
      <c r="B346" s="8">
        <v>340</v>
      </c>
      <c r="C346" s="12" t="s">
        <v>1238</v>
      </c>
      <c r="D346" s="9" t="s">
        <v>1239</v>
      </c>
      <c r="E346" s="9" t="s">
        <v>100</v>
      </c>
      <c r="F346" s="9" t="s">
        <v>0</v>
      </c>
      <c r="G346" s="9" t="s">
        <v>1240</v>
      </c>
      <c r="H346" s="10" t="s">
        <v>1</v>
      </c>
      <c r="I346" s="10" t="s">
        <v>3</v>
      </c>
      <c r="J346" s="10" t="s">
        <v>162</v>
      </c>
      <c r="K346" s="10" t="s">
        <v>1241</v>
      </c>
      <c r="L346" s="13">
        <v>1278910</v>
      </c>
      <c r="M346" s="13">
        <v>0</v>
      </c>
      <c r="N346" s="13">
        <v>80</v>
      </c>
    </row>
    <row r="347" spans="2:14" ht="51.95" customHeight="1" x14ac:dyDescent="0.25">
      <c r="B347" s="8">
        <v>341</v>
      </c>
      <c r="C347" s="12" t="s">
        <v>1242</v>
      </c>
      <c r="D347" s="9" t="s">
        <v>1243</v>
      </c>
      <c r="E347" s="9" t="s">
        <v>523</v>
      </c>
      <c r="F347" s="9" t="s">
        <v>0</v>
      </c>
      <c r="G347" s="9" t="s">
        <v>121</v>
      </c>
      <c r="H347" s="10" t="s">
        <v>4</v>
      </c>
      <c r="I347" s="10" t="s">
        <v>3</v>
      </c>
      <c r="J347" s="10" t="s">
        <v>51</v>
      </c>
      <c r="K347" s="10" t="s">
        <v>1244</v>
      </c>
      <c r="L347" s="13">
        <v>30168003</v>
      </c>
      <c r="M347" s="13">
        <v>3835495</v>
      </c>
      <c r="N347" s="13">
        <v>20</v>
      </c>
    </row>
    <row r="348" spans="2:14" ht="63" x14ac:dyDescent="0.25">
      <c r="B348" s="8">
        <v>342</v>
      </c>
      <c r="C348" s="12" t="s">
        <v>1245</v>
      </c>
      <c r="D348" s="9" t="s">
        <v>1246</v>
      </c>
      <c r="E348" s="9" t="s">
        <v>82</v>
      </c>
      <c r="F348" s="9" t="s">
        <v>0</v>
      </c>
      <c r="G348" s="9" t="s">
        <v>1247</v>
      </c>
      <c r="H348" s="10" t="s">
        <v>1</v>
      </c>
      <c r="I348" s="10" t="s">
        <v>3</v>
      </c>
      <c r="J348" s="10" t="s">
        <v>1248</v>
      </c>
      <c r="K348" s="10" t="s">
        <v>1249</v>
      </c>
      <c r="L348" s="13">
        <v>5965890</v>
      </c>
      <c r="M348" s="13">
        <v>834422</v>
      </c>
      <c r="N348" s="13">
        <v>15</v>
      </c>
    </row>
    <row r="349" spans="2:14" ht="51.95" customHeight="1" x14ac:dyDescent="0.25">
      <c r="B349" s="8">
        <v>343</v>
      </c>
      <c r="C349" s="12" t="s">
        <v>1250</v>
      </c>
      <c r="D349" s="9" t="s">
        <v>1251</v>
      </c>
      <c r="E349" s="9" t="s">
        <v>132</v>
      </c>
      <c r="F349" s="9" t="s">
        <v>0</v>
      </c>
      <c r="G349" s="9" t="s">
        <v>112</v>
      </c>
      <c r="H349" s="10" t="s">
        <v>1</v>
      </c>
      <c r="I349" s="10" t="s">
        <v>2</v>
      </c>
      <c r="J349" s="10" t="s">
        <v>44</v>
      </c>
      <c r="K349" s="10" t="s">
        <v>1252</v>
      </c>
      <c r="L349" s="13">
        <v>5978454</v>
      </c>
      <c r="M349" s="13">
        <v>87750</v>
      </c>
      <c r="N349" s="13">
        <v>1</v>
      </c>
    </row>
    <row r="350" spans="2:14" ht="51.95" customHeight="1" x14ac:dyDescent="0.25">
      <c r="B350" s="8">
        <v>344</v>
      </c>
      <c r="C350" s="12" t="s">
        <v>1253</v>
      </c>
      <c r="D350" s="9" t="s">
        <v>1254</v>
      </c>
      <c r="E350" s="9" t="s">
        <v>176</v>
      </c>
      <c r="F350" s="9" t="s">
        <v>0</v>
      </c>
      <c r="G350" s="9" t="s">
        <v>121</v>
      </c>
      <c r="H350" s="10" t="s">
        <v>4</v>
      </c>
      <c r="I350" s="10" t="s">
        <v>2</v>
      </c>
      <c r="J350" s="10" t="s">
        <v>44</v>
      </c>
      <c r="K350" s="10" t="s">
        <v>1255</v>
      </c>
      <c r="L350" s="13">
        <v>5355529</v>
      </c>
      <c r="M350" s="13">
        <v>780257</v>
      </c>
      <c r="N350" s="13"/>
    </row>
    <row r="351" spans="2:14" ht="51.95" customHeight="1" x14ac:dyDescent="0.25">
      <c r="B351" s="8">
        <v>345</v>
      </c>
      <c r="C351" s="12" t="s">
        <v>1256</v>
      </c>
      <c r="D351" s="9" t="s">
        <v>1257</v>
      </c>
      <c r="E351" s="9" t="s">
        <v>111</v>
      </c>
      <c r="F351" s="9" t="s">
        <v>0</v>
      </c>
      <c r="G351" s="9" t="s">
        <v>924</v>
      </c>
      <c r="H351" s="10" t="s">
        <v>4</v>
      </c>
      <c r="I351" s="10" t="s">
        <v>2</v>
      </c>
      <c r="J351" s="10" t="s">
        <v>44</v>
      </c>
      <c r="K351" s="10" t="s">
        <v>1258</v>
      </c>
      <c r="L351" s="13">
        <v>2266544</v>
      </c>
      <c r="M351" s="13">
        <v>317163</v>
      </c>
      <c r="N351" s="13">
        <v>6</v>
      </c>
    </row>
    <row r="352" spans="2:14" ht="51.95" customHeight="1" x14ac:dyDescent="0.25">
      <c r="B352" s="8">
        <v>346</v>
      </c>
      <c r="C352" s="12" t="s">
        <v>1259</v>
      </c>
      <c r="D352" s="9" t="s">
        <v>1260</v>
      </c>
      <c r="E352" s="9" t="s">
        <v>424</v>
      </c>
      <c r="F352" s="9" t="s">
        <v>0</v>
      </c>
      <c r="G352" s="9" t="s">
        <v>331</v>
      </c>
      <c r="H352" s="10" t="s">
        <v>34</v>
      </c>
      <c r="I352" s="10" t="s">
        <v>6</v>
      </c>
      <c r="J352" s="10" t="s">
        <v>178</v>
      </c>
      <c r="K352" s="10" t="s">
        <v>1261</v>
      </c>
      <c r="L352" s="13">
        <v>58889689</v>
      </c>
      <c r="M352" s="13">
        <v>4888767</v>
      </c>
      <c r="N352" s="13">
        <v>50</v>
      </c>
    </row>
    <row r="353" spans="2:14" ht="51.95" customHeight="1" x14ac:dyDescent="0.25">
      <c r="B353" s="8">
        <v>347</v>
      </c>
      <c r="C353" s="12" t="s">
        <v>1262</v>
      </c>
      <c r="D353" s="9" t="s">
        <v>1263</v>
      </c>
      <c r="E353" s="9" t="s">
        <v>95</v>
      </c>
      <c r="F353" s="9" t="s">
        <v>0</v>
      </c>
      <c r="G353" s="9" t="s">
        <v>83</v>
      </c>
      <c r="H353" s="10" t="s">
        <v>1</v>
      </c>
      <c r="I353" s="10" t="s">
        <v>3</v>
      </c>
      <c r="J353" s="10" t="s">
        <v>38</v>
      </c>
      <c r="K353" s="10" t="s">
        <v>1264</v>
      </c>
      <c r="L353" s="13">
        <v>2120000</v>
      </c>
      <c r="M353" s="13">
        <v>0</v>
      </c>
      <c r="N353" s="13">
        <v>3</v>
      </c>
    </row>
    <row r="354" spans="2:14" ht="51.95" customHeight="1" x14ac:dyDescent="0.25">
      <c r="B354" s="8">
        <v>348</v>
      </c>
      <c r="C354" s="12" t="s">
        <v>1265</v>
      </c>
      <c r="D354" s="9" t="s">
        <v>1266</v>
      </c>
      <c r="E354" s="9" t="s">
        <v>95</v>
      </c>
      <c r="F354" s="9" t="s">
        <v>0</v>
      </c>
      <c r="G354" s="9" t="s">
        <v>83</v>
      </c>
      <c r="H354" s="10" t="s">
        <v>34</v>
      </c>
      <c r="I354" s="10" t="s">
        <v>3</v>
      </c>
      <c r="J354" s="10" t="s">
        <v>38</v>
      </c>
      <c r="K354" s="10" t="s">
        <v>1267</v>
      </c>
      <c r="L354" s="13">
        <v>705840</v>
      </c>
      <c r="M354" s="13">
        <v>0</v>
      </c>
      <c r="N354" s="13">
        <v>1</v>
      </c>
    </row>
    <row r="355" spans="2:14" ht="51.95" customHeight="1" x14ac:dyDescent="0.25">
      <c r="B355" s="8">
        <v>349</v>
      </c>
      <c r="C355" s="12" t="s">
        <v>1268</v>
      </c>
      <c r="D355" s="9" t="s">
        <v>1269</v>
      </c>
      <c r="E355" s="9" t="s">
        <v>275</v>
      </c>
      <c r="F355" s="9" t="s">
        <v>43</v>
      </c>
      <c r="G355" s="9" t="s">
        <v>172</v>
      </c>
      <c r="H355" s="10" t="s">
        <v>4</v>
      </c>
      <c r="I355" s="10" t="s">
        <v>2</v>
      </c>
      <c r="J355" s="10" t="s">
        <v>44</v>
      </c>
      <c r="K355" s="10" t="s">
        <v>1270</v>
      </c>
      <c r="L355" s="13">
        <v>54825060</v>
      </c>
      <c r="M355" s="13">
        <v>6558751</v>
      </c>
      <c r="N355" s="13">
        <v>25</v>
      </c>
    </row>
    <row r="356" spans="2:14" ht="51.95" customHeight="1" x14ac:dyDescent="0.25">
      <c r="B356" s="8">
        <v>350</v>
      </c>
      <c r="C356" s="12" t="s">
        <v>1271</v>
      </c>
      <c r="D356" s="9" t="s">
        <v>1272</v>
      </c>
      <c r="E356" s="9" t="s">
        <v>54</v>
      </c>
      <c r="F356" s="9" t="s">
        <v>0</v>
      </c>
      <c r="G356" s="9" t="s">
        <v>1060</v>
      </c>
      <c r="H356" s="10" t="s">
        <v>34</v>
      </c>
      <c r="I356" s="10" t="s">
        <v>2</v>
      </c>
      <c r="J356" s="10" t="s">
        <v>44</v>
      </c>
      <c r="K356" s="10" t="s">
        <v>1273</v>
      </c>
      <c r="L356" s="13">
        <v>7100000</v>
      </c>
      <c r="M356" s="13">
        <v>1005839</v>
      </c>
      <c r="N356" s="13"/>
    </row>
    <row r="357" spans="2:14" ht="51.95" customHeight="1" x14ac:dyDescent="0.25">
      <c r="B357" s="8">
        <v>351</v>
      </c>
      <c r="C357" s="12" t="s">
        <v>1274</v>
      </c>
      <c r="D357" s="9" t="s">
        <v>1275</v>
      </c>
      <c r="E357" s="9" t="s">
        <v>176</v>
      </c>
      <c r="F357" s="9" t="s">
        <v>0</v>
      </c>
      <c r="G357" s="9" t="s">
        <v>803</v>
      </c>
      <c r="H357" s="10" t="s">
        <v>1</v>
      </c>
      <c r="I357" s="10" t="s">
        <v>6</v>
      </c>
      <c r="J357" s="10" t="s">
        <v>1276</v>
      </c>
      <c r="K357" s="10" t="s">
        <v>1277</v>
      </c>
      <c r="L357" s="13">
        <v>17426861</v>
      </c>
      <c r="M357" s="13">
        <v>0</v>
      </c>
      <c r="N357" s="13">
        <v>100</v>
      </c>
    </row>
    <row r="358" spans="2:14" ht="63" x14ac:dyDescent="0.25">
      <c r="B358" s="8">
        <v>352</v>
      </c>
      <c r="C358" s="12" t="s">
        <v>1278</v>
      </c>
      <c r="D358" s="9" t="s">
        <v>1279</v>
      </c>
      <c r="E358" s="9" t="s">
        <v>519</v>
      </c>
      <c r="F358" s="9" t="s">
        <v>0</v>
      </c>
      <c r="G358" s="9" t="s">
        <v>754</v>
      </c>
      <c r="H358" s="10" t="s">
        <v>34</v>
      </c>
      <c r="I358" s="10" t="s">
        <v>6</v>
      </c>
      <c r="J358" s="10" t="s">
        <v>1280</v>
      </c>
      <c r="K358" s="10" t="s">
        <v>1281</v>
      </c>
      <c r="L358" s="13">
        <v>52329724</v>
      </c>
      <c r="M358" s="13">
        <v>7550000</v>
      </c>
      <c r="N358" s="13"/>
    </row>
    <row r="359" spans="2:14" ht="51.95" customHeight="1" x14ac:dyDescent="0.25">
      <c r="B359" s="8">
        <v>353</v>
      </c>
      <c r="C359" s="12" t="s">
        <v>1282</v>
      </c>
      <c r="D359" s="9" t="s">
        <v>1283</v>
      </c>
      <c r="E359" s="9" t="s">
        <v>62</v>
      </c>
      <c r="F359" s="9" t="s">
        <v>0</v>
      </c>
      <c r="G359" s="9" t="s">
        <v>116</v>
      </c>
      <c r="H359" s="10" t="s">
        <v>1</v>
      </c>
      <c r="I359" s="10" t="s">
        <v>2</v>
      </c>
      <c r="J359" s="10" t="s">
        <v>5</v>
      </c>
      <c r="K359" s="10" t="s">
        <v>117</v>
      </c>
      <c r="L359" s="13">
        <v>6689970</v>
      </c>
      <c r="M359" s="13">
        <v>0</v>
      </c>
      <c r="N359" s="13"/>
    </row>
    <row r="360" spans="2:14" ht="51.95" customHeight="1" x14ac:dyDescent="0.25">
      <c r="B360" s="8">
        <v>354</v>
      </c>
      <c r="C360" s="12" t="s">
        <v>1284</v>
      </c>
      <c r="D360" s="9" t="s">
        <v>1285</v>
      </c>
      <c r="E360" s="9" t="s">
        <v>95</v>
      </c>
      <c r="F360" s="9" t="s">
        <v>0</v>
      </c>
      <c r="G360" s="9" t="s">
        <v>83</v>
      </c>
      <c r="H360" s="10" t="s">
        <v>1</v>
      </c>
      <c r="I360" s="10" t="s">
        <v>3</v>
      </c>
      <c r="J360" s="10" t="s">
        <v>38</v>
      </c>
      <c r="K360" s="10" t="s">
        <v>1286</v>
      </c>
      <c r="L360" s="13">
        <v>3800000</v>
      </c>
      <c r="M360" s="13">
        <v>0</v>
      </c>
      <c r="N360" s="13">
        <v>10</v>
      </c>
    </row>
    <row r="361" spans="2:14" ht="51.95" customHeight="1" x14ac:dyDescent="0.25">
      <c r="B361" s="8">
        <v>355</v>
      </c>
      <c r="C361" s="12" t="s">
        <v>1287</v>
      </c>
      <c r="D361" s="9" t="s">
        <v>1288</v>
      </c>
      <c r="E361" s="9" t="s">
        <v>176</v>
      </c>
      <c r="F361" s="9" t="s">
        <v>0</v>
      </c>
      <c r="G361" s="9" t="s">
        <v>177</v>
      </c>
      <c r="H361" s="10" t="s">
        <v>1</v>
      </c>
      <c r="I361" s="10" t="s">
        <v>6</v>
      </c>
      <c r="J361" s="10" t="s">
        <v>413</v>
      </c>
      <c r="K361" s="10" t="s">
        <v>1289</v>
      </c>
      <c r="L361" s="13">
        <v>1180000</v>
      </c>
      <c r="M361" s="13">
        <v>0</v>
      </c>
      <c r="N361" s="13">
        <v>2</v>
      </c>
    </row>
    <row r="362" spans="2:14" ht="63" x14ac:dyDescent="0.25">
      <c r="B362" s="8">
        <v>356</v>
      </c>
      <c r="C362" s="12" t="s">
        <v>1290</v>
      </c>
      <c r="D362" s="9" t="s">
        <v>1291</v>
      </c>
      <c r="E362" s="9" t="s">
        <v>189</v>
      </c>
      <c r="F362" s="9" t="s">
        <v>0</v>
      </c>
      <c r="G362" s="9" t="s">
        <v>127</v>
      </c>
      <c r="H362" s="10" t="s">
        <v>34</v>
      </c>
      <c r="I362" s="10" t="s">
        <v>3</v>
      </c>
      <c r="J362" s="10" t="s">
        <v>1292</v>
      </c>
      <c r="K362" s="10" t="s">
        <v>1293</v>
      </c>
      <c r="L362" s="13">
        <v>14119830</v>
      </c>
      <c r="M362" s="13">
        <v>784213</v>
      </c>
      <c r="N362" s="13">
        <v>6</v>
      </c>
    </row>
    <row r="363" spans="2:14" ht="78.75" x14ac:dyDescent="0.25">
      <c r="B363" s="8">
        <v>357</v>
      </c>
      <c r="C363" s="12" t="s">
        <v>1294</v>
      </c>
      <c r="D363" s="9" t="s">
        <v>1295</v>
      </c>
      <c r="E363" s="9" t="s">
        <v>53</v>
      </c>
      <c r="F363" s="9" t="s">
        <v>0</v>
      </c>
      <c r="G363" s="9" t="s">
        <v>477</v>
      </c>
      <c r="H363" s="10" t="s">
        <v>1</v>
      </c>
      <c r="I363" s="10" t="s">
        <v>3</v>
      </c>
      <c r="J363" s="10" t="s">
        <v>478</v>
      </c>
      <c r="K363" s="10" t="s">
        <v>1296</v>
      </c>
      <c r="L363" s="13">
        <v>3530200</v>
      </c>
      <c r="M363" s="13">
        <v>0</v>
      </c>
      <c r="N363" s="13">
        <v>230</v>
      </c>
    </row>
    <row r="364" spans="2:14" ht="63" x14ac:dyDescent="0.25">
      <c r="B364" s="8">
        <v>358</v>
      </c>
      <c r="C364" s="12" t="s">
        <v>1297</v>
      </c>
      <c r="D364" s="9" t="s">
        <v>1298</v>
      </c>
      <c r="E364" s="9" t="s">
        <v>594</v>
      </c>
      <c r="F364" s="9" t="s">
        <v>0</v>
      </c>
      <c r="G364" s="9" t="s">
        <v>572</v>
      </c>
      <c r="H364" s="10" t="s">
        <v>1</v>
      </c>
      <c r="I364" s="10" t="s">
        <v>7</v>
      </c>
      <c r="J364" s="10" t="s">
        <v>157</v>
      </c>
      <c r="K364" s="10" t="s">
        <v>1299</v>
      </c>
      <c r="L364" s="13">
        <v>2465000</v>
      </c>
      <c r="M364" s="13">
        <v>0</v>
      </c>
      <c r="N364" s="13">
        <v>35</v>
      </c>
    </row>
    <row r="365" spans="2:14" ht="78.75" x14ac:dyDescent="0.25">
      <c r="B365" s="8">
        <v>359</v>
      </c>
      <c r="C365" s="12" t="s">
        <v>1300</v>
      </c>
      <c r="D365" s="9" t="s">
        <v>1301</v>
      </c>
      <c r="E365" s="9" t="s">
        <v>428</v>
      </c>
      <c r="F365" s="9" t="s">
        <v>0</v>
      </c>
      <c r="G365" s="9" t="s">
        <v>529</v>
      </c>
      <c r="H365" s="10" t="s">
        <v>1</v>
      </c>
      <c r="I365" s="10" t="s">
        <v>7</v>
      </c>
      <c r="J365" s="10" t="s">
        <v>326</v>
      </c>
      <c r="K365" s="10" t="s">
        <v>1302</v>
      </c>
      <c r="L365" s="13">
        <v>1870000</v>
      </c>
      <c r="M365" s="13">
        <v>0</v>
      </c>
      <c r="N365" s="13">
        <v>20</v>
      </c>
    </row>
    <row r="366" spans="2:14" ht="51.95" customHeight="1" x14ac:dyDescent="0.25">
      <c r="B366" s="8">
        <v>360</v>
      </c>
      <c r="C366" s="12" t="s">
        <v>1303</v>
      </c>
      <c r="D366" s="9" t="s">
        <v>1304</v>
      </c>
      <c r="E366" s="9" t="s">
        <v>111</v>
      </c>
      <c r="F366" s="9" t="s">
        <v>0</v>
      </c>
      <c r="G366" s="9" t="s">
        <v>172</v>
      </c>
      <c r="H366" s="10" t="s">
        <v>4</v>
      </c>
      <c r="I366" s="10" t="s">
        <v>2</v>
      </c>
      <c r="J366" s="10" t="s">
        <v>44</v>
      </c>
      <c r="K366" s="10" t="s">
        <v>1305</v>
      </c>
      <c r="L366" s="13">
        <v>1858303</v>
      </c>
      <c r="M366" s="13">
        <v>260500</v>
      </c>
      <c r="N366" s="13">
        <v>20</v>
      </c>
    </row>
    <row r="367" spans="2:14" ht="63" x14ac:dyDescent="0.25">
      <c r="B367" s="8">
        <v>361</v>
      </c>
      <c r="C367" s="12" t="s">
        <v>1306</v>
      </c>
      <c r="D367" s="9" t="s">
        <v>1307</v>
      </c>
      <c r="E367" s="9" t="s">
        <v>120</v>
      </c>
      <c r="F367" s="9" t="s">
        <v>0</v>
      </c>
      <c r="G367" s="9" t="s">
        <v>172</v>
      </c>
      <c r="H367" s="10" t="s">
        <v>1</v>
      </c>
      <c r="I367" s="10" t="s">
        <v>2</v>
      </c>
      <c r="J367" s="10" t="s">
        <v>44</v>
      </c>
      <c r="K367" s="10" t="s">
        <v>1308</v>
      </c>
      <c r="L367" s="13">
        <v>4050000</v>
      </c>
      <c r="M367" s="13">
        <v>408440</v>
      </c>
      <c r="N367" s="13">
        <v>15</v>
      </c>
    </row>
    <row r="368" spans="2:14" ht="51.95" customHeight="1" x14ac:dyDescent="0.25">
      <c r="B368" s="8">
        <v>362</v>
      </c>
      <c r="C368" s="12" t="s">
        <v>1309</v>
      </c>
      <c r="D368" s="9" t="s">
        <v>1310</v>
      </c>
      <c r="E368" s="9" t="s">
        <v>220</v>
      </c>
      <c r="F368" s="9" t="s">
        <v>0</v>
      </c>
      <c r="G368" s="9" t="s">
        <v>172</v>
      </c>
      <c r="H368" s="10" t="s">
        <v>1</v>
      </c>
      <c r="I368" s="10" t="s">
        <v>2</v>
      </c>
      <c r="J368" s="10" t="s">
        <v>44</v>
      </c>
      <c r="K368" s="10" t="s">
        <v>1311</v>
      </c>
      <c r="L368" s="13">
        <v>2229139</v>
      </c>
      <c r="M368" s="13">
        <v>169800</v>
      </c>
      <c r="N368" s="13">
        <v>6</v>
      </c>
    </row>
    <row r="369" spans="2:14" ht="51.95" customHeight="1" x14ac:dyDescent="0.25">
      <c r="B369" s="8">
        <v>363</v>
      </c>
      <c r="C369" s="12" t="s">
        <v>1312</v>
      </c>
      <c r="D369" s="9" t="s">
        <v>1313</v>
      </c>
      <c r="E369" s="9" t="s">
        <v>45</v>
      </c>
      <c r="F369" s="9" t="s">
        <v>0</v>
      </c>
      <c r="G369" s="9" t="s">
        <v>700</v>
      </c>
      <c r="H369" s="10" t="s">
        <v>1</v>
      </c>
      <c r="I369" s="10" t="s">
        <v>7</v>
      </c>
      <c r="J369" s="10" t="s">
        <v>293</v>
      </c>
      <c r="K369" s="10" t="s">
        <v>1314</v>
      </c>
      <c r="L369" s="13">
        <v>7486209</v>
      </c>
      <c r="M369" s="13">
        <v>0</v>
      </c>
      <c r="N369" s="13">
        <v>25</v>
      </c>
    </row>
    <row r="370" spans="2:14" ht="51.95" customHeight="1" x14ac:dyDescent="0.25">
      <c r="B370" s="8">
        <v>364</v>
      </c>
      <c r="C370" s="12" t="s">
        <v>1315</v>
      </c>
      <c r="D370" s="9" t="s">
        <v>1316</v>
      </c>
      <c r="E370" s="9" t="s">
        <v>111</v>
      </c>
      <c r="F370" s="9" t="s">
        <v>0</v>
      </c>
      <c r="G370" s="9" t="s">
        <v>172</v>
      </c>
      <c r="H370" s="10" t="s">
        <v>4</v>
      </c>
      <c r="I370" s="10" t="s">
        <v>2</v>
      </c>
      <c r="J370" s="10" t="s">
        <v>44</v>
      </c>
      <c r="K370" s="10" t="s">
        <v>1317</v>
      </c>
      <c r="L370" s="13">
        <v>7805394</v>
      </c>
      <c r="M370" s="13">
        <v>354000</v>
      </c>
      <c r="N370" s="13">
        <v>20</v>
      </c>
    </row>
    <row r="371" spans="2:14" ht="51.95" customHeight="1" x14ac:dyDescent="0.25">
      <c r="B371" s="8">
        <v>365</v>
      </c>
      <c r="C371" s="12" t="s">
        <v>1318</v>
      </c>
      <c r="D371" s="9" t="s">
        <v>1319</v>
      </c>
      <c r="E371" s="9" t="s">
        <v>111</v>
      </c>
      <c r="F371" s="9" t="s">
        <v>0</v>
      </c>
      <c r="G371" s="9" t="s">
        <v>172</v>
      </c>
      <c r="H371" s="10" t="s">
        <v>4</v>
      </c>
      <c r="I371" s="10" t="s">
        <v>2</v>
      </c>
      <c r="J371" s="10" t="s">
        <v>33</v>
      </c>
      <c r="K371" s="10" t="s">
        <v>1320</v>
      </c>
      <c r="L371" s="13">
        <v>1329120</v>
      </c>
      <c r="M371" s="13">
        <v>80000</v>
      </c>
      <c r="N371" s="13">
        <v>3</v>
      </c>
    </row>
    <row r="372" spans="2:14" ht="51.95" customHeight="1" x14ac:dyDescent="0.25">
      <c r="B372" s="8">
        <v>366</v>
      </c>
      <c r="C372" s="12" t="s">
        <v>1321</v>
      </c>
      <c r="D372" s="9" t="s">
        <v>1322</v>
      </c>
      <c r="E372" s="9" t="s">
        <v>275</v>
      </c>
      <c r="F372" s="9" t="s">
        <v>0</v>
      </c>
      <c r="G372" s="9" t="s">
        <v>177</v>
      </c>
      <c r="H372" s="10" t="s">
        <v>1</v>
      </c>
      <c r="I372" s="10" t="s">
        <v>6</v>
      </c>
      <c r="J372" s="10" t="s">
        <v>413</v>
      </c>
      <c r="K372" s="10" t="s">
        <v>1323</v>
      </c>
      <c r="L372" s="13">
        <v>2787500</v>
      </c>
      <c r="M372" s="13">
        <v>0</v>
      </c>
      <c r="N372" s="13">
        <v>15</v>
      </c>
    </row>
    <row r="373" spans="2:14" ht="51.95" customHeight="1" x14ac:dyDescent="0.25">
      <c r="B373" s="8">
        <v>367</v>
      </c>
      <c r="C373" s="12" t="s">
        <v>1324</v>
      </c>
      <c r="D373" s="9" t="s">
        <v>1325</v>
      </c>
      <c r="E373" s="9" t="s">
        <v>120</v>
      </c>
      <c r="F373" s="9" t="s">
        <v>0</v>
      </c>
      <c r="G373" s="9" t="s">
        <v>177</v>
      </c>
      <c r="H373" s="10" t="s">
        <v>1</v>
      </c>
      <c r="I373" s="10" t="s">
        <v>6</v>
      </c>
      <c r="J373" s="10" t="s">
        <v>178</v>
      </c>
      <c r="K373" s="10" t="s">
        <v>1326</v>
      </c>
      <c r="L373" s="13">
        <v>1374629</v>
      </c>
      <c r="M373" s="13">
        <v>168407</v>
      </c>
      <c r="N373" s="13">
        <v>11</v>
      </c>
    </row>
    <row r="374" spans="2:14" ht="51.95" customHeight="1" x14ac:dyDescent="0.25">
      <c r="B374" s="8">
        <v>368</v>
      </c>
      <c r="C374" s="12" t="s">
        <v>1327</v>
      </c>
      <c r="D374" s="9" t="s">
        <v>1328</v>
      </c>
      <c r="E374" s="9" t="s">
        <v>111</v>
      </c>
      <c r="F374" s="9" t="s">
        <v>0</v>
      </c>
      <c r="G374" s="9" t="s">
        <v>177</v>
      </c>
      <c r="H374" s="10" t="s">
        <v>1</v>
      </c>
      <c r="I374" s="10" t="s">
        <v>6</v>
      </c>
      <c r="J374" s="10" t="s">
        <v>178</v>
      </c>
      <c r="K374" s="10" t="s">
        <v>1329</v>
      </c>
      <c r="L374" s="13">
        <v>1112684</v>
      </c>
      <c r="M374" s="13">
        <v>131500</v>
      </c>
      <c r="N374" s="13">
        <v>17</v>
      </c>
    </row>
    <row r="375" spans="2:14" ht="51.95" customHeight="1" x14ac:dyDescent="0.25">
      <c r="B375" s="8">
        <v>369</v>
      </c>
      <c r="C375" s="12" t="s">
        <v>1330</v>
      </c>
      <c r="D375" s="9" t="s">
        <v>1331</v>
      </c>
      <c r="E375" s="9" t="s">
        <v>82</v>
      </c>
      <c r="F375" s="9" t="s">
        <v>0</v>
      </c>
      <c r="G375" s="9" t="s">
        <v>83</v>
      </c>
      <c r="H375" s="10" t="s">
        <v>1</v>
      </c>
      <c r="I375" s="10" t="s">
        <v>2</v>
      </c>
      <c r="J375" s="10" t="s">
        <v>5</v>
      </c>
      <c r="K375" s="10" t="s">
        <v>1332</v>
      </c>
      <c r="L375" s="13">
        <v>2294745</v>
      </c>
      <c r="M375" s="13">
        <v>0</v>
      </c>
      <c r="N375" s="13">
        <v>8</v>
      </c>
    </row>
    <row r="376" spans="2:14" ht="63" x14ac:dyDescent="0.25">
      <c r="B376" s="8">
        <v>370</v>
      </c>
      <c r="C376" s="12" t="s">
        <v>1333</v>
      </c>
      <c r="D376" s="9" t="s">
        <v>1334</v>
      </c>
      <c r="E376" s="9" t="s">
        <v>335</v>
      </c>
      <c r="F376" s="9" t="s">
        <v>0</v>
      </c>
      <c r="G376" s="9" t="s">
        <v>263</v>
      </c>
      <c r="H376" s="10" t="s">
        <v>4</v>
      </c>
      <c r="I376" s="10" t="s">
        <v>3</v>
      </c>
      <c r="J376" s="10" t="s">
        <v>136</v>
      </c>
      <c r="K376" s="10" t="s">
        <v>1335</v>
      </c>
      <c r="L376" s="13">
        <v>6785011</v>
      </c>
      <c r="M376" s="13">
        <v>670000</v>
      </c>
      <c r="N376" s="13">
        <v>15</v>
      </c>
    </row>
    <row r="377" spans="2:14" ht="63" x14ac:dyDescent="0.25">
      <c r="B377" s="8">
        <v>371</v>
      </c>
      <c r="C377" s="12" t="s">
        <v>1336</v>
      </c>
      <c r="D377" s="9" t="s">
        <v>1337</v>
      </c>
      <c r="E377" s="9" t="s">
        <v>82</v>
      </c>
      <c r="F377" s="9" t="s">
        <v>0</v>
      </c>
      <c r="G377" s="9" t="s">
        <v>1338</v>
      </c>
      <c r="H377" s="10" t="s">
        <v>1</v>
      </c>
      <c r="I377" s="10" t="s">
        <v>3</v>
      </c>
      <c r="J377" s="10" t="s">
        <v>40</v>
      </c>
      <c r="K377" s="10" t="s">
        <v>1339</v>
      </c>
      <c r="L377" s="13">
        <v>2893000</v>
      </c>
      <c r="M377" s="13">
        <v>0</v>
      </c>
      <c r="N377" s="13">
        <v>3</v>
      </c>
    </row>
    <row r="378" spans="2:14" ht="51.95" customHeight="1" x14ac:dyDescent="0.25">
      <c r="B378" s="8">
        <v>372</v>
      </c>
      <c r="C378" s="12" t="s">
        <v>1340</v>
      </c>
      <c r="D378" s="9" t="s">
        <v>1341</v>
      </c>
      <c r="E378" s="9" t="s">
        <v>111</v>
      </c>
      <c r="F378" s="9" t="s">
        <v>0</v>
      </c>
      <c r="G378" s="9" t="s">
        <v>1342</v>
      </c>
      <c r="H378" s="10" t="s">
        <v>1</v>
      </c>
      <c r="I378" s="10" t="s">
        <v>2</v>
      </c>
      <c r="J378" s="10" t="s">
        <v>44</v>
      </c>
      <c r="K378" s="10" t="s">
        <v>1343</v>
      </c>
      <c r="L378" s="13">
        <v>31460954</v>
      </c>
      <c r="M378" s="13">
        <v>4453715</v>
      </c>
      <c r="N378" s="13">
        <v>15</v>
      </c>
    </row>
    <row r="379" spans="2:14" ht="51.95" customHeight="1" x14ac:dyDescent="0.25">
      <c r="B379" s="8">
        <v>373</v>
      </c>
      <c r="C379" s="12" t="s">
        <v>1344</v>
      </c>
      <c r="D379" s="9" t="s">
        <v>1345</v>
      </c>
      <c r="E379" s="9" t="s">
        <v>923</v>
      </c>
      <c r="F379" s="9" t="s">
        <v>0</v>
      </c>
      <c r="G379" s="9" t="s">
        <v>722</v>
      </c>
      <c r="H379" s="10" t="s">
        <v>55</v>
      </c>
      <c r="I379" s="10" t="s">
        <v>6</v>
      </c>
      <c r="J379" s="10" t="s">
        <v>51</v>
      </c>
      <c r="K379" s="10" t="s">
        <v>1346</v>
      </c>
      <c r="L379" s="13">
        <v>9714810</v>
      </c>
      <c r="M379" s="13">
        <v>664417.76</v>
      </c>
      <c r="N379" s="13">
        <v>10</v>
      </c>
    </row>
    <row r="380" spans="2:14" ht="51.95" customHeight="1" x14ac:dyDescent="0.25">
      <c r="B380" s="8">
        <v>374</v>
      </c>
      <c r="C380" s="12" t="s">
        <v>1347</v>
      </c>
      <c r="D380" s="9" t="s">
        <v>68</v>
      </c>
      <c r="E380" s="9" t="s">
        <v>275</v>
      </c>
      <c r="F380" s="9" t="s">
        <v>0</v>
      </c>
      <c r="G380" s="9" t="s">
        <v>172</v>
      </c>
      <c r="H380" s="10" t="s">
        <v>4</v>
      </c>
      <c r="I380" s="10" t="s">
        <v>2</v>
      </c>
      <c r="J380" s="10" t="s">
        <v>44</v>
      </c>
      <c r="K380" s="10" t="s">
        <v>69</v>
      </c>
      <c r="L380" s="13">
        <v>16506975</v>
      </c>
      <c r="M380" s="13">
        <v>386610</v>
      </c>
      <c r="N380" s="13">
        <v>20</v>
      </c>
    </row>
    <row r="381" spans="2:14" ht="51.95" customHeight="1" x14ac:dyDescent="0.25">
      <c r="B381" s="8">
        <v>375</v>
      </c>
      <c r="C381" s="12" t="s">
        <v>1348</v>
      </c>
      <c r="D381" s="9" t="s">
        <v>1349</v>
      </c>
      <c r="E381" s="9" t="s">
        <v>54</v>
      </c>
      <c r="F381" s="9" t="s">
        <v>0</v>
      </c>
      <c r="G381" s="9" t="s">
        <v>172</v>
      </c>
      <c r="H381" s="10" t="s">
        <v>1</v>
      </c>
      <c r="I381" s="10" t="s">
        <v>2</v>
      </c>
      <c r="J381" s="10" t="s">
        <v>44</v>
      </c>
      <c r="K381" s="10" t="s">
        <v>1350</v>
      </c>
      <c r="L381" s="13">
        <v>16792399</v>
      </c>
      <c r="M381" s="13">
        <v>270000</v>
      </c>
      <c r="N381" s="13">
        <v>15</v>
      </c>
    </row>
    <row r="382" spans="2:14" ht="51.95" customHeight="1" x14ac:dyDescent="0.25">
      <c r="B382" s="8">
        <v>376</v>
      </c>
      <c r="C382" s="12" t="s">
        <v>1351</v>
      </c>
      <c r="D382" s="9" t="s">
        <v>1352</v>
      </c>
      <c r="E382" s="9" t="s">
        <v>111</v>
      </c>
      <c r="F382" s="9" t="s">
        <v>0</v>
      </c>
      <c r="G382" s="9" t="s">
        <v>112</v>
      </c>
      <c r="H382" s="10" t="s">
        <v>1</v>
      </c>
      <c r="I382" s="10" t="s">
        <v>2</v>
      </c>
      <c r="J382" s="10" t="s">
        <v>44</v>
      </c>
      <c r="K382" s="10" t="s">
        <v>1353</v>
      </c>
      <c r="L382" s="13">
        <v>265503769</v>
      </c>
      <c r="M382" s="13">
        <v>13386714</v>
      </c>
      <c r="N382" s="13">
        <v>10</v>
      </c>
    </row>
    <row r="383" spans="2:14" ht="63" x14ac:dyDescent="0.25">
      <c r="B383" s="8">
        <v>377</v>
      </c>
      <c r="C383" s="12" t="s">
        <v>1354</v>
      </c>
      <c r="D383" s="9" t="s">
        <v>1355</v>
      </c>
      <c r="E383" s="9" t="s">
        <v>120</v>
      </c>
      <c r="F383" s="9" t="s">
        <v>43</v>
      </c>
      <c r="G383" s="9" t="s">
        <v>435</v>
      </c>
      <c r="H383" s="10" t="s">
        <v>4</v>
      </c>
      <c r="I383" s="10" t="s">
        <v>3</v>
      </c>
      <c r="J383" s="10" t="s">
        <v>136</v>
      </c>
      <c r="K383" s="10" t="s">
        <v>1356</v>
      </c>
      <c r="L383" s="13">
        <v>6247620</v>
      </c>
      <c r="M383" s="13">
        <v>509298</v>
      </c>
      <c r="N383" s="13">
        <v>15</v>
      </c>
    </row>
    <row r="384" spans="2:14" ht="63" x14ac:dyDescent="0.25">
      <c r="B384" s="8">
        <v>378</v>
      </c>
      <c r="C384" s="12" t="s">
        <v>1357</v>
      </c>
      <c r="D384" s="9" t="s">
        <v>1358</v>
      </c>
      <c r="E384" s="9" t="s">
        <v>111</v>
      </c>
      <c r="F384" s="9" t="s">
        <v>0</v>
      </c>
      <c r="G384" s="9" t="s">
        <v>1359</v>
      </c>
      <c r="H384" s="10" t="s">
        <v>1</v>
      </c>
      <c r="I384" s="10" t="s">
        <v>6</v>
      </c>
      <c r="J384" s="10" t="s">
        <v>178</v>
      </c>
      <c r="K384" s="10" t="s">
        <v>1360</v>
      </c>
      <c r="L384" s="13">
        <v>3413405</v>
      </c>
      <c r="M384" s="13">
        <v>450000</v>
      </c>
      <c r="N384" s="13">
        <v>7</v>
      </c>
    </row>
    <row r="385" spans="2:14" ht="51.95" customHeight="1" x14ac:dyDescent="0.25">
      <c r="B385" s="8">
        <v>379</v>
      </c>
      <c r="C385" s="12" t="s">
        <v>1361</v>
      </c>
      <c r="D385" s="9" t="s">
        <v>1362</v>
      </c>
      <c r="E385" s="9" t="s">
        <v>335</v>
      </c>
      <c r="F385" s="9" t="s">
        <v>0</v>
      </c>
      <c r="G385" s="9" t="s">
        <v>672</v>
      </c>
      <c r="H385" s="10" t="s">
        <v>1</v>
      </c>
      <c r="I385" s="10" t="s">
        <v>3</v>
      </c>
      <c r="J385" s="10" t="s">
        <v>38</v>
      </c>
      <c r="K385" s="10" t="s">
        <v>1363</v>
      </c>
      <c r="L385" s="13">
        <v>1220000</v>
      </c>
      <c r="M385" s="13">
        <v>0</v>
      </c>
      <c r="N385" s="13">
        <v>15</v>
      </c>
    </row>
    <row r="386" spans="2:14" ht="51.95" customHeight="1" x14ac:dyDescent="0.25">
      <c r="B386" s="8">
        <v>380</v>
      </c>
      <c r="C386" s="12" t="s">
        <v>1364</v>
      </c>
      <c r="D386" s="9" t="s">
        <v>1365</v>
      </c>
      <c r="E386" s="9" t="s">
        <v>519</v>
      </c>
      <c r="F386" s="9" t="s">
        <v>0</v>
      </c>
      <c r="G386" s="9" t="s">
        <v>271</v>
      </c>
      <c r="H386" s="10" t="s">
        <v>1</v>
      </c>
      <c r="I386" s="10" t="s">
        <v>3</v>
      </c>
      <c r="J386" s="10" t="s">
        <v>136</v>
      </c>
      <c r="K386" s="10" t="s">
        <v>1366</v>
      </c>
      <c r="L386" s="13">
        <v>14345924</v>
      </c>
      <c r="M386" s="13">
        <v>1270110</v>
      </c>
      <c r="N386" s="13">
        <v>30</v>
      </c>
    </row>
    <row r="387" spans="2:14" ht="78.75" x14ac:dyDescent="0.25">
      <c r="B387" s="8">
        <v>381</v>
      </c>
      <c r="C387" s="12" t="s">
        <v>1367</v>
      </c>
      <c r="D387" s="9" t="s">
        <v>184</v>
      </c>
      <c r="E387" s="9" t="s">
        <v>49</v>
      </c>
      <c r="F387" s="9" t="s">
        <v>0</v>
      </c>
      <c r="G387" s="9" t="s">
        <v>961</v>
      </c>
      <c r="H387" s="10" t="s">
        <v>1</v>
      </c>
      <c r="I387" s="10" t="s">
        <v>7</v>
      </c>
      <c r="J387" s="10" t="s">
        <v>136</v>
      </c>
      <c r="K387" s="10" t="s">
        <v>1368</v>
      </c>
      <c r="L387" s="13">
        <v>1115964344</v>
      </c>
      <c r="M387" s="13">
        <v>109426108.16</v>
      </c>
      <c r="N387" s="13">
        <v>350</v>
      </c>
    </row>
    <row r="388" spans="2:14" ht="63" x14ac:dyDescent="0.25">
      <c r="B388" s="8">
        <v>382</v>
      </c>
      <c r="C388" s="12" t="s">
        <v>1369</v>
      </c>
      <c r="D388" s="9" t="s">
        <v>1370</v>
      </c>
      <c r="E388" s="9" t="s">
        <v>49</v>
      </c>
      <c r="F388" s="9" t="s">
        <v>0</v>
      </c>
      <c r="G388" s="9" t="s">
        <v>241</v>
      </c>
      <c r="H388" s="10" t="s">
        <v>1</v>
      </c>
      <c r="I388" s="10" t="s">
        <v>7</v>
      </c>
      <c r="J388" s="10" t="s">
        <v>91</v>
      </c>
      <c r="K388" s="10" t="s">
        <v>1371</v>
      </c>
      <c r="L388" s="13">
        <v>4012000</v>
      </c>
      <c r="M388" s="13">
        <v>0</v>
      </c>
      <c r="N388" s="13">
        <v>15</v>
      </c>
    </row>
    <row r="389" spans="2:14" ht="51.95" customHeight="1" x14ac:dyDescent="0.25">
      <c r="B389" s="8">
        <v>383</v>
      </c>
      <c r="C389" s="12" t="s">
        <v>1372</v>
      </c>
      <c r="D389" s="9" t="s">
        <v>1373</v>
      </c>
      <c r="E389" s="9" t="s">
        <v>86</v>
      </c>
      <c r="F389" s="9" t="s">
        <v>0</v>
      </c>
      <c r="G389" s="9" t="s">
        <v>83</v>
      </c>
      <c r="H389" s="10" t="s">
        <v>1</v>
      </c>
      <c r="I389" s="10" t="s">
        <v>3</v>
      </c>
      <c r="J389" s="10" t="s">
        <v>78</v>
      </c>
      <c r="K389" s="10" t="s">
        <v>1374</v>
      </c>
      <c r="L389" s="13">
        <v>11016332</v>
      </c>
      <c r="M389" s="13">
        <v>0</v>
      </c>
      <c r="N389" s="13">
        <v>40</v>
      </c>
    </row>
    <row r="390" spans="2:14" ht="51.95" customHeight="1" x14ac:dyDescent="0.25">
      <c r="B390" s="8">
        <v>384</v>
      </c>
      <c r="C390" s="12" t="s">
        <v>1375</v>
      </c>
      <c r="D390" s="9" t="s">
        <v>1376</v>
      </c>
      <c r="E390" s="9" t="s">
        <v>95</v>
      </c>
      <c r="F390" s="9" t="s">
        <v>0</v>
      </c>
      <c r="G390" s="9" t="s">
        <v>83</v>
      </c>
      <c r="H390" s="10" t="s">
        <v>1</v>
      </c>
      <c r="I390" s="10" t="s">
        <v>3</v>
      </c>
      <c r="J390" s="10" t="s">
        <v>38</v>
      </c>
      <c r="K390" s="10" t="s">
        <v>1377</v>
      </c>
      <c r="L390" s="13">
        <v>2130000</v>
      </c>
      <c r="M390" s="13">
        <v>0</v>
      </c>
      <c r="N390" s="13">
        <v>3</v>
      </c>
    </row>
    <row r="391" spans="2:14" ht="51.95" customHeight="1" x14ac:dyDescent="0.25">
      <c r="B391" s="8">
        <v>385</v>
      </c>
      <c r="C391" s="12" t="s">
        <v>1378</v>
      </c>
      <c r="D391" s="9" t="s">
        <v>1379</v>
      </c>
      <c r="E391" s="9" t="s">
        <v>971</v>
      </c>
      <c r="F391" s="9" t="s">
        <v>0</v>
      </c>
      <c r="G391" s="9" t="s">
        <v>83</v>
      </c>
      <c r="H391" s="10" t="s">
        <v>1</v>
      </c>
      <c r="I391" s="10" t="s">
        <v>6</v>
      </c>
      <c r="J391" s="10" t="s">
        <v>876</v>
      </c>
      <c r="K391" s="10" t="s">
        <v>1380</v>
      </c>
      <c r="L391" s="13">
        <v>9261000</v>
      </c>
      <c r="M391" s="13">
        <v>0</v>
      </c>
      <c r="N391" s="13">
        <v>20</v>
      </c>
    </row>
    <row r="392" spans="2:14" ht="63" x14ac:dyDescent="0.25">
      <c r="B392" s="8">
        <v>386</v>
      </c>
      <c r="C392" s="12" t="s">
        <v>1381</v>
      </c>
      <c r="D392" s="9" t="s">
        <v>1382</v>
      </c>
      <c r="E392" s="9" t="s">
        <v>100</v>
      </c>
      <c r="F392" s="9" t="s">
        <v>0</v>
      </c>
      <c r="G392" s="9" t="s">
        <v>77</v>
      </c>
      <c r="H392" s="10" t="s">
        <v>1</v>
      </c>
      <c r="I392" s="10" t="s">
        <v>3</v>
      </c>
      <c r="J392" s="10" t="s">
        <v>162</v>
      </c>
      <c r="K392" s="10" t="s">
        <v>1383</v>
      </c>
      <c r="L392" s="13">
        <v>1278484</v>
      </c>
      <c r="M392" s="13">
        <v>0</v>
      </c>
      <c r="N392" s="13">
        <v>35</v>
      </c>
    </row>
    <row r="393" spans="2:14" ht="63" x14ac:dyDescent="0.25">
      <c r="B393" s="8">
        <v>387</v>
      </c>
      <c r="C393" s="12" t="s">
        <v>1384</v>
      </c>
      <c r="D393" s="9" t="s">
        <v>1385</v>
      </c>
      <c r="E393" s="9" t="s">
        <v>76</v>
      </c>
      <c r="F393" s="9" t="s">
        <v>0</v>
      </c>
      <c r="G393" s="9" t="s">
        <v>349</v>
      </c>
      <c r="H393" s="10" t="s">
        <v>1</v>
      </c>
      <c r="I393" s="10" t="s">
        <v>3</v>
      </c>
      <c r="J393" s="10" t="s">
        <v>40</v>
      </c>
      <c r="K393" s="10" t="s">
        <v>1386</v>
      </c>
      <c r="L393" s="13">
        <v>12000000</v>
      </c>
      <c r="M393" s="13">
        <v>0</v>
      </c>
      <c r="N393" s="13">
        <v>40</v>
      </c>
    </row>
    <row r="394" spans="2:14" ht="78.75" x14ac:dyDescent="0.25">
      <c r="B394" s="8">
        <v>388</v>
      </c>
      <c r="C394" s="12" t="s">
        <v>1387</v>
      </c>
      <c r="D394" s="9" t="s">
        <v>1388</v>
      </c>
      <c r="E394" s="9" t="s">
        <v>1389</v>
      </c>
      <c r="F394" s="9" t="s">
        <v>0</v>
      </c>
      <c r="G394" s="9" t="s">
        <v>177</v>
      </c>
      <c r="H394" s="10" t="s">
        <v>156</v>
      </c>
      <c r="I394" s="10" t="s">
        <v>3</v>
      </c>
      <c r="J394" s="10" t="s">
        <v>1390</v>
      </c>
      <c r="K394" s="10" t="s">
        <v>1391</v>
      </c>
      <c r="L394" s="13">
        <v>41923796</v>
      </c>
      <c r="M394" s="13">
        <v>3648054</v>
      </c>
      <c r="N394" s="13">
        <v>100</v>
      </c>
    </row>
    <row r="395" spans="2:14" ht="51.95" customHeight="1" x14ac:dyDescent="0.25">
      <c r="B395" s="8">
        <v>389</v>
      </c>
      <c r="C395" s="12" t="s">
        <v>1392</v>
      </c>
      <c r="D395" s="9" t="s">
        <v>1393</v>
      </c>
      <c r="E395" s="9" t="s">
        <v>275</v>
      </c>
      <c r="F395" s="9" t="s">
        <v>0</v>
      </c>
      <c r="G395" s="9" t="s">
        <v>127</v>
      </c>
      <c r="H395" s="10" t="s">
        <v>4</v>
      </c>
      <c r="I395" s="10" t="s">
        <v>2</v>
      </c>
      <c r="J395" s="10" t="s">
        <v>5</v>
      </c>
      <c r="K395" s="10" t="s">
        <v>1394</v>
      </c>
      <c r="L395" s="13">
        <v>1555480</v>
      </c>
      <c r="M395" s="13">
        <v>0</v>
      </c>
      <c r="N395" s="13">
        <v>3</v>
      </c>
    </row>
    <row r="396" spans="2:14" ht="51.95" customHeight="1" x14ac:dyDescent="0.25">
      <c r="B396" s="8">
        <v>390</v>
      </c>
      <c r="C396" s="12" t="s">
        <v>1395</v>
      </c>
      <c r="D396" s="9" t="s">
        <v>1396</v>
      </c>
      <c r="E396" s="9" t="s">
        <v>554</v>
      </c>
      <c r="F396" s="9" t="s">
        <v>0</v>
      </c>
      <c r="G396" s="9" t="s">
        <v>112</v>
      </c>
      <c r="H396" s="10" t="s">
        <v>1</v>
      </c>
      <c r="I396" s="10" t="s">
        <v>2</v>
      </c>
      <c r="J396" s="10" t="s">
        <v>44</v>
      </c>
      <c r="K396" s="10" t="s">
        <v>1397</v>
      </c>
      <c r="L396" s="13">
        <v>3687009</v>
      </c>
      <c r="M396" s="13">
        <v>44720</v>
      </c>
      <c r="N396" s="13">
        <v>4</v>
      </c>
    </row>
    <row r="397" spans="2:14" ht="51.95" customHeight="1" x14ac:dyDescent="0.25">
      <c r="B397" s="8">
        <v>391</v>
      </c>
      <c r="C397" s="12" t="s">
        <v>1398</v>
      </c>
      <c r="D397" s="9" t="s">
        <v>1399</v>
      </c>
      <c r="E397" s="9" t="s">
        <v>193</v>
      </c>
      <c r="F397" s="9" t="s">
        <v>0</v>
      </c>
      <c r="G397" s="9" t="s">
        <v>112</v>
      </c>
      <c r="H397" s="10" t="s">
        <v>1</v>
      </c>
      <c r="I397" s="10" t="s">
        <v>2</v>
      </c>
      <c r="J397" s="10" t="s">
        <v>5</v>
      </c>
      <c r="K397" s="10" t="s">
        <v>1400</v>
      </c>
      <c r="L397" s="13">
        <v>3145542</v>
      </c>
      <c r="M397" s="13">
        <v>0</v>
      </c>
      <c r="N397" s="13">
        <v>2</v>
      </c>
    </row>
    <row r="398" spans="2:14" ht="126" x14ac:dyDescent="0.25">
      <c r="B398" s="8">
        <v>392</v>
      </c>
      <c r="C398" s="12" t="s">
        <v>1401</v>
      </c>
      <c r="D398" s="9" t="s">
        <v>1402</v>
      </c>
      <c r="E398" s="9" t="s">
        <v>220</v>
      </c>
      <c r="F398" s="9" t="s">
        <v>0</v>
      </c>
      <c r="G398" s="9" t="s">
        <v>584</v>
      </c>
      <c r="H398" s="10" t="s">
        <v>156</v>
      </c>
      <c r="I398" s="10" t="s">
        <v>2</v>
      </c>
      <c r="J398" s="10" t="s">
        <v>44</v>
      </c>
      <c r="K398" s="10" t="s">
        <v>1403</v>
      </c>
      <c r="L398" s="13">
        <v>1600000</v>
      </c>
      <c r="M398" s="13">
        <v>209124</v>
      </c>
      <c r="N398" s="13">
        <v>12</v>
      </c>
    </row>
    <row r="399" spans="2:14" ht="51.95" customHeight="1" x14ac:dyDescent="0.25">
      <c r="B399" s="8">
        <v>393</v>
      </c>
      <c r="C399" s="12" t="s">
        <v>1404</v>
      </c>
      <c r="D399" s="9" t="s">
        <v>1405</v>
      </c>
      <c r="E399" s="9" t="s">
        <v>120</v>
      </c>
      <c r="F399" s="9" t="s">
        <v>43</v>
      </c>
      <c r="G399" s="9" t="s">
        <v>510</v>
      </c>
      <c r="H399" s="10" t="s">
        <v>34</v>
      </c>
      <c r="I399" s="10" t="s">
        <v>3</v>
      </c>
      <c r="J399" s="10" t="s">
        <v>141</v>
      </c>
      <c r="K399" s="10" t="s">
        <v>1406</v>
      </c>
      <c r="L399" s="13">
        <v>33859180</v>
      </c>
      <c r="M399" s="13">
        <v>4959962</v>
      </c>
      <c r="N399" s="13">
        <v>4</v>
      </c>
    </row>
    <row r="400" spans="2:14" ht="51.95" customHeight="1" x14ac:dyDescent="0.25">
      <c r="B400" s="8">
        <v>394</v>
      </c>
      <c r="C400" s="12" t="s">
        <v>1407</v>
      </c>
      <c r="D400" s="9" t="s">
        <v>1408</v>
      </c>
      <c r="E400" s="9" t="s">
        <v>132</v>
      </c>
      <c r="F400" s="9" t="s">
        <v>0</v>
      </c>
      <c r="G400" s="9" t="s">
        <v>263</v>
      </c>
      <c r="H400" s="10" t="s">
        <v>4</v>
      </c>
      <c r="I400" s="10" t="s">
        <v>3</v>
      </c>
      <c r="J400" s="10" t="s">
        <v>141</v>
      </c>
      <c r="K400" s="10" t="s">
        <v>1409</v>
      </c>
      <c r="L400" s="13">
        <v>3393741</v>
      </c>
      <c r="M400" s="13">
        <v>386049</v>
      </c>
      <c r="N400" s="13">
        <v>10</v>
      </c>
    </row>
    <row r="401" spans="2:14" ht="51.95" customHeight="1" x14ac:dyDescent="0.25">
      <c r="B401" s="8">
        <v>395</v>
      </c>
      <c r="C401" s="12" t="s">
        <v>1410</v>
      </c>
      <c r="D401" s="9" t="s">
        <v>1411</v>
      </c>
      <c r="E401" s="9" t="s">
        <v>49</v>
      </c>
      <c r="F401" s="9" t="s">
        <v>0</v>
      </c>
      <c r="G401" s="9" t="s">
        <v>1100</v>
      </c>
      <c r="H401" s="10" t="s">
        <v>4</v>
      </c>
      <c r="I401" s="10" t="s">
        <v>3</v>
      </c>
      <c r="J401" s="10" t="s">
        <v>237</v>
      </c>
      <c r="K401" s="10" t="s">
        <v>1412</v>
      </c>
      <c r="L401" s="13">
        <v>6023893</v>
      </c>
      <c r="M401" s="13">
        <v>719500</v>
      </c>
      <c r="N401" s="13">
        <v>10</v>
      </c>
    </row>
    <row r="402" spans="2:14" ht="51.95" customHeight="1" x14ac:dyDescent="0.25">
      <c r="B402" s="8">
        <v>396</v>
      </c>
      <c r="C402" s="12" t="s">
        <v>1413</v>
      </c>
      <c r="D402" s="9" t="s">
        <v>1414</v>
      </c>
      <c r="E402" s="9" t="s">
        <v>132</v>
      </c>
      <c r="F402" s="9" t="s">
        <v>0</v>
      </c>
      <c r="G402" s="9" t="s">
        <v>112</v>
      </c>
      <c r="H402" s="10" t="s">
        <v>1</v>
      </c>
      <c r="I402" s="10" t="s">
        <v>2</v>
      </c>
      <c r="J402" s="10" t="s">
        <v>44</v>
      </c>
      <c r="K402" s="10" t="s">
        <v>1415</v>
      </c>
      <c r="L402" s="13">
        <v>2065298</v>
      </c>
      <c r="M402" s="13">
        <v>31709</v>
      </c>
      <c r="N402" s="13"/>
    </row>
    <row r="403" spans="2:14" ht="63" x14ac:dyDescent="0.25">
      <c r="B403" s="8">
        <v>397</v>
      </c>
      <c r="C403" s="12" t="s">
        <v>1416</v>
      </c>
      <c r="D403" s="9" t="s">
        <v>1417</v>
      </c>
      <c r="E403" s="9" t="s">
        <v>53</v>
      </c>
      <c r="F403" s="9" t="s">
        <v>0</v>
      </c>
      <c r="G403" s="9" t="s">
        <v>177</v>
      </c>
      <c r="H403" s="10" t="s">
        <v>1</v>
      </c>
      <c r="I403" s="10" t="s">
        <v>3</v>
      </c>
      <c r="J403" s="10" t="s">
        <v>162</v>
      </c>
      <c r="K403" s="10" t="s">
        <v>1418</v>
      </c>
      <c r="L403" s="13">
        <v>684000</v>
      </c>
      <c r="M403" s="13">
        <v>0</v>
      </c>
      <c r="N403" s="13">
        <v>20</v>
      </c>
    </row>
    <row r="404" spans="2:14" ht="63" x14ac:dyDescent="0.25">
      <c r="B404" s="8">
        <v>398</v>
      </c>
      <c r="C404" s="12" t="s">
        <v>1419</v>
      </c>
      <c r="D404" s="9" t="s">
        <v>1420</v>
      </c>
      <c r="E404" s="9" t="s">
        <v>53</v>
      </c>
      <c r="F404" s="9" t="s">
        <v>0</v>
      </c>
      <c r="G404" s="9" t="s">
        <v>1421</v>
      </c>
      <c r="H404" s="10" t="s">
        <v>4</v>
      </c>
      <c r="I404" s="10" t="s">
        <v>7</v>
      </c>
      <c r="J404" s="10" t="s">
        <v>157</v>
      </c>
      <c r="K404" s="10" t="s">
        <v>1422</v>
      </c>
      <c r="L404" s="13">
        <v>3868637</v>
      </c>
      <c r="M404" s="13">
        <v>0</v>
      </c>
      <c r="N404" s="13">
        <v>10</v>
      </c>
    </row>
    <row r="405" spans="2:14" ht="63" x14ac:dyDescent="0.25">
      <c r="B405" s="8">
        <v>399</v>
      </c>
      <c r="C405" s="12" t="s">
        <v>1423</v>
      </c>
      <c r="D405" s="9" t="s">
        <v>1424</v>
      </c>
      <c r="E405" s="9" t="s">
        <v>56</v>
      </c>
      <c r="F405" s="9" t="s">
        <v>0</v>
      </c>
      <c r="G405" s="9" t="s">
        <v>369</v>
      </c>
      <c r="H405" s="10" t="s">
        <v>1</v>
      </c>
      <c r="I405" s="10" t="s">
        <v>3</v>
      </c>
      <c r="J405" s="10" t="s">
        <v>326</v>
      </c>
      <c r="K405" s="10" t="s">
        <v>1425</v>
      </c>
      <c r="L405" s="13">
        <v>8353000</v>
      </c>
      <c r="M405" s="13">
        <v>0</v>
      </c>
      <c r="N405" s="13">
        <v>25</v>
      </c>
    </row>
    <row r="406" spans="2:14" ht="51.95" customHeight="1" x14ac:dyDescent="0.25">
      <c r="B406" s="8">
        <v>400</v>
      </c>
      <c r="C406" s="12" t="s">
        <v>1426</v>
      </c>
      <c r="D406" s="9" t="s">
        <v>1427</v>
      </c>
      <c r="E406" s="9" t="s">
        <v>82</v>
      </c>
      <c r="F406" s="9" t="s">
        <v>0</v>
      </c>
      <c r="G406" s="9" t="s">
        <v>320</v>
      </c>
      <c r="H406" s="10" t="s">
        <v>34</v>
      </c>
      <c r="I406" s="10" t="s">
        <v>3</v>
      </c>
      <c r="J406" s="10" t="s">
        <v>40</v>
      </c>
      <c r="K406" s="10" t="s">
        <v>1428</v>
      </c>
      <c r="L406" s="13">
        <v>33167825</v>
      </c>
      <c r="M406" s="13">
        <v>0</v>
      </c>
      <c r="N406" s="13">
        <v>10</v>
      </c>
    </row>
    <row r="407" spans="2:14" ht="51.95" customHeight="1" x14ac:dyDescent="0.25">
      <c r="B407" s="8">
        <v>401</v>
      </c>
      <c r="C407" s="12" t="s">
        <v>1429</v>
      </c>
      <c r="D407" s="9" t="s">
        <v>1430</v>
      </c>
      <c r="E407" s="9" t="s">
        <v>132</v>
      </c>
      <c r="F407" s="9" t="s">
        <v>0</v>
      </c>
      <c r="G407" s="9" t="s">
        <v>311</v>
      </c>
      <c r="H407" s="10" t="s">
        <v>1</v>
      </c>
      <c r="I407" s="10" t="s">
        <v>2</v>
      </c>
      <c r="J407" s="10" t="s">
        <v>5</v>
      </c>
      <c r="K407" s="10" t="s">
        <v>1431</v>
      </c>
      <c r="L407" s="13">
        <v>3150000</v>
      </c>
      <c r="M407" s="13">
        <v>0</v>
      </c>
      <c r="N407" s="13">
        <v>12</v>
      </c>
    </row>
    <row r="408" spans="2:14" ht="51.95" customHeight="1" x14ac:dyDescent="0.25">
      <c r="B408" s="8">
        <v>402</v>
      </c>
      <c r="C408" s="12" t="s">
        <v>1432</v>
      </c>
      <c r="D408" s="9" t="s">
        <v>1433</v>
      </c>
      <c r="E408" s="9" t="s">
        <v>82</v>
      </c>
      <c r="F408" s="9" t="s">
        <v>0</v>
      </c>
      <c r="G408" s="9" t="s">
        <v>83</v>
      </c>
      <c r="H408" s="10" t="s">
        <v>1</v>
      </c>
      <c r="I408" s="10" t="s">
        <v>2</v>
      </c>
      <c r="J408" s="10" t="s">
        <v>5</v>
      </c>
      <c r="K408" s="10" t="s">
        <v>1434</v>
      </c>
      <c r="L408" s="13">
        <v>1179550</v>
      </c>
      <c r="M408" s="13">
        <v>0</v>
      </c>
      <c r="N408" s="13">
        <v>1</v>
      </c>
    </row>
    <row r="409" spans="2:14" ht="63" x14ac:dyDescent="0.25">
      <c r="B409" s="8">
        <v>403</v>
      </c>
      <c r="C409" s="12" t="s">
        <v>1435</v>
      </c>
      <c r="D409" s="9" t="s">
        <v>1436</v>
      </c>
      <c r="E409" s="9" t="s">
        <v>1006</v>
      </c>
      <c r="F409" s="9" t="s">
        <v>0</v>
      </c>
      <c r="G409" s="9" t="s">
        <v>369</v>
      </c>
      <c r="H409" s="10" t="s">
        <v>1</v>
      </c>
      <c r="I409" s="10" t="s">
        <v>3</v>
      </c>
      <c r="J409" s="10" t="s">
        <v>91</v>
      </c>
      <c r="K409" s="10" t="s">
        <v>1437</v>
      </c>
      <c r="L409" s="13">
        <v>2583350</v>
      </c>
      <c r="M409" s="13">
        <v>0</v>
      </c>
      <c r="N409" s="13">
        <v>15</v>
      </c>
    </row>
    <row r="410" spans="2:14" ht="51.95" customHeight="1" x14ac:dyDescent="0.25">
      <c r="B410" s="8">
        <v>404</v>
      </c>
      <c r="C410" s="12" t="s">
        <v>1438</v>
      </c>
      <c r="D410" s="9" t="s">
        <v>299</v>
      </c>
      <c r="E410" s="9" t="s">
        <v>275</v>
      </c>
      <c r="F410" s="9" t="s">
        <v>0</v>
      </c>
      <c r="G410" s="9" t="s">
        <v>83</v>
      </c>
      <c r="H410" s="10" t="s">
        <v>1</v>
      </c>
      <c r="I410" s="10" t="s">
        <v>3</v>
      </c>
      <c r="J410" s="10" t="s">
        <v>308</v>
      </c>
      <c r="K410" s="10" t="s">
        <v>300</v>
      </c>
      <c r="L410" s="13">
        <v>5125800</v>
      </c>
      <c r="M410" s="13">
        <v>0</v>
      </c>
      <c r="N410" s="13">
        <v>25</v>
      </c>
    </row>
    <row r="411" spans="2:14" ht="51.95" customHeight="1" x14ac:dyDescent="0.25">
      <c r="B411" s="8">
        <v>405</v>
      </c>
      <c r="C411" s="12" t="s">
        <v>1439</v>
      </c>
      <c r="D411" s="9" t="s">
        <v>1440</v>
      </c>
      <c r="E411" s="9" t="s">
        <v>169</v>
      </c>
      <c r="F411" s="9" t="s">
        <v>0</v>
      </c>
      <c r="G411" s="9" t="s">
        <v>112</v>
      </c>
      <c r="H411" s="10" t="s">
        <v>1</v>
      </c>
      <c r="I411" s="10" t="s">
        <v>2</v>
      </c>
      <c r="J411" s="10" t="s">
        <v>5</v>
      </c>
      <c r="K411" s="10" t="s">
        <v>1441</v>
      </c>
      <c r="L411" s="13">
        <v>1659700</v>
      </c>
      <c r="M411" s="13">
        <v>0</v>
      </c>
      <c r="N411" s="13">
        <v>3</v>
      </c>
    </row>
    <row r="412" spans="2:14" ht="51.95" customHeight="1" x14ac:dyDescent="0.25">
      <c r="B412" s="8">
        <v>406</v>
      </c>
      <c r="C412" s="12" t="s">
        <v>1442</v>
      </c>
      <c r="D412" s="9" t="s">
        <v>1443</v>
      </c>
      <c r="E412" s="9" t="s">
        <v>176</v>
      </c>
      <c r="F412" s="9" t="s">
        <v>0</v>
      </c>
      <c r="G412" s="9" t="s">
        <v>112</v>
      </c>
      <c r="H412" s="10" t="s">
        <v>1</v>
      </c>
      <c r="I412" s="10" t="s">
        <v>2</v>
      </c>
      <c r="J412" s="10" t="s">
        <v>33</v>
      </c>
      <c r="K412" s="10" t="s">
        <v>1444</v>
      </c>
      <c r="L412" s="13">
        <v>3629228</v>
      </c>
      <c r="M412" s="13">
        <v>60302</v>
      </c>
      <c r="N412" s="13"/>
    </row>
    <row r="413" spans="2:14" ht="51.95" customHeight="1" x14ac:dyDescent="0.25">
      <c r="B413" s="8">
        <v>407</v>
      </c>
      <c r="C413" s="12" t="s">
        <v>1445</v>
      </c>
      <c r="D413" s="9" t="s">
        <v>1446</v>
      </c>
      <c r="E413" s="9" t="s">
        <v>357</v>
      </c>
      <c r="F413" s="9" t="s">
        <v>43</v>
      </c>
      <c r="G413" s="9" t="s">
        <v>112</v>
      </c>
      <c r="H413" s="10" t="s">
        <v>1</v>
      </c>
      <c r="I413" s="10" t="s">
        <v>2</v>
      </c>
      <c r="J413" s="10" t="s">
        <v>44</v>
      </c>
      <c r="K413" s="10" t="s">
        <v>1447</v>
      </c>
      <c r="L413" s="13">
        <v>23784259</v>
      </c>
      <c r="M413" s="13">
        <v>1200000</v>
      </c>
      <c r="N413" s="13">
        <v>5</v>
      </c>
    </row>
    <row r="414" spans="2:14" ht="51.95" customHeight="1" x14ac:dyDescent="0.25">
      <c r="B414" s="8">
        <v>408</v>
      </c>
      <c r="C414" s="12" t="s">
        <v>1448</v>
      </c>
      <c r="D414" s="9" t="s">
        <v>1449</v>
      </c>
      <c r="E414" s="9" t="s">
        <v>208</v>
      </c>
      <c r="F414" s="9" t="s">
        <v>0</v>
      </c>
      <c r="G414" s="9" t="s">
        <v>112</v>
      </c>
      <c r="H414" s="10" t="s">
        <v>34</v>
      </c>
      <c r="I414" s="10" t="s">
        <v>2</v>
      </c>
      <c r="J414" s="10" t="s">
        <v>5</v>
      </c>
      <c r="K414" s="10" t="s">
        <v>1450</v>
      </c>
      <c r="L414" s="13">
        <v>8421813</v>
      </c>
      <c r="M414" s="13">
        <v>0</v>
      </c>
      <c r="N414" s="13"/>
    </row>
    <row r="415" spans="2:14" ht="51.95" customHeight="1" x14ac:dyDescent="0.25">
      <c r="B415" s="8">
        <v>409</v>
      </c>
      <c r="C415" s="12" t="s">
        <v>1451</v>
      </c>
      <c r="D415" s="9" t="s">
        <v>1452</v>
      </c>
      <c r="E415" s="9" t="s">
        <v>132</v>
      </c>
      <c r="F415" s="9" t="s">
        <v>0</v>
      </c>
      <c r="G415" s="9" t="s">
        <v>112</v>
      </c>
      <c r="H415" s="10" t="s">
        <v>1</v>
      </c>
      <c r="I415" s="10" t="s">
        <v>2</v>
      </c>
      <c r="J415" s="10" t="s">
        <v>44</v>
      </c>
      <c r="K415" s="10" t="s">
        <v>1453</v>
      </c>
      <c r="L415" s="13">
        <v>8702826</v>
      </c>
      <c r="M415" s="13">
        <v>146250</v>
      </c>
      <c r="N415" s="13">
        <v>1</v>
      </c>
    </row>
    <row r="416" spans="2:14" ht="78.75" x14ac:dyDescent="0.25">
      <c r="B416" s="8">
        <v>410</v>
      </c>
      <c r="C416" s="12" t="s">
        <v>1454</v>
      </c>
      <c r="D416" s="9" t="s">
        <v>1455</v>
      </c>
      <c r="E416" s="9" t="s">
        <v>176</v>
      </c>
      <c r="F416" s="9" t="s">
        <v>0</v>
      </c>
      <c r="G416" s="9" t="s">
        <v>140</v>
      </c>
      <c r="H416" s="10" t="s">
        <v>4</v>
      </c>
      <c r="I416" s="10" t="s">
        <v>6</v>
      </c>
      <c r="J416" s="10" t="s">
        <v>178</v>
      </c>
      <c r="K416" s="10" t="s">
        <v>1456</v>
      </c>
      <c r="L416" s="13">
        <v>5956868</v>
      </c>
      <c r="M416" s="13">
        <v>728898</v>
      </c>
      <c r="N416" s="13">
        <v>10</v>
      </c>
    </row>
    <row r="417" spans="2:14" ht="51.95" customHeight="1" x14ac:dyDescent="0.25">
      <c r="B417" s="8">
        <v>411</v>
      </c>
      <c r="C417" s="12" t="s">
        <v>1457</v>
      </c>
      <c r="D417" s="9" t="s">
        <v>1458</v>
      </c>
      <c r="E417" s="9" t="s">
        <v>111</v>
      </c>
      <c r="F417" s="9" t="s">
        <v>0</v>
      </c>
      <c r="G417" s="9" t="s">
        <v>924</v>
      </c>
      <c r="H417" s="10" t="s">
        <v>4</v>
      </c>
      <c r="I417" s="10" t="s">
        <v>2</v>
      </c>
      <c r="J417" s="10" t="s">
        <v>44</v>
      </c>
      <c r="K417" s="10" t="s">
        <v>1459</v>
      </c>
      <c r="L417" s="13">
        <v>1282512</v>
      </c>
      <c r="M417" s="13">
        <v>177924</v>
      </c>
      <c r="N417" s="13">
        <v>6</v>
      </c>
    </row>
    <row r="418" spans="2:14" ht="51.95" customHeight="1" x14ac:dyDescent="0.25">
      <c r="B418" s="8">
        <v>412</v>
      </c>
      <c r="C418" s="12" t="s">
        <v>1460</v>
      </c>
      <c r="D418" s="9" t="s">
        <v>1461</v>
      </c>
      <c r="E418" s="9" t="s">
        <v>176</v>
      </c>
      <c r="F418" s="9" t="s">
        <v>0</v>
      </c>
      <c r="G418" s="9" t="s">
        <v>1068</v>
      </c>
      <c r="H418" s="10" t="s">
        <v>4</v>
      </c>
      <c r="I418" s="10" t="s">
        <v>3</v>
      </c>
      <c r="J418" s="10" t="s">
        <v>141</v>
      </c>
      <c r="K418" s="10" t="s">
        <v>1462</v>
      </c>
      <c r="L418" s="13">
        <v>1652405</v>
      </c>
      <c r="M418" s="13">
        <v>211964</v>
      </c>
      <c r="N418" s="13">
        <v>3</v>
      </c>
    </row>
    <row r="419" spans="2:14" ht="283.5" x14ac:dyDescent="0.25">
      <c r="B419" s="8">
        <v>413</v>
      </c>
      <c r="C419" s="12" t="s">
        <v>1463</v>
      </c>
      <c r="D419" s="9" t="s">
        <v>1464</v>
      </c>
      <c r="E419" s="9" t="s">
        <v>176</v>
      </c>
      <c r="F419" s="9" t="s">
        <v>0</v>
      </c>
      <c r="G419" s="9" t="s">
        <v>254</v>
      </c>
      <c r="H419" s="10" t="s">
        <v>4</v>
      </c>
      <c r="I419" s="10" t="s">
        <v>3</v>
      </c>
      <c r="J419" s="10" t="s">
        <v>1465</v>
      </c>
      <c r="K419" s="10" t="s">
        <v>1466</v>
      </c>
      <c r="L419" s="13">
        <v>1465023</v>
      </c>
      <c r="M419" s="13">
        <v>4786</v>
      </c>
      <c r="N419" s="13">
        <v>8</v>
      </c>
    </row>
    <row r="420" spans="2:14" ht="63" x14ac:dyDescent="0.25">
      <c r="B420" s="8">
        <v>414</v>
      </c>
      <c r="C420" s="12" t="s">
        <v>1467</v>
      </c>
      <c r="D420" s="9" t="s">
        <v>1468</v>
      </c>
      <c r="E420" s="9" t="s">
        <v>275</v>
      </c>
      <c r="F420" s="9" t="s">
        <v>0</v>
      </c>
      <c r="G420" s="9" t="s">
        <v>127</v>
      </c>
      <c r="H420" s="10" t="s">
        <v>34</v>
      </c>
      <c r="I420" s="10" t="s">
        <v>7</v>
      </c>
      <c r="J420" s="10" t="s">
        <v>1469</v>
      </c>
      <c r="K420" s="10" t="s">
        <v>1470</v>
      </c>
      <c r="L420" s="13">
        <v>31402652</v>
      </c>
      <c r="M420" s="13">
        <v>1013575.63</v>
      </c>
      <c r="N420" s="13">
        <v>50</v>
      </c>
    </row>
    <row r="421" spans="2:14" ht="63" x14ac:dyDescent="0.25">
      <c r="B421" s="8">
        <v>415</v>
      </c>
      <c r="C421" s="12" t="s">
        <v>1471</v>
      </c>
      <c r="D421" s="9" t="s">
        <v>1472</v>
      </c>
      <c r="E421" s="9" t="s">
        <v>594</v>
      </c>
      <c r="F421" s="9" t="s">
        <v>0</v>
      </c>
      <c r="G421" s="9" t="s">
        <v>338</v>
      </c>
      <c r="H421" s="10" t="s">
        <v>1</v>
      </c>
      <c r="I421" s="10" t="s">
        <v>7</v>
      </c>
      <c r="J421" s="10" t="s">
        <v>1473</v>
      </c>
      <c r="K421" s="10" t="s">
        <v>1474</v>
      </c>
      <c r="L421" s="13">
        <v>4651350</v>
      </c>
      <c r="M421" s="13">
        <v>0</v>
      </c>
      <c r="N421" s="13">
        <v>200</v>
      </c>
    </row>
    <row r="422" spans="2:14" ht="78.75" x14ac:dyDescent="0.25">
      <c r="B422" s="8">
        <v>416</v>
      </c>
      <c r="C422" s="12" t="s">
        <v>1475</v>
      </c>
      <c r="D422" s="9" t="s">
        <v>1476</v>
      </c>
      <c r="E422" s="9" t="s">
        <v>120</v>
      </c>
      <c r="F422" s="9" t="s">
        <v>0</v>
      </c>
      <c r="G422" s="9" t="s">
        <v>529</v>
      </c>
      <c r="H422" s="10" t="s">
        <v>4</v>
      </c>
      <c r="I422" s="10" t="s">
        <v>3</v>
      </c>
      <c r="J422" s="10" t="s">
        <v>136</v>
      </c>
      <c r="K422" s="10" t="s">
        <v>1477</v>
      </c>
      <c r="L422" s="13">
        <v>45000000</v>
      </c>
      <c r="M422" s="13">
        <v>353381</v>
      </c>
      <c r="N422" s="13">
        <v>14</v>
      </c>
    </row>
    <row r="423" spans="2:14" ht="51.95" customHeight="1" x14ac:dyDescent="0.25">
      <c r="B423" s="8">
        <v>417</v>
      </c>
      <c r="C423" s="12" t="s">
        <v>1478</v>
      </c>
      <c r="D423" s="9" t="s">
        <v>1479</v>
      </c>
      <c r="E423" s="9" t="s">
        <v>111</v>
      </c>
      <c r="F423" s="9" t="s">
        <v>0</v>
      </c>
      <c r="G423" s="9" t="s">
        <v>216</v>
      </c>
      <c r="H423" s="10" t="s">
        <v>1</v>
      </c>
      <c r="I423" s="10" t="s">
        <v>2</v>
      </c>
      <c r="J423" s="10" t="s">
        <v>5</v>
      </c>
      <c r="K423" s="10" t="s">
        <v>1480</v>
      </c>
      <c r="L423" s="13">
        <v>1080472</v>
      </c>
      <c r="M423" s="13">
        <v>0</v>
      </c>
      <c r="N423" s="13"/>
    </row>
    <row r="424" spans="2:14" ht="51.95" customHeight="1" x14ac:dyDescent="0.25">
      <c r="B424" s="8">
        <v>418</v>
      </c>
      <c r="C424" s="12" t="s">
        <v>1481</v>
      </c>
      <c r="D424" s="9" t="s">
        <v>1482</v>
      </c>
      <c r="E424" s="9" t="s">
        <v>111</v>
      </c>
      <c r="F424" s="9" t="s">
        <v>0</v>
      </c>
      <c r="G424" s="9" t="s">
        <v>177</v>
      </c>
      <c r="H424" s="10" t="s">
        <v>1</v>
      </c>
      <c r="I424" s="10" t="s">
        <v>6</v>
      </c>
      <c r="J424" s="10" t="s">
        <v>1483</v>
      </c>
      <c r="K424" s="10" t="s">
        <v>1484</v>
      </c>
      <c r="L424" s="13">
        <v>449500000</v>
      </c>
      <c r="M424" s="13">
        <v>0</v>
      </c>
      <c r="N424" s="13">
        <v>220</v>
      </c>
    </row>
    <row r="425" spans="2:14" ht="63" x14ac:dyDescent="0.25">
      <c r="B425" s="8">
        <v>419</v>
      </c>
      <c r="C425" s="12" t="s">
        <v>1485</v>
      </c>
      <c r="D425" s="9" t="s">
        <v>1486</v>
      </c>
      <c r="E425" s="9" t="s">
        <v>275</v>
      </c>
      <c r="F425" s="9" t="s">
        <v>0</v>
      </c>
      <c r="G425" s="9" t="s">
        <v>106</v>
      </c>
      <c r="H425" s="10" t="s">
        <v>4</v>
      </c>
      <c r="I425" s="10" t="s">
        <v>7</v>
      </c>
      <c r="J425" s="10" t="s">
        <v>316</v>
      </c>
      <c r="K425" s="10" t="s">
        <v>1487</v>
      </c>
      <c r="L425" s="13">
        <v>23000000</v>
      </c>
      <c r="M425" s="13">
        <v>3124970</v>
      </c>
      <c r="N425" s="13">
        <v>14</v>
      </c>
    </row>
    <row r="426" spans="2:14" ht="51.95" customHeight="1" x14ac:dyDescent="0.25">
      <c r="B426" s="8">
        <v>420</v>
      </c>
      <c r="C426" s="12" t="s">
        <v>1488</v>
      </c>
      <c r="D426" s="9" t="s">
        <v>345</v>
      </c>
      <c r="E426" s="9" t="s">
        <v>275</v>
      </c>
      <c r="F426" s="9" t="s">
        <v>0</v>
      </c>
      <c r="G426" s="9" t="s">
        <v>101</v>
      </c>
      <c r="H426" s="10" t="s">
        <v>1</v>
      </c>
      <c r="I426" s="10" t="s">
        <v>7</v>
      </c>
      <c r="J426" s="10" t="s">
        <v>316</v>
      </c>
      <c r="K426" s="10" t="s">
        <v>1489</v>
      </c>
      <c r="L426" s="13">
        <v>5950606</v>
      </c>
      <c r="M426" s="13">
        <v>728577</v>
      </c>
      <c r="N426" s="13">
        <v>8</v>
      </c>
    </row>
    <row r="427" spans="2:14" ht="51.95" customHeight="1" x14ac:dyDescent="0.25">
      <c r="B427" s="8">
        <v>421</v>
      </c>
      <c r="C427" s="12" t="s">
        <v>1490</v>
      </c>
      <c r="D427" s="9" t="s">
        <v>1491</v>
      </c>
      <c r="E427" s="9" t="s">
        <v>999</v>
      </c>
      <c r="F427" s="9" t="s">
        <v>0</v>
      </c>
      <c r="G427" s="9" t="s">
        <v>722</v>
      </c>
      <c r="H427" s="10" t="s">
        <v>4</v>
      </c>
      <c r="I427" s="10" t="s">
        <v>6</v>
      </c>
      <c r="J427" s="10" t="s">
        <v>178</v>
      </c>
      <c r="K427" s="10" t="s">
        <v>1492</v>
      </c>
      <c r="L427" s="13">
        <v>62000000</v>
      </c>
      <c r="M427" s="13">
        <v>7092491</v>
      </c>
      <c r="N427" s="13">
        <v>46</v>
      </c>
    </row>
    <row r="428" spans="2:14" ht="51.95" customHeight="1" x14ac:dyDescent="0.25">
      <c r="B428" s="8">
        <v>422</v>
      </c>
      <c r="C428" s="12" t="s">
        <v>1493</v>
      </c>
      <c r="D428" s="9" t="s">
        <v>1494</v>
      </c>
      <c r="E428" s="9" t="s">
        <v>111</v>
      </c>
      <c r="F428" s="9" t="s">
        <v>0</v>
      </c>
      <c r="G428" s="9" t="s">
        <v>172</v>
      </c>
      <c r="H428" s="10" t="s">
        <v>4</v>
      </c>
      <c r="I428" s="10" t="s">
        <v>2</v>
      </c>
      <c r="J428" s="10" t="s">
        <v>44</v>
      </c>
      <c r="K428" s="10" t="s">
        <v>1495</v>
      </c>
      <c r="L428" s="13">
        <v>1260322</v>
      </c>
      <c r="M428" s="13">
        <v>148000</v>
      </c>
      <c r="N428" s="13">
        <v>4</v>
      </c>
    </row>
    <row r="429" spans="2:14" ht="51.95" customHeight="1" x14ac:dyDescent="0.25">
      <c r="B429" s="8">
        <v>423</v>
      </c>
      <c r="C429" s="12" t="s">
        <v>1496</v>
      </c>
      <c r="D429" s="9" t="s">
        <v>1497</v>
      </c>
      <c r="E429" s="9" t="s">
        <v>132</v>
      </c>
      <c r="F429" s="9" t="s">
        <v>0</v>
      </c>
      <c r="G429" s="9" t="s">
        <v>172</v>
      </c>
      <c r="H429" s="10" t="s">
        <v>1</v>
      </c>
      <c r="I429" s="10" t="s">
        <v>2</v>
      </c>
      <c r="J429" s="10" t="s">
        <v>44</v>
      </c>
      <c r="K429" s="10" t="s">
        <v>1498</v>
      </c>
      <c r="L429" s="13">
        <v>2922784</v>
      </c>
      <c r="M429" s="13">
        <v>279991.88</v>
      </c>
      <c r="N429" s="13">
        <v>5</v>
      </c>
    </row>
    <row r="430" spans="2:14" ht="63" x14ac:dyDescent="0.25">
      <c r="B430" s="8">
        <v>424</v>
      </c>
      <c r="C430" s="12" t="s">
        <v>1499</v>
      </c>
      <c r="D430" s="9" t="s">
        <v>1500</v>
      </c>
      <c r="E430" s="9" t="s">
        <v>145</v>
      </c>
      <c r="F430" s="9" t="s">
        <v>0</v>
      </c>
      <c r="G430" s="9" t="s">
        <v>311</v>
      </c>
      <c r="H430" s="10" t="s">
        <v>1</v>
      </c>
      <c r="I430" s="10" t="s">
        <v>3</v>
      </c>
      <c r="J430" s="10" t="s">
        <v>162</v>
      </c>
      <c r="K430" s="10" t="s">
        <v>1501</v>
      </c>
      <c r="L430" s="13">
        <v>7331000</v>
      </c>
      <c r="M430" s="13">
        <v>0</v>
      </c>
      <c r="N430" s="13">
        <v>40</v>
      </c>
    </row>
    <row r="431" spans="2:14" ht="51.95" customHeight="1" x14ac:dyDescent="0.25">
      <c r="B431" s="8">
        <v>425</v>
      </c>
      <c r="C431" s="12" t="s">
        <v>1502</v>
      </c>
      <c r="D431" s="9" t="s">
        <v>1503</v>
      </c>
      <c r="E431" s="9" t="s">
        <v>176</v>
      </c>
      <c r="F431" s="9" t="s">
        <v>0</v>
      </c>
      <c r="G431" s="9" t="s">
        <v>161</v>
      </c>
      <c r="H431" s="10" t="s">
        <v>1</v>
      </c>
      <c r="I431" s="10" t="s">
        <v>6</v>
      </c>
      <c r="J431" s="10" t="s">
        <v>413</v>
      </c>
      <c r="K431" s="10" t="s">
        <v>1504</v>
      </c>
      <c r="L431" s="13">
        <v>14600000</v>
      </c>
      <c r="M431" s="13">
        <v>0</v>
      </c>
      <c r="N431" s="13">
        <v>30</v>
      </c>
    </row>
    <row r="432" spans="2:14" ht="63" x14ac:dyDescent="0.25">
      <c r="B432" s="8">
        <v>426</v>
      </c>
      <c r="C432" s="12" t="s">
        <v>1505</v>
      </c>
      <c r="D432" s="9" t="s">
        <v>1506</v>
      </c>
      <c r="E432" s="9" t="s">
        <v>100</v>
      </c>
      <c r="F432" s="9" t="s">
        <v>0</v>
      </c>
      <c r="G432" s="9" t="s">
        <v>572</v>
      </c>
      <c r="H432" s="10" t="s">
        <v>1</v>
      </c>
      <c r="I432" s="10" t="s">
        <v>7</v>
      </c>
      <c r="J432" s="10" t="s">
        <v>157</v>
      </c>
      <c r="K432" s="10" t="s">
        <v>1507</v>
      </c>
      <c r="L432" s="13">
        <v>3095500</v>
      </c>
      <c r="M432" s="13">
        <v>0</v>
      </c>
      <c r="N432" s="13">
        <v>80</v>
      </c>
    </row>
    <row r="433" spans="2:14" ht="51.95" customHeight="1" x14ac:dyDescent="0.25">
      <c r="B433" s="8">
        <v>427</v>
      </c>
      <c r="C433" s="12" t="s">
        <v>1508</v>
      </c>
      <c r="D433" s="9" t="s">
        <v>1509</v>
      </c>
      <c r="E433" s="9" t="s">
        <v>82</v>
      </c>
      <c r="F433" s="9" t="s">
        <v>0</v>
      </c>
      <c r="G433" s="9" t="s">
        <v>83</v>
      </c>
      <c r="H433" s="10" t="s">
        <v>1</v>
      </c>
      <c r="I433" s="10" t="s">
        <v>3</v>
      </c>
      <c r="J433" s="10" t="s">
        <v>40</v>
      </c>
      <c r="K433" s="10" t="s">
        <v>297</v>
      </c>
      <c r="L433" s="13">
        <v>4491800</v>
      </c>
      <c r="M433" s="13">
        <v>0</v>
      </c>
      <c r="N433" s="13">
        <v>4</v>
      </c>
    </row>
    <row r="434" spans="2:14" ht="51.95" customHeight="1" x14ac:dyDescent="0.25">
      <c r="B434" s="8">
        <v>428</v>
      </c>
      <c r="C434" s="12" t="s">
        <v>1510</v>
      </c>
      <c r="D434" s="9" t="s">
        <v>1511</v>
      </c>
      <c r="E434" s="9" t="s">
        <v>111</v>
      </c>
      <c r="F434" s="9" t="s">
        <v>0</v>
      </c>
      <c r="G434" s="9" t="s">
        <v>572</v>
      </c>
      <c r="H434" s="10" t="s">
        <v>4</v>
      </c>
      <c r="I434" s="10" t="s">
        <v>2</v>
      </c>
      <c r="J434" s="10" t="s">
        <v>44</v>
      </c>
      <c r="K434" s="10" t="s">
        <v>1512</v>
      </c>
      <c r="L434" s="13">
        <v>1126306</v>
      </c>
      <c r="M434" s="13">
        <v>157486</v>
      </c>
      <c r="N434" s="13">
        <v>8</v>
      </c>
    </row>
    <row r="435" spans="2:14" ht="51.95" customHeight="1" x14ac:dyDescent="0.25">
      <c r="B435" s="8">
        <v>429</v>
      </c>
      <c r="C435" s="12" t="s">
        <v>1513</v>
      </c>
      <c r="D435" s="9" t="s">
        <v>1514</v>
      </c>
      <c r="E435" s="9" t="s">
        <v>82</v>
      </c>
      <c r="F435" s="9" t="s">
        <v>0</v>
      </c>
      <c r="G435" s="9" t="s">
        <v>83</v>
      </c>
      <c r="H435" s="10" t="s">
        <v>1</v>
      </c>
      <c r="I435" s="10" t="s">
        <v>2</v>
      </c>
      <c r="J435" s="10" t="s">
        <v>5</v>
      </c>
      <c r="K435" s="10" t="s">
        <v>1515</v>
      </c>
      <c r="L435" s="13">
        <v>1286000</v>
      </c>
      <c r="M435" s="13">
        <v>0</v>
      </c>
      <c r="N435" s="13">
        <v>1</v>
      </c>
    </row>
    <row r="436" spans="2:14" ht="63" x14ac:dyDescent="0.25">
      <c r="B436" s="8">
        <v>430</v>
      </c>
      <c r="C436" s="12" t="s">
        <v>1516</v>
      </c>
      <c r="D436" s="9" t="s">
        <v>1517</v>
      </c>
      <c r="E436" s="9" t="s">
        <v>48</v>
      </c>
      <c r="F436" s="9" t="s">
        <v>0</v>
      </c>
      <c r="G436" s="9" t="s">
        <v>1518</v>
      </c>
      <c r="H436" s="10" t="s">
        <v>34</v>
      </c>
      <c r="I436" s="10" t="s">
        <v>3</v>
      </c>
      <c r="J436" s="10" t="s">
        <v>237</v>
      </c>
      <c r="K436" s="10" t="s">
        <v>1519</v>
      </c>
      <c r="L436" s="13">
        <v>11330500</v>
      </c>
      <c r="M436" s="13">
        <v>1569217.36</v>
      </c>
      <c r="N436" s="13">
        <v>10</v>
      </c>
    </row>
    <row r="437" spans="2:14" ht="51.95" customHeight="1" x14ac:dyDescent="0.25">
      <c r="B437" s="8">
        <v>431</v>
      </c>
      <c r="C437" s="12" t="s">
        <v>1520</v>
      </c>
      <c r="D437" s="9" t="s">
        <v>1521</v>
      </c>
      <c r="E437" s="9" t="s">
        <v>303</v>
      </c>
      <c r="F437" s="9" t="s">
        <v>0</v>
      </c>
      <c r="G437" s="9" t="s">
        <v>177</v>
      </c>
      <c r="H437" s="10" t="s">
        <v>1</v>
      </c>
      <c r="I437" s="10" t="s">
        <v>6</v>
      </c>
      <c r="J437" s="10" t="s">
        <v>326</v>
      </c>
      <c r="K437" s="10" t="s">
        <v>1522</v>
      </c>
      <c r="L437" s="13">
        <v>3090000</v>
      </c>
      <c r="M437" s="13">
        <v>0</v>
      </c>
      <c r="N437" s="13">
        <v>15</v>
      </c>
    </row>
    <row r="438" spans="2:14" ht="51.95" customHeight="1" x14ac:dyDescent="0.25">
      <c r="B438" s="8">
        <v>432</v>
      </c>
      <c r="C438" s="12" t="s">
        <v>1523</v>
      </c>
      <c r="D438" s="9" t="s">
        <v>1524</v>
      </c>
      <c r="E438" s="9" t="s">
        <v>275</v>
      </c>
      <c r="F438" s="9" t="s">
        <v>0</v>
      </c>
      <c r="G438" s="9" t="s">
        <v>172</v>
      </c>
      <c r="H438" s="10" t="s">
        <v>4</v>
      </c>
      <c r="I438" s="10" t="s">
        <v>2</v>
      </c>
      <c r="J438" s="10" t="s">
        <v>5</v>
      </c>
      <c r="K438" s="10" t="s">
        <v>1525</v>
      </c>
      <c r="L438" s="13">
        <v>1335000</v>
      </c>
      <c r="M438" s="13">
        <v>0</v>
      </c>
      <c r="N438" s="13">
        <v>6</v>
      </c>
    </row>
    <row r="439" spans="2:14" ht="51.95" customHeight="1" x14ac:dyDescent="0.25">
      <c r="B439" s="8">
        <v>433</v>
      </c>
      <c r="C439" s="12" t="s">
        <v>1526</v>
      </c>
      <c r="D439" s="9" t="s">
        <v>1527</v>
      </c>
      <c r="E439" s="9" t="s">
        <v>126</v>
      </c>
      <c r="F439" s="9" t="s">
        <v>0</v>
      </c>
      <c r="G439" s="9" t="s">
        <v>172</v>
      </c>
      <c r="H439" s="10" t="s">
        <v>4</v>
      </c>
      <c r="I439" s="10" t="s">
        <v>2</v>
      </c>
      <c r="J439" s="10" t="s">
        <v>44</v>
      </c>
      <c r="K439" s="10" t="s">
        <v>1528</v>
      </c>
      <c r="L439" s="13">
        <v>3249348</v>
      </c>
      <c r="M439" s="13">
        <v>402300</v>
      </c>
      <c r="N439" s="13">
        <v>5</v>
      </c>
    </row>
    <row r="440" spans="2:14" ht="51.95" customHeight="1" x14ac:dyDescent="0.25">
      <c r="B440" s="8">
        <v>434</v>
      </c>
      <c r="C440" s="12" t="s">
        <v>1529</v>
      </c>
      <c r="D440" s="9" t="s">
        <v>1530</v>
      </c>
      <c r="E440" s="9" t="s">
        <v>132</v>
      </c>
      <c r="F440" s="9" t="s">
        <v>0</v>
      </c>
      <c r="G440" s="9" t="s">
        <v>172</v>
      </c>
      <c r="H440" s="10" t="s">
        <v>1</v>
      </c>
      <c r="I440" s="10" t="s">
        <v>2</v>
      </c>
      <c r="J440" s="10" t="s">
        <v>44</v>
      </c>
      <c r="K440" s="10" t="s">
        <v>1531</v>
      </c>
      <c r="L440" s="13">
        <v>2010994</v>
      </c>
      <c r="M440" s="13">
        <v>161435</v>
      </c>
      <c r="N440" s="13">
        <v>10</v>
      </c>
    </row>
    <row r="441" spans="2:14" ht="51.95" customHeight="1" x14ac:dyDescent="0.25">
      <c r="B441" s="8">
        <v>435</v>
      </c>
      <c r="C441" s="12" t="s">
        <v>1532</v>
      </c>
      <c r="D441" s="9" t="s">
        <v>1533</v>
      </c>
      <c r="E441" s="9" t="s">
        <v>111</v>
      </c>
      <c r="F441" s="9" t="s">
        <v>0</v>
      </c>
      <c r="G441" s="9" t="s">
        <v>172</v>
      </c>
      <c r="H441" s="10" t="s">
        <v>4</v>
      </c>
      <c r="I441" s="10" t="s">
        <v>2</v>
      </c>
      <c r="J441" s="10" t="s">
        <v>44</v>
      </c>
      <c r="K441" s="10" t="s">
        <v>1534</v>
      </c>
      <c r="L441" s="13">
        <v>1600000</v>
      </c>
      <c r="M441" s="13">
        <v>75000</v>
      </c>
      <c r="N441" s="13">
        <v>8</v>
      </c>
    </row>
    <row r="442" spans="2:14" ht="51.95" customHeight="1" x14ac:dyDescent="0.25">
      <c r="B442" s="8">
        <v>436</v>
      </c>
      <c r="C442" s="12" t="s">
        <v>1535</v>
      </c>
      <c r="D442" s="9" t="s">
        <v>1536</v>
      </c>
      <c r="E442" s="9" t="s">
        <v>132</v>
      </c>
      <c r="F442" s="9" t="s">
        <v>0</v>
      </c>
      <c r="G442" s="9" t="s">
        <v>254</v>
      </c>
      <c r="H442" s="10" t="s">
        <v>4</v>
      </c>
      <c r="I442" s="10" t="s">
        <v>3</v>
      </c>
      <c r="J442" s="10" t="s">
        <v>1537</v>
      </c>
      <c r="K442" s="10" t="s">
        <v>1538</v>
      </c>
      <c r="L442" s="13">
        <v>4061221</v>
      </c>
      <c r="M442" s="13">
        <v>450000</v>
      </c>
      <c r="N442" s="13">
        <v>5</v>
      </c>
    </row>
    <row r="443" spans="2:14" ht="51.95" customHeight="1" x14ac:dyDescent="0.25">
      <c r="B443" s="8">
        <v>437</v>
      </c>
      <c r="C443" s="12" t="s">
        <v>1539</v>
      </c>
      <c r="D443" s="9" t="s">
        <v>1540</v>
      </c>
      <c r="E443" s="9" t="s">
        <v>647</v>
      </c>
      <c r="F443" s="9" t="s">
        <v>0</v>
      </c>
      <c r="G443" s="9" t="s">
        <v>112</v>
      </c>
      <c r="H443" s="10" t="s">
        <v>1</v>
      </c>
      <c r="I443" s="10" t="s">
        <v>2</v>
      </c>
      <c r="J443" s="10" t="s">
        <v>44</v>
      </c>
      <c r="K443" s="10" t="s">
        <v>1541</v>
      </c>
      <c r="L443" s="13">
        <v>15499991</v>
      </c>
      <c r="M443" s="13">
        <v>1029509.3</v>
      </c>
      <c r="N443" s="13">
        <v>10</v>
      </c>
    </row>
    <row r="444" spans="2:14" ht="51.95" customHeight="1" x14ac:dyDescent="0.25">
      <c r="B444" s="8">
        <v>438</v>
      </c>
      <c r="C444" s="12" t="s">
        <v>1542</v>
      </c>
      <c r="D444" s="9" t="s">
        <v>1543</v>
      </c>
      <c r="E444" s="9" t="s">
        <v>189</v>
      </c>
      <c r="F444" s="9" t="s">
        <v>0</v>
      </c>
      <c r="G444" s="9" t="s">
        <v>320</v>
      </c>
      <c r="H444" s="10" t="s">
        <v>1</v>
      </c>
      <c r="I444" s="10" t="s">
        <v>3</v>
      </c>
      <c r="J444" s="10" t="s">
        <v>78</v>
      </c>
      <c r="K444" s="10" t="s">
        <v>1544</v>
      </c>
      <c r="L444" s="13">
        <v>49264580</v>
      </c>
      <c r="M444" s="13">
        <v>0</v>
      </c>
      <c r="N444" s="13">
        <v>65</v>
      </c>
    </row>
    <row r="445" spans="2:14" ht="51.95" customHeight="1" x14ac:dyDescent="0.25">
      <c r="B445" s="8">
        <v>439</v>
      </c>
      <c r="C445" s="12" t="s">
        <v>1545</v>
      </c>
      <c r="D445" s="9" t="s">
        <v>1546</v>
      </c>
      <c r="E445" s="9" t="s">
        <v>58</v>
      </c>
      <c r="F445" s="9" t="s">
        <v>0</v>
      </c>
      <c r="G445" s="9" t="s">
        <v>116</v>
      </c>
      <c r="H445" s="10" t="s">
        <v>1</v>
      </c>
      <c r="I445" s="10" t="s">
        <v>2</v>
      </c>
      <c r="J445" s="10" t="s">
        <v>5</v>
      </c>
      <c r="K445" s="10" t="s">
        <v>117</v>
      </c>
      <c r="L445" s="13">
        <v>750000</v>
      </c>
      <c r="M445" s="13">
        <v>0</v>
      </c>
      <c r="N445" s="13"/>
    </row>
    <row r="446" spans="2:14" ht="51.95" customHeight="1" x14ac:dyDescent="0.25">
      <c r="B446" s="8">
        <v>440</v>
      </c>
      <c r="C446" s="12" t="s">
        <v>1547</v>
      </c>
      <c r="D446" s="9" t="s">
        <v>1548</v>
      </c>
      <c r="E446" s="9" t="s">
        <v>82</v>
      </c>
      <c r="F446" s="9" t="s">
        <v>0</v>
      </c>
      <c r="G446" s="9" t="s">
        <v>83</v>
      </c>
      <c r="H446" s="10" t="s">
        <v>1</v>
      </c>
      <c r="I446" s="10" t="s">
        <v>3</v>
      </c>
      <c r="J446" s="10" t="s">
        <v>40</v>
      </c>
      <c r="K446" s="10" t="s">
        <v>1549</v>
      </c>
      <c r="L446" s="13">
        <v>3515800</v>
      </c>
      <c r="M446" s="13">
        <v>0</v>
      </c>
      <c r="N446" s="13">
        <v>3</v>
      </c>
    </row>
    <row r="447" spans="2:14" ht="94.5" x14ac:dyDescent="0.25">
      <c r="B447" s="8">
        <v>441</v>
      </c>
      <c r="C447" s="12" t="s">
        <v>1550</v>
      </c>
      <c r="D447" s="9" t="s">
        <v>1551</v>
      </c>
      <c r="E447" s="9" t="s">
        <v>220</v>
      </c>
      <c r="F447" s="9" t="s">
        <v>0</v>
      </c>
      <c r="G447" s="9" t="s">
        <v>420</v>
      </c>
      <c r="H447" s="10" t="s">
        <v>1</v>
      </c>
      <c r="I447" s="10" t="s">
        <v>6</v>
      </c>
      <c r="J447" s="10" t="s">
        <v>413</v>
      </c>
      <c r="K447" s="10" t="s">
        <v>1552</v>
      </c>
      <c r="L447" s="13">
        <v>5699400</v>
      </c>
      <c r="M447" s="13">
        <v>0</v>
      </c>
      <c r="N447" s="13">
        <v>50</v>
      </c>
    </row>
    <row r="448" spans="2:14" ht="51.95" customHeight="1" x14ac:dyDescent="0.25">
      <c r="B448" s="8">
        <v>442</v>
      </c>
      <c r="C448" s="12" t="s">
        <v>1553</v>
      </c>
      <c r="D448" s="9" t="s">
        <v>1554</v>
      </c>
      <c r="E448" s="9" t="s">
        <v>971</v>
      </c>
      <c r="F448" s="9" t="s">
        <v>0</v>
      </c>
      <c r="G448" s="9" t="s">
        <v>83</v>
      </c>
      <c r="H448" s="10" t="s">
        <v>1</v>
      </c>
      <c r="I448" s="10" t="s">
        <v>3</v>
      </c>
      <c r="J448" s="10" t="s">
        <v>40</v>
      </c>
      <c r="K448" s="10" t="s">
        <v>1555</v>
      </c>
      <c r="L448" s="13">
        <v>4863400</v>
      </c>
      <c r="M448" s="13">
        <v>0</v>
      </c>
      <c r="N448" s="13">
        <v>12</v>
      </c>
    </row>
    <row r="449" spans="2:14" ht="51.95" customHeight="1" x14ac:dyDescent="0.25">
      <c r="B449" s="8">
        <v>443</v>
      </c>
      <c r="C449" s="12" t="s">
        <v>1556</v>
      </c>
      <c r="D449" s="9" t="s">
        <v>1557</v>
      </c>
      <c r="E449" s="9" t="s">
        <v>82</v>
      </c>
      <c r="F449" s="9" t="s">
        <v>0</v>
      </c>
      <c r="G449" s="9" t="s">
        <v>83</v>
      </c>
      <c r="H449" s="10" t="s">
        <v>1</v>
      </c>
      <c r="I449" s="10" t="s">
        <v>3</v>
      </c>
      <c r="J449" s="10" t="s">
        <v>40</v>
      </c>
      <c r="K449" s="10" t="s">
        <v>1339</v>
      </c>
      <c r="L449" s="13">
        <v>2889800</v>
      </c>
      <c r="M449" s="13">
        <v>0</v>
      </c>
      <c r="N449" s="13">
        <v>3</v>
      </c>
    </row>
    <row r="450" spans="2:14" ht="51.95" customHeight="1" x14ac:dyDescent="0.25">
      <c r="B450" s="8">
        <v>444</v>
      </c>
      <c r="C450" s="12" t="s">
        <v>1558</v>
      </c>
      <c r="D450" s="9" t="s">
        <v>1559</v>
      </c>
      <c r="E450" s="9" t="s">
        <v>519</v>
      </c>
      <c r="F450" s="9" t="s">
        <v>0</v>
      </c>
      <c r="G450" s="9" t="s">
        <v>150</v>
      </c>
      <c r="H450" s="10" t="s">
        <v>1</v>
      </c>
      <c r="I450" s="10" t="s">
        <v>3</v>
      </c>
      <c r="J450" s="10" t="s">
        <v>38</v>
      </c>
      <c r="K450" s="10" t="s">
        <v>1560</v>
      </c>
      <c r="L450" s="13">
        <v>1463900</v>
      </c>
      <c r="M450" s="13">
        <v>0</v>
      </c>
      <c r="N450" s="13">
        <v>5</v>
      </c>
    </row>
    <row r="451" spans="2:14" ht="51.95" customHeight="1" x14ac:dyDescent="0.25">
      <c r="B451" s="8">
        <v>445</v>
      </c>
      <c r="C451" s="12" t="s">
        <v>1561</v>
      </c>
      <c r="D451" s="9" t="s">
        <v>1562</v>
      </c>
      <c r="E451" s="9" t="s">
        <v>275</v>
      </c>
      <c r="F451" s="9" t="s">
        <v>0</v>
      </c>
      <c r="G451" s="9" t="s">
        <v>161</v>
      </c>
      <c r="H451" s="10" t="s">
        <v>1</v>
      </c>
      <c r="I451" s="10" t="s">
        <v>3</v>
      </c>
      <c r="J451" s="10" t="s">
        <v>308</v>
      </c>
      <c r="K451" s="10" t="s">
        <v>1563</v>
      </c>
      <c r="L451" s="13">
        <v>1940100</v>
      </c>
      <c r="M451" s="13">
        <v>0</v>
      </c>
      <c r="N451" s="13">
        <v>15</v>
      </c>
    </row>
    <row r="452" spans="2:14" ht="51.95" customHeight="1" x14ac:dyDescent="0.25">
      <c r="B452" s="8">
        <v>446</v>
      </c>
      <c r="C452" s="12" t="s">
        <v>1564</v>
      </c>
      <c r="D452" s="9" t="s">
        <v>1565</v>
      </c>
      <c r="E452" s="9" t="s">
        <v>82</v>
      </c>
      <c r="F452" s="9" t="s">
        <v>0</v>
      </c>
      <c r="G452" s="9" t="s">
        <v>83</v>
      </c>
      <c r="H452" s="10" t="s">
        <v>1</v>
      </c>
      <c r="I452" s="10" t="s">
        <v>2</v>
      </c>
      <c r="J452" s="10" t="s">
        <v>5</v>
      </c>
      <c r="K452" s="10" t="s">
        <v>65</v>
      </c>
      <c r="L452" s="13">
        <v>1929984</v>
      </c>
      <c r="M452" s="13">
        <v>0</v>
      </c>
      <c r="N452" s="13">
        <v>13</v>
      </c>
    </row>
    <row r="453" spans="2:14" ht="51.95" customHeight="1" x14ac:dyDescent="0.25">
      <c r="B453" s="8">
        <v>447</v>
      </c>
      <c r="C453" s="12" t="s">
        <v>1566</v>
      </c>
      <c r="D453" s="9" t="s">
        <v>1567</v>
      </c>
      <c r="E453" s="9" t="s">
        <v>49</v>
      </c>
      <c r="F453" s="9" t="s">
        <v>0</v>
      </c>
      <c r="G453" s="9" t="s">
        <v>236</v>
      </c>
      <c r="H453" s="10" t="s">
        <v>156</v>
      </c>
      <c r="I453" s="10" t="s">
        <v>3</v>
      </c>
      <c r="J453" s="10" t="s">
        <v>1568</v>
      </c>
      <c r="K453" s="10" t="s">
        <v>1569</v>
      </c>
      <c r="L453" s="13">
        <v>7299000</v>
      </c>
      <c r="M453" s="13">
        <v>0</v>
      </c>
      <c r="N453" s="13">
        <v>5</v>
      </c>
    </row>
    <row r="454" spans="2:14" ht="63" x14ac:dyDescent="0.25">
      <c r="B454" s="8">
        <v>448</v>
      </c>
      <c r="C454" s="12" t="s">
        <v>1570</v>
      </c>
      <c r="D454" s="9" t="s">
        <v>949</v>
      </c>
      <c r="E454" s="9" t="s">
        <v>971</v>
      </c>
      <c r="F454" s="9" t="s">
        <v>0</v>
      </c>
      <c r="G454" s="9" t="s">
        <v>246</v>
      </c>
      <c r="H454" s="10" t="s">
        <v>34</v>
      </c>
      <c r="I454" s="10" t="s">
        <v>3</v>
      </c>
      <c r="J454" s="10" t="s">
        <v>732</v>
      </c>
      <c r="K454" s="10" t="s">
        <v>1571</v>
      </c>
      <c r="L454" s="13">
        <v>14531915</v>
      </c>
      <c r="M454" s="13">
        <v>0</v>
      </c>
      <c r="N454" s="13"/>
    </row>
    <row r="455" spans="2:14" ht="51.95" customHeight="1" x14ac:dyDescent="0.25">
      <c r="B455" s="8">
        <v>449</v>
      </c>
      <c r="C455" s="12" t="s">
        <v>1572</v>
      </c>
      <c r="D455" s="9" t="s">
        <v>1573</v>
      </c>
      <c r="E455" s="9" t="s">
        <v>82</v>
      </c>
      <c r="F455" s="9" t="s">
        <v>0</v>
      </c>
      <c r="G455" s="9" t="s">
        <v>83</v>
      </c>
      <c r="H455" s="10" t="s">
        <v>1</v>
      </c>
      <c r="I455" s="10" t="s">
        <v>2</v>
      </c>
      <c r="J455" s="10" t="s">
        <v>5</v>
      </c>
      <c r="K455" s="10" t="s">
        <v>65</v>
      </c>
      <c r="L455" s="13">
        <v>2091024</v>
      </c>
      <c r="M455" s="13">
        <v>0</v>
      </c>
      <c r="N455" s="13">
        <v>15</v>
      </c>
    </row>
    <row r="456" spans="2:14" ht="51.95" customHeight="1" x14ac:dyDescent="0.25">
      <c r="B456" s="8">
        <v>450</v>
      </c>
      <c r="C456" s="12" t="s">
        <v>1574</v>
      </c>
      <c r="D456" s="9" t="s">
        <v>1575</v>
      </c>
      <c r="E456" s="9" t="s">
        <v>111</v>
      </c>
      <c r="F456" s="9" t="s">
        <v>0</v>
      </c>
      <c r="G456" s="9" t="s">
        <v>338</v>
      </c>
      <c r="H456" s="10" t="s">
        <v>1</v>
      </c>
      <c r="I456" s="10" t="s">
        <v>2</v>
      </c>
      <c r="J456" s="10" t="s">
        <v>44</v>
      </c>
      <c r="K456" s="10" t="s">
        <v>1576</v>
      </c>
      <c r="L456" s="13">
        <v>3000000</v>
      </c>
      <c r="M456" s="13">
        <v>212500</v>
      </c>
      <c r="N456" s="13">
        <v>13</v>
      </c>
    </row>
    <row r="457" spans="2:14" ht="63" x14ac:dyDescent="0.25">
      <c r="B457" s="8">
        <v>451</v>
      </c>
      <c r="C457" s="12" t="s">
        <v>1577</v>
      </c>
      <c r="D457" s="9" t="s">
        <v>1578</v>
      </c>
      <c r="E457" s="9" t="s">
        <v>53</v>
      </c>
      <c r="F457" s="9" t="s">
        <v>0</v>
      </c>
      <c r="G457" s="9" t="s">
        <v>161</v>
      </c>
      <c r="H457" s="10" t="s">
        <v>1</v>
      </c>
      <c r="I457" s="10" t="s">
        <v>3</v>
      </c>
      <c r="J457" s="10" t="s">
        <v>162</v>
      </c>
      <c r="K457" s="10" t="s">
        <v>1579</v>
      </c>
      <c r="L457" s="13">
        <v>1543613</v>
      </c>
      <c r="M457" s="13">
        <v>0</v>
      </c>
      <c r="N457" s="13">
        <v>19</v>
      </c>
    </row>
    <row r="458" spans="2:14" ht="94.5" x14ac:dyDescent="0.25">
      <c r="B458" s="8">
        <v>452</v>
      </c>
      <c r="C458" s="12" t="s">
        <v>1580</v>
      </c>
      <c r="D458" s="9" t="s">
        <v>1581</v>
      </c>
      <c r="E458" s="9" t="s">
        <v>275</v>
      </c>
      <c r="F458" s="9" t="s">
        <v>43</v>
      </c>
      <c r="G458" s="9" t="s">
        <v>241</v>
      </c>
      <c r="H458" s="10" t="s">
        <v>4</v>
      </c>
      <c r="I458" s="10" t="s">
        <v>3</v>
      </c>
      <c r="J458" s="10" t="s">
        <v>321</v>
      </c>
      <c r="K458" s="10" t="s">
        <v>1582</v>
      </c>
      <c r="L458" s="13">
        <v>45865400</v>
      </c>
      <c r="M458" s="13">
        <v>0</v>
      </c>
      <c r="N458" s="13">
        <v>75</v>
      </c>
    </row>
    <row r="459" spans="2:14" ht="51.95" customHeight="1" x14ac:dyDescent="0.25">
      <c r="B459" s="8">
        <v>453</v>
      </c>
      <c r="C459" s="12" t="s">
        <v>1583</v>
      </c>
      <c r="D459" s="9" t="s">
        <v>1584</v>
      </c>
      <c r="E459" s="9" t="s">
        <v>45</v>
      </c>
      <c r="F459" s="9" t="s">
        <v>0</v>
      </c>
      <c r="G459" s="9" t="s">
        <v>101</v>
      </c>
      <c r="H459" s="10" t="s">
        <v>4</v>
      </c>
      <c r="I459" s="10" t="s">
        <v>7</v>
      </c>
      <c r="J459" s="10" t="s">
        <v>1585</v>
      </c>
      <c r="K459" s="10" t="s">
        <v>1586</v>
      </c>
      <c r="L459" s="13">
        <v>24610000</v>
      </c>
      <c r="M459" s="13">
        <v>3491500</v>
      </c>
      <c r="N459" s="13">
        <v>30</v>
      </c>
    </row>
    <row r="460" spans="2:14" ht="63" x14ac:dyDescent="0.25">
      <c r="B460" s="8">
        <v>454</v>
      </c>
      <c r="C460" s="12" t="s">
        <v>1587</v>
      </c>
      <c r="D460" s="9" t="s">
        <v>1588</v>
      </c>
      <c r="E460" s="9" t="s">
        <v>559</v>
      </c>
      <c r="F460" s="9" t="s">
        <v>43</v>
      </c>
      <c r="G460" s="9" t="s">
        <v>1589</v>
      </c>
      <c r="H460" s="10" t="s">
        <v>4</v>
      </c>
      <c r="I460" s="10" t="s">
        <v>3</v>
      </c>
      <c r="J460" s="10" t="s">
        <v>162</v>
      </c>
      <c r="K460" s="10" t="s">
        <v>1590</v>
      </c>
      <c r="L460" s="13">
        <v>9145000</v>
      </c>
      <c r="M460" s="13">
        <v>0</v>
      </c>
      <c r="N460" s="13">
        <v>15</v>
      </c>
    </row>
    <row r="461" spans="2:14" ht="63" x14ac:dyDescent="0.25">
      <c r="B461" s="8">
        <v>455</v>
      </c>
      <c r="C461" s="12" t="s">
        <v>1591</v>
      </c>
      <c r="D461" s="9" t="s">
        <v>1592</v>
      </c>
      <c r="E461" s="9" t="s">
        <v>53</v>
      </c>
      <c r="F461" s="9" t="s">
        <v>0</v>
      </c>
      <c r="G461" s="9" t="s">
        <v>477</v>
      </c>
      <c r="H461" s="10" t="s">
        <v>4</v>
      </c>
      <c r="I461" s="10" t="s">
        <v>3</v>
      </c>
      <c r="J461" s="10" t="s">
        <v>162</v>
      </c>
      <c r="K461" s="10" t="s">
        <v>1593</v>
      </c>
      <c r="L461" s="13">
        <v>870000</v>
      </c>
      <c r="M461" s="13">
        <v>0</v>
      </c>
      <c r="N461" s="13">
        <v>100</v>
      </c>
    </row>
    <row r="462" spans="2:14" ht="63" x14ac:dyDescent="0.25">
      <c r="B462" s="8">
        <v>456</v>
      </c>
      <c r="C462" s="12" t="s">
        <v>1594</v>
      </c>
      <c r="D462" s="9" t="s">
        <v>1595</v>
      </c>
      <c r="E462" s="9" t="s">
        <v>193</v>
      </c>
      <c r="F462" s="9" t="s">
        <v>0</v>
      </c>
      <c r="G462" s="9" t="s">
        <v>106</v>
      </c>
      <c r="H462" s="10" t="s">
        <v>1</v>
      </c>
      <c r="I462" s="10" t="s">
        <v>7</v>
      </c>
      <c r="J462" s="10" t="s">
        <v>107</v>
      </c>
      <c r="K462" s="10" t="s">
        <v>1596</v>
      </c>
      <c r="L462" s="13">
        <v>86256676</v>
      </c>
      <c r="M462" s="13">
        <v>8753360</v>
      </c>
      <c r="N462" s="13">
        <v>40</v>
      </c>
    </row>
    <row r="463" spans="2:14" ht="51.95" customHeight="1" x14ac:dyDescent="0.25">
      <c r="B463" s="8">
        <v>457</v>
      </c>
      <c r="C463" s="12" t="s">
        <v>1597</v>
      </c>
      <c r="D463" s="9" t="s">
        <v>1598</v>
      </c>
      <c r="E463" s="9" t="s">
        <v>275</v>
      </c>
      <c r="F463" s="9" t="s">
        <v>0</v>
      </c>
      <c r="G463" s="9" t="s">
        <v>204</v>
      </c>
      <c r="H463" s="10" t="s">
        <v>55</v>
      </c>
      <c r="I463" s="10" t="s">
        <v>7</v>
      </c>
      <c r="J463" s="10" t="s">
        <v>1599</v>
      </c>
      <c r="K463" s="10" t="s">
        <v>1600</v>
      </c>
      <c r="L463" s="13">
        <v>81000000</v>
      </c>
      <c r="M463" s="13">
        <v>8244236</v>
      </c>
      <c r="N463" s="13"/>
    </row>
    <row r="464" spans="2:14" ht="51.95" customHeight="1" x14ac:dyDescent="0.25">
      <c r="B464" s="8">
        <v>458</v>
      </c>
      <c r="C464" s="12" t="s">
        <v>1601</v>
      </c>
      <c r="D464" s="9" t="s">
        <v>1602</v>
      </c>
      <c r="E464" s="9" t="s">
        <v>1006</v>
      </c>
      <c r="F464" s="9" t="s">
        <v>0</v>
      </c>
      <c r="G464" s="9" t="s">
        <v>116</v>
      </c>
      <c r="H464" s="10" t="s">
        <v>1</v>
      </c>
      <c r="I464" s="10" t="s">
        <v>2</v>
      </c>
      <c r="J464" s="10" t="s">
        <v>5</v>
      </c>
      <c r="K464" s="10" t="s">
        <v>1603</v>
      </c>
      <c r="L464" s="13">
        <v>500000</v>
      </c>
      <c r="M464" s="13">
        <v>0</v>
      </c>
      <c r="N464" s="13"/>
    </row>
    <row r="465" spans="2:14" ht="63" x14ac:dyDescent="0.25">
      <c r="B465" s="8">
        <v>459</v>
      </c>
      <c r="C465" s="12" t="s">
        <v>1604</v>
      </c>
      <c r="D465" s="9" t="s">
        <v>1269</v>
      </c>
      <c r="E465" s="9" t="s">
        <v>519</v>
      </c>
      <c r="F465" s="9" t="s">
        <v>43</v>
      </c>
      <c r="G465" s="9" t="s">
        <v>172</v>
      </c>
      <c r="H465" s="10" t="s">
        <v>4</v>
      </c>
      <c r="I465" s="10" t="s">
        <v>2</v>
      </c>
      <c r="J465" s="10" t="s">
        <v>44</v>
      </c>
      <c r="K465" s="10" t="s">
        <v>1605</v>
      </c>
      <c r="L465" s="13">
        <v>63000000</v>
      </c>
      <c r="M465" s="13">
        <v>7273734.5700000003</v>
      </c>
      <c r="N465" s="13">
        <v>30</v>
      </c>
    </row>
    <row r="466" spans="2:14" ht="51.95" customHeight="1" x14ac:dyDescent="0.25">
      <c r="B466" s="8">
        <v>460</v>
      </c>
      <c r="C466" s="12" t="s">
        <v>1606</v>
      </c>
      <c r="D466" s="9" t="s">
        <v>1269</v>
      </c>
      <c r="E466" s="9" t="s">
        <v>120</v>
      </c>
      <c r="F466" s="9" t="s">
        <v>43</v>
      </c>
      <c r="G466" s="9" t="s">
        <v>172</v>
      </c>
      <c r="H466" s="10" t="s">
        <v>4</v>
      </c>
      <c r="I466" s="10" t="s">
        <v>2</v>
      </c>
      <c r="J466" s="10" t="s">
        <v>44</v>
      </c>
      <c r="K466" s="10" t="s">
        <v>1607</v>
      </c>
      <c r="L466" s="13">
        <v>77658673</v>
      </c>
      <c r="M466" s="13">
        <v>10516987</v>
      </c>
      <c r="N466" s="13">
        <v>25</v>
      </c>
    </row>
    <row r="467" spans="2:14" ht="51.95" customHeight="1" x14ac:dyDescent="0.25">
      <c r="B467" s="8">
        <v>461</v>
      </c>
      <c r="C467" s="12" t="s">
        <v>1608</v>
      </c>
      <c r="D467" s="9" t="s">
        <v>1609</v>
      </c>
      <c r="E467" s="9" t="s">
        <v>245</v>
      </c>
      <c r="F467" s="9" t="s">
        <v>0</v>
      </c>
      <c r="G467" s="9" t="s">
        <v>77</v>
      </c>
      <c r="H467" s="10" t="s">
        <v>1</v>
      </c>
      <c r="I467" s="10" t="s">
        <v>3</v>
      </c>
      <c r="J467" s="10" t="s">
        <v>38</v>
      </c>
      <c r="K467" s="10" t="s">
        <v>1610</v>
      </c>
      <c r="L467" s="13">
        <v>3369000</v>
      </c>
      <c r="M467" s="13">
        <v>0</v>
      </c>
      <c r="N467" s="13">
        <v>25</v>
      </c>
    </row>
    <row r="468" spans="2:14" ht="51.95" customHeight="1" x14ac:dyDescent="0.25">
      <c r="B468" s="8">
        <v>462</v>
      </c>
      <c r="C468" s="12" t="s">
        <v>1611</v>
      </c>
      <c r="D468" s="9" t="s">
        <v>1612</v>
      </c>
      <c r="E468" s="9" t="s">
        <v>245</v>
      </c>
      <c r="F468" s="9" t="s">
        <v>0</v>
      </c>
      <c r="G468" s="9" t="s">
        <v>584</v>
      </c>
      <c r="H468" s="10" t="s">
        <v>4</v>
      </c>
      <c r="I468" s="10" t="s">
        <v>2</v>
      </c>
      <c r="J468" s="10" t="s">
        <v>5</v>
      </c>
      <c r="K468" s="10" t="s">
        <v>1613</v>
      </c>
      <c r="L468" s="13">
        <v>630000</v>
      </c>
      <c r="M468" s="13">
        <v>0</v>
      </c>
      <c r="N468" s="13">
        <v>20</v>
      </c>
    </row>
    <row r="469" spans="2:14" ht="63" x14ac:dyDescent="0.25">
      <c r="B469" s="8">
        <v>463</v>
      </c>
      <c r="C469" s="12" t="s">
        <v>1614</v>
      </c>
      <c r="D469" s="9" t="s">
        <v>1615</v>
      </c>
      <c r="E469" s="9" t="s">
        <v>594</v>
      </c>
      <c r="F469" s="9" t="s">
        <v>0</v>
      </c>
      <c r="G469" s="9" t="s">
        <v>536</v>
      </c>
      <c r="H469" s="10" t="s">
        <v>1</v>
      </c>
      <c r="I469" s="10" t="s">
        <v>3</v>
      </c>
      <c r="J469" s="10" t="s">
        <v>162</v>
      </c>
      <c r="K469" s="10" t="s">
        <v>1616</v>
      </c>
      <c r="L469" s="13">
        <v>3020000</v>
      </c>
      <c r="M469" s="13">
        <v>0</v>
      </c>
      <c r="N469" s="13">
        <v>35</v>
      </c>
    </row>
    <row r="470" spans="2:14" ht="51.95" customHeight="1" x14ac:dyDescent="0.25">
      <c r="B470" s="8">
        <v>464</v>
      </c>
      <c r="C470" s="12" t="s">
        <v>1617</v>
      </c>
      <c r="D470" s="9" t="s">
        <v>1618</v>
      </c>
      <c r="E470" s="9" t="s">
        <v>1619</v>
      </c>
      <c r="F470" s="9" t="s">
        <v>0</v>
      </c>
      <c r="G470" s="9" t="s">
        <v>150</v>
      </c>
      <c r="H470" s="10" t="s">
        <v>1</v>
      </c>
      <c r="I470" s="10" t="s">
        <v>7</v>
      </c>
      <c r="J470" s="10" t="s">
        <v>326</v>
      </c>
      <c r="K470" s="10" t="s">
        <v>1620</v>
      </c>
      <c r="L470" s="13">
        <v>1146550</v>
      </c>
      <c r="M470" s="13">
        <v>0</v>
      </c>
      <c r="N470" s="13">
        <v>7</v>
      </c>
    </row>
    <row r="471" spans="2:14" ht="51.95" customHeight="1" x14ac:dyDescent="0.25">
      <c r="B471" s="8">
        <v>465</v>
      </c>
      <c r="C471" s="12" t="s">
        <v>1621</v>
      </c>
      <c r="D471" s="9" t="s">
        <v>1622</v>
      </c>
      <c r="E471" s="9" t="s">
        <v>931</v>
      </c>
      <c r="F471" s="9" t="s">
        <v>0</v>
      </c>
      <c r="G471" s="9" t="s">
        <v>116</v>
      </c>
      <c r="H471" s="10" t="s">
        <v>1</v>
      </c>
      <c r="I471" s="10" t="s">
        <v>2</v>
      </c>
      <c r="J471" s="10" t="s">
        <v>5</v>
      </c>
      <c r="K471" s="10" t="s">
        <v>117</v>
      </c>
      <c r="L471" s="13">
        <v>2885000</v>
      </c>
      <c r="M471" s="13">
        <v>0</v>
      </c>
      <c r="N471" s="13"/>
    </row>
    <row r="472" spans="2:14" ht="51.95" customHeight="1" x14ac:dyDescent="0.25">
      <c r="B472" s="8">
        <v>466</v>
      </c>
      <c r="C472" s="12" t="s">
        <v>1623</v>
      </c>
      <c r="D472" s="9" t="s">
        <v>1624</v>
      </c>
      <c r="E472" s="9" t="s">
        <v>357</v>
      </c>
      <c r="F472" s="9" t="s">
        <v>0</v>
      </c>
      <c r="G472" s="9" t="s">
        <v>135</v>
      </c>
      <c r="H472" s="10" t="s">
        <v>4</v>
      </c>
      <c r="I472" s="10" t="s">
        <v>2</v>
      </c>
      <c r="J472" s="10" t="s">
        <v>44</v>
      </c>
      <c r="K472" s="10" t="s">
        <v>1625</v>
      </c>
      <c r="L472" s="13">
        <v>2835319</v>
      </c>
      <c r="M472" s="13">
        <v>371923</v>
      </c>
      <c r="N472" s="13">
        <v>10</v>
      </c>
    </row>
    <row r="473" spans="2:14" ht="51.95" customHeight="1" x14ac:dyDescent="0.25">
      <c r="B473" s="8">
        <v>467</v>
      </c>
      <c r="C473" s="12" t="s">
        <v>1626</v>
      </c>
      <c r="D473" s="9" t="s">
        <v>1627</v>
      </c>
      <c r="E473" s="9" t="s">
        <v>111</v>
      </c>
      <c r="F473" s="9" t="s">
        <v>0</v>
      </c>
      <c r="G473" s="9" t="s">
        <v>1628</v>
      </c>
      <c r="H473" s="10" t="s">
        <v>4</v>
      </c>
      <c r="I473" s="10" t="s">
        <v>2</v>
      </c>
      <c r="J473" s="10" t="s">
        <v>44</v>
      </c>
      <c r="K473" s="10" t="s">
        <v>1629</v>
      </c>
      <c r="L473" s="13">
        <v>13310352</v>
      </c>
      <c r="M473" s="13">
        <v>989911.15</v>
      </c>
      <c r="N473" s="13"/>
    </row>
    <row r="474" spans="2:14" ht="51.95" customHeight="1" x14ac:dyDescent="0.25">
      <c r="B474" s="8">
        <v>468</v>
      </c>
      <c r="C474" s="12" t="s">
        <v>1630</v>
      </c>
      <c r="D474" s="9" t="s">
        <v>1631</v>
      </c>
      <c r="E474" s="9" t="s">
        <v>56</v>
      </c>
      <c r="F474" s="9" t="s">
        <v>0</v>
      </c>
      <c r="G474" s="9" t="s">
        <v>112</v>
      </c>
      <c r="H474" s="10" t="s">
        <v>1</v>
      </c>
      <c r="I474" s="10" t="s">
        <v>2</v>
      </c>
      <c r="J474" s="10" t="s">
        <v>33</v>
      </c>
      <c r="K474" s="10" t="s">
        <v>1632</v>
      </c>
      <c r="L474" s="13">
        <v>604666345</v>
      </c>
      <c r="M474" s="13">
        <v>415500</v>
      </c>
      <c r="N474" s="13">
        <v>15</v>
      </c>
    </row>
    <row r="475" spans="2:14" ht="51.95" customHeight="1" x14ac:dyDescent="0.25">
      <c r="B475" s="8">
        <v>469</v>
      </c>
      <c r="C475" s="12" t="s">
        <v>1633</v>
      </c>
      <c r="D475" s="9" t="s">
        <v>1634</v>
      </c>
      <c r="E475" s="9" t="s">
        <v>82</v>
      </c>
      <c r="F475" s="9" t="s">
        <v>0</v>
      </c>
      <c r="G475" s="9" t="s">
        <v>83</v>
      </c>
      <c r="H475" s="10" t="s">
        <v>1</v>
      </c>
      <c r="I475" s="10" t="s">
        <v>3</v>
      </c>
      <c r="J475" s="10" t="s">
        <v>40</v>
      </c>
      <c r="K475" s="10" t="s">
        <v>1635</v>
      </c>
      <c r="L475" s="13">
        <v>15699600</v>
      </c>
      <c r="M475" s="13">
        <v>0</v>
      </c>
      <c r="N475" s="13">
        <v>15</v>
      </c>
    </row>
    <row r="476" spans="2:14" ht="63" x14ac:dyDescent="0.25">
      <c r="B476" s="8">
        <v>470</v>
      </c>
      <c r="C476" s="12" t="s">
        <v>1636</v>
      </c>
      <c r="D476" s="9" t="s">
        <v>1637</v>
      </c>
      <c r="E476" s="9" t="s">
        <v>111</v>
      </c>
      <c r="F476" s="9" t="s">
        <v>0</v>
      </c>
      <c r="G476" s="9" t="s">
        <v>1638</v>
      </c>
      <c r="H476" s="10" t="s">
        <v>4</v>
      </c>
      <c r="I476" s="10" t="s">
        <v>2</v>
      </c>
      <c r="J476" s="10" t="s">
        <v>44</v>
      </c>
      <c r="K476" s="10" t="s">
        <v>1639</v>
      </c>
      <c r="L476" s="13">
        <v>6694925</v>
      </c>
      <c r="M476" s="13">
        <v>715445.66</v>
      </c>
      <c r="N476" s="13">
        <v>5</v>
      </c>
    </row>
    <row r="477" spans="2:14" ht="51.95" customHeight="1" x14ac:dyDescent="0.25">
      <c r="B477" s="8">
        <v>471</v>
      </c>
      <c r="C477" s="12" t="s">
        <v>1640</v>
      </c>
      <c r="D477" s="9" t="s">
        <v>1641</v>
      </c>
      <c r="E477" s="9" t="s">
        <v>82</v>
      </c>
      <c r="F477" s="9" t="s">
        <v>0</v>
      </c>
      <c r="G477" s="9" t="s">
        <v>83</v>
      </c>
      <c r="H477" s="10" t="s">
        <v>1</v>
      </c>
      <c r="I477" s="10" t="s">
        <v>2</v>
      </c>
      <c r="J477" s="10" t="s">
        <v>5</v>
      </c>
      <c r="K477" s="10" t="s">
        <v>1642</v>
      </c>
      <c r="L477" s="13">
        <v>2161400</v>
      </c>
      <c r="M477" s="13">
        <v>0</v>
      </c>
      <c r="N477" s="13">
        <v>2</v>
      </c>
    </row>
    <row r="478" spans="2:14" ht="51.95" customHeight="1" x14ac:dyDescent="0.25">
      <c r="B478" s="8">
        <v>472</v>
      </c>
      <c r="C478" s="12" t="s">
        <v>1643</v>
      </c>
      <c r="D478" s="9" t="s">
        <v>1644</v>
      </c>
      <c r="E478" s="9" t="s">
        <v>111</v>
      </c>
      <c r="F478" s="9" t="s">
        <v>0</v>
      </c>
      <c r="G478" s="9" t="s">
        <v>172</v>
      </c>
      <c r="H478" s="10" t="s">
        <v>4</v>
      </c>
      <c r="I478" s="10" t="s">
        <v>2</v>
      </c>
      <c r="J478" s="10" t="s">
        <v>44</v>
      </c>
      <c r="K478" s="10" t="s">
        <v>1645</v>
      </c>
      <c r="L478" s="13">
        <v>8920050</v>
      </c>
      <c r="M478" s="13">
        <v>935915</v>
      </c>
      <c r="N478" s="13">
        <v>10</v>
      </c>
    </row>
    <row r="479" spans="2:14" ht="51.95" customHeight="1" x14ac:dyDescent="0.25">
      <c r="B479" s="8">
        <v>473</v>
      </c>
      <c r="C479" s="12" t="s">
        <v>1646</v>
      </c>
      <c r="D479" s="9" t="s">
        <v>1647</v>
      </c>
      <c r="E479" s="9" t="s">
        <v>111</v>
      </c>
      <c r="F479" s="9" t="s">
        <v>0</v>
      </c>
      <c r="G479" s="9" t="s">
        <v>177</v>
      </c>
      <c r="H479" s="10" t="s">
        <v>1</v>
      </c>
      <c r="I479" s="10" t="s">
        <v>6</v>
      </c>
      <c r="J479" s="10" t="s">
        <v>178</v>
      </c>
      <c r="K479" s="10" t="s">
        <v>1648</v>
      </c>
      <c r="L479" s="13">
        <v>2258716</v>
      </c>
      <c r="M479" s="13">
        <v>235000</v>
      </c>
      <c r="N479" s="13">
        <v>15</v>
      </c>
    </row>
    <row r="480" spans="2:14" ht="51.95" customHeight="1" x14ac:dyDescent="0.25">
      <c r="B480" s="8">
        <v>474</v>
      </c>
      <c r="C480" s="12" t="s">
        <v>1649</v>
      </c>
      <c r="D480" s="9" t="s">
        <v>1650</v>
      </c>
      <c r="E480" s="9" t="s">
        <v>126</v>
      </c>
      <c r="F480" s="9" t="s">
        <v>0</v>
      </c>
      <c r="G480" s="9" t="s">
        <v>1240</v>
      </c>
      <c r="H480" s="10" t="s">
        <v>36</v>
      </c>
      <c r="I480" s="10" t="s">
        <v>6</v>
      </c>
      <c r="J480" s="10" t="s">
        <v>413</v>
      </c>
      <c r="K480" s="10" t="s">
        <v>1651</v>
      </c>
      <c r="L480" s="13">
        <v>8410400</v>
      </c>
      <c r="M480" s="13">
        <v>0</v>
      </c>
      <c r="N480" s="13">
        <v>50</v>
      </c>
    </row>
    <row r="481" spans="2:14" ht="51.95" customHeight="1" x14ac:dyDescent="0.25">
      <c r="B481" s="8">
        <v>475</v>
      </c>
      <c r="C481" s="12" t="s">
        <v>1652</v>
      </c>
      <c r="D481" s="9" t="s">
        <v>1653</v>
      </c>
      <c r="E481" s="9" t="s">
        <v>245</v>
      </c>
      <c r="F481" s="9" t="s">
        <v>0</v>
      </c>
      <c r="G481" s="9" t="s">
        <v>803</v>
      </c>
      <c r="H481" s="10" t="s">
        <v>1</v>
      </c>
      <c r="I481" s="10" t="s">
        <v>6</v>
      </c>
      <c r="J481" s="10" t="s">
        <v>326</v>
      </c>
      <c r="K481" s="10" t="s">
        <v>1654</v>
      </c>
      <c r="L481" s="13">
        <v>2316740</v>
      </c>
      <c r="M481" s="13">
        <v>0</v>
      </c>
      <c r="N481" s="13">
        <v>30</v>
      </c>
    </row>
    <row r="482" spans="2:14" ht="63" x14ac:dyDescent="0.25">
      <c r="B482" s="8">
        <v>476</v>
      </c>
      <c r="C482" s="12" t="s">
        <v>1655</v>
      </c>
      <c r="D482" s="9" t="s">
        <v>1656</v>
      </c>
      <c r="E482" s="9" t="s">
        <v>594</v>
      </c>
      <c r="F482" s="9" t="s">
        <v>0</v>
      </c>
      <c r="G482" s="9" t="s">
        <v>1657</v>
      </c>
      <c r="H482" s="10" t="s">
        <v>1</v>
      </c>
      <c r="I482" s="10" t="s">
        <v>3</v>
      </c>
      <c r="J482" s="10" t="s">
        <v>162</v>
      </c>
      <c r="K482" s="10" t="s">
        <v>1658</v>
      </c>
      <c r="L482" s="13">
        <v>830700</v>
      </c>
      <c r="M482" s="13">
        <v>0</v>
      </c>
      <c r="N482" s="13">
        <v>20</v>
      </c>
    </row>
    <row r="483" spans="2:14" ht="51.95" customHeight="1" x14ac:dyDescent="0.25">
      <c r="B483" s="8">
        <v>477</v>
      </c>
      <c r="C483" s="12" t="s">
        <v>1659</v>
      </c>
      <c r="D483" s="9" t="s">
        <v>1660</v>
      </c>
      <c r="E483" s="9" t="s">
        <v>275</v>
      </c>
      <c r="F483" s="9" t="s">
        <v>0</v>
      </c>
      <c r="G483" s="9" t="s">
        <v>172</v>
      </c>
      <c r="H483" s="10" t="s">
        <v>4</v>
      </c>
      <c r="I483" s="10" t="s">
        <v>2</v>
      </c>
      <c r="J483" s="10" t="s">
        <v>44</v>
      </c>
      <c r="K483" s="10" t="s">
        <v>1661</v>
      </c>
      <c r="L483" s="13">
        <v>3665152</v>
      </c>
      <c r="M483" s="13">
        <v>420000</v>
      </c>
      <c r="N483" s="13">
        <v>10</v>
      </c>
    </row>
    <row r="484" spans="2:14" ht="51.95" customHeight="1" x14ac:dyDescent="0.25">
      <c r="B484" s="8">
        <v>478</v>
      </c>
      <c r="C484" s="12" t="s">
        <v>1662</v>
      </c>
      <c r="D484" s="9" t="s">
        <v>1663</v>
      </c>
      <c r="E484" s="9" t="s">
        <v>176</v>
      </c>
      <c r="F484" s="9" t="s">
        <v>0</v>
      </c>
      <c r="G484" s="9" t="s">
        <v>690</v>
      </c>
      <c r="H484" s="10" t="s">
        <v>4</v>
      </c>
      <c r="I484" s="10" t="s">
        <v>2</v>
      </c>
      <c r="J484" s="10" t="s">
        <v>5</v>
      </c>
      <c r="K484" s="10" t="s">
        <v>1664</v>
      </c>
      <c r="L484" s="13">
        <v>28151040</v>
      </c>
      <c r="M484" s="13">
        <v>0</v>
      </c>
      <c r="N484" s="13">
        <v>20</v>
      </c>
    </row>
    <row r="485" spans="2:14" ht="63" x14ac:dyDescent="0.25">
      <c r="B485" s="8">
        <v>479</v>
      </c>
      <c r="C485" s="12" t="s">
        <v>1665</v>
      </c>
      <c r="D485" s="9" t="s">
        <v>1666</v>
      </c>
      <c r="E485" s="9" t="s">
        <v>303</v>
      </c>
      <c r="F485" s="9" t="s">
        <v>0</v>
      </c>
      <c r="G485" s="9" t="s">
        <v>106</v>
      </c>
      <c r="H485" s="10" t="s">
        <v>4</v>
      </c>
      <c r="I485" s="10" t="s">
        <v>7</v>
      </c>
      <c r="J485" s="10" t="s">
        <v>293</v>
      </c>
      <c r="K485" s="10" t="s">
        <v>1667</v>
      </c>
      <c r="L485" s="13">
        <v>7862452</v>
      </c>
      <c r="M485" s="13">
        <v>0</v>
      </c>
      <c r="N485" s="13">
        <v>25</v>
      </c>
    </row>
    <row r="486" spans="2:14" ht="63" x14ac:dyDescent="0.25">
      <c r="B486" s="8">
        <v>480</v>
      </c>
      <c r="C486" s="12" t="s">
        <v>1668</v>
      </c>
      <c r="D486" s="9" t="s">
        <v>1669</v>
      </c>
      <c r="E486" s="9" t="s">
        <v>46</v>
      </c>
      <c r="F486" s="9" t="s">
        <v>0</v>
      </c>
      <c r="G486" s="9" t="s">
        <v>477</v>
      </c>
      <c r="H486" s="10" t="s">
        <v>1</v>
      </c>
      <c r="I486" s="10" t="s">
        <v>3</v>
      </c>
      <c r="J486" s="10" t="s">
        <v>162</v>
      </c>
      <c r="K486" s="10" t="s">
        <v>1670</v>
      </c>
      <c r="L486" s="13">
        <v>2696000</v>
      </c>
      <c r="M486" s="13">
        <v>0</v>
      </c>
      <c r="N486" s="13">
        <v>200</v>
      </c>
    </row>
    <row r="487" spans="2:14" ht="51.95" customHeight="1" x14ac:dyDescent="0.25">
      <c r="B487" s="8">
        <v>481</v>
      </c>
      <c r="C487" s="12" t="s">
        <v>1671</v>
      </c>
      <c r="D487" s="9" t="s">
        <v>1672</v>
      </c>
      <c r="E487" s="9" t="s">
        <v>42</v>
      </c>
      <c r="F487" s="9" t="s">
        <v>0</v>
      </c>
      <c r="G487" s="9" t="s">
        <v>172</v>
      </c>
      <c r="H487" s="10" t="s">
        <v>1</v>
      </c>
      <c r="I487" s="10" t="s">
        <v>2</v>
      </c>
      <c r="J487" s="10" t="s">
        <v>44</v>
      </c>
      <c r="K487" s="10" t="s">
        <v>1673</v>
      </c>
      <c r="L487" s="13">
        <v>3141497</v>
      </c>
      <c r="M487" s="13">
        <v>424380</v>
      </c>
      <c r="N487" s="13">
        <v>30</v>
      </c>
    </row>
    <row r="488" spans="2:14" ht="51.95" customHeight="1" x14ac:dyDescent="0.25">
      <c r="B488" s="8">
        <v>482</v>
      </c>
      <c r="C488" s="12" t="s">
        <v>1674</v>
      </c>
      <c r="D488" s="9" t="s">
        <v>1675</v>
      </c>
      <c r="E488" s="9" t="s">
        <v>1619</v>
      </c>
      <c r="F488" s="9" t="s">
        <v>0</v>
      </c>
      <c r="G488" s="9" t="s">
        <v>536</v>
      </c>
      <c r="H488" s="10" t="s">
        <v>1</v>
      </c>
      <c r="I488" s="10" t="s">
        <v>7</v>
      </c>
      <c r="J488" s="10" t="s">
        <v>326</v>
      </c>
      <c r="K488" s="10" t="s">
        <v>1676</v>
      </c>
      <c r="L488" s="13">
        <v>1440000</v>
      </c>
      <c r="M488" s="13">
        <v>0</v>
      </c>
      <c r="N488" s="13">
        <v>30</v>
      </c>
    </row>
    <row r="489" spans="2:14" ht="51.95" customHeight="1" x14ac:dyDescent="0.25">
      <c r="B489" s="8">
        <v>483</v>
      </c>
      <c r="C489" s="12" t="s">
        <v>1677</v>
      </c>
      <c r="D489" s="9" t="s">
        <v>1678</v>
      </c>
      <c r="E489" s="9" t="s">
        <v>82</v>
      </c>
      <c r="F489" s="9" t="s">
        <v>0</v>
      </c>
      <c r="G489" s="9" t="s">
        <v>325</v>
      </c>
      <c r="H489" s="10" t="s">
        <v>1</v>
      </c>
      <c r="I489" s="10" t="s">
        <v>6</v>
      </c>
      <c r="J489" s="10" t="s">
        <v>876</v>
      </c>
      <c r="K489" s="10" t="s">
        <v>1679</v>
      </c>
      <c r="L489" s="13">
        <v>9263700</v>
      </c>
      <c r="M489" s="13">
        <v>0</v>
      </c>
      <c r="N489" s="13">
        <v>100</v>
      </c>
    </row>
    <row r="490" spans="2:14" ht="63" x14ac:dyDescent="0.25">
      <c r="B490" s="8">
        <v>484</v>
      </c>
      <c r="C490" s="12" t="s">
        <v>1680</v>
      </c>
      <c r="D490" s="9" t="s">
        <v>1681</v>
      </c>
      <c r="E490" s="9" t="s">
        <v>176</v>
      </c>
      <c r="F490" s="9" t="s">
        <v>0</v>
      </c>
      <c r="G490" s="9" t="s">
        <v>1628</v>
      </c>
      <c r="H490" s="10" t="s">
        <v>4</v>
      </c>
      <c r="I490" s="10" t="s">
        <v>3</v>
      </c>
      <c r="J490" s="10" t="s">
        <v>136</v>
      </c>
      <c r="K490" s="10" t="s">
        <v>1682</v>
      </c>
      <c r="L490" s="13">
        <v>4869724</v>
      </c>
      <c r="M490" s="13">
        <v>435029</v>
      </c>
      <c r="N490" s="13">
        <v>7</v>
      </c>
    </row>
    <row r="491" spans="2:14" ht="78.75" x14ac:dyDescent="0.25">
      <c r="B491" s="8">
        <v>485</v>
      </c>
      <c r="C491" s="12" t="s">
        <v>1683</v>
      </c>
      <c r="D491" s="9" t="s">
        <v>1684</v>
      </c>
      <c r="E491" s="9" t="s">
        <v>1389</v>
      </c>
      <c r="F491" s="9" t="s">
        <v>0</v>
      </c>
      <c r="G491" s="9" t="s">
        <v>477</v>
      </c>
      <c r="H491" s="10" t="s">
        <v>1</v>
      </c>
      <c r="I491" s="10" t="s">
        <v>3</v>
      </c>
      <c r="J491" s="10" t="s">
        <v>1685</v>
      </c>
      <c r="K491" s="10" t="s">
        <v>1686</v>
      </c>
      <c r="L491" s="13">
        <v>1223740</v>
      </c>
      <c r="M491" s="13">
        <v>70000</v>
      </c>
      <c r="N491" s="13">
        <v>60</v>
      </c>
    </row>
    <row r="492" spans="2:14" ht="51.95" customHeight="1" x14ac:dyDescent="0.25">
      <c r="B492" s="8">
        <v>486</v>
      </c>
      <c r="C492" s="12" t="s">
        <v>1687</v>
      </c>
      <c r="D492" s="9" t="s">
        <v>1688</v>
      </c>
      <c r="E492" s="9" t="s">
        <v>1619</v>
      </c>
      <c r="F492" s="9" t="s">
        <v>0</v>
      </c>
      <c r="G492" s="9" t="s">
        <v>722</v>
      </c>
      <c r="H492" s="10" t="s">
        <v>4</v>
      </c>
      <c r="I492" s="10" t="s">
        <v>6</v>
      </c>
      <c r="J492" s="10" t="s">
        <v>326</v>
      </c>
      <c r="K492" s="10" t="s">
        <v>1689</v>
      </c>
      <c r="L492" s="13">
        <v>19906187</v>
      </c>
      <c r="M492" s="13">
        <v>0</v>
      </c>
      <c r="N492" s="13">
        <v>30</v>
      </c>
    </row>
    <row r="493" spans="2:14" ht="51.95" customHeight="1" x14ac:dyDescent="0.25">
      <c r="B493" s="8">
        <v>487</v>
      </c>
      <c r="C493" s="12" t="s">
        <v>1690</v>
      </c>
      <c r="D493" s="9" t="s">
        <v>1691</v>
      </c>
      <c r="E493" s="9" t="s">
        <v>428</v>
      </c>
      <c r="F493" s="9" t="s">
        <v>0</v>
      </c>
      <c r="G493" s="9" t="s">
        <v>121</v>
      </c>
      <c r="H493" s="10" t="s">
        <v>1</v>
      </c>
      <c r="I493" s="10" t="s">
        <v>7</v>
      </c>
      <c r="J493" s="10" t="s">
        <v>51</v>
      </c>
      <c r="K493" s="10" t="s">
        <v>1692</v>
      </c>
      <c r="L493" s="13">
        <v>3156047</v>
      </c>
      <c r="M493" s="13">
        <v>240000</v>
      </c>
      <c r="N493" s="13">
        <v>10</v>
      </c>
    </row>
    <row r="494" spans="2:14" ht="51.95" customHeight="1" x14ac:dyDescent="0.25">
      <c r="B494" s="8">
        <v>488</v>
      </c>
      <c r="C494" s="12" t="s">
        <v>1693</v>
      </c>
      <c r="D494" s="9" t="s">
        <v>1694</v>
      </c>
      <c r="E494" s="9" t="s">
        <v>1619</v>
      </c>
      <c r="F494" s="9" t="s">
        <v>0</v>
      </c>
      <c r="G494" s="9" t="s">
        <v>722</v>
      </c>
      <c r="H494" s="10" t="s">
        <v>34</v>
      </c>
      <c r="I494" s="10" t="s">
        <v>6</v>
      </c>
      <c r="J494" s="10" t="s">
        <v>326</v>
      </c>
      <c r="K494" s="10" t="s">
        <v>1695</v>
      </c>
      <c r="L494" s="13">
        <v>5750000</v>
      </c>
      <c r="M494" s="13">
        <v>0</v>
      </c>
      <c r="N494" s="13">
        <v>16</v>
      </c>
    </row>
    <row r="495" spans="2:14" ht="63" x14ac:dyDescent="0.25">
      <c r="B495" s="8">
        <v>489</v>
      </c>
      <c r="C495" s="12" t="s">
        <v>1696</v>
      </c>
      <c r="D495" s="9" t="s">
        <v>1697</v>
      </c>
      <c r="E495" s="9" t="s">
        <v>132</v>
      </c>
      <c r="F495" s="9" t="s">
        <v>0</v>
      </c>
      <c r="G495" s="9" t="s">
        <v>185</v>
      </c>
      <c r="H495" s="10" t="s">
        <v>1</v>
      </c>
      <c r="I495" s="10" t="s">
        <v>6</v>
      </c>
      <c r="J495" s="10" t="s">
        <v>1698</v>
      </c>
      <c r="K495" s="10" t="s">
        <v>1699</v>
      </c>
      <c r="L495" s="13">
        <v>6232932</v>
      </c>
      <c r="M495" s="13">
        <v>290000</v>
      </c>
      <c r="N495" s="13">
        <v>20</v>
      </c>
    </row>
    <row r="496" spans="2:14" ht="78.75" x14ac:dyDescent="0.25">
      <c r="B496" s="8">
        <v>490</v>
      </c>
      <c r="C496" s="12" t="s">
        <v>1700</v>
      </c>
      <c r="D496" s="9" t="s">
        <v>1701</v>
      </c>
      <c r="E496" s="9" t="s">
        <v>132</v>
      </c>
      <c r="F496" s="9" t="s">
        <v>0</v>
      </c>
      <c r="G496" s="9" t="s">
        <v>140</v>
      </c>
      <c r="H496" s="10" t="s">
        <v>34</v>
      </c>
      <c r="I496" s="10" t="s">
        <v>3</v>
      </c>
      <c r="J496" s="10" t="s">
        <v>439</v>
      </c>
      <c r="K496" s="10" t="s">
        <v>1702</v>
      </c>
      <c r="L496" s="13">
        <v>2437977</v>
      </c>
      <c r="M496" s="13">
        <v>343342</v>
      </c>
      <c r="N496" s="13"/>
    </row>
    <row r="497" spans="2:14" ht="51.95" customHeight="1" x14ac:dyDescent="0.25">
      <c r="B497" s="8">
        <v>491</v>
      </c>
      <c r="C497" s="12" t="s">
        <v>1703</v>
      </c>
      <c r="D497" s="9" t="s">
        <v>1704</v>
      </c>
      <c r="E497" s="9" t="s">
        <v>1619</v>
      </c>
      <c r="F497" s="9" t="s">
        <v>0</v>
      </c>
      <c r="G497" s="9" t="s">
        <v>722</v>
      </c>
      <c r="H497" s="10" t="s">
        <v>1</v>
      </c>
      <c r="I497" s="10" t="s">
        <v>6</v>
      </c>
      <c r="J497" s="10" t="s">
        <v>1705</v>
      </c>
      <c r="K497" s="10" t="s">
        <v>1706</v>
      </c>
      <c r="L497" s="13">
        <v>6150000</v>
      </c>
      <c r="M497" s="13">
        <v>0</v>
      </c>
      <c r="N497" s="13">
        <v>17</v>
      </c>
    </row>
    <row r="498" spans="2:14" ht="63" x14ac:dyDescent="0.25">
      <c r="B498" s="8">
        <v>492</v>
      </c>
      <c r="C498" s="12" t="s">
        <v>1707</v>
      </c>
      <c r="D498" s="9" t="s">
        <v>1708</v>
      </c>
      <c r="E498" s="9" t="s">
        <v>76</v>
      </c>
      <c r="F498" s="9" t="s">
        <v>0</v>
      </c>
      <c r="G498" s="9" t="s">
        <v>271</v>
      </c>
      <c r="H498" s="10" t="s">
        <v>4</v>
      </c>
      <c r="I498" s="10" t="s">
        <v>3</v>
      </c>
      <c r="J498" s="10" t="s">
        <v>136</v>
      </c>
      <c r="K498" s="10" t="s">
        <v>1709</v>
      </c>
      <c r="L498" s="13">
        <v>3456886</v>
      </c>
      <c r="M498" s="13">
        <v>236399</v>
      </c>
      <c r="N498" s="13">
        <v>8</v>
      </c>
    </row>
    <row r="499" spans="2:14" ht="51.95" customHeight="1" x14ac:dyDescent="0.25">
      <c r="B499" s="8">
        <v>493</v>
      </c>
      <c r="C499" s="12" t="s">
        <v>1710</v>
      </c>
      <c r="D499" s="9" t="s">
        <v>1711</v>
      </c>
      <c r="E499" s="9" t="s">
        <v>230</v>
      </c>
      <c r="F499" s="9" t="s">
        <v>0</v>
      </c>
      <c r="G499" s="9" t="s">
        <v>1628</v>
      </c>
      <c r="H499" s="10" t="s">
        <v>4</v>
      </c>
      <c r="I499" s="10" t="s">
        <v>3</v>
      </c>
      <c r="J499" s="10" t="s">
        <v>136</v>
      </c>
      <c r="K499" s="10" t="s">
        <v>1712</v>
      </c>
      <c r="L499" s="13">
        <v>2027058</v>
      </c>
      <c r="M499" s="13">
        <v>223886.61</v>
      </c>
      <c r="N499" s="13">
        <v>20</v>
      </c>
    </row>
    <row r="500" spans="2:14" ht="51.95" customHeight="1" x14ac:dyDescent="0.25">
      <c r="B500" s="8">
        <v>494</v>
      </c>
      <c r="C500" s="12" t="s">
        <v>1713</v>
      </c>
      <c r="D500" s="9" t="s">
        <v>1714</v>
      </c>
      <c r="E500" s="9" t="s">
        <v>45</v>
      </c>
      <c r="F500" s="9" t="s">
        <v>0</v>
      </c>
      <c r="G500" s="9" t="s">
        <v>1715</v>
      </c>
      <c r="H500" s="10" t="s">
        <v>4</v>
      </c>
      <c r="I500" s="10" t="s">
        <v>7</v>
      </c>
      <c r="J500" s="10" t="s">
        <v>1585</v>
      </c>
      <c r="K500" s="10" t="s">
        <v>1716</v>
      </c>
      <c r="L500" s="13">
        <v>73593193</v>
      </c>
      <c r="M500" s="13">
        <v>6143073</v>
      </c>
      <c r="N500" s="13">
        <v>30</v>
      </c>
    </row>
    <row r="501" spans="2:14" ht="78.75" x14ac:dyDescent="0.25">
      <c r="B501" s="8">
        <v>495</v>
      </c>
      <c r="C501" s="12" t="s">
        <v>1717</v>
      </c>
      <c r="D501" s="9" t="s">
        <v>1718</v>
      </c>
      <c r="E501" s="9" t="s">
        <v>49</v>
      </c>
      <c r="F501" s="9" t="s">
        <v>0</v>
      </c>
      <c r="G501" s="9" t="s">
        <v>172</v>
      </c>
      <c r="H501" s="10" t="s">
        <v>4</v>
      </c>
      <c r="I501" s="10" t="s">
        <v>2</v>
      </c>
      <c r="J501" s="10" t="s">
        <v>44</v>
      </c>
      <c r="K501" s="10" t="s">
        <v>1719</v>
      </c>
      <c r="L501" s="13">
        <v>2085565</v>
      </c>
      <c r="M501" s="13">
        <v>117000</v>
      </c>
      <c r="N501" s="13">
        <v>2</v>
      </c>
    </row>
    <row r="502" spans="2:14" ht="51.95" customHeight="1" x14ac:dyDescent="0.25">
      <c r="B502" s="8">
        <v>496</v>
      </c>
      <c r="C502" s="12" t="s">
        <v>1720</v>
      </c>
      <c r="D502" s="9" t="s">
        <v>1721</v>
      </c>
      <c r="E502" s="9" t="s">
        <v>523</v>
      </c>
      <c r="F502" s="9" t="s">
        <v>0</v>
      </c>
      <c r="G502" s="9" t="s">
        <v>690</v>
      </c>
      <c r="H502" s="10" t="s">
        <v>1</v>
      </c>
      <c r="I502" s="10" t="s">
        <v>7</v>
      </c>
      <c r="J502" s="10" t="s">
        <v>293</v>
      </c>
      <c r="K502" s="10" t="s">
        <v>1722</v>
      </c>
      <c r="L502" s="13">
        <v>12696000</v>
      </c>
      <c r="M502" s="13">
        <v>0</v>
      </c>
      <c r="N502" s="13">
        <v>30</v>
      </c>
    </row>
    <row r="503" spans="2:14" ht="51.95" customHeight="1" x14ac:dyDescent="0.25">
      <c r="B503" s="8">
        <v>497</v>
      </c>
      <c r="C503" s="12" t="s">
        <v>1723</v>
      </c>
      <c r="D503" s="9" t="s">
        <v>1724</v>
      </c>
      <c r="E503" s="9" t="s">
        <v>519</v>
      </c>
      <c r="F503" s="9" t="s">
        <v>0</v>
      </c>
      <c r="G503" s="9" t="s">
        <v>241</v>
      </c>
      <c r="H503" s="10" t="s">
        <v>57</v>
      </c>
      <c r="I503" s="10" t="s">
        <v>3</v>
      </c>
      <c r="J503" s="10" t="s">
        <v>237</v>
      </c>
      <c r="K503" s="10" t="s">
        <v>1725</v>
      </c>
      <c r="L503" s="13">
        <v>30603273</v>
      </c>
      <c r="M503" s="13">
        <v>630561</v>
      </c>
      <c r="N503" s="13">
        <v>55</v>
      </c>
    </row>
    <row r="504" spans="2:14" ht="78.75" x14ac:dyDescent="0.25">
      <c r="B504" s="8">
        <v>498</v>
      </c>
      <c r="C504" s="12" t="s">
        <v>1726</v>
      </c>
      <c r="D504" s="9" t="s">
        <v>1727</v>
      </c>
      <c r="E504" s="9" t="s">
        <v>594</v>
      </c>
      <c r="F504" s="9" t="s">
        <v>0</v>
      </c>
      <c r="G504" s="9" t="s">
        <v>177</v>
      </c>
      <c r="H504" s="10" t="s">
        <v>1</v>
      </c>
      <c r="I504" s="10" t="s">
        <v>3</v>
      </c>
      <c r="J504" s="10" t="s">
        <v>342</v>
      </c>
      <c r="K504" s="10" t="s">
        <v>660</v>
      </c>
      <c r="L504" s="13">
        <v>2169616</v>
      </c>
      <c r="M504" s="13">
        <v>236500</v>
      </c>
      <c r="N504" s="13">
        <v>15</v>
      </c>
    </row>
    <row r="505" spans="2:14" ht="51.95" customHeight="1" x14ac:dyDescent="0.25">
      <c r="B505" s="8">
        <v>499</v>
      </c>
      <c r="C505" s="12" t="s">
        <v>1728</v>
      </c>
      <c r="D505" s="9" t="s">
        <v>1729</v>
      </c>
      <c r="E505" s="9" t="s">
        <v>120</v>
      </c>
      <c r="F505" s="9" t="s">
        <v>0</v>
      </c>
      <c r="G505" s="9" t="s">
        <v>271</v>
      </c>
      <c r="H505" s="10" t="s">
        <v>1</v>
      </c>
      <c r="I505" s="10" t="s">
        <v>3</v>
      </c>
      <c r="J505" s="10" t="s">
        <v>136</v>
      </c>
      <c r="K505" s="10" t="s">
        <v>1730</v>
      </c>
      <c r="L505" s="13">
        <v>8744132</v>
      </c>
      <c r="M505" s="13">
        <v>347600</v>
      </c>
      <c r="N505" s="13">
        <v>20</v>
      </c>
    </row>
    <row r="506" spans="2:14" ht="63" x14ac:dyDescent="0.25">
      <c r="B506" s="8">
        <v>500</v>
      </c>
      <c r="C506" s="12" t="s">
        <v>1731</v>
      </c>
      <c r="D506" s="9" t="s">
        <v>1732</v>
      </c>
      <c r="E506" s="9" t="s">
        <v>50</v>
      </c>
      <c r="F506" s="9" t="s">
        <v>0</v>
      </c>
      <c r="G506" s="9" t="s">
        <v>1733</v>
      </c>
      <c r="H506" s="10" t="s">
        <v>34</v>
      </c>
      <c r="I506" s="10" t="s">
        <v>3</v>
      </c>
      <c r="J506" s="10" t="s">
        <v>136</v>
      </c>
      <c r="K506" s="10" t="s">
        <v>1734</v>
      </c>
      <c r="L506" s="13">
        <v>50500000</v>
      </c>
      <c r="M506" s="13">
        <v>5778528</v>
      </c>
      <c r="N506" s="13">
        <v>50</v>
      </c>
    </row>
    <row r="507" spans="2:14" ht="51.95" customHeight="1" x14ac:dyDescent="0.25">
      <c r="B507" s="8">
        <v>501</v>
      </c>
      <c r="C507" s="12" t="s">
        <v>1735</v>
      </c>
      <c r="D507" s="9" t="s">
        <v>1736</v>
      </c>
      <c r="E507" s="9" t="s">
        <v>82</v>
      </c>
      <c r="F507" s="9" t="s">
        <v>0</v>
      </c>
      <c r="G507" s="9" t="s">
        <v>83</v>
      </c>
      <c r="H507" s="10" t="s">
        <v>1</v>
      </c>
      <c r="I507" s="10" t="s">
        <v>3</v>
      </c>
      <c r="J507" s="10" t="s">
        <v>40</v>
      </c>
      <c r="K507" s="10" t="s">
        <v>1737</v>
      </c>
      <c r="L507" s="13">
        <v>6975000</v>
      </c>
      <c r="M507" s="13">
        <v>0</v>
      </c>
      <c r="N507" s="13">
        <v>2</v>
      </c>
    </row>
    <row r="508" spans="2:14" ht="51.95" customHeight="1" x14ac:dyDescent="0.25">
      <c r="B508" s="8">
        <v>502</v>
      </c>
      <c r="C508" s="12" t="s">
        <v>1738</v>
      </c>
      <c r="D508" s="9" t="s">
        <v>1739</v>
      </c>
      <c r="E508" s="9" t="s">
        <v>95</v>
      </c>
      <c r="F508" s="9" t="s">
        <v>0</v>
      </c>
      <c r="G508" s="9" t="s">
        <v>83</v>
      </c>
      <c r="H508" s="10" t="s">
        <v>1</v>
      </c>
      <c r="I508" s="10" t="s">
        <v>3</v>
      </c>
      <c r="J508" s="10" t="s">
        <v>38</v>
      </c>
      <c r="K508" s="10" t="s">
        <v>1740</v>
      </c>
      <c r="L508" s="13">
        <v>4500000</v>
      </c>
      <c r="M508" s="13">
        <v>0</v>
      </c>
      <c r="N508" s="13">
        <v>5</v>
      </c>
    </row>
    <row r="509" spans="2:14" ht="51.95" customHeight="1" x14ac:dyDescent="0.25">
      <c r="B509" s="8">
        <v>503</v>
      </c>
      <c r="C509" s="12" t="s">
        <v>1741</v>
      </c>
      <c r="D509" s="9" t="s">
        <v>1742</v>
      </c>
      <c r="E509" s="9" t="s">
        <v>95</v>
      </c>
      <c r="F509" s="9" t="s">
        <v>0</v>
      </c>
      <c r="G509" s="9" t="s">
        <v>161</v>
      </c>
      <c r="H509" s="10" t="s">
        <v>1</v>
      </c>
      <c r="I509" s="10" t="s">
        <v>3</v>
      </c>
      <c r="J509" s="10" t="s">
        <v>38</v>
      </c>
      <c r="K509" s="10" t="s">
        <v>1743</v>
      </c>
      <c r="L509" s="13">
        <v>2260000</v>
      </c>
      <c r="M509" s="13">
        <v>0</v>
      </c>
      <c r="N509" s="13">
        <v>10</v>
      </c>
    </row>
    <row r="510" spans="2:14" ht="51.95" customHeight="1" x14ac:dyDescent="0.25">
      <c r="B510" s="8">
        <v>504</v>
      </c>
      <c r="C510" s="12" t="s">
        <v>1744</v>
      </c>
      <c r="D510" s="9" t="s">
        <v>1745</v>
      </c>
      <c r="E510" s="9" t="s">
        <v>120</v>
      </c>
      <c r="F510" s="9" t="s">
        <v>0</v>
      </c>
      <c r="G510" s="9" t="s">
        <v>177</v>
      </c>
      <c r="H510" s="10" t="s">
        <v>1</v>
      </c>
      <c r="I510" s="10" t="s">
        <v>6</v>
      </c>
      <c r="J510" s="10" t="s">
        <v>178</v>
      </c>
      <c r="K510" s="10" t="s">
        <v>1746</v>
      </c>
      <c r="L510" s="13">
        <v>95256714</v>
      </c>
      <c r="M510" s="13">
        <v>10091457.949999999</v>
      </c>
      <c r="N510" s="13">
        <v>54</v>
      </c>
    </row>
    <row r="511" spans="2:14" ht="51.95" customHeight="1" x14ac:dyDescent="0.25">
      <c r="B511" s="8">
        <v>505</v>
      </c>
      <c r="C511" s="12" t="s">
        <v>1747</v>
      </c>
      <c r="D511" s="9" t="s">
        <v>1748</v>
      </c>
      <c r="E511" s="9" t="s">
        <v>176</v>
      </c>
      <c r="F511" s="9" t="s">
        <v>0</v>
      </c>
      <c r="G511" s="9" t="s">
        <v>1015</v>
      </c>
      <c r="H511" s="10" t="s">
        <v>1</v>
      </c>
      <c r="I511" s="10" t="s">
        <v>3</v>
      </c>
      <c r="J511" s="10" t="s">
        <v>40</v>
      </c>
      <c r="K511" s="10" t="s">
        <v>1749</v>
      </c>
      <c r="L511" s="13">
        <v>95600000</v>
      </c>
      <c r="M511" s="13">
        <v>0</v>
      </c>
      <c r="N511" s="13">
        <v>95</v>
      </c>
    </row>
    <row r="512" spans="2:14" ht="51.95" customHeight="1" x14ac:dyDescent="0.25">
      <c r="B512" s="8">
        <v>506</v>
      </c>
      <c r="C512" s="12" t="s">
        <v>1750</v>
      </c>
      <c r="D512" s="9" t="s">
        <v>1751</v>
      </c>
      <c r="E512" s="9" t="s">
        <v>971</v>
      </c>
      <c r="F512" s="9" t="s">
        <v>0</v>
      </c>
      <c r="G512" s="9" t="s">
        <v>112</v>
      </c>
      <c r="H512" s="10" t="s">
        <v>1</v>
      </c>
      <c r="I512" s="10" t="s">
        <v>2</v>
      </c>
      <c r="J512" s="10" t="s">
        <v>44</v>
      </c>
      <c r="K512" s="10" t="s">
        <v>1752</v>
      </c>
      <c r="L512" s="13">
        <v>27565000</v>
      </c>
      <c r="M512" s="13">
        <v>877224</v>
      </c>
      <c r="N512" s="13">
        <v>7</v>
      </c>
    </row>
    <row r="513" spans="2:14" ht="51.95" customHeight="1" x14ac:dyDescent="0.25">
      <c r="B513" s="8">
        <v>507</v>
      </c>
      <c r="C513" s="12" t="s">
        <v>1753</v>
      </c>
      <c r="D513" s="9" t="s">
        <v>1754</v>
      </c>
      <c r="E513" s="9" t="s">
        <v>472</v>
      </c>
      <c r="F513" s="9" t="s">
        <v>0</v>
      </c>
      <c r="G513" s="9" t="s">
        <v>112</v>
      </c>
      <c r="H513" s="10" t="s">
        <v>1</v>
      </c>
      <c r="I513" s="10" t="s">
        <v>2</v>
      </c>
      <c r="J513" s="10" t="s">
        <v>33</v>
      </c>
      <c r="K513" s="10" t="s">
        <v>1755</v>
      </c>
      <c r="L513" s="13">
        <v>29639376</v>
      </c>
      <c r="M513" s="13">
        <v>706268</v>
      </c>
      <c r="N513" s="13">
        <v>10</v>
      </c>
    </row>
    <row r="514" spans="2:14" ht="63" x14ac:dyDescent="0.25">
      <c r="B514" s="8">
        <v>508</v>
      </c>
      <c r="C514" s="12" t="s">
        <v>1756</v>
      </c>
      <c r="D514" s="9" t="s">
        <v>1757</v>
      </c>
      <c r="E514" s="9" t="s">
        <v>100</v>
      </c>
      <c r="F514" s="9" t="s">
        <v>0</v>
      </c>
      <c r="G514" s="9" t="s">
        <v>150</v>
      </c>
      <c r="H514" s="10" t="s">
        <v>1</v>
      </c>
      <c r="I514" s="10" t="s">
        <v>7</v>
      </c>
      <c r="J514" s="10" t="s">
        <v>157</v>
      </c>
      <c r="K514" s="10" t="s">
        <v>1758</v>
      </c>
      <c r="L514" s="13">
        <v>5447000</v>
      </c>
      <c r="M514" s="13">
        <v>0</v>
      </c>
      <c r="N514" s="13">
        <v>40</v>
      </c>
    </row>
    <row r="515" spans="2:14" ht="51.95" customHeight="1" x14ac:dyDescent="0.25">
      <c r="B515" s="8">
        <v>509</v>
      </c>
      <c r="C515" s="12" t="s">
        <v>1759</v>
      </c>
      <c r="D515" s="9" t="s">
        <v>1760</v>
      </c>
      <c r="E515" s="9" t="s">
        <v>47</v>
      </c>
      <c r="F515" s="9" t="s">
        <v>0</v>
      </c>
      <c r="G515" s="9" t="s">
        <v>77</v>
      </c>
      <c r="H515" s="10" t="s">
        <v>55</v>
      </c>
      <c r="I515" s="10" t="s">
        <v>7</v>
      </c>
      <c r="J515" s="10" t="s">
        <v>91</v>
      </c>
      <c r="K515" s="10" t="s">
        <v>1761</v>
      </c>
      <c r="L515" s="13">
        <v>49470000</v>
      </c>
      <c r="M515" s="13">
        <v>0</v>
      </c>
      <c r="N515" s="13">
        <v>95</v>
      </c>
    </row>
    <row r="516" spans="2:14" ht="63" x14ac:dyDescent="0.25">
      <c r="B516" s="8">
        <v>510</v>
      </c>
      <c r="C516" s="12" t="s">
        <v>1762</v>
      </c>
      <c r="D516" s="9" t="s">
        <v>1763</v>
      </c>
      <c r="E516" s="9" t="s">
        <v>132</v>
      </c>
      <c r="F516" s="9" t="s">
        <v>0</v>
      </c>
      <c r="G516" s="9" t="s">
        <v>1044</v>
      </c>
      <c r="H516" s="10" t="s">
        <v>41</v>
      </c>
      <c r="I516" s="10" t="s">
        <v>7</v>
      </c>
      <c r="J516" s="10" t="s">
        <v>1764</v>
      </c>
      <c r="K516" s="10" t="s">
        <v>1765</v>
      </c>
      <c r="L516" s="13">
        <v>14056800</v>
      </c>
      <c r="M516" s="13">
        <v>0</v>
      </c>
      <c r="N516" s="13">
        <v>30</v>
      </c>
    </row>
    <row r="517" spans="2:14" ht="51.95" customHeight="1" x14ac:dyDescent="0.25">
      <c r="B517" s="8">
        <v>511</v>
      </c>
      <c r="C517" s="12" t="s">
        <v>1766</v>
      </c>
      <c r="D517" s="9" t="s">
        <v>1767</v>
      </c>
      <c r="E517" s="9" t="s">
        <v>82</v>
      </c>
      <c r="F517" s="9" t="s">
        <v>0</v>
      </c>
      <c r="G517" s="9" t="s">
        <v>83</v>
      </c>
      <c r="H517" s="10" t="s">
        <v>1</v>
      </c>
      <c r="I517" s="10" t="s">
        <v>2</v>
      </c>
      <c r="J517" s="10" t="s">
        <v>5</v>
      </c>
      <c r="K517" s="10" t="s">
        <v>981</v>
      </c>
      <c r="L517" s="13">
        <v>2066800</v>
      </c>
      <c r="M517" s="13">
        <v>0</v>
      </c>
      <c r="N517" s="13">
        <v>2</v>
      </c>
    </row>
    <row r="518" spans="2:14" ht="51.95" customHeight="1" x14ac:dyDescent="0.25">
      <c r="B518" s="8">
        <v>512</v>
      </c>
      <c r="C518" s="12" t="s">
        <v>1768</v>
      </c>
      <c r="D518" s="9" t="s">
        <v>1769</v>
      </c>
      <c r="E518" s="9" t="s">
        <v>82</v>
      </c>
      <c r="F518" s="9" t="s">
        <v>0</v>
      </c>
      <c r="G518" s="9" t="s">
        <v>83</v>
      </c>
      <c r="H518" s="10" t="s">
        <v>1</v>
      </c>
      <c r="I518" s="10" t="s">
        <v>2</v>
      </c>
      <c r="J518" s="10" t="s">
        <v>5</v>
      </c>
      <c r="K518" s="10" t="s">
        <v>1770</v>
      </c>
      <c r="L518" s="13">
        <v>4838800</v>
      </c>
      <c r="M518" s="13">
        <v>0</v>
      </c>
      <c r="N518" s="13">
        <v>1</v>
      </c>
    </row>
    <row r="519" spans="2:14" ht="51.95" customHeight="1" x14ac:dyDescent="0.25">
      <c r="B519" s="8">
        <v>513</v>
      </c>
      <c r="C519" s="12" t="s">
        <v>1771</v>
      </c>
      <c r="D519" s="9" t="s">
        <v>1772</v>
      </c>
      <c r="E519" s="9" t="s">
        <v>82</v>
      </c>
      <c r="F519" s="9" t="s">
        <v>0</v>
      </c>
      <c r="G519" s="9" t="s">
        <v>83</v>
      </c>
      <c r="H519" s="10" t="s">
        <v>1</v>
      </c>
      <c r="I519" s="10" t="s">
        <v>2</v>
      </c>
      <c r="J519" s="10" t="s">
        <v>5</v>
      </c>
      <c r="K519" s="10" t="s">
        <v>981</v>
      </c>
      <c r="L519" s="13">
        <v>2096800</v>
      </c>
      <c r="M519" s="13">
        <v>0</v>
      </c>
      <c r="N519" s="13">
        <v>1</v>
      </c>
    </row>
    <row r="520" spans="2:14" ht="51.95" customHeight="1" x14ac:dyDescent="0.25">
      <c r="B520" s="8">
        <v>514</v>
      </c>
      <c r="C520" s="12" t="s">
        <v>1773</v>
      </c>
      <c r="D520" s="9" t="s">
        <v>1774</v>
      </c>
      <c r="E520" s="9" t="s">
        <v>82</v>
      </c>
      <c r="F520" s="9" t="s">
        <v>0</v>
      </c>
      <c r="G520" s="9" t="s">
        <v>83</v>
      </c>
      <c r="H520" s="10" t="s">
        <v>1</v>
      </c>
      <c r="I520" s="10" t="s">
        <v>2</v>
      </c>
      <c r="J520" s="10" t="s">
        <v>5</v>
      </c>
      <c r="K520" s="10" t="s">
        <v>1775</v>
      </c>
      <c r="L520" s="13">
        <v>4392000</v>
      </c>
      <c r="M520" s="13">
        <v>0</v>
      </c>
      <c r="N520" s="13">
        <v>16</v>
      </c>
    </row>
    <row r="521" spans="2:14" ht="51.95" customHeight="1" x14ac:dyDescent="0.25">
      <c r="B521" s="8">
        <v>515</v>
      </c>
      <c r="C521" s="12" t="s">
        <v>1776</v>
      </c>
      <c r="D521" s="9" t="s">
        <v>1777</v>
      </c>
      <c r="E521" s="9" t="s">
        <v>230</v>
      </c>
      <c r="F521" s="9" t="s">
        <v>0</v>
      </c>
      <c r="G521" s="9" t="s">
        <v>83</v>
      </c>
      <c r="H521" s="10" t="s">
        <v>1</v>
      </c>
      <c r="I521" s="10" t="s">
        <v>3</v>
      </c>
      <c r="J521" s="10" t="s">
        <v>91</v>
      </c>
      <c r="K521" s="10" t="s">
        <v>65</v>
      </c>
      <c r="L521" s="13">
        <v>1731000</v>
      </c>
      <c r="M521" s="13">
        <v>0</v>
      </c>
      <c r="N521" s="13">
        <v>5</v>
      </c>
    </row>
    <row r="522" spans="2:14" ht="63" x14ac:dyDescent="0.25">
      <c r="B522" s="8">
        <v>516</v>
      </c>
      <c r="C522" s="12" t="s">
        <v>1778</v>
      </c>
      <c r="D522" s="9" t="s">
        <v>1779</v>
      </c>
      <c r="E522" s="9" t="s">
        <v>111</v>
      </c>
      <c r="F522" s="9" t="s">
        <v>0</v>
      </c>
      <c r="G522" s="9" t="s">
        <v>349</v>
      </c>
      <c r="H522" s="10" t="s">
        <v>4</v>
      </c>
      <c r="I522" s="10" t="s">
        <v>2</v>
      </c>
      <c r="J522" s="10" t="s">
        <v>44</v>
      </c>
      <c r="K522" s="10" t="s">
        <v>1780</v>
      </c>
      <c r="L522" s="13">
        <v>34187170</v>
      </c>
      <c r="M522" s="13">
        <v>2322186</v>
      </c>
      <c r="N522" s="13">
        <v>19</v>
      </c>
    </row>
    <row r="523" spans="2:14" ht="78.75" x14ac:dyDescent="0.25">
      <c r="B523" s="8">
        <v>517</v>
      </c>
      <c r="C523" s="12" t="s">
        <v>1781</v>
      </c>
      <c r="D523" s="9" t="s">
        <v>1782</v>
      </c>
      <c r="E523" s="9" t="s">
        <v>111</v>
      </c>
      <c r="F523" s="9" t="s">
        <v>0</v>
      </c>
      <c r="G523" s="9" t="s">
        <v>529</v>
      </c>
      <c r="H523" s="10" t="s">
        <v>1</v>
      </c>
      <c r="I523" s="10" t="s">
        <v>2</v>
      </c>
      <c r="J523" s="10" t="s">
        <v>5</v>
      </c>
      <c r="K523" s="10" t="s">
        <v>1783</v>
      </c>
      <c r="L523" s="13">
        <v>11254900</v>
      </c>
      <c r="M523" s="13">
        <v>0</v>
      </c>
      <c r="N523" s="13">
        <v>15</v>
      </c>
    </row>
    <row r="524" spans="2:14" ht="51.95" customHeight="1" x14ac:dyDescent="0.25">
      <c r="B524" s="8">
        <v>518</v>
      </c>
      <c r="C524" s="12" t="s">
        <v>1784</v>
      </c>
      <c r="D524" s="9" t="s">
        <v>1782</v>
      </c>
      <c r="E524" s="9" t="s">
        <v>111</v>
      </c>
      <c r="F524" s="9" t="s">
        <v>0</v>
      </c>
      <c r="G524" s="9" t="s">
        <v>177</v>
      </c>
      <c r="H524" s="10" t="s">
        <v>1</v>
      </c>
      <c r="I524" s="10" t="s">
        <v>6</v>
      </c>
      <c r="J524" s="10" t="s">
        <v>413</v>
      </c>
      <c r="K524" s="10" t="s">
        <v>1785</v>
      </c>
      <c r="L524" s="13">
        <v>42068440</v>
      </c>
      <c r="M524" s="13">
        <v>0</v>
      </c>
      <c r="N524" s="13">
        <v>56</v>
      </c>
    </row>
    <row r="525" spans="2:14" ht="51.95" customHeight="1" x14ac:dyDescent="0.25">
      <c r="B525" s="8">
        <v>519</v>
      </c>
      <c r="C525" s="12" t="s">
        <v>1786</v>
      </c>
      <c r="D525" s="9" t="s">
        <v>1787</v>
      </c>
      <c r="E525" s="9" t="s">
        <v>335</v>
      </c>
      <c r="F525" s="9" t="s">
        <v>0</v>
      </c>
      <c r="G525" s="9" t="s">
        <v>112</v>
      </c>
      <c r="H525" s="10" t="s">
        <v>1</v>
      </c>
      <c r="I525" s="10" t="s">
        <v>2</v>
      </c>
      <c r="J525" s="10" t="s">
        <v>5</v>
      </c>
      <c r="K525" s="10" t="s">
        <v>1788</v>
      </c>
      <c r="L525" s="13">
        <v>51450941</v>
      </c>
      <c r="M525" s="13">
        <v>0</v>
      </c>
      <c r="N525" s="13"/>
    </row>
    <row r="526" spans="2:14" ht="51.95" customHeight="1" x14ac:dyDescent="0.25">
      <c r="B526" s="8">
        <v>520</v>
      </c>
      <c r="C526" s="12" t="s">
        <v>1789</v>
      </c>
      <c r="D526" s="9" t="s">
        <v>1790</v>
      </c>
      <c r="E526" s="9" t="s">
        <v>1791</v>
      </c>
      <c r="F526" s="9" t="s">
        <v>0</v>
      </c>
      <c r="G526" s="9" t="s">
        <v>116</v>
      </c>
      <c r="H526" s="10" t="s">
        <v>1</v>
      </c>
      <c r="I526" s="10" t="s">
        <v>2</v>
      </c>
      <c r="J526" s="10" t="s">
        <v>5</v>
      </c>
      <c r="K526" s="10" t="s">
        <v>117</v>
      </c>
      <c r="L526" s="13">
        <v>2750000</v>
      </c>
      <c r="M526" s="13">
        <v>0</v>
      </c>
      <c r="N526" s="13">
        <v>0</v>
      </c>
    </row>
    <row r="527" spans="2:14" ht="78.75" x14ac:dyDescent="0.25">
      <c r="B527" s="8">
        <v>521</v>
      </c>
      <c r="C527" s="12" t="s">
        <v>1792</v>
      </c>
      <c r="D527" s="9" t="s">
        <v>1793</v>
      </c>
      <c r="E527" s="9" t="s">
        <v>46</v>
      </c>
      <c r="F527" s="9" t="s">
        <v>0</v>
      </c>
      <c r="G527" s="9" t="s">
        <v>477</v>
      </c>
      <c r="H527" s="10" t="s">
        <v>1</v>
      </c>
      <c r="I527" s="10" t="s">
        <v>3</v>
      </c>
      <c r="J527" s="10" t="s">
        <v>478</v>
      </c>
      <c r="K527" s="10" t="s">
        <v>1794</v>
      </c>
      <c r="L527" s="13">
        <v>1798000</v>
      </c>
      <c r="M527" s="13">
        <v>0</v>
      </c>
      <c r="N527" s="13">
        <v>165</v>
      </c>
    </row>
    <row r="528" spans="2:14" ht="51.95" customHeight="1" x14ac:dyDescent="0.25">
      <c r="B528" s="8">
        <v>522</v>
      </c>
      <c r="C528" s="12" t="s">
        <v>1795</v>
      </c>
      <c r="D528" s="9" t="s">
        <v>1796</v>
      </c>
      <c r="E528" s="9" t="s">
        <v>176</v>
      </c>
      <c r="F528" s="9" t="s">
        <v>0</v>
      </c>
      <c r="G528" s="9" t="s">
        <v>177</v>
      </c>
      <c r="H528" s="10" t="s">
        <v>1</v>
      </c>
      <c r="I528" s="10" t="s">
        <v>6</v>
      </c>
      <c r="J528" s="10" t="s">
        <v>326</v>
      </c>
      <c r="K528" s="10" t="s">
        <v>1797</v>
      </c>
      <c r="L528" s="13">
        <v>1255372</v>
      </c>
      <c r="M528" s="13">
        <v>0</v>
      </c>
      <c r="N528" s="13">
        <v>36</v>
      </c>
    </row>
    <row r="529" spans="2:14" ht="51.95" customHeight="1" x14ac:dyDescent="0.25">
      <c r="B529" s="8">
        <v>523</v>
      </c>
      <c r="C529" s="12" t="s">
        <v>1798</v>
      </c>
      <c r="D529" s="9" t="s">
        <v>1799</v>
      </c>
      <c r="E529" s="9" t="s">
        <v>120</v>
      </c>
      <c r="F529" s="9" t="s">
        <v>43</v>
      </c>
      <c r="G529" s="9" t="s">
        <v>112</v>
      </c>
      <c r="H529" s="10" t="s">
        <v>1</v>
      </c>
      <c r="I529" s="10" t="s">
        <v>2</v>
      </c>
      <c r="J529" s="10" t="s">
        <v>5</v>
      </c>
      <c r="K529" s="10" t="s">
        <v>1800</v>
      </c>
      <c r="L529" s="13">
        <v>8888994</v>
      </c>
      <c r="M529" s="13">
        <v>0</v>
      </c>
      <c r="N529" s="13"/>
    </row>
    <row r="530" spans="2:14" ht="51.95" customHeight="1" x14ac:dyDescent="0.25">
      <c r="B530" s="8">
        <v>524</v>
      </c>
      <c r="C530" s="12" t="s">
        <v>1801</v>
      </c>
      <c r="D530" s="9" t="s">
        <v>1802</v>
      </c>
      <c r="E530" s="9" t="s">
        <v>120</v>
      </c>
      <c r="F530" s="9" t="s">
        <v>0</v>
      </c>
      <c r="G530" s="9" t="s">
        <v>263</v>
      </c>
      <c r="H530" s="10" t="s">
        <v>4</v>
      </c>
      <c r="I530" s="10" t="s">
        <v>3</v>
      </c>
      <c r="J530" s="10" t="s">
        <v>136</v>
      </c>
      <c r="K530" s="10" t="s">
        <v>1803</v>
      </c>
      <c r="L530" s="13">
        <v>13656659</v>
      </c>
      <c r="M530" s="13">
        <v>1468949</v>
      </c>
      <c r="N530" s="13">
        <v>10</v>
      </c>
    </row>
    <row r="531" spans="2:14" ht="94.5" x14ac:dyDescent="0.25">
      <c r="B531" s="8">
        <v>525</v>
      </c>
      <c r="C531" s="12" t="s">
        <v>1804</v>
      </c>
      <c r="D531" s="9" t="s">
        <v>1805</v>
      </c>
      <c r="E531" s="9" t="s">
        <v>45</v>
      </c>
      <c r="F531" s="9" t="s">
        <v>0</v>
      </c>
      <c r="G531" s="9" t="s">
        <v>254</v>
      </c>
      <c r="H531" s="10" t="s">
        <v>1</v>
      </c>
      <c r="I531" s="10" t="s">
        <v>7</v>
      </c>
      <c r="J531" s="10" t="s">
        <v>293</v>
      </c>
      <c r="K531" s="10" t="s">
        <v>1806</v>
      </c>
      <c r="L531" s="13">
        <v>1275000</v>
      </c>
      <c r="M531" s="13">
        <v>0</v>
      </c>
      <c r="N531" s="13">
        <v>15</v>
      </c>
    </row>
    <row r="532" spans="2:14" ht="63" x14ac:dyDescent="0.25">
      <c r="B532" s="8">
        <v>526</v>
      </c>
      <c r="C532" s="12" t="s">
        <v>1807</v>
      </c>
      <c r="D532" s="9" t="s">
        <v>1808</v>
      </c>
      <c r="E532" s="9" t="s">
        <v>111</v>
      </c>
      <c r="F532" s="9" t="s">
        <v>0</v>
      </c>
      <c r="G532" s="9" t="s">
        <v>254</v>
      </c>
      <c r="H532" s="10" t="s">
        <v>4</v>
      </c>
      <c r="I532" s="10" t="s">
        <v>2</v>
      </c>
      <c r="J532" s="10" t="s">
        <v>44</v>
      </c>
      <c r="K532" s="10" t="s">
        <v>1809</v>
      </c>
      <c r="L532" s="13">
        <v>31598218</v>
      </c>
      <c r="M532" s="13">
        <v>2722257</v>
      </c>
      <c r="N532" s="13">
        <v>30</v>
      </c>
    </row>
    <row r="533" spans="2:14" ht="51.95" customHeight="1" x14ac:dyDescent="0.25">
      <c r="B533" s="8">
        <v>527</v>
      </c>
      <c r="C533" s="12" t="s">
        <v>1810</v>
      </c>
      <c r="D533" s="9" t="s">
        <v>1811</v>
      </c>
      <c r="E533" s="9" t="s">
        <v>519</v>
      </c>
      <c r="F533" s="9" t="s">
        <v>0</v>
      </c>
      <c r="G533" s="9" t="s">
        <v>1812</v>
      </c>
      <c r="H533" s="10" t="s">
        <v>1</v>
      </c>
      <c r="I533" s="10" t="s">
        <v>2</v>
      </c>
      <c r="J533" s="10" t="s">
        <v>44</v>
      </c>
      <c r="K533" s="10" t="s">
        <v>1813</v>
      </c>
      <c r="L533" s="13">
        <v>2847447</v>
      </c>
      <c r="M533" s="13">
        <v>343309</v>
      </c>
      <c r="N533" s="13">
        <v>5</v>
      </c>
    </row>
    <row r="534" spans="2:14" ht="51.95" customHeight="1" x14ac:dyDescent="0.25">
      <c r="B534" s="8">
        <v>528</v>
      </c>
      <c r="C534" s="12" t="s">
        <v>1814</v>
      </c>
      <c r="D534" s="9" t="s">
        <v>1815</v>
      </c>
      <c r="E534" s="9" t="s">
        <v>111</v>
      </c>
      <c r="F534" s="9" t="s">
        <v>0</v>
      </c>
      <c r="G534" s="9" t="s">
        <v>254</v>
      </c>
      <c r="H534" s="10" t="s">
        <v>1</v>
      </c>
      <c r="I534" s="10" t="s">
        <v>2</v>
      </c>
      <c r="J534" s="10" t="s">
        <v>44</v>
      </c>
      <c r="K534" s="10" t="s">
        <v>1816</v>
      </c>
      <c r="L534" s="13">
        <v>9673772</v>
      </c>
      <c r="M534" s="13">
        <v>1362000</v>
      </c>
      <c r="N534" s="13">
        <v>10</v>
      </c>
    </row>
    <row r="535" spans="2:14" ht="94.5" x14ac:dyDescent="0.25">
      <c r="B535" s="8">
        <v>529</v>
      </c>
      <c r="C535" s="12" t="s">
        <v>1817</v>
      </c>
      <c r="D535" s="9" t="s">
        <v>1818</v>
      </c>
      <c r="E535" s="9" t="s">
        <v>111</v>
      </c>
      <c r="F535" s="9" t="s">
        <v>0</v>
      </c>
      <c r="G535" s="9" t="s">
        <v>1819</v>
      </c>
      <c r="H535" s="10" t="s">
        <v>34</v>
      </c>
      <c r="I535" s="10" t="s">
        <v>2</v>
      </c>
      <c r="J535" s="10" t="s">
        <v>5</v>
      </c>
      <c r="K535" s="10" t="s">
        <v>1820</v>
      </c>
      <c r="L535" s="13">
        <v>1257000</v>
      </c>
      <c r="M535" s="13">
        <v>0</v>
      </c>
      <c r="N535" s="13">
        <v>6</v>
      </c>
    </row>
    <row r="536" spans="2:14" ht="51.95" customHeight="1" x14ac:dyDescent="0.25">
      <c r="B536" s="8">
        <v>530</v>
      </c>
      <c r="C536" s="12" t="s">
        <v>1821</v>
      </c>
      <c r="D536" s="9" t="s">
        <v>1822</v>
      </c>
      <c r="E536" s="9" t="s">
        <v>220</v>
      </c>
      <c r="F536" s="9" t="s">
        <v>0</v>
      </c>
      <c r="G536" s="9" t="s">
        <v>155</v>
      </c>
      <c r="H536" s="10" t="s">
        <v>1</v>
      </c>
      <c r="I536" s="10" t="s">
        <v>3</v>
      </c>
      <c r="J536" s="10" t="s">
        <v>40</v>
      </c>
      <c r="K536" s="10" t="s">
        <v>1823</v>
      </c>
      <c r="L536" s="13">
        <v>3825000</v>
      </c>
      <c r="M536" s="13">
        <v>0</v>
      </c>
      <c r="N536" s="13">
        <v>15</v>
      </c>
    </row>
    <row r="537" spans="2:14" ht="51.95" customHeight="1" x14ac:dyDescent="0.25">
      <c r="B537" s="8">
        <v>531</v>
      </c>
      <c r="C537" s="12" t="s">
        <v>1824</v>
      </c>
      <c r="D537" s="9" t="s">
        <v>1825</v>
      </c>
      <c r="E537" s="9" t="s">
        <v>82</v>
      </c>
      <c r="F537" s="9" t="s">
        <v>0</v>
      </c>
      <c r="G537" s="9" t="s">
        <v>83</v>
      </c>
      <c r="H537" s="10" t="s">
        <v>1</v>
      </c>
      <c r="I537" s="10" t="s">
        <v>2</v>
      </c>
      <c r="J537" s="10" t="s">
        <v>5</v>
      </c>
      <c r="K537" s="10" t="s">
        <v>1826</v>
      </c>
      <c r="L537" s="13">
        <v>2216616</v>
      </c>
      <c r="M537" s="13">
        <v>0</v>
      </c>
      <c r="N537" s="13">
        <v>12</v>
      </c>
    </row>
    <row r="538" spans="2:14" ht="51.95" customHeight="1" x14ac:dyDescent="0.25">
      <c r="B538" s="8">
        <v>532</v>
      </c>
      <c r="C538" s="12" t="s">
        <v>1827</v>
      </c>
      <c r="D538" s="9" t="s">
        <v>1828</v>
      </c>
      <c r="E538" s="9" t="s">
        <v>111</v>
      </c>
      <c r="F538" s="9" t="s">
        <v>0</v>
      </c>
      <c r="G538" s="9" t="s">
        <v>177</v>
      </c>
      <c r="H538" s="10" t="s">
        <v>1</v>
      </c>
      <c r="I538" s="10" t="s">
        <v>6</v>
      </c>
      <c r="J538" s="10" t="s">
        <v>178</v>
      </c>
      <c r="K538" s="10" t="s">
        <v>1829</v>
      </c>
      <c r="L538" s="13">
        <v>8082077</v>
      </c>
      <c r="M538" s="13">
        <v>925000</v>
      </c>
      <c r="N538" s="13">
        <v>15</v>
      </c>
    </row>
    <row r="539" spans="2:14" ht="51.95" customHeight="1" x14ac:dyDescent="0.25">
      <c r="B539" s="8">
        <v>533</v>
      </c>
      <c r="C539" s="12" t="s">
        <v>1830</v>
      </c>
      <c r="D539" s="9" t="s">
        <v>1831</v>
      </c>
      <c r="E539" s="9" t="s">
        <v>111</v>
      </c>
      <c r="F539" s="9" t="s">
        <v>0</v>
      </c>
      <c r="G539" s="9" t="s">
        <v>172</v>
      </c>
      <c r="H539" s="10" t="s">
        <v>1</v>
      </c>
      <c r="I539" s="10" t="s">
        <v>2</v>
      </c>
      <c r="J539" s="10" t="s">
        <v>44</v>
      </c>
      <c r="K539" s="10" t="s">
        <v>1832</v>
      </c>
      <c r="L539" s="13">
        <v>1082873</v>
      </c>
      <c r="M539" s="13">
        <v>153563</v>
      </c>
      <c r="N539" s="13">
        <v>10</v>
      </c>
    </row>
    <row r="540" spans="2:14" ht="51.95" customHeight="1" x14ac:dyDescent="0.25">
      <c r="B540" s="8">
        <v>534</v>
      </c>
      <c r="C540" s="12" t="s">
        <v>1833</v>
      </c>
      <c r="D540" s="9" t="s">
        <v>1834</v>
      </c>
      <c r="E540" s="9" t="s">
        <v>132</v>
      </c>
      <c r="F540" s="9" t="s">
        <v>0</v>
      </c>
      <c r="G540" s="9" t="s">
        <v>140</v>
      </c>
      <c r="H540" s="10" t="s">
        <v>34</v>
      </c>
      <c r="I540" s="10" t="s">
        <v>3</v>
      </c>
      <c r="J540" s="10" t="s">
        <v>439</v>
      </c>
      <c r="K540" s="10" t="s">
        <v>1835</v>
      </c>
      <c r="L540" s="13">
        <v>1574319</v>
      </c>
      <c r="M540" s="13">
        <v>137000</v>
      </c>
      <c r="N540" s="13"/>
    </row>
    <row r="541" spans="2:14" ht="78.75" x14ac:dyDescent="0.25">
      <c r="B541" s="8">
        <v>535</v>
      </c>
      <c r="C541" s="12" t="s">
        <v>1836</v>
      </c>
      <c r="D541" s="9" t="s">
        <v>1837</v>
      </c>
      <c r="E541" s="9" t="s">
        <v>594</v>
      </c>
      <c r="F541" s="9" t="s">
        <v>0</v>
      </c>
      <c r="G541" s="9" t="s">
        <v>1715</v>
      </c>
      <c r="H541" s="10" t="s">
        <v>55</v>
      </c>
      <c r="I541" s="10" t="s">
        <v>7</v>
      </c>
      <c r="J541" s="10" t="s">
        <v>1838</v>
      </c>
      <c r="K541" s="10" t="s">
        <v>1839</v>
      </c>
      <c r="L541" s="13">
        <v>49959915</v>
      </c>
      <c r="M541" s="13">
        <v>2700346</v>
      </c>
      <c r="N541" s="13">
        <v>10</v>
      </c>
    </row>
    <row r="542" spans="2:14" ht="51.95" customHeight="1" x14ac:dyDescent="0.25">
      <c r="B542" s="8">
        <v>536</v>
      </c>
      <c r="C542" s="12" t="s">
        <v>1840</v>
      </c>
      <c r="D542" s="9" t="s">
        <v>1841</v>
      </c>
      <c r="E542" s="9" t="s">
        <v>335</v>
      </c>
      <c r="F542" s="9" t="s">
        <v>0</v>
      </c>
      <c r="G542" s="9" t="s">
        <v>177</v>
      </c>
      <c r="H542" s="10" t="s">
        <v>4</v>
      </c>
      <c r="I542" s="10" t="s">
        <v>6</v>
      </c>
      <c r="J542" s="10" t="s">
        <v>326</v>
      </c>
      <c r="K542" s="10" t="s">
        <v>1842</v>
      </c>
      <c r="L542" s="13">
        <v>14653600</v>
      </c>
      <c r="M542" s="13">
        <v>0</v>
      </c>
      <c r="N542" s="13">
        <v>25</v>
      </c>
    </row>
    <row r="543" spans="2:14" ht="51.95" customHeight="1" x14ac:dyDescent="0.25">
      <c r="B543" s="8">
        <v>537</v>
      </c>
      <c r="C543" s="12" t="s">
        <v>1843</v>
      </c>
      <c r="D543" s="9" t="s">
        <v>1844</v>
      </c>
      <c r="E543" s="9" t="s">
        <v>132</v>
      </c>
      <c r="F543" s="9" t="s">
        <v>0</v>
      </c>
      <c r="G543" s="9" t="s">
        <v>254</v>
      </c>
      <c r="H543" s="10" t="s">
        <v>1</v>
      </c>
      <c r="I543" s="10" t="s">
        <v>3</v>
      </c>
      <c r="J543" s="10" t="s">
        <v>1845</v>
      </c>
      <c r="K543" s="10" t="s">
        <v>1846</v>
      </c>
      <c r="L543" s="13">
        <v>20239650</v>
      </c>
      <c r="M543" s="13">
        <v>0</v>
      </c>
      <c r="N543" s="13">
        <v>15</v>
      </c>
    </row>
    <row r="544" spans="2:14" ht="51.95" customHeight="1" x14ac:dyDescent="0.25">
      <c r="B544" s="8">
        <v>538</v>
      </c>
      <c r="C544" s="12" t="s">
        <v>1847</v>
      </c>
      <c r="D544" s="9" t="s">
        <v>1848</v>
      </c>
      <c r="E544" s="9" t="s">
        <v>193</v>
      </c>
      <c r="F544" s="9" t="s">
        <v>0</v>
      </c>
      <c r="G544" s="9" t="s">
        <v>254</v>
      </c>
      <c r="H544" s="10" t="s">
        <v>1</v>
      </c>
      <c r="I544" s="10" t="s">
        <v>3</v>
      </c>
      <c r="J544" s="10" t="s">
        <v>136</v>
      </c>
      <c r="K544" s="10" t="s">
        <v>1849</v>
      </c>
      <c r="L544" s="13">
        <v>5111378</v>
      </c>
      <c r="M544" s="13">
        <v>654661</v>
      </c>
      <c r="N544" s="13">
        <v>15</v>
      </c>
    </row>
    <row r="545" spans="2:14" ht="63" x14ac:dyDescent="0.25">
      <c r="B545" s="8">
        <v>539</v>
      </c>
      <c r="C545" s="12" t="s">
        <v>1850</v>
      </c>
      <c r="D545" s="9" t="s">
        <v>1851</v>
      </c>
      <c r="E545" s="9" t="s">
        <v>50</v>
      </c>
      <c r="F545" s="9" t="s">
        <v>0</v>
      </c>
      <c r="G545" s="9" t="s">
        <v>1165</v>
      </c>
      <c r="H545" s="10" t="s">
        <v>1</v>
      </c>
      <c r="I545" s="10" t="s">
        <v>3</v>
      </c>
      <c r="J545" s="10" t="s">
        <v>91</v>
      </c>
      <c r="K545" s="10" t="s">
        <v>1852</v>
      </c>
      <c r="L545" s="13">
        <v>9113100</v>
      </c>
      <c r="M545" s="13">
        <v>0</v>
      </c>
      <c r="N545" s="13">
        <v>25</v>
      </c>
    </row>
    <row r="546" spans="2:14" ht="78.75" x14ac:dyDescent="0.25">
      <c r="B546" s="8">
        <v>540</v>
      </c>
      <c r="C546" s="12" t="s">
        <v>1853</v>
      </c>
      <c r="D546" s="9" t="s">
        <v>70</v>
      </c>
      <c r="E546" s="9" t="s">
        <v>245</v>
      </c>
      <c r="F546" s="9" t="s">
        <v>0</v>
      </c>
      <c r="G546" s="9" t="s">
        <v>1854</v>
      </c>
      <c r="H546" s="10" t="s">
        <v>1</v>
      </c>
      <c r="I546" s="10" t="s">
        <v>3</v>
      </c>
      <c r="J546" s="10" t="s">
        <v>71</v>
      </c>
      <c r="K546" s="10" t="s">
        <v>72</v>
      </c>
      <c r="L546" s="13">
        <v>2455555</v>
      </c>
      <c r="M546" s="13">
        <v>193620</v>
      </c>
      <c r="N546" s="13">
        <v>35</v>
      </c>
    </row>
    <row r="547" spans="2:14" ht="51.95" customHeight="1" x14ac:dyDescent="0.25">
      <c r="B547" s="8">
        <v>541</v>
      </c>
      <c r="C547" s="12" t="s">
        <v>1855</v>
      </c>
      <c r="D547" s="9" t="s">
        <v>1856</v>
      </c>
      <c r="E547" s="9" t="s">
        <v>303</v>
      </c>
      <c r="F547" s="9" t="s">
        <v>0</v>
      </c>
      <c r="G547" s="9" t="s">
        <v>353</v>
      </c>
      <c r="H547" s="10" t="s">
        <v>1</v>
      </c>
      <c r="I547" s="10" t="s">
        <v>3</v>
      </c>
      <c r="J547" s="10" t="s">
        <v>872</v>
      </c>
      <c r="K547" s="10" t="s">
        <v>1857</v>
      </c>
      <c r="L547" s="13">
        <v>3542930</v>
      </c>
      <c r="M547" s="13">
        <v>0</v>
      </c>
      <c r="N547" s="13">
        <v>16</v>
      </c>
    </row>
    <row r="548" spans="2:14" ht="51.95" customHeight="1" x14ac:dyDescent="0.25">
      <c r="B548" s="8">
        <v>542</v>
      </c>
      <c r="C548" s="12" t="s">
        <v>1858</v>
      </c>
      <c r="D548" s="9" t="s">
        <v>1859</v>
      </c>
      <c r="E548" s="9" t="s">
        <v>53</v>
      </c>
      <c r="F548" s="9" t="s">
        <v>0</v>
      </c>
      <c r="G548" s="9" t="s">
        <v>116</v>
      </c>
      <c r="H548" s="10" t="s">
        <v>1</v>
      </c>
      <c r="I548" s="10" t="s">
        <v>2</v>
      </c>
      <c r="J548" s="10" t="s">
        <v>5</v>
      </c>
      <c r="K548" s="10" t="s">
        <v>1860</v>
      </c>
      <c r="L548" s="13">
        <v>1500000</v>
      </c>
      <c r="M548" s="13">
        <v>0</v>
      </c>
      <c r="N548" s="13"/>
    </row>
    <row r="549" spans="2:14" ht="51.95" customHeight="1" x14ac:dyDescent="0.25">
      <c r="B549" s="8">
        <v>543</v>
      </c>
      <c r="C549" s="12" t="s">
        <v>1861</v>
      </c>
      <c r="D549" s="9" t="s">
        <v>1862</v>
      </c>
      <c r="E549" s="9" t="s">
        <v>62</v>
      </c>
      <c r="F549" s="9" t="s">
        <v>0</v>
      </c>
      <c r="G549" s="9" t="s">
        <v>116</v>
      </c>
      <c r="H549" s="10" t="s">
        <v>1</v>
      </c>
      <c r="I549" s="10" t="s">
        <v>2</v>
      </c>
      <c r="J549" s="10" t="s">
        <v>5</v>
      </c>
      <c r="K549" s="10" t="s">
        <v>117</v>
      </c>
      <c r="L549" s="13">
        <v>1550000</v>
      </c>
      <c r="M549" s="13">
        <v>0</v>
      </c>
      <c r="N549" s="13"/>
    </row>
    <row r="550" spans="2:14" ht="51.95" customHeight="1" x14ac:dyDescent="0.25">
      <c r="B550" s="8">
        <v>544</v>
      </c>
      <c r="C550" s="12" t="s">
        <v>1863</v>
      </c>
      <c r="D550" s="9" t="s">
        <v>1864</v>
      </c>
      <c r="E550" s="9" t="s">
        <v>82</v>
      </c>
      <c r="F550" s="9" t="s">
        <v>0</v>
      </c>
      <c r="G550" s="9" t="s">
        <v>83</v>
      </c>
      <c r="H550" s="10" t="s">
        <v>1</v>
      </c>
      <c r="I550" s="10" t="s">
        <v>3</v>
      </c>
      <c r="J550" s="10" t="s">
        <v>40</v>
      </c>
      <c r="K550" s="10" t="s">
        <v>694</v>
      </c>
      <c r="L550" s="13">
        <v>3998800</v>
      </c>
      <c r="M550" s="13">
        <v>0</v>
      </c>
      <c r="N550" s="13">
        <v>4</v>
      </c>
    </row>
    <row r="551" spans="2:14" ht="51.95" customHeight="1" x14ac:dyDescent="0.25">
      <c r="B551" s="8">
        <v>545</v>
      </c>
      <c r="C551" s="12" t="s">
        <v>1865</v>
      </c>
      <c r="D551" s="9" t="s">
        <v>1866</v>
      </c>
      <c r="E551" s="9" t="s">
        <v>111</v>
      </c>
      <c r="F551" s="9" t="s">
        <v>0</v>
      </c>
      <c r="G551" s="9" t="s">
        <v>177</v>
      </c>
      <c r="H551" s="10" t="s">
        <v>1</v>
      </c>
      <c r="I551" s="10" t="s">
        <v>6</v>
      </c>
      <c r="J551" s="10" t="s">
        <v>178</v>
      </c>
      <c r="K551" s="10" t="s">
        <v>1867</v>
      </c>
      <c r="L551" s="13">
        <v>4007274</v>
      </c>
      <c r="M551" s="13">
        <v>413820</v>
      </c>
      <c r="N551" s="13">
        <v>250</v>
      </c>
    </row>
    <row r="552" spans="2:14" ht="51.95" customHeight="1" x14ac:dyDescent="0.25">
      <c r="B552" s="8">
        <v>546</v>
      </c>
      <c r="C552" s="12" t="s">
        <v>1868</v>
      </c>
      <c r="D552" s="9" t="s">
        <v>1869</v>
      </c>
      <c r="E552" s="9" t="s">
        <v>111</v>
      </c>
      <c r="F552" s="9" t="s">
        <v>0</v>
      </c>
      <c r="G552" s="9" t="s">
        <v>177</v>
      </c>
      <c r="H552" s="10" t="s">
        <v>4</v>
      </c>
      <c r="I552" s="10" t="s">
        <v>6</v>
      </c>
      <c r="J552" s="10" t="s">
        <v>178</v>
      </c>
      <c r="K552" s="10" t="s">
        <v>1870</v>
      </c>
      <c r="L552" s="13">
        <v>11837136</v>
      </c>
      <c r="M552" s="13">
        <v>1514000</v>
      </c>
      <c r="N552" s="13">
        <v>10</v>
      </c>
    </row>
    <row r="553" spans="2:14" ht="51.95" customHeight="1" x14ac:dyDescent="0.25">
      <c r="B553" s="8">
        <v>547</v>
      </c>
      <c r="C553" s="12" t="s">
        <v>1871</v>
      </c>
      <c r="D553" s="9" t="s">
        <v>1872</v>
      </c>
      <c r="E553" s="9" t="s">
        <v>111</v>
      </c>
      <c r="F553" s="9" t="s">
        <v>0</v>
      </c>
      <c r="G553" s="9" t="s">
        <v>1873</v>
      </c>
      <c r="H553" s="10" t="s">
        <v>34</v>
      </c>
      <c r="I553" s="10" t="s">
        <v>2</v>
      </c>
      <c r="J553" s="10" t="s">
        <v>44</v>
      </c>
      <c r="K553" s="10" t="s">
        <v>1874</v>
      </c>
      <c r="L553" s="13">
        <v>1644440</v>
      </c>
      <c r="M553" s="13">
        <v>115000</v>
      </c>
      <c r="N553" s="13">
        <v>5</v>
      </c>
    </row>
    <row r="554" spans="2:14" ht="51.95" customHeight="1" x14ac:dyDescent="0.25">
      <c r="B554" s="8">
        <v>548</v>
      </c>
      <c r="C554" s="12" t="s">
        <v>1875</v>
      </c>
      <c r="D554" s="9" t="s">
        <v>1876</v>
      </c>
      <c r="E554" s="9" t="s">
        <v>86</v>
      </c>
      <c r="F554" s="9" t="s">
        <v>0</v>
      </c>
      <c r="G554" s="9" t="s">
        <v>185</v>
      </c>
      <c r="H554" s="10" t="s">
        <v>4</v>
      </c>
      <c r="I554" s="10" t="s">
        <v>3</v>
      </c>
      <c r="J554" s="10" t="s">
        <v>78</v>
      </c>
      <c r="K554" s="10" t="s">
        <v>1877</v>
      </c>
      <c r="L554" s="13">
        <v>2650000</v>
      </c>
      <c r="M554" s="13">
        <v>0</v>
      </c>
      <c r="N554" s="13">
        <v>6</v>
      </c>
    </row>
    <row r="555" spans="2:14" ht="63" x14ac:dyDescent="0.25">
      <c r="B555" s="8">
        <v>549</v>
      </c>
      <c r="C555" s="12" t="s">
        <v>1878</v>
      </c>
      <c r="D555" s="9" t="s">
        <v>1879</v>
      </c>
      <c r="E555" s="9" t="s">
        <v>640</v>
      </c>
      <c r="F555" s="9" t="s">
        <v>43</v>
      </c>
      <c r="G555" s="9" t="s">
        <v>209</v>
      </c>
      <c r="H555" s="10" t="s">
        <v>1</v>
      </c>
      <c r="I555" s="10" t="s">
        <v>3</v>
      </c>
      <c r="J555" s="10" t="s">
        <v>210</v>
      </c>
      <c r="K555" s="10" t="s">
        <v>1880</v>
      </c>
      <c r="L555" s="13">
        <v>1450000</v>
      </c>
      <c r="M555" s="13">
        <v>0</v>
      </c>
      <c r="N555" s="13">
        <v>400</v>
      </c>
    </row>
    <row r="556" spans="2:14" ht="51.95" customHeight="1" x14ac:dyDescent="0.25">
      <c r="B556" s="8">
        <v>550</v>
      </c>
      <c r="C556" s="12" t="s">
        <v>1881</v>
      </c>
      <c r="D556" s="9" t="s">
        <v>1882</v>
      </c>
      <c r="E556" s="9" t="s">
        <v>882</v>
      </c>
      <c r="F556" s="9" t="s">
        <v>0</v>
      </c>
      <c r="G556" s="9" t="s">
        <v>803</v>
      </c>
      <c r="H556" s="10" t="s">
        <v>1</v>
      </c>
      <c r="I556" s="10" t="s">
        <v>6</v>
      </c>
      <c r="J556" s="10" t="s">
        <v>1883</v>
      </c>
      <c r="K556" s="10" t="s">
        <v>1884</v>
      </c>
      <c r="L556" s="13">
        <v>28050875</v>
      </c>
      <c r="M556" s="13">
        <v>0</v>
      </c>
      <c r="N556" s="13">
        <v>120</v>
      </c>
    </row>
    <row r="557" spans="2:14" ht="51.95" customHeight="1" x14ac:dyDescent="0.25">
      <c r="B557" s="8">
        <v>551</v>
      </c>
      <c r="C557" s="12" t="s">
        <v>1885</v>
      </c>
      <c r="D557" s="9" t="s">
        <v>1886</v>
      </c>
      <c r="E557" s="9" t="s">
        <v>86</v>
      </c>
      <c r="F557" s="9" t="s">
        <v>0</v>
      </c>
      <c r="G557" s="9" t="s">
        <v>420</v>
      </c>
      <c r="H557" s="10" t="s">
        <v>34</v>
      </c>
      <c r="I557" s="10" t="s">
        <v>6</v>
      </c>
      <c r="J557" s="10" t="s">
        <v>1887</v>
      </c>
      <c r="K557" s="10" t="s">
        <v>1888</v>
      </c>
      <c r="L557" s="13">
        <v>3958600</v>
      </c>
      <c r="M557" s="13">
        <v>0</v>
      </c>
      <c r="N557" s="13"/>
    </row>
    <row r="558" spans="2:14" ht="51.95" customHeight="1" x14ac:dyDescent="0.25">
      <c r="B558" s="8">
        <v>552</v>
      </c>
      <c r="C558" s="12" t="s">
        <v>1889</v>
      </c>
      <c r="D558" s="9" t="s">
        <v>1890</v>
      </c>
      <c r="E558" s="9" t="s">
        <v>60</v>
      </c>
      <c r="F558" s="9" t="s">
        <v>0</v>
      </c>
      <c r="G558" s="9" t="s">
        <v>1891</v>
      </c>
      <c r="H558" s="10" t="s">
        <v>34</v>
      </c>
      <c r="I558" s="10" t="s">
        <v>3</v>
      </c>
      <c r="J558" s="10" t="s">
        <v>91</v>
      </c>
      <c r="K558" s="10" t="s">
        <v>1892</v>
      </c>
      <c r="L558" s="13">
        <v>27300000</v>
      </c>
      <c r="M558" s="13">
        <v>0</v>
      </c>
      <c r="N558" s="13">
        <v>10</v>
      </c>
    </row>
    <row r="559" spans="2:14" ht="51.95" customHeight="1" x14ac:dyDescent="0.25">
      <c r="B559" s="8">
        <v>553</v>
      </c>
      <c r="C559" s="12" t="s">
        <v>1893</v>
      </c>
      <c r="D559" s="9" t="s">
        <v>1894</v>
      </c>
      <c r="E559" s="9" t="s">
        <v>82</v>
      </c>
      <c r="F559" s="9" t="s">
        <v>0</v>
      </c>
      <c r="G559" s="9" t="s">
        <v>83</v>
      </c>
      <c r="H559" s="10" t="s">
        <v>1</v>
      </c>
      <c r="I559" s="10" t="s">
        <v>3</v>
      </c>
      <c r="J559" s="10" t="s">
        <v>40</v>
      </c>
      <c r="K559" s="10" t="s">
        <v>1895</v>
      </c>
      <c r="L559" s="13">
        <v>3020750</v>
      </c>
      <c r="M559" s="13">
        <v>0</v>
      </c>
      <c r="N559" s="13">
        <v>10</v>
      </c>
    </row>
    <row r="560" spans="2:14" ht="63" x14ac:dyDescent="0.25">
      <c r="B560" s="8">
        <v>554</v>
      </c>
      <c r="C560" s="12" t="s">
        <v>1896</v>
      </c>
      <c r="D560" s="9" t="s">
        <v>1897</v>
      </c>
      <c r="E560" s="9" t="s">
        <v>275</v>
      </c>
      <c r="F560" s="9" t="s">
        <v>0</v>
      </c>
      <c r="G560" s="9" t="s">
        <v>435</v>
      </c>
      <c r="H560" s="10" t="s">
        <v>4</v>
      </c>
      <c r="I560" s="10" t="s">
        <v>3</v>
      </c>
      <c r="J560" s="10" t="s">
        <v>136</v>
      </c>
      <c r="K560" s="10" t="s">
        <v>1898</v>
      </c>
      <c r="L560" s="13">
        <v>1368459</v>
      </c>
      <c r="M560" s="13">
        <v>130000</v>
      </c>
      <c r="N560" s="13">
        <v>3</v>
      </c>
    </row>
    <row r="561" spans="2:14" ht="51.95" customHeight="1" x14ac:dyDescent="0.25">
      <c r="B561" s="8">
        <v>555</v>
      </c>
      <c r="C561" s="12" t="s">
        <v>1899</v>
      </c>
      <c r="D561" s="9" t="s">
        <v>1900</v>
      </c>
      <c r="E561" s="9" t="s">
        <v>132</v>
      </c>
      <c r="F561" s="9" t="s">
        <v>0</v>
      </c>
      <c r="G561" s="9" t="s">
        <v>254</v>
      </c>
      <c r="H561" s="10" t="s">
        <v>1</v>
      </c>
      <c r="I561" s="10" t="s">
        <v>3</v>
      </c>
      <c r="J561" s="10" t="s">
        <v>136</v>
      </c>
      <c r="K561" s="10" t="s">
        <v>1901</v>
      </c>
      <c r="L561" s="13">
        <v>1470000</v>
      </c>
      <c r="M561" s="13">
        <v>0</v>
      </c>
      <c r="N561" s="13">
        <v>10</v>
      </c>
    </row>
    <row r="562" spans="2:14" ht="51.95" customHeight="1" x14ac:dyDescent="0.25">
      <c r="B562" s="8">
        <v>556</v>
      </c>
      <c r="C562" s="12" t="s">
        <v>1902</v>
      </c>
      <c r="D562" s="9" t="s">
        <v>1121</v>
      </c>
      <c r="E562" s="9" t="s">
        <v>76</v>
      </c>
      <c r="F562" s="9" t="s">
        <v>0</v>
      </c>
      <c r="G562" s="9" t="s">
        <v>271</v>
      </c>
      <c r="H562" s="10" t="s">
        <v>1</v>
      </c>
      <c r="I562" s="10" t="s">
        <v>3</v>
      </c>
      <c r="J562" s="10" t="s">
        <v>136</v>
      </c>
      <c r="K562" s="10" t="s">
        <v>1903</v>
      </c>
      <c r="L562" s="13">
        <v>32808256</v>
      </c>
      <c r="M562" s="13">
        <v>3494276</v>
      </c>
      <c r="N562" s="13">
        <v>40</v>
      </c>
    </row>
    <row r="563" spans="2:14" ht="63" x14ac:dyDescent="0.25">
      <c r="B563" s="8">
        <v>557</v>
      </c>
      <c r="C563" s="12" t="s">
        <v>1904</v>
      </c>
      <c r="D563" s="9" t="s">
        <v>1905</v>
      </c>
      <c r="E563" s="9" t="s">
        <v>132</v>
      </c>
      <c r="F563" s="9" t="s">
        <v>0</v>
      </c>
      <c r="G563" s="9" t="s">
        <v>435</v>
      </c>
      <c r="H563" s="10" t="s">
        <v>1</v>
      </c>
      <c r="I563" s="10" t="s">
        <v>3</v>
      </c>
      <c r="J563" s="10" t="s">
        <v>91</v>
      </c>
      <c r="K563" s="10" t="s">
        <v>1906</v>
      </c>
      <c r="L563" s="13">
        <v>9786558</v>
      </c>
      <c r="M563" s="13">
        <v>0</v>
      </c>
      <c r="N563" s="13">
        <v>20</v>
      </c>
    </row>
    <row r="564" spans="2:14" ht="51.95" customHeight="1" x14ac:dyDescent="0.25">
      <c r="B564" s="8">
        <v>558</v>
      </c>
      <c r="C564" s="12" t="s">
        <v>1907</v>
      </c>
      <c r="D564" s="9" t="s">
        <v>1908</v>
      </c>
      <c r="E564" s="9" t="s">
        <v>111</v>
      </c>
      <c r="F564" s="9" t="s">
        <v>0</v>
      </c>
      <c r="G564" s="9" t="s">
        <v>271</v>
      </c>
      <c r="H564" s="10" t="s">
        <v>55</v>
      </c>
      <c r="I564" s="10" t="s">
        <v>2</v>
      </c>
      <c r="J564" s="10" t="s">
        <v>44</v>
      </c>
      <c r="K564" s="10" t="s">
        <v>1909</v>
      </c>
      <c r="L564" s="13">
        <v>1277589</v>
      </c>
      <c r="M564" s="13">
        <v>187500</v>
      </c>
      <c r="N564" s="13"/>
    </row>
    <row r="565" spans="2:14" ht="51.95" customHeight="1" x14ac:dyDescent="0.25">
      <c r="B565" s="8">
        <v>559</v>
      </c>
      <c r="C565" s="12" t="s">
        <v>1910</v>
      </c>
      <c r="D565" s="9" t="s">
        <v>1911</v>
      </c>
      <c r="E565" s="9" t="s">
        <v>111</v>
      </c>
      <c r="F565" s="9" t="s">
        <v>0</v>
      </c>
      <c r="G565" s="9" t="s">
        <v>254</v>
      </c>
      <c r="H565" s="10" t="s">
        <v>34</v>
      </c>
      <c r="I565" s="10" t="s">
        <v>2</v>
      </c>
      <c r="J565" s="10" t="s">
        <v>44</v>
      </c>
      <c r="K565" s="10" t="s">
        <v>1912</v>
      </c>
      <c r="L565" s="13">
        <v>1188100</v>
      </c>
      <c r="M565" s="13">
        <v>156000</v>
      </c>
      <c r="N565" s="13"/>
    </row>
    <row r="566" spans="2:14" ht="78.75" x14ac:dyDescent="0.25">
      <c r="B566" s="8">
        <v>560</v>
      </c>
      <c r="C566" s="12" t="s">
        <v>1913</v>
      </c>
      <c r="D566" s="9" t="s">
        <v>1914</v>
      </c>
      <c r="E566" s="9" t="s">
        <v>111</v>
      </c>
      <c r="F566" s="9" t="s">
        <v>0</v>
      </c>
      <c r="G566" s="9" t="s">
        <v>101</v>
      </c>
      <c r="H566" s="10" t="s">
        <v>4</v>
      </c>
      <c r="I566" s="10" t="s">
        <v>2</v>
      </c>
      <c r="J566" s="10" t="s">
        <v>44</v>
      </c>
      <c r="K566" s="10" t="s">
        <v>1915</v>
      </c>
      <c r="L566" s="13">
        <v>18524971</v>
      </c>
      <c r="M566" s="13">
        <v>2646175</v>
      </c>
      <c r="N566" s="13">
        <v>20</v>
      </c>
    </row>
    <row r="567" spans="2:14" ht="51.95" customHeight="1" x14ac:dyDescent="0.25">
      <c r="B567" s="8">
        <v>561</v>
      </c>
      <c r="C567" s="12" t="s">
        <v>1916</v>
      </c>
      <c r="D567" s="9" t="s">
        <v>1917</v>
      </c>
      <c r="E567" s="9" t="s">
        <v>126</v>
      </c>
      <c r="F567" s="9" t="s">
        <v>0</v>
      </c>
      <c r="G567" s="9" t="s">
        <v>736</v>
      </c>
      <c r="H567" s="10" t="s">
        <v>4</v>
      </c>
      <c r="I567" s="10" t="s">
        <v>7</v>
      </c>
      <c r="J567" s="10" t="s">
        <v>107</v>
      </c>
      <c r="K567" s="10" t="s">
        <v>1918</v>
      </c>
      <c r="L567" s="13">
        <v>16860000</v>
      </c>
      <c r="M567" s="13">
        <v>2209032</v>
      </c>
      <c r="N567" s="13">
        <v>30</v>
      </c>
    </row>
    <row r="568" spans="2:14" ht="51.95" customHeight="1" x14ac:dyDescent="0.25">
      <c r="B568" s="8">
        <v>562</v>
      </c>
      <c r="C568" s="12" t="s">
        <v>1919</v>
      </c>
      <c r="D568" s="9" t="s">
        <v>1920</v>
      </c>
      <c r="E568" s="9" t="s">
        <v>76</v>
      </c>
      <c r="F568" s="9" t="s">
        <v>0</v>
      </c>
      <c r="G568" s="9" t="s">
        <v>204</v>
      </c>
      <c r="H568" s="10" t="s">
        <v>1</v>
      </c>
      <c r="I568" s="10" t="s">
        <v>2</v>
      </c>
      <c r="J568" s="10" t="s">
        <v>33</v>
      </c>
      <c r="K568" s="10" t="s">
        <v>1921</v>
      </c>
      <c r="L568" s="13">
        <v>2788752</v>
      </c>
      <c r="M568" s="13">
        <v>195000</v>
      </c>
      <c r="N568" s="13">
        <v>22</v>
      </c>
    </row>
    <row r="569" spans="2:14" ht="51.95" customHeight="1" x14ac:dyDescent="0.25">
      <c r="B569" s="8">
        <v>563</v>
      </c>
      <c r="C569" s="12" t="s">
        <v>1922</v>
      </c>
      <c r="D569" s="9" t="s">
        <v>1923</v>
      </c>
      <c r="E569" s="9" t="s">
        <v>245</v>
      </c>
      <c r="F569" s="9" t="s">
        <v>0</v>
      </c>
      <c r="G569" s="9" t="s">
        <v>584</v>
      </c>
      <c r="H569" s="10" t="s">
        <v>1</v>
      </c>
      <c r="I569" s="10" t="s">
        <v>2</v>
      </c>
      <c r="J569" s="10" t="s">
        <v>5</v>
      </c>
      <c r="K569" s="10" t="s">
        <v>1924</v>
      </c>
      <c r="L569" s="13">
        <v>1018000</v>
      </c>
      <c r="M569" s="13">
        <v>0</v>
      </c>
      <c r="N569" s="13">
        <v>10</v>
      </c>
    </row>
    <row r="570" spans="2:14" ht="78.75" x14ac:dyDescent="0.25">
      <c r="B570" s="8">
        <v>564</v>
      </c>
      <c r="C570" s="12" t="s">
        <v>1925</v>
      </c>
      <c r="D570" s="9" t="s">
        <v>1926</v>
      </c>
      <c r="E570" s="9" t="s">
        <v>120</v>
      </c>
      <c r="F570" s="9" t="s">
        <v>43</v>
      </c>
      <c r="G570" s="9" t="s">
        <v>529</v>
      </c>
      <c r="H570" s="10" t="s">
        <v>34</v>
      </c>
      <c r="I570" s="10" t="s">
        <v>3</v>
      </c>
      <c r="J570" s="10" t="s">
        <v>1927</v>
      </c>
      <c r="K570" s="10" t="s">
        <v>1928</v>
      </c>
      <c r="L570" s="13">
        <v>2500000</v>
      </c>
      <c r="M570" s="13">
        <v>0</v>
      </c>
      <c r="N570" s="13"/>
    </row>
    <row r="571" spans="2:14" ht="51.95" customHeight="1" x14ac:dyDescent="0.25">
      <c r="B571" s="8">
        <v>565</v>
      </c>
      <c r="C571" s="12" t="s">
        <v>1929</v>
      </c>
      <c r="D571" s="9" t="s">
        <v>1121</v>
      </c>
      <c r="E571" s="9" t="s">
        <v>519</v>
      </c>
      <c r="F571" s="9" t="s">
        <v>0</v>
      </c>
      <c r="G571" s="9" t="s">
        <v>271</v>
      </c>
      <c r="H571" s="10" t="s">
        <v>4</v>
      </c>
      <c r="I571" s="10" t="s">
        <v>3</v>
      </c>
      <c r="J571" s="10" t="s">
        <v>136</v>
      </c>
      <c r="K571" s="10" t="s">
        <v>1930</v>
      </c>
      <c r="L571" s="13">
        <v>57853350</v>
      </c>
      <c r="M571" s="13">
        <v>7346680</v>
      </c>
      <c r="N571" s="13">
        <v>20</v>
      </c>
    </row>
    <row r="572" spans="2:14" ht="63" x14ac:dyDescent="0.25">
      <c r="B572" s="8">
        <v>566</v>
      </c>
      <c r="C572" s="12" t="s">
        <v>1931</v>
      </c>
      <c r="D572" s="9" t="s">
        <v>1932</v>
      </c>
      <c r="E572" s="9" t="s">
        <v>53</v>
      </c>
      <c r="F572" s="9" t="s">
        <v>0</v>
      </c>
      <c r="G572" s="9" t="s">
        <v>1933</v>
      </c>
      <c r="H572" s="10" t="s">
        <v>4</v>
      </c>
      <c r="I572" s="10" t="s">
        <v>3</v>
      </c>
      <c r="J572" s="10" t="s">
        <v>162</v>
      </c>
      <c r="K572" s="10" t="s">
        <v>1934</v>
      </c>
      <c r="L572" s="13">
        <v>2287510</v>
      </c>
      <c r="M572" s="13">
        <v>0</v>
      </c>
      <c r="N572" s="13">
        <v>12</v>
      </c>
    </row>
    <row r="573" spans="2:14" ht="51.95" customHeight="1" x14ac:dyDescent="0.25">
      <c r="B573" s="8">
        <v>567</v>
      </c>
      <c r="C573" s="12" t="s">
        <v>1935</v>
      </c>
      <c r="D573" s="9" t="s">
        <v>1936</v>
      </c>
      <c r="E573" s="9" t="s">
        <v>47</v>
      </c>
      <c r="F573" s="9" t="s">
        <v>0</v>
      </c>
      <c r="G573" s="9" t="s">
        <v>77</v>
      </c>
      <c r="H573" s="10" t="s">
        <v>4</v>
      </c>
      <c r="I573" s="10" t="s">
        <v>7</v>
      </c>
      <c r="J573" s="10" t="s">
        <v>91</v>
      </c>
      <c r="K573" s="10" t="s">
        <v>1937</v>
      </c>
      <c r="L573" s="13">
        <v>15762920</v>
      </c>
      <c r="M573" s="13">
        <v>0</v>
      </c>
      <c r="N573" s="13">
        <v>40</v>
      </c>
    </row>
    <row r="574" spans="2:14" ht="51.95" customHeight="1" x14ac:dyDescent="0.25">
      <c r="B574" s="8">
        <v>568</v>
      </c>
      <c r="C574" s="12" t="s">
        <v>1938</v>
      </c>
      <c r="D574" s="9" t="s">
        <v>1939</v>
      </c>
      <c r="E574" s="9" t="s">
        <v>82</v>
      </c>
      <c r="F574" s="9" t="s">
        <v>0</v>
      </c>
      <c r="G574" s="9" t="s">
        <v>83</v>
      </c>
      <c r="H574" s="10" t="s">
        <v>1</v>
      </c>
      <c r="I574" s="10" t="s">
        <v>2</v>
      </c>
      <c r="J574" s="10" t="s">
        <v>5</v>
      </c>
      <c r="K574" s="10" t="s">
        <v>1940</v>
      </c>
      <c r="L574" s="13">
        <v>2956200</v>
      </c>
      <c r="M574" s="13">
        <v>0</v>
      </c>
      <c r="N574" s="13">
        <v>3</v>
      </c>
    </row>
    <row r="575" spans="2:14" ht="51.95" customHeight="1" x14ac:dyDescent="0.25">
      <c r="B575" s="8">
        <v>569</v>
      </c>
      <c r="C575" s="12" t="s">
        <v>1941</v>
      </c>
      <c r="D575" s="9" t="s">
        <v>1942</v>
      </c>
      <c r="E575" s="9" t="s">
        <v>48</v>
      </c>
      <c r="F575" s="9" t="s">
        <v>0</v>
      </c>
      <c r="G575" s="9" t="s">
        <v>112</v>
      </c>
      <c r="H575" s="10" t="s">
        <v>1</v>
      </c>
      <c r="I575" s="10" t="s">
        <v>2</v>
      </c>
      <c r="J575" s="10" t="s">
        <v>44</v>
      </c>
      <c r="K575" s="10" t="s">
        <v>1943</v>
      </c>
      <c r="L575" s="13">
        <v>2547937</v>
      </c>
      <c r="M575" s="13">
        <v>70758</v>
      </c>
      <c r="N575" s="13"/>
    </row>
    <row r="576" spans="2:14" ht="51.95" customHeight="1" x14ac:dyDescent="0.25">
      <c r="B576" s="8">
        <v>570</v>
      </c>
      <c r="C576" s="12" t="s">
        <v>1944</v>
      </c>
      <c r="D576" s="9" t="s">
        <v>1945</v>
      </c>
      <c r="E576" s="9" t="s">
        <v>76</v>
      </c>
      <c r="F576" s="9" t="s">
        <v>0</v>
      </c>
      <c r="G576" s="9" t="s">
        <v>112</v>
      </c>
      <c r="H576" s="10" t="s">
        <v>1</v>
      </c>
      <c r="I576" s="10" t="s">
        <v>2</v>
      </c>
      <c r="J576" s="10" t="s">
        <v>44</v>
      </c>
      <c r="K576" s="10" t="s">
        <v>1946</v>
      </c>
      <c r="L576" s="13">
        <v>27705794</v>
      </c>
      <c r="M576" s="13">
        <v>2700837</v>
      </c>
      <c r="N576" s="13">
        <v>10</v>
      </c>
    </row>
    <row r="577" spans="2:14" ht="51.95" customHeight="1" x14ac:dyDescent="0.25">
      <c r="B577" s="8">
        <v>571</v>
      </c>
      <c r="C577" s="12" t="s">
        <v>1947</v>
      </c>
      <c r="D577" s="9" t="s">
        <v>1948</v>
      </c>
      <c r="E577" s="9" t="s">
        <v>594</v>
      </c>
      <c r="F577" s="9" t="s">
        <v>0</v>
      </c>
      <c r="G577" s="9" t="s">
        <v>112</v>
      </c>
      <c r="H577" s="10" t="s">
        <v>1</v>
      </c>
      <c r="I577" s="10" t="s">
        <v>2</v>
      </c>
      <c r="J577" s="10" t="s">
        <v>1949</v>
      </c>
      <c r="K577" s="10" t="s">
        <v>1950</v>
      </c>
      <c r="L577" s="13">
        <v>5848160</v>
      </c>
      <c r="M577" s="13">
        <v>37000</v>
      </c>
      <c r="N577" s="13">
        <v>3</v>
      </c>
    </row>
    <row r="578" spans="2:14" ht="51.95" customHeight="1" x14ac:dyDescent="0.25">
      <c r="B578" s="8">
        <v>572</v>
      </c>
      <c r="C578" s="12" t="s">
        <v>1951</v>
      </c>
      <c r="D578" s="9" t="s">
        <v>1952</v>
      </c>
      <c r="E578" s="9" t="s">
        <v>145</v>
      </c>
      <c r="F578" s="9" t="s">
        <v>0</v>
      </c>
      <c r="G578" s="9" t="s">
        <v>172</v>
      </c>
      <c r="H578" s="10" t="s">
        <v>1</v>
      </c>
      <c r="I578" s="10" t="s">
        <v>2</v>
      </c>
      <c r="J578" s="10" t="s">
        <v>1949</v>
      </c>
      <c r="K578" s="10" t="s">
        <v>1953</v>
      </c>
      <c r="L578" s="13">
        <v>1332021</v>
      </c>
      <c r="M578" s="13">
        <v>105000</v>
      </c>
      <c r="N578" s="13">
        <v>8</v>
      </c>
    </row>
    <row r="579" spans="2:14" ht="51.95" customHeight="1" x14ac:dyDescent="0.25">
      <c r="B579" s="8">
        <v>573</v>
      </c>
      <c r="C579" s="12" t="s">
        <v>1954</v>
      </c>
      <c r="D579" s="9" t="s">
        <v>1955</v>
      </c>
      <c r="E579" s="9" t="s">
        <v>220</v>
      </c>
      <c r="F579" s="9" t="s">
        <v>0</v>
      </c>
      <c r="G579" s="9" t="s">
        <v>172</v>
      </c>
      <c r="H579" s="10" t="s">
        <v>4</v>
      </c>
      <c r="I579" s="10" t="s">
        <v>2</v>
      </c>
      <c r="J579" s="10" t="s">
        <v>5</v>
      </c>
      <c r="K579" s="10" t="s">
        <v>1956</v>
      </c>
      <c r="L579" s="13">
        <v>1055000</v>
      </c>
      <c r="M579" s="13">
        <v>0</v>
      </c>
      <c r="N579" s="13">
        <v>10</v>
      </c>
    </row>
    <row r="580" spans="2:14" ht="51.95" customHeight="1" x14ac:dyDescent="0.25">
      <c r="B580" s="8">
        <v>574</v>
      </c>
      <c r="C580" s="12" t="s">
        <v>1957</v>
      </c>
      <c r="D580" s="9" t="s">
        <v>1958</v>
      </c>
      <c r="E580" s="9" t="s">
        <v>111</v>
      </c>
      <c r="F580" s="9" t="s">
        <v>0</v>
      </c>
      <c r="G580" s="9" t="s">
        <v>172</v>
      </c>
      <c r="H580" s="10" t="s">
        <v>1</v>
      </c>
      <c r="I580" s="10" t="s">
        <v>2</v>
      </c>
      <c r="J580" s="10" t="s">
        <v>44</v>
      </c>
      <c r="K580" s="10" t="s">
        <v>1959</v>
      </c>
      <c r="L580" s="13">
        <v>1549761</v>
      </c>
      <c r="M580" s="13">
        <v>113000</v>
      </c>
      <c r="N580" s="13">
        <v>6</v>
      </c>
    </row>
    <row r="581" spans="2:14" ht="51.95" customHeight="1" x14ac:dyDescent="0.25">
      <c r="B581" s="8">
        <v>575</v>
      </c>
      <c r="C581" s="12" t="s">
        <v>1960</v>
      </c>
      <c r="D581" s="9" t="s">
        <v>1961</v>
      </c>
      <c r="E581" s="9" t="s">
        <v>111</v>
      </c>
      <c r="F581" s="9" t="s">
        <v>0</v>
      </c>
      <c r="G581" s="9" t="s">
        <v>127</v>
      </c>
      <c r="H581" s="10" t="s">
        <v>4</v>
      </c>
      <c r="I581" s="10" t="s">
        <v>2</v>
      </c>
      <c r="J581" s="10" t="s">
        <v>44</v>
      </c>
      <c r="K581" s="10" t="s">
        <v>1962</v>
      </c>
      <c r="L581" s="13">
        <v>1081942</v>
      </c>
      <c r="M581" s="13">
        <v>104000</v>
      </c>
      <c r="N581" s="13">
        <v>3</v>
      </c>
    </row>
    <row r="582" spans="2:14" ht="51.95" customHeight="1" x14ac:dyDescent="0.25">
      <c r="B582" s="8">
        <v>576</v>
      </c>
      <c r="C582" s="12" t="s">
        <v>1963</v>
      </c>
      <c r="D582" s="9" t="s">
        <v>1964</v>
      </c>
      <c r="E582" s="9" t="s">
        <v>230</v>
      </c>
      <c r="F582" s="9" t="s">
        <v>0</v>
      </c>
      <c r="G582" s="9" t="s">
        <v>155</v>
      </c>
      <c r="H582" s="10" t="s">
        <v>1</v>
      </c>
      <c r="I582" s="10" t="s">
        <v>3</v>
      </c>
      <c r="J582" s="10" t="s">
        <v>136</v>
      </c>
      <c r="K582" s="10" t="s">
        <v>1965</v>
      </c>
      <c r="L582" s="13">
        <v>7698216</v>
      </c>
      <c r="M582" s="13">
        <v>202108</v>
      </c>
      <c r="N582" s="13">
        <v>6</v>
      </c>
    </row>
    <row r="583" spans="2:14" ht="78.75" x14ac:dyDescent="0.25">
      <c r="B583" s="8">
        <v>577</v>
      </c>
      <c r="C583" s="12" t="s">
        <v>1966</v>
      </c>
      <c r="D583" s="9" t="s">
        <v>1967</v>
      </c>
      <c r="E583" s="9" t="s">
        <v>554</v>
      </c>
      <c r="F583" s="9" t="s">
        <v>0</v>
      </c>
      <c r="G583" s="9" t="s">
        <v>353</v>
      </c>
      <c r="H583" s="10" t="s">
        <v>1</v>
      </c>
      <c r="I583" s="10" t="s">
        <v>7</v>
      </c>
      <c r="J583" s="10" t="s">
        <v>1685</v>
      </c>
      <c r="K583" s="10" t="s">
        <v>1968</v>
      </c>
      <c r="L583" s="13">
        <v>6034721</v>
      </c>
      <c r="M583" s="13">
        <v>754815</v>
      </c>
      <c r="N583" s="13">
        <v>5</v>
      </c>
    </row>
    <row r="584" spans="2:14" ht="51.95" customHeight="1" x14ac:dyDescent="0.25">
      <c r="B584" s="8">
        <v>578</v>
      </c>
      <c r="C584" s="12" t="s">
        <v>1969</v>
      </c>
      <c r="D584" s="9" t="s">
        <v>1970</v>
      </c>
      <c r="E584" s="9" t="s">
        <v>971</v>
      </c>
      <c r="F584" s="9" t="s">
        <v>0</v>
      </c>
      <c r="G584" s="9" t="s">
        <v>172</v>
      </c>
      <c r="H584" s="10" t="s">
        <v>57</v>
      </c>
      <c r="I584" s="10" t="s">
        <v>2</v>
      </c>
      <c r="J584" s="10" t="s">
        <v>44</v>
      </c>
      <c r="K584" s="10" t="s">
        <v>1971</v>
      </c>
      <c r="L584" s="13">
        <v>1468444</v>
      </c>
      <c r="M584" s="13">
        <v>150039</v>
      </c>
      <c r="N584" s="13">
        <v>5</v>
      </c>
    </row>
    <row r="585" spans="2:14" ht="51.95" customHeight="1" x14ac:dyDescent="0.25">
      <c r="B585" s="8">
        <v>579</v>
      </c>
      <c r="C585" s="12" t="s">
        <v>1972</v>
      </c>
      <c r="D585" s="9" t="s">
        <v>1973</v>
      </c>
      <c r="E585" s="9" t="s">
        <v>647</v>
      </c>
      <c r="F585" s="9" t="s">
        <v>43</v>
      </c>
      <c r="G585" s="9" t="s">
        <v>1974</v>
      </c>
      <c r="H585" s="10" t="s">
        <v>1</v>
      </c>
      <c r="I585" s="10" t="s">
        <v>7</v>
      </c>
      <c r="J585" s="10" t="s">
        <v>1585</v>
      </c>
      <c r="K585" s="10" t="s">
        <v>1975</v>
      </c>
      <c r="L585" s="13">
        <v>3474599</v>
      </c>
      <c r="M585" s="13">
        <v>207754</v>
      </c>
      <c r="N585" s="13">
        <v>20</v>
      </c>
    </row>
    <row r="586" spans="2:14" ht="63" x14ac:dyDescent="0.25">
      <c r="B586" s="8">
        <v>580</v>
      </c>
      <c r="C586" s="12" t="s">
        <v>1976</v>
      </c>
      <c r="D586" s="9" t="s">
        <v>1977</v>
      </c>
      <c r="E586" s="9" t="s">
        <v>111</v>
      </c>
      <c r="F586" s="9" t="s">
        <v>0</v>
      </c>
      <c r="G586" s="9" t="s">
        <v>349</v>
      </c>
      <c r="H586" s="10" t="s">
        <v>1</v>
      </c>
      <c r="I586" s="10" t="s">
        <v>2</v>
      </c>
      <c r="J586" s="10" t="s">
        <v>44</v>
      </c>
      <c r="K586" s="10" t="s">
        <v>1978</v>
      </c>
      <c r="L586" s="13">
        <v>2093000</v>
      </c>
      <c r="M586" s="13">
        <v>230000</v>
      </c>
      <c r="N586" s="13">
        <v>8</v>
      </c>
    </row>
    <row r="587" spans="2:14" ht="78.75" x14ac:dyDescent="0.25">
      <c r="B587" s="8">
        <v>581</v>
      </c>
      <c r="C587" s="12" t="s">
        <v>1979</v>
      </c>
      <c r="D587" s="9" t="s">
        <v>1980</v>
      </c>
      <c r="E587" s="9" t="s">
        <v>111</v>
      </c>
      <c r="F587" s="9" t="s">
        <v>0</v>
      </c>
      <c r="G587" s="9" t="s">
        <v>765</v>
      </c>
      <c r="H587" s="10" t="s">
        <v>34</v>
      </c>
      <c r="I587" s="10" t="s">
        <v>2</v>
      </c>
      <c r="J587" s="10" t="s">
        <v>44</v>
      </c>
      <c r="K587" s="10" t="s">
        <v>1981</v>
      </c>
      <c r="L587" s="13">
        <v>1037839</v>
      </c>
      <c r="M587" s="13">
        <v>114368</v>
      </c>
      <c r="N587" s="13">
        <v>3</v>
      </c>
    </row>
    <row r="588" spans="2:14" ht="51.95" customHeight="1" x14ac:dyDescent="0.25">
      <c r="B588" s="8">
        <v>582</v>
      </c>
      <c r="C588" s="12" t="s">
        <v>1982</v>
      </c>
      <c r="D588" s="9" t="s">
        <v>1983</v>
      </c>
      <c r="E588" s="9" t="s">
        <v>220</v>
      </c>
      <c r="F588" s="9" t="s">
        <v>0</v>
      </c>
      <c r="G588" s="9" t="s">
        <v>420</v>
      </c>
      <c r="H588" s="10" t="s">
        <v>1</v>
      </c>
      <c r="I588" s="10" t="s">
        <v>6</v>
      </c>
      <c r="J588" s="10" t="s">
        <v>413</v>
      </c>
      <c r="K588" s="10" t="s">
        <v>1984</v>
      </c>
      <c r="L588" s="13">
        <v>2199100</v>
      </c>
      <c r="M588" s="13">
        <v>0</v>
      </c>
      <c r="N588" s="13">
        <v>77</v>
      </c>
    </row>
    <row r="589" spans="2:14" ht="51.95" customHeight="1" x14ac:dyDescent="0.25">
      <c r="B589" s="8">
        <v>583</v>
      </c>
      <c r="C589" s="12" t="s">
        <v>1985</v>
      </c>
      <c r="D589" s="9" t="s">
        <v>1986</v>
      </c>
      <c r="E589" s="9" t="s">
        <v>132</v>
      </c>
      <c r="F589" s="9" t="s">
        <v>0</v>
      </c>
      <c r="G589" s="9" t="s">
        <v>185</v>
      </c>
      <c r="H589" s="10" t="s">
        <v>1</v>
      </c>
      <c r="I589" s="10" t="s">
        <v>6</v>
      </c>
      <c r="J589" s="10" t="s">
        <v>413</v>
      </c>
      <c r="K589" s="10" t="s">
        <v>1987</v>
      </c>
      <c r="L589" s="13">
        <v>5550000</v>
      </c>
      <c r="M589" s="13">
        <v>0</v>
      </c>
      <c r="N589" s="13">
        <v>20</v>
      </c>
    </row>
    <row r="590" spans="2:14" ht="51.95" customHeight="1" x14ac:dyDescent="0.25">
      <c r="B590" s="8">
        <v>584</v>
      </c>
      <c r="C590" s="12" t="s">
        <v>1988</v>
      </c>
      <c r="D590" s="9" t="s">
        <v>1989</v>
      </c>
      <c r="E590" s="9" t="s">
        <v>111</v>
      </c>
      <c r="F590" s="9" t="s">
        <v>0</v>
      </c>
      <c r="G590" s="9" t="s">
        <v>177</v>
      </c>
      <c r="H590" s="10" t="s">
        <v>1</v>
      </c>
      <c r="I590" s="10" t="s">
        <v>6</v>
      </c>
      <c r="J590" s="10" t="s">
        <v>1990</v>
      </c>
      <c r="K590" s="10" t="s">
        <v>1991</v>
      </c>
      <c r="L590" s="13">
        <v>3300000</v>
      </c>
      <c r="M590" s="13">
        <v>0</v>
      </c>
      <c r="N590" s="13">
        <v>20</v>
      </c>
    </row>
    <row r="591" spans="2:14" ht="63" x14ac:dyDescent="0.25">
      <c r="B591" s="8">
        <v>585</v>
      </c>
      <c r="C591" s="12" t="s">
        <v>1992</v>
      </c>
      <c r="D591" s="9" t="s">
        <v>1993</v>
      </c>
      <c r="E591" s="9" t="s">
        <v>111</v>
      </c>
      <c r="F591" s="9" t="s">
        <v>0</v>
      </c>
      <c r="G591" s="9" t="s">
        <v>349</v>
      </c>
      <c r="H591" s="10" t="s">
        <v>1</v>
      </c>
      <c r="I591" s="10" t="s">
        <v>2</v>
      </c>
      <c r="J591" s="10" t="s">
        <v>44</v>
      </c>
      <c r="K591" s="10" t="s">
        <v>1994</v>
      </c>
      <c r="L591" s="13">
        <v>14000000</v>
      </c>
      <c r="M591" s="13">
        <v>1841335</v>
      </c>
      <c r="N591" s="13">
        <v>12</v>
      </c>
    </row>
    <row r="592" spans="2:14" ht="51.95" customHeight="1" x14ac:dyDescent="0.25">
      <c r="B592" s="8">
        <v>586</v>
      </c>
      <c r="C592" s="12" t="s">
        <v>1995</v>
      </c>
      <c r="D592" s="9" t="s">
        <v>1996</v>
      </c>
      <c r="E592" s="9" t="s">
        <v>111</v>
      </c>
      <c r="F592" s="9" t="s">
        <v>0</v>
      </c>
      <c r="G592" s="9" t="s">
        <v>177</v>
      </c>
      <c r="H592" s="10" t="s">
        <v>1</v>
      </c>
      <c r="I592" s="10" t="s">
        <v>6</v>
      </c>
      <c r="J592" s="10" t="s">
        <v>51</v>
      </c>
      <c r="K592" s="10" t="s">
        <v>709</v>
      </c>
      <c r="L592" s="13">
        <v>2867065</v>
      </c>
      <c r="M592" s="13">
        <v>283000</v>
      </c>
      <c r="N592" s="13">
        <v>8</v>
      </c>
    </row>
    <row r="593" spans="2:14" ht="51.95" customHeight="1" x14ac:dyDescent="0.25">
      <c r="B593" s="8">
        <v>587</v>
      </c>
      <c r="C593" s="12" t="s">
        <v>1997</v>
      </c>
      <c r="D593" s="9" t="s">
        <v>1998</v>
      </c>
      <c r="E593" s="9" t="s">
        <v>275</v>
      </c>
      <c r="F593" s="9" t="s">
        <v>0</v>
      </c>
      <c r="G593" s="9" t="s">
        <v>1342</v>
      </c>
      <c r="H593" s="10" t="s">
        <v>4</v>
      </c>
      <c r="I593" s="10" t="s">
        <v>3</v>
      </c>
      <c r="J593" s="10" t="s">
        <v>91</v>
      </c>
      <c r="K593" s="10" t="s">
        <v>1999</v>
      </c>
      <c r="L593" s="13">
        <v>2900000</v>
      </c>
      <c r="M593" s="13">
        <v>0</v>
      </c>
      <c r="N593" s="13">
        <v>15</v>
      </c>
    </row>
    <row r="594" spans="2:14" ht="51.95" customHeight="1" x14ac:dyDescent="0.25">
      <c r="B594" s="8">
        <v>588</v>
      </c>
      <c r="C594" s="12" t="s">
        <v>2000</v>
      </c>
      <c r="D594" s="9" t="s">
        <v>2001</v>
      </c>
      <c r="E594" s="9" t="s">
        <v>111</v>
      </c>
      <c r="F594" s="9" t="s">
        <v>0</v>
      </c>
      <c r="G594" s="9" t="s">
        <v>389</v>
      </c>
      <c r="H594" s="10" t="s">
        <v>1</v>
      </c>
      <c r="I594" s="10" t="s">
        <v>2</v>
      </c>
      <c r="J594" s="10" t="s">
        <v>390</v>
      </c>
      <c r="K594" s="10" t="s">
        <v>2002</v>
      </c>
      <c r="L594" s="13">
        <v>264396196</v>
      </c>
      <c r="M594" s="13">
        <v>13327343</v>
      </c>
      <c r="N594" s="13">
        <v>200</v>
      </c>
    </row>
    <row r="595" spans="2:14" ht="51.95" customHeight="1" x14ac:dyDescent="0.25">
      <c r="B595" s="8">
        <v>589</v>
      </c>
      <c r="C595" s="12" t="s">
        <v>2003</v>
      </c>
      <c r="D595" s="9" t="s">
        <v>2004</v>
      </c>
      <c r="E595" s="9" t="s">
        <v>82</v>
      </c>
      <c r="F595" s="9" t="s">
        <v>0</v>
      </c>
      <c r="G595" s="9" t="s">
        <v>83</v>
      </c>
      <c r="H595" s="10" t="s">
        <v>1</v>
      </c>
      <c r="I595" s="10" t="s">
        <v>3</v>
      </c>
      <c r="J595" s="10" t="s">
        <v>40</v>
      </c>
      <c r="K595" s="10" t="s">
        <v>2005</v>
      </c>
      <c r="L595" s="13">
        <v>1475250</v>
      </c>
      <c r="M595" s="13">
        <v>0</v>
      </c>
      <c r="N595" s="13">
        <v>10</v>
      </c>
    </row>
    <row r="596" spans="2:14" ht="173.25" x14ac:dyDescent="0.25">
      <c r="B596" s="8">
        <v>590</v>
      </c>
      <c r="C596" s="12" t="s">
        <v>2006</v>
      </c>
      <c r="D596" s="9" t="s">
        <v>2007</v>
      </c>
      <c r="E596" s="9" t="s">
        <v>176</v>
      </c>
      <c r="F596" s="9" t="s">
        <v>0</v>
      </c>
      <c r="G596" s="9" t="s">
        <v>140</v>
      </c>
      <c r="H596" s="10" t="s">
        <v>41</v>
      </c>
      <c r="I596" s="10" t="s">
        <v>2</v>
      </c>
      <c r="J596" s="10" t="s">
        <v>44</v>
      </c>
      <c r="K596" s="10" t="s">
        <v>2008</v>
      </c>
      <c r="L596" s="13">
        <v>27588457</v>
      </c>
      <c r="M596" s="13">
        <v>2457700</v>
      </c>
      <c r="N596" s="13"/>
    </row>
    <row r="597" spans="2:14" ht="51.95" customHeight="1" x14ac:dyDescent="0.25">
      <c r="B597" s="8">
        <v>591</v>
      </c>
      <c r="C597" s="12" t="s">
        <v>2009</v>
      </c>
      <c r="D597" s="9" t="s">
        <v>2010</v>
      </c>
      <c r="E597" s="9" t="s">
        <v>111</v>
      </c>
      <c r="F597" s="9" t="s">
        <v>0</v>
      </c>
      <c r="G597" s="9" t="s">
        <v>172</v>
      </c>
      <c r="H597" s="10" t="s">
        <v>1</v>
      </c>
      <c r="I597" s="10" t="s">
        <v>2</v>
      </c>
      <c r="J597" s="10" t="s">
        <v>44</v>
      </c>
      <c r="K597" s="10" t="s">
        <v>2011</v>
      </c>
      <c r="L597" s="13">
        <v>7703126</v>
      </c>
      <c r="M597" s="13">
        <v>805000</v>
      </c>
      <c r="N597" s="13">
        <v>12</v>
      </c>
    </row>
    <row r="598" spans="2:14" ht="51.95" customHeight="1" x14ac:dyDescent="0.25">
      <c r="B598" s="8">
        <v>592</v>
      </c>
      <c r="C598" s="12" t="s">
        <v>2012</v>
      </c>
      <c r="D598" s="9" t="s">
        <v>2013</v>
      </c>
      <c r="E598" s="9" t="s">
        <v>111</v>
      </c>
      <c r="F598" s="9" t="s">
        <v>0</v>
      </c>
      <c r="G598" s="9" t="s">
        <v>172</v>
      </c>
      <c r="H598" s="10" t="s">
        <v>4</v>
      </c>
      <c r="I598" s="10" t="s">
        <v>2</v>
      </c>
      <c r="J598" s="10" t="s">
        <v>44</v>
      </c>
      <c r="K598" s="10" t="s">
        <v>2014</v>
      </c>
      <c r="L598" s="13">
        <v>2668850</v>
      </c>
      <c r="M598" s="13">
        <v>263500</v>
      </c>
      <c r="N598" s="13">
        <v>3</v>
      </c>
    </row>
    <row r="599" spans="2:14" ht="63" x14ac:dyDescent="0.25">
      <c r="B599" s="8">
        <v>593</v>
      </c>
      <c r="C599" s="12" t="s">
        <v>2015</v>
      </c>
      <c r="D599" s="9" t="s">
        <v>2016</v>
      </c>
      <c r="E599" s="9" t="s">
        <v>176</v>
      </c>
      <c r="F599" s="9" t="s">
        <v>0</v>
      </c>
      <c r="G599" s="9" t="s">
        <v>254</v>
      </c>
      <c r="H599" s="10" t="s">
        <v>41</v>
      </c>
      <c r="I599" s="10" t="s">
        <v>3</v>
      </c>
      <c r="J599" s="10" t="s">
        <v>136</v>
      </c>
      <c r="K599" s="10" t="s">
        <v>2017</v>
      </c>
      <c r="L599" s="13">
        <v>7290150</v>
      </c>
      <c r="M599" s="13">
        <v>695840</v>
      </c>
      <c r="N599" s="13">
        <v>15</v>
      </c>
    </row>
    <row r="600" spans="2:14" ht="51.95" customHeight="1" x14ac:dyDescent="0.25">
      <c r="B600" s="8">
        <v>594</v>
      </c>
      <c r="C600" s="12" t="s">
        <v>2018</v>
      </c>
      <c r="D600" s="9" t="s">
        <v>2019</v>
      </c>
      <c r="E600" s="9" t="s">
        <v>111</v>
      </c>
      <c r="F600" s="9" t="s">
        <v>0</v>
      </c>
      <c r="G600" s="9" t="s">
        <v>338</v>
      </c>
      <c r="H600" s="10" t="s">
        <v>4</v>
      </c>
      <c r="I600" s="10" t="s">
        <v>2</v>
      </c>
      <c r="J600" s="10" t="s">
        <v>44</v>
      </c>
      <c r="K600" s="10" t="s">
        <v>2020</v>
      </c>
      <c r="L600" s="13">
        <v>8213492</v>
      </c>
      <c r="M600" s="13">
        <v>570000</v>
      </c>
      <c r="N600" s="13">
        <v>10</v>
      </c>
    </row>
    <row r="601" spans="2:14" ht="63" x14ac:dyDescent="0.25">
      <c r="B601" s="8">
        <v>595</v>
      </c>
      <c r="C601" s="12" t="s">
        <v>2021</v>
      </c>
      <c r="D601" s="9" t="s">
        <v>2022</v>
      </c>
      <c r="E601" s="9" t="s">
        <v>48</v>
      </c>
      <c r="F601" s="9" t="s">
        <v>0</v>
      </c>
      <c r="G601" s="9" t="s">
        <v>106</v>
      </c>
      <c r="H601" s="10" t="s">
        <v>34</v>
      </c>
      <c r="I601" s="10" t="s">
        <v>7</v>
      </c>
      <c r="J601" s="10" t="s">
        <v>259</v>
      </c>
      <c r="K601" s="10" t="s">
        <v>2023</v>
      </c>
      <c r="L601" s="13">
        <v>11874352</v>
      </c>
      <c r="M601" s="13">
        <v>1361811</v>
      </c>
      <c r="N601" s="13"/>
    </row>
    <row r="602" spans="2:14" ht="51.95" customHeight="1" x14ac:dyDescent="0.25">
      <c r="B602" s="8">
        <v>596</v>
      </c>
      <c r="C602" s="12" t="s">
        <v>2024</v>
      </c>
      <c r="D602" s="9" t="s">
        <v>2025</v>
      </c>
      <c r="E602" s="9" t="s">
        <v>82</v>
      </c>
      <c r="F602" s="9" t="s">
        <v>0</v>
      </c>
      <c r="G602" s="9" t="s">
        <v>172</v>
      </c>
      <c r="H602" s="10" t="s">
        <v>41</v>
      </c>
      <c r="I602" s="10" t="s">
        <v>2</v>
      </c>
      <c r="J602" s="10" t="s">
        <v>44</v>
      </c>
      <c r="K602" s="10" t="s">
        <v>2026</v>
      </c>
      <c r="L602" s="13">
        <v>3288326</v>
      </c>
      <c r="M602" s="13">
        <v>290000</v>
      </c>
      <c r="N602" s="13"/>
    </row>
    <row r="603" spans="2:14" ht="51.95" customHeight="1" x14ac:dyDescent="0.25">
      <c r="B603" s="8">
        <v>597</v>
      </c>
      <c r="C603" s="12" t="s">
        <v>2027</v>
      </c>
      <c r="D603" s="9" t="s">
        <v>2028</v>
      </c>
      <c r="E603" s="9" t="s">
        <v>126</v>
      </c>
      <c r="F603" s="9" t="s">
        <v>0</v>
      </c>
      <c r="G603" s="9" t="s">
        <v>172</v>
      </c>
      <c r="H603" s="10" t="s">
        <v>1</v>
      </c>
      <c r="I603" s="10" t="s">
        <v>2</v>
      </c>
      <c r="J603" s="10" t="s">
        <v>5</v>
      </c>
      <c r="K603" s="10" t="s">
        <v>2029</v>
      </c>
      <c r="L603" s="13">
        <v>12130000</v>
      </c>
      <c r="M603" s="13">
        <v>0</v>
      </c>
      <c r="N603" s="13">
        <v>25</v>
      </c>
    </row>
    <row r="604" spans="2:14" ht="51.95" customHeight="1" x14ac:dyDescent="0.25">
      <c r="B604" s="8">
        <v>598</v>
      </c>
      <c r="C604" s="12" t="s">
        <v>2030</v>
      </c>
      <c r="D604" s="9" t="s">
        <v>2031</v>
      </c>
      <c r="E604" s="9" t="s">
        <v>275</v>
      </c>
      <c r="F604" s="9" t="s">
        <v>0</v>
      </c>
      <c r="G604" s="9" t="s">
        <v>177</v>
      </c>
      <c r="H604" s="10" t="s">
        <v>1</v>
      </c>
      <c r="I604" s="10" t="s">
        <v>6</v>
      </c>
      <c r="J604" s="10" t="s">
        <v>326</v>
      </c>
      <c r="K604" s="10" t="s">
        <v>2032</v>
      </c>
      <c r="L604" s="13">
        <v>6765000</v>
      </c>
      <c r="M604" s="13">
        <v>0</v>
      </c>
      <c r="N604" s="13">
        <v>10</v>
      </c>
    </row>
    <row r="605" spans="2:14" ht="51.95" customHeight="1" x14ac:dyDescent="0.25">
      <c r="B605" s="8">
        <v>599</v>
      </c>
      <c r="C605" s="12" t="s">
        <v>2033</v>
      </c>
      <c r="D605" s="9" t="s">
        <v>2034</v>
      </c>
      <c r="E605" s="9" t="s">
        <v>357</v>
      </c>
      <c r="F605" s="9" t="s">
        <v>0</v>
      </c>
      <c r="G605" s="9" t="s">
        <v>140</v>
      </c>
      <c r="H605" s="10" t="s">
        <v>55</v>
      </c>
      <c r="I605" s="10" t="s">
        <v>3</v>
      </c>
      <c r="J605" s="10" t="s">
        <v>1845</v>
      </c>
      <c r="K605" s="10" t="s">
        <v>2035</v>
      </c>
      <c r="L605" s="13">
        <v>410885000</v>
      </c>
      <c r="M605" s="13">
        <v>0</v>
      </c>
      <c r="N605" s="13">
        <v>150</v>
      </c>
    </row>
    <row r="606" spans="2:14" ht="51.95" customHeight="1" x14ac:dyDescent="0.25">
      <c r="B606" s="8">
        <v>600</v>
      </c>
      <c r="C606" s="12" t="s">
        <v>2036</v>
      </c>
      <c r="D606" s="9" t="s">
        <v>2037</v>
      </c>
      <c r="E606" s="9" t="s">
        <v>176</v>
      </c>
      <c r="F606" s="9" t="s">
        <v>0</v>
      </c>
      <c r="G606" s="9" t="s">
        <v>177</v>
      </c>
      <c r="H606" s="10" t="s">
        <v>1</v>
      </c>
      <c r="I606" s="10" t="s">
        <v>6</v>
      </c>
      <c r="J606" s="10" t="s">
        <v>876</v>
      </c>
      <c r="K606" s="10" t="s">
        <v>2038</v>
      </c>
      <c r="L606" s="13">
        <v>123200000</v>
      </c>
      <c r="M606" s="13">
        <v>0</v>
      </c>
      <c r="N606" s="13">
        <v>50</v>
      </c>
    </row>
    <row r="607" spans="2:14" ht="51.95" customHeight="1" x14ac:dyDescent="0.25">
      <c r="B607" s="8">
        <v>601</v>
      </c>
      <c r="C607" s="12" t="s">
        <v>2039</v>
      </c>
      <c r="D607" s="9" t="s">
        <v>2040</v>
      </c>
      <c r="E607" s="9" t="s">
        <v>64</v>
      </c>
      <c r="F607" s="9" t="s">
        <v>0</v>
      </c>
      <c r="G607" s="9" t="s">
        <v>116</v>
      </c>
      <c r="H607" s="10" t="s">
        <v>1</v>
      </c>
      <c r="I607" s="10" t="s">
        <v>2</v>
      </c>
      <c r="J607" s="10" t="s">
        <v>5</v>
      </c>
      <c r="K607" s="10" t="s">
        <v>117</v>
      </c>
      <c r="L607" s="13">
        <v>7500000</v>
      </c>
      <c r="M607" s="13">
        <v>0</v>
      </c>
      <c r="N607" s="13">
        <v>0</v>
      </c>
    </row>
    <row r="608" spans="2:14" ht="51.95" customHeight="1" x14ac:dyDescent="0.25">
      <c r="B608" s="8">
        <v>602</v>
      </c>
      <c r="C608" s="12" t="s">
        <v>2041</v>
      </c>
      <c r="D608" s="9" t="s">
        <v>2042</v>
      </c>
      <c r="E608" s="9" t="s">
        <v>82</v>
      </c>
      <c r="F608" s="9" t="s">
        <v>0</v>
      </c>
      <c r="G608" s="9" t="s">
        <v>83</v>
      </c>
      <c r="H608" s="10" t="s">
        <v>1</v>
      </c>
      <c r="I608" s="10" t="s">
        <v>2</v>
      </c>
      <c r="J608" s="10" t="s">
        <v>5</v>
      </c>
      <c r="K608" s="10" t="s">
        <v>2043</v>
      </c>
      <c r="L608" s="13">
        <v>2863600</v>
      </c>
      <c r="M608" s="13">
        <v>0</v>
      </c>
      <c r="N608" s="13">
        <v>3</v>
      </c>
    </row>
    <row r="609" spans="2:14" ht="51.95" customHeight="1" x14ac:dyDescent="0.25">
      <c r="B609" s="8">
        <v>603</v>
      </c>
      <c r="C609" s="12" t="s">
        <v>2044</v>
      </c>
      <c r="D609" s="9" t="s">
        <v>2045</v>
      </c>
      <c r="E609" s="9" t="s">
        <v>176</v>
      </c>
      <c r="F609" s="9" t="s">
        <v>0</v>
      </c>
      <c r="G609" s="9" t="s">
        <v>112</v>
      </c>
      <c r="H609" s="10" t="s">
        <v>1</v>
      </c>
      <c r="I609" s="10" t="s">
        <v>2</v>
      </c>
      <c r="J609" s="10" t="s">
        <v>5</v>
      </c>
      <c r="K609" s="10" t="s">
        <v>2046</v>
      </c>
      <c r="L609" s="13">
        <v>1183935</v>
      </c>
      <c r="M609" s="13">
        <v>0</v>
      </c>
      <c r="N609" s="13">
        <v>0</v>
      </c>
    </row>
    <row r="610" spans="2:14" ht="51.95" customHeight="1" x14ac:dyDescent="0.25">
      <c r="B610" s="8">
        <v>604</v>
      </c>
      <c r="C610" s="12" t="s">
        <v>2047</v>
      </c>
      <c r="D610" s="9" t="s">
        <v>2048</v>
      </c>
      <c r="E610" s="9" t="s">
        <v>176</v>
      </c>
      <c r="F610" s="9" t="s">
        <v>0</v>
      </c>
      <c r="G610" s="9" t="s">
        <v>161</v>
      </c>
      <c r="H610" s="10" t="s">
        <v>1</v>
      </c>
      <c r="I610" s="10" t="s">
        <v>6</v>
      </c>
      <c r="J610" s="10" t="s">
        <v>413</v>
      </c>
      <c r="K610" s="10" t="s">
        <v>2049</v>
      </c>
      <c r="L610" s="13">
        <v>5484600</v>
      </c>
      <c r="M610" s="13">
        <v>0</v>
      </c>
      <c r="N610" s="13">
        <v>10</v>
      </c>
    </row>
    <row r="611" spans="2:14" ht="51.95" customHeight="1" x14ac:dyDescent="0.25">
      <c r="B611" s="8">
        <v>605</v>
      </c>
      <c r="C611" s="12" t="s">
        <v>2050</v>
      </c>
      <c r="D611" s="9" t="s">
        <v>2051</v>
      </c>
      <c r="E611" s="9" t="s">
        <v>82</v>
      </c>
      <c r="F611" s="9" t="s">
        <v>0</v>
      </c>
      <c r="G611" s="9" t="s">
        <v>83</v>
      </c>
      <c r="H611" s="10" t="s">
        <v>1</v>
      </c>
      <c r="I611" s="10" t="s">
        <v>3</v>
      </c>
      <c r="J611" s="10" t="s">
        <v>40</v>
      </c>
      <c r="K611" s="10" t="s">
        <v>2052</v>
      </c>
      <c r="L611" s="13">
        <v>2653000</v>
      </c>
      <c r="M611" s="13">
        <v>0</v>
      </c>
      <c r="N611" s="13">
        <v>5</v>
      </c>
    </row>
    <row r="612" spans="2:14" ht="51.95" customHeight="1" x14ac:dyDescent="0.25">
      <c r="B612" s="8">
        <v>606</v>
      </c>
      <c r="C612" s="12" t="s">
        <v>2053</v>
      </c>
      <c r="D612" s="9" t="s">
        <v>2054</v>
      </c>
      <c r="E612" s="9" t="s">
        <v>82</v>
      </c>
      <c r="F612" s="9" t="s">
        <v>0</v>
      </c>
      <c r="G612" s="9" t="s">
        <v>83</v>
      </c>
      <c r="H612" s="10" t="s">
        <v>1</v>
      </c>
      <c r="I612" s="10" t="s">
        <v>3</v>
      </c>
      <c r="J612" s="10" t="s">
        <v>40</v>
      </c>
      <c r="K612" s="10" t="s">
        <v>551</v>
      </c>
      <c r="L612" s="13">
        <v>4013100</v>
      </c>
      <c r="M612" s="13">
        <v>0</v>
      </c>
      <c r="N612" s="13">
        <v>12</v>
      </c>
    </row>
    <row r="613" spans="2:14" ht="94.5" x14ac:dyDescent="0.25">
      <c r="B613" s="8">
        <v>607</v>
      </c>
      <c r="C613" s="12" t="s">
        <v>2055</v>
      </c>
      <c r="D613" s="9" t="s">
        <v>2056</v>
      </c>
      <c r="E613" s="9" t="s">
        <v>519</v>
      </c>
      <c r="F613" s="9" t="s">
        <v>0</v>
      </c>
      <c r="G613" s="9" t="s">
        <v>155</v>
      </c>
      <c r="H613" s="10" t="s">
        <v>4</v>
      </c>
      <c r="I613" s="10" t="s">
        <v>7</v>
      </c>
      <c r="J613" s="10" t="s">
        <v>136</v>
      </c>
      <c r="K613" s="10" t="s">
        <v>2057</v>
      </c>
      <c r="L613" s="13">
        <v>2661008</v>
      </c>
      <c r="M613" s="13">
        <v>222570</v>
      </c>
      <c r="N613" s="13">
        <v>50</v>
      </c>
    </row>
    <row r="614" spans="2:14" ht="51.95" customHeight="1" x14ac:dyDescent="0.25">
      <c r="B614" s="8">
        <v>608</v>
      </c>
      <c r="C614" s="12" t="s">
        <v>2058</v>
      </c>
      <c r="D614" s="9" t="s">
        <v>2059</v>
      </c>
      <c r="E614" s="9" t="s">
        <v>82</v>
      </c>
      <c r="F614" s="9" t="s">
        <v>0</v>
      </c>
      <c r="G614" s="9" t="s">
        <v>83</v>
      </c>
      <c r="H614" s="10" t="s">
        <v>1</v>
      </c>
      <c r="I614" s="10" t="s">
        <v>3</v>
      </c>
      <c r="J614" s="10" t="s">
        <v>40</v>
      </c>
      <c r="K614" s="10" t="s">
        <v>1339</v>
      </c>
      <c r="L614" s="13">
        <v>3042800</v>
      </c>
      <c r="M614" s="13">
        <v>0</v>
      </c>
      <c r="N614" s="13">
        <v>4</v>
      </c>
    </row>
    <row r="615" spans="2:14" ht="63" x14ac:dyDescent="0.25">
      <c r="B615" s="8">
        <v>609</v>
      </c>
      <c r="C615" s="12" t="s">
        <v>2060</v>
      </c>
      <c r="D615" s="9" t="s">
        <v>2061</v>
      </c>
      <c r="E615" s="9" t="s">
        <v>882</v>
      </c>
      <c r="F615" s="9" t="s">
        <v>0</v>
      </c>
      <c r="G615" s="9" t="s">
        <v>961</v>
      </c>
      <c r="H615" s="10" t="s">
        <v>1</v>
      </c>
      <c r="I615" s="10" t="s">
        <v>3</v>
      </c>
      <c r="J615" s="10" t="s">
        <v>2062</v>
      </c>
      <c r="K615" s="10" t="s">
        <v>2063</v>
      </c>
      <c r="L615" s="13">
        <v>2010027</v>
      </c>
      <c r="M615" s="13">
        <v>128554</v>
      </c>
      <c r="N615" s="13">
        <v>35</v>
      </c>
    </row>
    <row r="616" spans="2:14" ht="51.95" customHeight="1" x14ac:dyDescent="0.25">
      <c r="B616" s="8">
        <v>610</v>
      </c>
      <c r="C616" s="12" t="s">
        <v>2064</v>
      </c>
      <c r="D616" s="9" t="s">
        <v>2065</v>
      </c>
      <c r="E616" s="9" t="s">
        <v>86</v>
      </c>
      <c r="F616" s="9" t="s">
        <v>0</v>
      </c>
      <c r="G616" s="9" t="s">
        <v>338</v>
      </c>
      <c r="H616" s="10" t="s">
        <v>1</v>
      </c>
      <c r="I616" s="10" t="s">
        <v>2</v>
      </c>
      <c r="J616" s="10" t="s">
        <v>44</v>
      </c>
      <c r="K616" s="10" t="s">
        <v>2066</v>
      </c>
      <c r="L616" s="13">
        <v>1724750</v>
      </c>
      <c r="M616" s="13">
        <v>236208</v>
      </c>
      <c r="N616" s="13">
        <v>10</v>
      </c>
    </row>
    <row r="617" spans="2:14" ht="51.95" customHeight="1" x14ac:dyDescent="0.25">
      <c r="B617" s="8">
        <v>611</v>
      </c>
      <c r="C617" s="12" t="s">
        <v>2067</v>
      </c>
      <c r="D617" s="9" t="s">
        <v>2068</v>
      </c>
      <c r="E617" s="9" t="s">
        <v>111</v>
      </c>
      <c r="F617" s="9" t="s">
        <v>0</v>
      </c>
      <c r="G617" s="9" t="s">
        <v>338</v>
      </c>
      <c r="H617" s="10" t="s">
        <v>1</v>
      </c>
      <c r="I617" s="10" t="s">
        <v>2</v>
      </c>
      <c r="J617" s="10" t="s">
        <v>44</v>
      </c>
      <c r="K617" s="10" t="s">
        <v>2069</v>
      </c>
      <c r="L617" s="13">
        <v>4099797</v>
      </c>
      <c r="M617" s="13">
        <v>579000</v>
      </c>
      <c r="N617" s="13">
        <v>10</v>
      </c>
    </row>
    <row r="618" spans="2:14" ht="51.95" customHeight="1" x14ac:dyDescent="0.25">
      <c r="B618" s="8">
        <v>612</v>
      </c>
      <c r="C618" s="12" t="s">
        <v>2070</v>
      </c>
      <c r="D618" s="9" t="s">
        <v>2071</v>
      </c>
      <c r="E618" s="9" t="s">
        <v>82</v>
      </c>
      <c r="F618" s="9" t="s">
        <v>0</v>
      </c>
      <c r="G618" s="9" t="s">
        <v>83</v>
      </c>
      <c r="H618" s="10" t="s">
        <v>1</v>
      </c>
      <c r="I618" s="10" t="s">
        <v>3</v>
      </c>
      <c r="J618" s="10" t="s">
        <v>40</v>
      </c>
      <c r="K618" s="10" t="s">
        <v>2072</v>
      </c>
      <c r="L618" s="13">
        <v>4466800</v>
      </c>
      <c r="M618" s="13">
        <v>0</v>
      </c>
      <c r="N618" s="13">
        <v>6</v>
      </c>
    </row>
    <row r="619" spans="2:14" ht="51.95" customHeight="1" x14ac:dyDescent="0.25">
      <c r="B619" s="8">
        <v>613</v>
      </c>
      <c r="C619" s="12" t="s">
        <v>2073</v>
      </c>
      <c r="D619" s="9" t="s">
        <v>2074</v>
      </c>
      <c r="E619" s="9" t="s">
        <v>82</v>
      </c>
      <c r="F619" s="9" t="s">
        <v>0</v>
      </c>
      <c r="G619" s="9" t="s">
        <v>83</v>
      </c>
      <c r="H619" s="10" t="s">
        <v>1</v>
      </c>
      <c r="I619" s="10" t="s">
        <v>2</v>
      </c>
      <c r="J619" s="10" t="s">
        <v>5</v>
      </c>
      <c r="K619" s="10" t="s">
        <v>1515</v>
      </c>
      <c r="L619" s="13">
        <v>1256000</v>
      </c>
      <c r="M619" s="13">
        <v>0</v>
      </c>
      <c r="N619" s="13">
        <v>1</v>
      </c>
    </row>
    <row r="620" spans="2:14" ht="51.95" customHeight="1" x14ac:dyDescent="0.25">
      <c r="B620" s="8">
        <v>614</v>
      </c>
      <c r="C620" s="12" t="s">
        <v>2075</v>
      </c>
      <c r="D620" s="9" t="s">
        <v>2076</v>
      </c>
      <c r="E620" s="9" t="s">
        <v>126</v>
      </c>
      <c r="F620" s="9" t="s">
        <v>0</v>
      </c>
      <c r="G620" s="9" t="s">
        <v>584</v>
      </c>
      <c r="H620" s="10" t="s">
        <v>4</v>
      </c>
      <c r="I620" s="10" t="s">
        <v>2</v>
      </c>
      <c r="J620" s="10" t="s">
        <v>44</v>
      </c>
      <c r="K620" s="10" t="s">
        <v>2077</v>
      </c>
      <c r="L620" s="13">
        <v>22796612</v>
      </c>
      <c r="M620" s="13">
        <v>3089884</v>
      </c>
      <c r="N620" s="13">
        <v>20</v>
      </c>
    </row>
    <row r="621" spans="2:14" ht="51.95" customHeight="1" x14ac:dyDescent="0.25">
      <c r="B621" s="8">
        <v>615</v>
      </c>
      <c r="C621" s="12" t="s">
        <v>2078</v>
      </c>
      <c r="D621" s="9" t="s">
        <v>2079</v>
      </c>
      <c r="E621" s="9" t="s">
        <v>303</v>
      </c>
      <c r="F621" s="9" t="s">
        <v>0</v>
      </c>
      <c r="G621" s="9" t="s">
        <v>121</v>
      </c>
      <c r="H621" s="10" t="s">
        <v>1</v>
      </c>
      <c r="I621" s="10" t="s">
        <v>3</v>
      </c>
      <c r="J621" s="10" t="s">
        <v>326</v>
      </c>
      <c r="K621" s="10" t="s">
        <v>2080</v>
      </c>
      <c r="L621" s="13">
        <v>5850000</v>
      </c>
      <c r="M621" s="13">
        <v>0</v>
      </c>
      <c r="N621" s="13">
        <v>30</v>
      </c>
    </row>
    <row r="622" spans="2:14" ht="51.95" customHeight="1" x14ac:dyDescent="0.25">
      <c r="B622" s="8">
        <v>616</v>
      </c>
      <c r="C622" s="12" t="s">
        <v>2081</v>
      </c>
      <c r="D622" s="9" t="s">
        <v>2082</v>
      </c>
      <c r="E622" s="9" t="s">
        <v>275</v>
      </c>
      <c r="F622" s="9" t="s">
        <v>0</v>
      </c>
      <c r="G622" s="9" t="s">
        <v>241</v>
      </c>
      <c r="H622" s="10" t="s">
        <v>2083</v>
      </c>
      <c r="I622" s="10" t="s">
        <v>3</v>
      </c>
      <c r="J622" s="10" t="s">
        <v>894</v>
      </c>
      <c r="K622" s="10" t="s">
        <v>2084</v>
      </c>
      <c r="L622" s="13">
        <v>7238103</v>
      </c>
      <c r="M622" s="13">
        <v>398189</v>
      </c>
      <c r="N622" s="13">
        <v>55</v>
      </c>
    </row>
    <row r="623" spans="2:14" ht="51.95" customHeight="1" x14ac:dyDescent="0.25">
      <c r="B623" s="8">
        <v>617</v>
      </c>
      <c r="C623" s="12" t="s">
        <v>2085</v>
      </c>
      <c r="D623" s="9" t="s">
        <v>2086</v>
      </c>
      <c r="E623" s="9" t="s">
        <v>472</v>
      </c>
      <c r="F623" s="9" t="s">
        <v>0</v>
      </c>
      <c r="G623" s="9" t="s">
        <v>77</v>
      </c>
      <c r="H623" s="10" t="s">
        <v>1</v>
      </c>
      <c r="I623" s="10" t="s">
        <v>3</v>
      </c>
      <c r="J623" s="10" t="s">
        <v>136</v>
      </c>
      <c r="K623" s="10" t="s">
        <v>2087</v>
      </c>
      <c r="L623" s="13">
        <v>2125915</v>
      </c>
      <c r="M623" s="13">
        <v>199953</v>
      </c>
      <c r="N623" s="13">
        <v>4</v>
      </c>
    </row>
    <row r="624" spans="2:14" ht="141.75" x14ac:dyDescent="0.25">
      <c r="B624" s="8">
        <v>618</v>
      </c>
      <c r="C624" s="12" t="s">
        <v>2088</v>
      </c>
      <c r="D624" s="9" t="s">
        <v>2089</v>
      </c>
      <c r="E624" s="9" t="s">
        <v>176</v>
      </c>
      <c r="F624" s="9" t="s">
        <v>0</v>
      </c>
      <c r="G624" s="9" t="s">
        <v>254</v>
      </c>
      <c r="H624" s="10" t="s">
        <v>4</v>
      </c>
      <c r="I624" s="10" t="s">
        <v>2</v>
      </c>
      <c r="J624" s="10" t="s">
        <v>44</v>
      </c>
      <c r="K624" s="10" t="s">
        <v>2090</v>
      </c>
      <c r="L624" s="13">
        <v>2360766</v>
      </c>
      <c r="M624" s="13">
        <v>117500</v>
      </c>
      <c r="N624" s="13"/>
    </row>
    <row r="625" spans="2:14" ht="51.95" customHeight="1" x14ac:dyDescent="0.25">
      <c r="B625" s="8">
        <v>619</v>
      </c>
      <c r="C625" s="12" t="s">
        <v>2091</v>
      </c>
      <c r="D625" s="9" t="s">
        <v>2092</v>
      </c>
      <c r="E625" s="9" t="s">
        <v>169</v>
      </c>
      <c r="F625" s="9" t="s">
        <v>0</v>
      </c>
      <c r="G625" s="9" t="s">
        <v>116</v>
      </c>
      <c r="H625" s="10" t="s">
        <v>1</v>
      </c>
      <c r="I625" s="10" t="s">
        <v>2</v>
      </c>
      <c r="J625" s="10" t="s">
        <v>5</v>
      </c>
      <c r="K625" s="10" t="s">
        <v>117</v>
      </c>
      <c r="L625" s="13">
        <v>510000</v>
      </c>
      <c r="M625" s="13">
        <v>0</v>
      </c>
      <c r="N625" s="13"/>
    </row>
    <row r="626" spans="2:14" ht="51.95" customHeight="1" x14ac:dyDescent="0.25">
      <c r="B626" s="8">
        <v>620</v>
      </c>
      <c r="C626" s="12" t="s">
        <v>2093</v>
      </c>
      <c r="D626" s="9" t="s">
        <v>2094</v>
      </c>
      <c r="E626" s="9" t="s">
        <v>275</v>
      </c>
      <c r="F626" s="9" t="s">
        <v>0</v>
      </c>
      <c r="G626" s="9" t="s">
        <v>803</v>
      </c>
      <c r="H626" s="10" t="s">
        <v>1</v>
      </c>
      <c r="I626" s="10" t="s">
        <v>6</v>
      </c>
      <c r="J626" s="10" t="s">
        <v>413</v>
      </c>
      <c r="K626" s="10" t="s">
        <v>2095</v>
      </c>
      <c r="L626" s="13">
        <v>2180710</v>
      </c>
      <c r="M626" s="13">
        <v>0</v>
      </c>
      <c r="N626" s="13">
        <v>24</v>
      </c>
    </row>
    <row r="627" spans="2:14" ht="63" x14ac:dyDescent="0.25">
      <c r="B627" s="8">
        <v>621</v>
      </c>
      <c r="C627" s="12" t="s">
        <v>2096</v>
      </c>
      <c r="D627" s="9" t="s">
        <v>2097</v>
      </c>
      <c r="E627" s="9" t="s">
        <v>292</v>
      </c>
      <c r="F627" s="9" t="s">
        <v>0</v>
      </c>
      <c r="G627" s="9" t="s">
        <v>435</v>
      </c>
      <c r="H627" s="10" t="s">
        <v>1</v>
      </c>
      <c r="I627" s="10" t="s">
        <v>7</v>
      </c>
      <c r="J627" s="10" t="s">
        <v>293</v>
      </c>
      <c r="K627" s="10" t="s">
        <v>2098</v>
      </c>
      <c r="L627" s="13">
        <v>4510300</v>
      </c>
      <c r="M627" s="13">
        <v>0</v>
      </c>
      <c r="N627" s="13">
        <v>10</v>
      </c>
    </row>
    <row r="628" spans="2:14" ht="51.95" customHeight="1" x14ac:dyDescent="0.25">
      <c r="B628" s="8">
        <v>622</v>
      </c>
      <c r="C628" s="12" t="s">
        <v>2099</v>
      </c>
      <c r="D628" s="9" t="s">
        <v>2100</v>
      </c>
      <c r="E628" s="9" t="s">
        <v>111</v>
      </c>
      <c r="F628" s="9" t="s">
        <v>0</v>
      </c>
      <c r="G628" s="9" t="s">
        <v>584</v>
      </c>
      <c r="H628" s="10" t="s">
        <v>34</v>
      </c>
      <c r="I628" s="10" t="s">
        <v>2</v>
      </c>
      <c r="J628" s="10" t="s">
        <v>44</v>
      </c>
      <c r="K628" s="10" t="s">
        <v>2101</v>
      </c>
      <c r="L628" s="13">
        <v>1007088</v>
      </c>
      <c r="M628" s="13">
        <v>146885</v>
      </c>
      <c r="N628" s="13">
        <v>4</v>
      </c>
    </row>
    <row r="629" spans="2:14" ht="51.95" customHeight="1" x14ac:dyDescent="0.25">
      <c r="B629" s="8">
        <v>623</v>
      </c>
      <c r="C629" s="12" t="s">
        <v>2102</v>
      </c>
      <c r="D629" s="9" t="s">
        <v>2103</v>
      </c>
      <c r="E629" s="9" t="s">
        <v>176</v>
      </c>
      <c r="F629" s="9" t="s">
        <v>0</v>
      </c>
      <c r="G629" s="9" t="s">
        <v>177</v>
      </c>
      <c r="H629" s="10" t="s">
        <v>1</v>
      </c>
      <c r="I629" s="10" t="s">
        <v>6</v>
      </c>
      <c r="J629" s="10" t="s">
        <v>178</v>
      </c>
      <c r="K629" s="10" t="s">
        <v>2104</v>
      </c>
      <c r="L629" s="13">
        <v>7750000</v>
      </c>
      <c r="M629" s="13">
        <v>140000</v>
      </c>
      <c r="N629" s="13">
        <v>25</v>
      </c>
    </row>
    <row r="630" spans="2:14" ht="51.95" customHeight="1" x14ac:dyDescent="0.25">
      <c r="B630" s="8">
        <v>624</v>
      </c>
      <c r="C630" s="12" t="s">
        <v>2105</v>
      </c>
      <c r="D630" s="9" t="s">
        <v>2106</v>
      </c>
      <c r="E630" s="9" t="s">
        <v>519</v>
      </c>
      <c r="F630" s="9" t="s">
        <v>0</v>
      </c>
      <c r="G630" s="9" t="s">
        <v>177</v>
      </c>
      <c r="H630" s="10" t="s">
        <v>4</v>
      </c>
      <c r="I630" s="10" t="s">
        <v>6</v>
      </c>
      <c r="J630" s="10" t="s">
        <v>51</v>
      </c>
      <c r="K630" s="10" t="s">
        <v>2107</v>
      </c>
      <c r="L630" s="13">
        <v>7750000</v>
      </c>
      <c r="M630" s="13">
        <v>559054</v>
      </c>
      <c r="N630" s="13">
        <v>24</v>
      </c>
    </row>
    <row r="631" spans="2:14" ht="51.95" customHeight="1" x14ac:dyDescent="0.25">
      <c r="B631" s="8">
        <v>625</v>
      </c>
      <c r="C631" s="12" t="s">
        <v>2108</v>
      </c>
      <c r="D631" s="9" t="s">
        <v>2109</v>
      </c>
      <c r="E631" s="9" t="s">
        <v>50</v>
      </c>
      <c r="F631" s="9" t="s">
        <v>0</v>
      </c>
      <c r="G631" s="9" t="s">
        <v>204</v>
      </c>
      <c r="H631" s="10" t="s">
        <v>4</v>
      </c>
      <c r="I631" s="10" t="s">
        <v>7</v>
      </c>
      <c r="J631" s="10" t="s">
        <v>51</v>
      </c>
      <c r="K631" s="10" t="s">
        <v>2110</v>
      </c>
      <c r="L631" s="13">
        <v>1985224</v>
      </c>
      <c r="M631" s="13">
        <v>290000</v>
      </c>
      <c r="N631" s="13"/>
    </row>
    <row r="632" spans="2:14" ht="51.95" customHeight="1" x14ac:dyDescent="0.25">
      <c r="B632" s="8">
        <v>626</v>
      </c>
      <c r="C632" s="12" t="s">
        <v>2111</v>
      </c>
      <c r="D632" s="9" t="s">
        <v>2112</v>
      </c>
      <c r="E632" s="9" t="s">
        <v>594</v>
      </c>
      <c r="F632" s="9" t="s">
        <v>0</v>
      </c>
      <c r="G632" s="9" t="s">
        <v>112</v>
      </c>
      <c r="H632" s="10" t="s">
        <v>1</v>
      </c>
      <c r="I632" s="10" t="s">
        <v>2</v>
      </c>
      <c r="J632" s="10" t="s">
        <v>1949</v>
      </c>
      <c r="K632" s="10" t="s">
        <v>2113</v>
      </c>
      <c r="L632" s="13">
        <v>5848160</v>
      </c>
      <c r="M632" s="13">
        <v>37000</v>
      </c>
      <c r="N632" s="13">
        <v>3</v>
      </c>
    </row>
    <row r="633" spans="2:14" ht="51.95" customHeight="1" x14ac:dyDescent="0.25">
      <c r="B633" s="8">
        <v>627</v>
      </c>
      <c r="C633" s="12" t="s">
        <v>2114</v>
      </c>
      <c r="D633" s="9" t="s">
        <v>2115</v>
      </c>
      <c r="E633" s="9" t="s">
        <v>95</v>
      </c>
      <c r="F633" s="9" t="s">
        <v>0</v>
      </c>
      <c r="G633" s="9" t="s">
        <v>83</v>
      </c>
      <c r="H633" s="10" t="s">
        <v>1</v>
      </c>
      <c r="I633" s="10" t="s">
        <v>3</v>
      </c>
      <c r="J633" s="10" t="s">
        <v>38</v>
      </c>
      <c r="K633" s="10" t="s">
        <v>2116</v>
      </c>
      <c r="L633" s="13">
        <v>1995000</v>
      </c>
      <c r="M633" s="13">
        <v>0</v>
      </c>
      <c r="N633" s="13">
        <v>3</v>
      </c>
    </row>
    <row r="634" spans="2:14" ht="51.95" customHeight="1" x14ac:dyDescent="0.25">
      <c r="B634" s="8">
        <v>628</v>
      </c>
      <c r="C634" s="12" t="s">
        <v>2117</v>
      </c>
      <c r="D634" s="9" t="s">
        <v>2118</v>
      </c>
      <c r="E634" s="9" t="s">
        <v>275</v>
      </c>
      <c r="F634" s="9" t="s">
        <v>0</v>
      </c>
      <c r="G634" s="9" t="s">
        <v>161</v>
      </c>
      <c r="H634" s="10" t="s">
        <v>1</v>
      </c>
      <c r="I634" s="10" t="s">
        <v>3</v>
      </c>
      <c r="J634" s="10" t="s">
        <v>40</v>
      </c>
      <c r="K634" s="10" t="s">
        <v>1563</v>
      </c>
      <c r="L634" s="13">
        <v>1936100</v>
      </c>
      <c r="M634" s="13">
        <v>0</v>
      </c>
      <c r="N634" s="13">
        <v>20</v>
      </c>
    </row>
    <row r="635" spans="2:14" ht="51.95" customHeight="1" x14ac:dyDescent="0.25">
      <c r="B635" s="8">
        <v>629</v>
      </c>
      <c r="C635" s="12" t="s">
        <v>2119</v>
      </c>
      <c r="D635" s="9" t="s">
        <v>2120</v>
      </c>
      <c r="E635" s="9" t="s">
        <v>594</v>
      </c>
      <c r="F635" s="9" t="s">
        <v>0</v>
      </c>
      <c r="G635" s="9" t="s">
        <v>112</v>
      </c>
      <c r="H635" s="10" t="s">
        <v>1</v>
      </c>
      <c r="I635" s="10" t="s">
        <v>2</v>
      </c>
      <c r="J635" s="10" t="s">
        <v>1949</v>
      </c>
      <c r="K635" s="10" t="s">
        <v>2113</v>
      </c>
      <c r="L635" s="13">
        <v>5848160</v>
      </c>
      <c r="M635" s="13">
        <v>37000</v>
      </c>
      <c r="N635" s="13">
        <v>3</v>
      </c>
    </row>
    <row r="636" spans="2:14" ht="63" x14ac:dyDescent="0.25">
      <c r="B636" s="8">
        <v>630</v>
      </c>
      <c r="C636" s="12" t="s">
        <v>2121</v>
      </c>
      <c r="D636" s="9" t="s">
        <v>2122</v>
      </c>
      <c r="E636" s="9" t="s">
        <v>46</v>
      </c>
      <c r="F636" s="9" t="s">
        <v>0</v>
      </c>
      <c r="G636" s="9" t="s">
        <v>241</v>
      </c>
      <c r="H636" s="10" t="s">
        <v>1</v>
      </c>
      <c r="I636" s="10" t="s">
        <v>3</v>
      </c>
      <c r="J636" s="10" t="s">
        <v>162</v>
      </c>
      <c r="K636" s="10" t="s">
        <v>2123</v>
      </c>
      <c r="L636" s="13">
        <v>570000</v>
      </c>
      <c r="M636" s="13">
        <v>0</v>
      </c>
      <c r="N636" s="13">
        <v>18</v>
      </c>
    </row>
    <row r="637" spans="2:14" ht="51.95" customHeight="1" x14ac:dyDescent="0.25">
      <c r="B637" s="8">
        <v>631</v>
      </c>
      <c r="C637" s="12" t="s">
        <v>2124</v>
      </c>
      <c r="D637" s="9" t="s">
        <v>2125</v>
      </c>
      <c r="E637" s="9" t="s">
        <v>594</v>
      </c>
      <c r="F637" s="9" t="s">
        <v>0</v>
      </c>
      <c r="G637" s="9" t="s">
        <v>112</v>
      </c>
      <c r="H637" s="10" t="s">
        <v>1</v>
      </c>
      <c r="I637" s="10" t="s">
        <v>2</v>
      </c>
      <c r="J637" s="10" t="s">
        <v>1949</v>
      </c>
      <c r="K637" s="10" t="s">
        <v>2113</v>
      </c>
      <c r="L637" s="13">
        <v>5848160</v>
      </c>
      <c r="M637" s="13">
        <v>37000</v>
      </c>
      <c r="N637" s="13">
        <v>3</v>
      </c>
    </row>
    <row r="638" spans="2:14" ht="51.95" customHeight="1" x14ac:dyDescent="0.25">
      <c r="B638" s="8">
        <v>632</v>
      </c>
      <c r="C638" s="12" t="s">
        <v>2126</v>
      </c>
      <c r="D638" s="9" t="s">
        <v>2127</v>
      </c>
      <c r="E638" s="9" t="s">
        <v>111</v>
      </c>
      <c r="F638" s="9" t="s">
        <v>0</v>
      </c>
      <c r="G638" s="9" t="s">
        <v>177</v>
      </c>
      <c r="H638" s="10" t="s">
        <v>1</v>
      </c>
      <c r="I638" s="10" t="s">
        <v>6</v>
      </c>
      <c r="J638" s="10" t="s">
        <v>413</v>
      </c>
      <c r="K638" s="10" t="s">
        <v>2128</v>
      </c>
      <c r="L638" s="13">
        <v>9198000</v>
      </c>
      <c r="M638" s="13">
        <v>0</v>
      </c>
      <c r="N638" s="13">
        <v>10</v>
      </c>
    </row>
    <row r="639" spans="2:14" ht="51.95" customHeight="1" x14ac:dyDescent="0.25">
      <c r="B639" s="8">
        <v>633</v>
      </c>
      <c r="C639" s="12" t="s">
        <v>2129</v>
      </c>
      <c r="D639" s="9" t="s">
        <v>2130</v>
      </c>
      <c r="E639" s="9" t="s">
        <v>357</v>
      </c>
      <c r="F639" s="9" t="s">
        <v>0</v>
      </c>
      <c r="G639" s="9" t="s">
        <v>121</v>
      </c>
      <c r="H639" s="10" t="s">
        <v>1</v>
      </c>
      <c r="I639" s="10" t="s">
        <v>7</v>
      </c>
      <c r="J639" s="10" t="s">
        <v>1764</v>
      </c>
      <c r="K639" s="10" t="s">
        <v>2131</v>
      </c>
      <c r="L639" s="13">
        <v>7500000</v>
      </c>
      <c r="M639" s="13">
        <v>0</v>
      </c>
      <c r="N639" s="13">
        <v>10</v>
      </c>
    </row>
    <row r="640" spans="2:14" ht="51.95" customHeight="1" x14ac:dyDescent="0.25">
      <c r="B640" s="8">
        <v>634</v>
      </c>
      <c r="C640" s="12" t="s">
        <v>2132</v>
      </c>
      <c r="D640" s="9" t="s">
        <v>2133</v>
      </c>
      <c r="E640" s="9" t="s">
        <v>357</v>
      </c>
      <c r="F640" s="9" t="s">
        <v>43</v>
      </c>
      <c r="G640" s="9" t="s">
        <v>936</v>
      </c>
      <c r="H640" s="10" t="s">
        <v>4</v>
      </c>
      <c r="I640" s="10" t="s">
        <v>3</v>
      </c>
      <c r="J640" s="10" t="s">
        <v>316</v>
      </c>
      <c r="K640" s="10" t="s">
        <v>2134</v>
      </c>
      <c r="L640" s="13">
        <v>15686328</v>
      </c>
      <c r="M640" s="13">
        <v>1500000</v>
      </c>
      <c r="N640" s="13">
        <v>46</v>
      </c>
    </row>
    <row r="641" spans="2:14" ht="51.95" customHeight="1" x14ac:dyDescent="0.25">
      <c r="B641" s="8">
        <v>635</v>
      </c>
      <c r="C641" s="12" t="s">
        <v>2135</v>
      </c>
      <c r="D641" s="9" t="s">
        <v>2136</v>
      </c>
      <c r="E641" s="9" t="s">
        <v>594</v>
      </c>
      <c r="F641" s="9" t="s">
        <v>0</v>
      </c>
      <c r="G641" s="9" t="s">
        <v>690</v>
      </c>
      <c r="H641" s="10" t="s">
        <v>1</v>
      </c>
      <c r="I641" s="10" t="s">
        <v>7</v>
      </c>
      <c r="J641" s="10" t="s">
        <v>2137</v>
      </c>
      <c r="K641" s="10" t="s">
        <v>2138</v>
      </c>
      <c r="L641" s="13">
        <v>3320000</v>
      </c>
      <c r="M641" s="13">
        <v>0</v>
      </c>
      <c r="N641" s="13">
        <v>30</v>
      </c>
    </row>
    <row r="642" spans="2:14" ht="63" x14ac:dyDescent="0.25">
      <c r="B642" s="8">
        <v>636</v>
      </c>
      <c r="C642" s="12" t="s">
        <v>2139</v>
      </c>
      <c r="D642" s="9" t="s">
        <v>2140</v>
      </c>
      <c r="E642" s="9" t="s">
        <v>176</v>
      </c>
      <c r="F642" s="9" t="s">
        <v>0</v>
      </c>
      <c r="G642" s="9" t="s">
        <v>349</v>
      </c>
      <c r="H642" s="10" t="s">
        <v>4</v>
      </c>
      <c r="I642" s="10" t="s">
        <v>2</v>
      </c>
      <c r="J642" s="10" t="s">
        <v>44</v>
      </c>
      <c r="K642" s="10" t="s">
        <v>2141</v>
      </c>
      <c r="L642" s="13">
        <v>1669998</v>
      </c>
      <c r="M642" s="13">
        <v>172758</v>
      </c>
      <c r="N642" s="13">
        <v>12</v>
      </c>
    </row>
    <row r="643" spans="2:14" ht="51.95" customHeight="1" x14ac:dyDescent="0.25">
      <c r="B643" s="8">
        <v>637</v>
      </c>
      <c r="C643" s="12" t="s">
        <v>2142</v>
      </c>
      <c r="D643" s="9" t="s">
        <v>2143</v>
      </c>
      <c r="E643" s="9" t="s">
        <v>62</v>
      </c>
      <c r="F643" s="9" t="s">
        <v>0</v>
      </c>
      <c r="G643" s="9" t="s">
        <v>1891</v>
      </c>
      <c r="H643" s="10" t="s">
        <v>34</v>
      </c>
      <c r="I643" s="10" t="s">
        <v>3</v>
      </c>
      <c r="J643" s="10" t="s">
        <v>2144</v>
      </c>
      <c r="K643" s="10" t="s">
        <v>2145</v>
      </c>
      <c r="L643" s="13">
        <v>18781235</v>
      </c>
      <c r="M643" s="13">
        <v>0</v>
      </c>
      <c r="N643" s="13"/>
    </row>
    <row r="644" spans="2:14" ht="51.95" customHeight="1" x14ac:dyDescent="0.25">
      <c r="B644" s="8">
        <v>638</v>
      </c>
      <c r="C644" s="12" t="s">
        <v>2146</v>
      </c>
      <c r="D644" s="9" t="s">
        <v>2103</v>
      </c>
      <c r="E644" s="9" t="s">
        <v>176</v>
      </c>
      <c r="F644" s="9" t="s">
        <v>0</v>
      </c>
      <c r="G644" s="9" t="s">
        <v>338</v>
      </c>
      <c r="H644" s="10" t="s">
        <v>1</v>
      </c>
      <c r="I644" s="10" t="s">
        <v>7</v>
      </c>
      <c r="J644" s="10" t="s">
        <v>316</v>
      </c>
      <c r="K644" s="10" t="s">
        <v>2147</v>
      </c>
      <c r="L644" s="13">
        <v>4900000</v>
      </c>
      <c r="M644" s="13">
        <v>660000</v>
      </c>
      <c r="N644" s="13">
        <v>25</v>
      </c>
    </row>
    <row r="645" spans="2:14" ht="51.95" customHeight="1" x14ac:dyDescent="0.25">
      <c r="B645" s="8">
        <v>639</v>
      </c>
      <c r="C645" s="12" t="s">
        <v>2148</v>
      </c>
      <c r="D645" s="9" t="s">
        <v>2149</v>
      </c>
      <c r="E645" s="9" t="s">
        <v>86</v>
      </c>
      <c r="F645" s="9" t="s">
        <v>0</v>
      </c>
      <c r="G645" s="9" t="s">
        <v>2150</v>
      </c>
      <c r="H645" s="10" t="s">
        <v>1</v>
      </c>
      <c r="I645" s="10" t="s">
        <v>2</v>
      </c>
      <c r="J645" s="10" t="s">
        <v>44</v>
      </c>
      <c r="K645" s="10" t="s">
        <v>2151</v>
      </c>
      <c r="L645" s="13">
        <v>1010509</v>
      </c>
      <c r="M645" s="13">
        <v>73000</v>
      </c>
      <c r="N645" s="13">
        <v>3</v>
      </c>
    </row>
    <row r="646" spans="2:14" ht="51.95" customHeight="1" x14ac:dyDescent="0.25">
      <c r="B646" s="8">
        <v>640</v>
      </c>
      <c r="C646" s="12" t="s">
        <v>2152</v>
      </c>
      <c r="D646" s="9" t="s">
        <v>2153</v>
      </c>
      <c r="E646" s="9" t="s">
        <v>86</v>
      </c>
      <c r="F646" s="9" t="s">
        <v>0</v>
      </c>
      <c r="G646" s="9" t="s">
        <v>177</v>
      </c>
      <c r="H646" s="10" t="s">
        <v>1</v>
      </c>
      <c r="I646" s="10" t="s">
        <v>6</v>
      </c>
      <c r="J646" s="10" t="s">
        <v>178</v>
      </c>
      <c r="K646" s="10" t="s">
        <v>2154</v>
      </c>
      <c r="L646" s="13">
        <v>7345572</v>
      </c>
      <c r="M646" s="13">
        <v>170000</v>
      </c>
      <c r="N646" s="13">
        <v>150</v>
      </c>
    </row>
    <row r="647" spans="2:14" ht="51.95" customHeight="1" x14ac:dyDescent="0.25">
      <c r="B647" s="8">
        <v>641</v>
      </c>
      <c r="C647" s="12" t="s">
        <v>2155</v>
      </c>
      <c r="D647" s="9" t="s">
        <v>2156</v>
      </c>
      <c r="E647" s="9" t="s">
        <v>49</v>
      </c>
      <c r="F647" s="9" t="s">
        <v>43</v>
      </c>
      <c r="G647" s="9" t="s">
        <v>1165</v>
      </c>
      <c r="H647" s="10" t="s">
        <v>1</v>
      </c>
      <c r="I647" s="10" t="s">
        <v>3</v>
      </c>
      <c r="J647" s="10" t="s">
        <v>38</v>
      </c>
      <c r="K647" s="10" t="s">
        <v>2157</v>
      </c>
      <c r="L647" s="13">
        <v>1297100</v>
      </c>
      <c r="M647" s="13">
        <v>0</v>
      </c>
      <c r="N647" s="13">
        <v>10</v>
      </c>
    </row>
    <row r="648" spans="2:14" ht="63" x14ac:dyDescent="0.25">
      <c r="B648" s="8">
        <v>642</v>
      </c>
      <c r="C648" s="12" t="s">
        <v>2158</v>
      </c>
      <c r="D648" s="9" t="s">
        <v>2159</v>
      </c>
      <c r="E648" s="9" t="s">
        <v>100</v>
      </c>
      <c r="F648" s="9" t="s">
        <v>0</v>
      </c>
      <c r="G648" s="9" t="s">
        <v>477</v>
      </c>
      <c r="H648" s="10" t="s">
        <v>1</v>
      </c>
      <c r="I648" s="10" t="s">
        <v>3</v>
      </c>
      <c r="J648" s="10" t="s">
        <v>162</v>
      </c>
      <c r="K648" s="10" t="s">
        <v>2160</v>
      </c>
      <c r="L648" s="13">
        <v>880000</v>
      </c>
      <c r="M648" s="13">
        <v>0</v>
      </c>
      <c r="N648" s="13">
        <v>85</v>
      </c>
    </row>
    <row r="649" spans="2:14" ht="63" x14ac:dyDescent="0.25">
      <c r="B649" s="8">
        <v>643</v>
      </c>
      <c r="C649" s="12" t="s">
        <v>2161</v>
      </c>
      <c r="D649" s="9" t="s">
        <v>2162</v>
      </c>
      <c r="E649" s="9" t="s">
        <v>275</v>
      </c>
      <c r="F649" s="9" t="s">
        <v>0</v>
      </c>
      <c r="G649" s="9" t="s">
        <v>106</v>
      </c>
      <c r="H649" s="10" t="s">
        <v>4</v>
      </c>
      <c r="I649" s="10" t="s">
        <v>3</v>
      </c>
      <c r="J649" s="10" t="s">
        <v>894</v>
      </c>
      <c r="K649" s="10" t="s">
        <v>2163</v>
      </c>
      <c r="L649" s="13">
        <v>12274678</v>
      </c>
      <c r="M649" s="13">
        <v>1285409</v>
      </c>
      <c r="N649" s="13">
        <v>20</v>
      </c>
    </row>
    <row r="650" spans="2:14" ht="51.95" customHeight="1" x14ac:dyDescent="0.25">
      <c r="B650" s="8">
        <v>644</v>
      </c>
      <c r="C650" s="12" t="s">
        <v>2164</v>
      </c>
      <c r="D650" s="9" t="s">
        <v>2165</v>
      </c>
      <c r="E650" s="9" t="s">
        <v>35</v>
      </c>
      <c r="F650" s="9" t="s">
        <v>0</v>
      </c>
      <c r="G650" s="9" t="s">
        <v>477</v>
      </c>
      <c r="H650" s="10" t="s">
        <v>4</v>
      </c>
      <c r="I650" s="10" t="s">
        <v>7</v>
      </c>
      <c r="J650" s="10" t="s">
        <v>293</v>
      </c>
      <c r="K650" s="10" t="s">
        <v>2166</v>
      </c>
      <c r="L650" s="13">
        <v>714763</v>
      </c>
      <c r="M650" s="13">
        <v>0</v>
      </c>
      <c r="N650" s="13">
        <v>115</v>
      </c>
    </row>
    <row r="651" spans="2:14" ht="51.95" customHeight="1" x14ac:dyDescent="0.25">
      <c r="B651" s="8">
        <v>645</v>
      </c>
      <c r="C651" s="12" t="s">
        <v>2167</v>
      </c>
      <c r="D651" s="9" t="s">
        <v>2168</v>
      </c>
      <c r="E651" s="9" t="s">
        <v>95</v>
      </c>
      <c r="F651" s="9" t="s">
        <v>0</v>
      </c>
      <c r="G651" s="9" t="s">
        <v>83</v>
      </c>
      <c r="H651" s="10" t="s">
        <v>1</v>
      </c>
      <c r="I651" s="10" t="s">
        <v>3</v>
      </c>
      <c r="J651" s="10" t="s">
        <v>2169</v>
      </c>
      <c r="K651" s="10" t="s">
        <v>2170</v>
      </c>
      <c r="L651" s="13">
        <v>7135000</v>
      </c>
      <c r="M651" s="13">
        <v>0</v>
      </c>
      <c r="N651" s="13">
        <v>15</v>
      </c>
    </row>
    <row r="652" spans="2:14" ht="78.75" x14ac:dyDescent="0.25">
      <c r="B652" s="8">
        <v>646</v>
      </c>
      <c r="C652" s="12" t="s">
        <v>2171</v>
      </c>
      <c r="D652" s="9" t="s">
        <v>2172</v>
      </c>
      <c r="E652" s="9" t="s">
        <v>49</v>
      </c>
      <c r="F652" s="9" t="s">
        <v>0</v>
      </c>
      <c r="G652" s="9" t="s">
        <v>106</v>
      </c>
      <c r="H652" s="10" t="s">
        <v>1</v>
      </c>
      <c r="I652" s="10" t="s">
        <v>3</v>
      </c>
      <c r="J652" s="10" t="s">
        <v>237</v>
      </c>
      <c r="K652" s="10" t="s">
        <v>2173</v>
      </c>
      <c r="L652" s="13">
        <v>6931959</v>
      </c>
      <c r="M652" s="13">
        <v>880000</v>
      </c>
      <c r="N652" s="13">
        <v>100</v>
      </c>
    </row>
    <row r="653" spans="2:14" ht="51.95" customHeight="1" x14ac:dyDescent="0.25">
      <c r="B653" s="8">
        <v>647</v>
      </c>
      <c r="C653" s="12" t="s">
        <v>2174</v>
      </c>
      <c r="D653" s="9" t="s">
        <v>2175</v>
      </c>
      <c r="E653" s="9" t="s">
        <v>2176</v>
      </c>
      <c r="F653" s="9" t="s">
        <v>0</v>
      </c>
      <c r="G653" s="9" t="s">
        <v>161</v>
      </c>
      <c r="H653" s="10" t="s">
        <v>1</v>
      </c>
      <c r="I653" s="10" t="s">
        <v>2</v>
      </c>
      <c r="J653" s="10" t="s">
        <v>5</v>
      </c>
      <c r="K653" s="10" t="s">
        <v>2177</v>
      </c>
      <c r="L653" s="13">
        <v>1620000</v>
      </c>
      <c r="M653" s="13">
        <v>0</v>
      </c>
      <c r="N653" s="13">
        <v>5</v>
      </c>
    </row>
    <row r="654" spans="2:14" ht="51.95" customHeight="1" x14ac:dyDescent="0.25">
      <c r="B654" s="8">
        <v>648</v>
      </c>
      <c r="C654" s="12" t="s">
        <v>2178</v>
      </c>
      <c r="D654" s="9" t="s">
        <v>2179</v>
      </c>
      <c r="E654" s="9" t="s">
        <v>111</v>
      </c>
      <c r="F654" s="9" t="s">
        <v>0</v>
      </c>
      <c r="G654" s="9" t="s">
        <v>267</v>
      </c>
      <c r="H654" s="10" t="s">
        <v>4</v>
      </c>
      <c r="I654" s="10" t="s">
        <v>2</v>
      </c>
      <c r="J654" s="10" t="s">
        <v>33</v>
      </c>
      <c r="K654" s="10" t="s">
        <v>2180</v>
      </c>
      <c r="L654" s="13">
        <v>2568000</v>
      </c>
      <c r="M654" s="13">
        <v>335280</v>
      </c>
      <c r="N654" s="13">
        <v>2</v>
      </c>
    </row>
    <row r="655" spans="2:14" ht="51.95" customHeight="1" x14ac:dyDescent="0.25">
      <c r="B655" s="8">
        <v>649</v>
      </c>
      <c r="C655" s="12" t="s">
        <v>2181</v>
      </c>
      <c r="D655" s="9" t="s">
        <v>2048</v>
      </c>
      <c r="E655" s="9" t="s">
        <v>460</v>
      </c>
      <c r="F655" s="9" t="s">
        <v>0</v>
      </c>
      <c r="G655" s="9" t="s">
        <v>161</v>
      </c>
      <c r="H655" s="10" t="s">
        <v>1</v>
      </c>
      <c r="I655" s="10" t="s">
        <v>6</v>
      </c>
      <c r="J655" s="10" t="s">
        <v>326</v>
      </c>
      <c r="K655" s="10" t="s">
        <v>2182</v>
      </c>
      <c r="L655" s="13">
        <v>12813304</v>
      </c>
      <c r="M655" s="13">
        <v>0</v>
      </c>
      <c r="N655" s="13">
        <v>15</v>
      </c>
    </row>
    <row r="656" spans="2:14" ht="51.95" customHeight="1" x14ac:dyDescent="0.25">
      <c r="B656" s="8">
        <v>650</v>
      </c>
      <c r="C656" s="12" t="s">
        <v>2183</v>
      </c>
      <c r="D656" s="9" t="s">
        <v>2184</v>
      </c>
      <c r="E656" s="9" t="s">
        <v>86</v>
      </c>
      <c r="F656" s="9" t="s">
        <v>0</v>
      </c>
      <c r="G656" s="9" t="s">
        <v>254</v>
      </c>
      <c r="H656" s="10" t="s">
        <v>1</v>
      </c>
      <c r="I656" s="10" t="s">
        <v>3</v>
      </c>
      <c r="J656" s="10" t="s">
        <v>136</v>
      </c>
      <c r="K656" s="10" t="s">
        <v>2185</v>
      </c>
      <c r="L656" s="13">
        <v>4699863</v>
      </c>
      <c r="M656" s="13">
        <v>664900</v>
      </c>
      <c r="N656" s="13">
        <v>5</v>
      </c>
    </row>
    <row r="657" spans="2:14" ht="94.5" x14ac:dyDescent="0.25">
      <c r="B657" s="8">
        <v>651</v>
      </c>
      <c r="C657" s="12" t="s">
        <v>2186</v>
      </c>
      <c r="D657" s="9" t="s">
        <v>2187</v>
      </c>
      <c r="E657" s="9" t="s">
        <v>111</v>
      </c>
      <c r="F657" s="9" t="s">
        <v>0</v>
      </c>
      <c r="G657" s="9" t="s">
        <v>1715</v>
      </c>
      <c r="H657" s="10" t="s">
        <v>4</v>
      </c>
      <c r="I657" s="10" t="s">
        <v>2</v>
      </c>
      <c r="J657" s="10" t="s">
        <v>44</v>
      </c>
      <c r="K657" s="10" t="s">
        <v>2188</v>
      </c>
      <c r="L657" s="13">
        <v>3000000</v>
      </c>
      <c r="M657" s="13">
        <v>25000</v>
      </c>
      <c r="N657" s="13">
        <v>96</v>
      </c>
    </row>
    <row r="658" spans="2:14" ht="51.95" customHeight="1" x14ac:dyDescent="0.25">
      <c r="B658" s="8">
        <v>652</v>
      </c>
      <c r="C658" s="12" t="s">
        <v>2189</v>
      </c>
      <c r="D658" s="9" t="s">
        <v>2190</v>
      </c>
      <c r="E658" s="9" t="s">
        <v>111</v>
      </c>
      <c r="F658" s="9" t="s">
        <v>0</v>
      </c>
      <c r="G658" s="9" t="s">
        <v>1819</v>
      </c>
      <c r="H658" s="10" t="s">
        <v>1</v>
      </c>
      <c r="I658" s="10" t="s">
        <v>2</v>
      </c>
      <c r="J658" s="10" t="s">
        <v>5</v>
      </c>
      <c r="K658" s="10" t="s">
        <v>2191</v>
      </c>
      <c r="L658" s="13">
        <v>1266500</v>
      </c>
      <c r="M658" s="13">
        <v>0</v>
      </c>
      <c r="N658" s="13">
        <v>5</v>
      </c>
    </row>
    <row r="659" spans="2:14" ht="51.95" customHeight="1" x14ac:dyDescent="0.25">
      <c r="B659" s="8">
        <v>653</v>
      </c>
      <c r="C659" s="12" t="s">
        <v>2192</v>
      </c>
      <c r="D659" s="9" t="s">
        <v>1675</v>
      </c>
      <c r="E659" s="9" t="s">
        <v>999</v>
      </c>
      <c r="F659" s="9" t="s">
        <v>0</v>
      </c>
      <c r="G659" s="9" t="s">
        <v>536</v>
      </c>
      <c r="H659" s="10" t="s">
        <v>1</v>
      </c>
      <c r="I659" s="10" t="s">
        <v>7</v>
      </c>
      <c r="J659" s="10" t="s">
        <v>1764</v>
      </c>
      <c r="K659" s="10" t="s">
        <v>2193</v>
      </c>
      <c r="L659" s="13">
        <v>3554060</v>
      </c>
      <c r="M659" s="13">
        <v>0</v>
      </c>
      <c r="N659" s="13">
        <v>50</v>
      </c>
    </row>
    <row r="660" spans="2:14" ht="78.75" x14ac:dyDescent="0.25">
      <c r="B660" s="8">
        <v>654</v>
      </c>
      <c r="C660" s="12" t="s">
        <v>2194</v>
      </c>
      <c r="D660" s="9" t="s">
        <v>2195</v>
      </c>
      <c r="E660" s="9" t="s">
        <v>100</v>
      </c>
      <c r="F660" s="9" t="s">
        <v>0</v>
      </c>
      <c r="G660" s="9" t="s">
        <v>1007</v>
      </c>
      <c r="H660" s="10" t="s">
        <v>4</v>
      </c>
      <c r="I660" s="10" t="s">
        <v>3</v>
      </c>
      <c r="J660" s="10" t="s">
        <v>162</v>
      </c>
      <c r="K660" s="10" t="s">
        <v>2196</v>
      </c>
      <c r="L660" s="13">
        <v>1440000</v>
      </c>
      <c r="M660" s="13">
        <v>0</v>
      </c>
      <c r="N660" s="13">
        <v>5</v>
      </c>
    </row>
    <row r="661" spans="2:14" ht="51.95" customHeight="1" x14ac:dyDescent="0.25">
      <c r="B661" s="8">
        <v>655</v>
      </c>
      <c r="C661" s="12" t="s">
        <v>2197</v>
      </c>
      <c r="D661" s="9" t="s">
        <v>2198</v>
      </c>
      <c r="E661" s="9" t="s">
        <v>95</v>
      </c>
      <c r="F661" s="9" t="s">
        <v>0</v>
      </c>
      <c r="G661" s="9" t="s">
        <v>83</v>
      </c>
      <c r="H661" s="10" t="s">
        <v>1</v>
      </c>
      <c r="I661" s="10" t="s">
        <v>2</v>
      </c>
      <c r="J661" s="10" t="s">
        <v>5</v>
      </c>
      <c r="K661" s="10" t="s">
        <v>2199</v>
      </c>
      <c r="L661" s="13">
        <v>1600000</v>
      </c>
      <c r="M661" s="13">
        <v>0</v>
      </c>
      <c r="N661" s="13">
        <v>4</v>
      </c>
    </row>
    <row r="662" spans="2:14" ht="51.95" customHeight="1" x14ac:dyDescent="0.25">
      <c r="B662" s="8">
        <v>656</v>
      </c>
      <c r="C662" s="12" t="s">
        <v>2200</v>
      </c>
      <c r="D662" s="9" t="s">
        <v>2201</v>
      </c>
      <c r="E662" s="9" t="s">
        <v>132</v>
      </c>
      <c r="F662" s="9" t="s">
        <v>0</v>
      </c>
      <c r="G662" s="9" t="s">
        <v>161</v>
      </c>
      <c r="H662" s="10" t="s">
        <v>1</v>
      </c>
      <c r="I662" s="10" t="s">
        <v>2</v>
      </c>
      <c r="J662" s="10" t="s">
        <v>5</v>
      </c>
      <c r="K662" s="10" t="s">
        <v>2202</v>
      </c>
      <c r="L662" s="13">
        <v>14384000</v>
      </c>
      <c r="M662" s="13">
        <v>0</v>
      </c>
      <c r="N662" s="13">
        <v>30</v>
      </c>
    </row>
    <row r="663" spans="2:14" ht="63" x14ac:dyDescent="0.25">
      <c r="B663" s="8">
        <v>657</v>
      </c>
      <c r="C663" s="12" t="s">
        <v>2203</v>
      </c>
      <c r="D663" s="9" t="s">
        <v>2204</v>
      </c>
      <c r="E663" s="9" t="s">
        <v>245</v>
      </c>
      <c r="F663" s="9" t="s">
        <v>0</v>
      </c>
      <c r="G663" s="9" t="s">
        <v>241</v>
      </c>
      <c r="H663" s="10" t="s">
        <v>1</v>
      </c>
      <c r="I663" s="10" t="s">
        <v>3</v>
      </c>
      <c r="J663" s="10" t="s">
        <v>38</v>
      </c>
      <c r="K663" s="10" t="s">
        <v>2205</v>
      </c>
      <c r="L663" s="13">
        <v>3012300</v>
      </c>
      <c r="M663" s="13">
        <v>0</v>
      </c>
      <c r="N663" s="13">
        <v>30</v>
      </c>
    </row>
    <row r="664" spans="2:14" ht="63" x14ac:dyDescent="0.25">
      <c r="B664" s="8">
        <v>658</v>
      </c>
      <c r="C664" s="12" t="s">
        <v>2206</v>
      </c>
      <c r="D664" s="9" t="s">
        <v>2207</v>
      </c>
      <c r="E664" s="9" t="s">
        <v>627</v>
      </c>
      <c r="F664" s="9" t="s">
        <v>0</v>
      </c>
      <c r="G664" s="9" t="s">
        <v>2208</v>
      </c>
      <c r="H664" s="10" t="s">
        <v>34</v>
      </c>
      <c r="I664" s="10" t="s">
        <v>3</v>
      </c>
      <c r="J664" s="10" t="s">
        <v>136</v>
      </c>
      <c r="K664" s="10" t="s">
        <v>2209</v>
      </c>
      <c r="L664" s="13">
        <v>13743965</v>
      </c>
      <c r="M664" s="13">
        <v>435000</v>
      </c>
      <c r="N664" s="13">
        <v>3</v>
      </c>
    </row>
    <row r="665" spans="2:14" ht="63" x14ac:dyDescent="0.25">
      <c r="B665" s="8">
        <v>659</v>
      </c>
      <c r="C665" s="12" t="s">
        <v>2210</v>
      </c>
      <c r="D665" s="9" t="s">
        <v>2211</v>
      </c>
      <c r="E665" s="9" t="s">
        <v>86</v>
      </c>
      <c r="F665" s="9" t="s">
        <v>0</v>
      </c>
      <c r="G665" s="9" t="s">
        <v>435</v>
      </c>
      <c r="H665" s="10" t="s">
        <v>1</v>
      </c>
      <c r="I665" s="10" t="s">
        <v>3</v>
      </c>
      <c r="J665" s="10" t="s">
        <v>679</v>
      </c>
      <c r="K665" s="10" t="s">
        <v>2212</v>
      </c>
      <c r="L665" s="13">
        <v>3159935</v>
      </c>
      <c r="M665" s="13">
        <v>360820</v>
      </c>
      <c r="N665" s="13">
        <v>15</v>
      </c>
    </row>
    <row r="666" spans="2:14" ht="94.5" x14ac:dyDescent="0.25">
      <c r="B666" s="8">
        <v>660</v>
      </c>
      <c r="C666" s="12" t="s">
        <v>2213</v>
      </c>
      <c r="D666" s="9" t="s">
        <v>2214</v>
      </c>
      <c r="E666" s="9" t="s">
        <v>111</v>
      </c>
      <c r="F666" s="9" t="s">
        <v>0</v>
      </c>
      <c r="G666" s="9" t="s">
        <v>254</v>
      </c>
      <c r="H666" s="10" t="s">
        <v>4</v>
      </c>
      <c r="I666" s="10" t="s">
        <v>2</v>
      </c>
      <c r="J666" s="10" t="s">
        <v>44</v>
      </c>
      <c r="K666" s="10" t="s">
        <v>2215</v>
      </c>
      <c r="L666" s="13">
        <v>10805921</v>
      </c>
      <c r="M666" s="13">
        <v>1152641</v>
      </c>
      <c r="N666" s="13">
        <v>5</v>
      </c>
    </row>
    <row r="667" spans="2:14" ht="63" x14ac:dyDescent="0.25">
      <c r="B667" s="8">
        <v>661</v>
      </c>
      <c r="C667" s="12" t="s">
        <v>2216</v>
      </c>
      <c r="D667" s="9" t="s">
        <v>2217</v>
      </c>
      <c r="E667" s="9" t="s">
        <v>111</v>
      </c>
      <c r="F667" s="9" t="s">
        <v>0</v>
      </c>
      <c r="G667" s="9" t="s">
        <v>435</v>
      </c>
      <c r="H667" s="10" t="s">
        <v>4</v>
      </c>
      <c r="I667" s="10" t="s">
        <v>2</v>
      </c>
      <c r="J667" s="10" t="s">
        <v>44</v>
      </c>
      <c r="K667" s="10" t="s">
        <v>2218</v>
      </c>
      <c r="L667" s="13">
        <v>2391113</v>
      </c>
      <c r="M667" s="13">
        <v>290405</v>
      </c>
      <c r="N667" s="13">
        <v>8</v>
      </c>
    </row>
    <row r="668" spans="2:14" ht="51.95" customHeight="1" x14ac:dyDescent="0.25">
      <c r="B668" s="8">
        <v>662</v>
      </c>
      <c r="C668" s="12" t="s">
        <v>2219</v>
      </c>
      <c r="D668" s="9" t="s">
        <v>2220</v>
      </c>
      <c r="E668" s="9" t="s">
        <v>176</v>
      </c>
      <c r="F668" s="9" t="s">
        <v>0</v>
      </c>
      <c r="G668" s="9" t="s">
        <v>503</v>
      </c>
      <c r="H668" s="10" t="s">
        <v>41</v>
      </c>
      <c r="I668" s="10" t="s">
        <v>3</v>
      </c>
      <c r="J668" s="10" t="s">
        <v>1537</v>
      </c>
      <c r="K668" s="10" t="s">
        <v>2221</v>
      </c>
      <c r="L668" s="13">
        <v>2134963</v>
      </c>
      <c r="M668" s="13">
        <v>68000</v>
      </c>
      <c r="N668" s="13">
        <v>5</v>
      </c>
    </row>
    <row r="669" spans="2:14" ht="51.95" customHeight="1" x14ac:dyDescent="0.25">
      <c r="B669" s="8">
        <v>663</v>
      </c>
      <c r="C669" s="12" t="s">
        <v>2222</v>
      </c>
      <c r="D669" s="9" t="s">
        <v>2223</v>
      </c>
      <c r="E669" s="9" t="s">
        <v>132</v>
      </c>
      <c r="F669" s="9" t="s">
        <v>0</v>
      </c>
      <c r="G669" s="9" t="s">
        <v>397</v>
      </c>
      <c r="H669" s="10" t="s">
        <v>4</v>
      </c>
      <c r="I669" s="10" t="s">
        <v>3</v>
      </c>
      <c r="J669" s="10" t="s">
        <v>2224</v>
      </c>
      <c r="K669" s="10" t="s">
        <v>2225</v>
      </c>
      <c r="L669" s="13">
        <v>1872489</v>
      </c>
      <c r="M669" s="13">
        <v>213712</v>
      </c>
      <c r="N669" s="13">
        <v>5</v>
      </c>
    </row>
    <row r="670" spans="2:14" ht="51.95" customHeight="1" x14ac:dyDescent="0.25">
      <c r="B670" s="8">
        <v>664</v>
      </c>
      <c r="C670" s="12" t="s">
        <v>2226</v>
      </c>
      <c r="D670" s="9" t="s">
        <v>2227</v>
      </c>
      <c r="E670" s="9" t="s">
        <v>132</v>
      </c>
      <c r="F670" s="9" t="s">
        <v>0</v>
      </c>
      <c r="G670" s="9" t="s">
        <v>140</v>
      </c>
      <c r="H670" s="10" t="s">
        <v>34</v>
      </c>
      <c r="I670" s="10" t="s">
        <v>3</v>
      </c>
      <c r="J670" s="10" t="s">
        <v>439</v>
      </c>
      <c r="K670" s="10" t="s">
        <v>2228</v>
      </c>
      <c r="L670" s="13">
        <v>1055870</v>
      </c>
      <c r="M670" s="13">
        <v>154000</v>
      </c>
      <c r="N670" s="13"/>
    </row>
    <row r="671" spans="2:14" ht="51.95" customHeight="1" x14ac:dyDescent="0.25">
      <c r="B671" s="8">
        <v>665</v>
      </c>
      <c r="C671" s="12" t="s">
        <v>2229</v>
      </c>
      <c r="D671" s="9" t="s">
        <v>2230</v>
      </c>
      <c r="E671" s="9" t="s">
        <v>424</v>
      </c>
      <c r="F671" s="9" t="s">
        <v>0</v>
      </c>
      <c r="G671" s="9" t="s">
        <v>1819</v>
      </c>
      <c r="H671" s="10" t="s">
        <v>4</v>
      </c>
      <c r="I671" s="10" t="s">
        <v>3</v>
      </c>
      <c r="J671" s="10" t="s">
        <v>91</v>
      </c>
      <c r="K671" s="10" t="s">
        <v>2231</v>
      </c>
      <c r="L671" s="13">
        <v>13751632</v>
      </c>
      <c r="M671" s="13">
        <v>0</v>
      </c>
      <c r="N671" s="13">
        <v>10</v>
      </c>
    </row>
    <row r="672" spans="2:14" ht="63" x14ac:dyDescent="0.25">
      <c r="B672" s="8">
        <v>666</v>
      </c>
      <c r="C672" s="12" t="s">
        <v>2232</v>
      </c>
      <c r="D672" s="9" t="s">
        <v>2233</v>
      </c>
      <c r="E672" s="9" t="s">
        <v>132</v>
      </c>
      <c r="F672" s="9" t="s">
        <v>0</v>
      </c>
      <c r="G672" s="9" t="s">
        <v>1068</v>
      </c>
      <c r="H672" s="10" t="s">
        <v>4</v>
      </c>
      <c r="I672" s="10" t="s">
        <v>3</v>
      </c>
      <c r="J672" s="10" t="s">
        <v>141</v>
      </c>
      <c r="K672" s="10" t="s">
        <v>2234</v>
      </c>
      <c r="L672" s="13">
        <v>1301441</v>
      </c>
      <c r="M672" s="13">
        <v>190333</v>
      </c>
      <c r="N672" s="13">
        <v>5</v>
      </c>
    </row>
    <row r="673" spans="2:14" ht="51.95" customHeight="1" x14ac:dyDescent="0.25">
      <c r="B673" s="8">
        <v>667</v>
      </c>
      <c r="C673" s="12" t="s">
        <v>2235</v>
      </c>
      <c r="D673" s="9" t="s">
        <v>2236</v>
      </c>
      <c r="E673" s="9" t="s">
        <v>132</v>
      </c>
      <c r="F673" s="9" t="s">
        <v>0</v>
      </c>
      <c r="G673" s="9" t="s">
        <v>140</v>
      </c>
      <c r="H673" s="10" t="s">
        <v>4</v>
      </c>
      <c r="I673" s="10" t="s">
        <v>3</v>
      </c>
      <c r="J673" s="10" t="s">
        <v>141</v>
      </c>
      <c r="K673" s="10" t="s">
        <v>2237</v>
      </c>
      <c r="L673" s="13">
        <v>6313924</v>
      </c>
      <c r="M673" s="13">
        <v>699201.81</v>
      </c>
      <c r="N673" s="13">
        <v>8</v>
      </c>
    </row>
    <row r="674" spans="2:14" ht="51.95" customHeight="1" x14ac:dyDescent="0.25">
      <c r="B674" s="8">
        <v>668</v>
      </c>
      <c r="C674" s="12" t="s">
        <v>2238</v>
      </c>
      <c r="D674" s="9" t="s">
        <v>2239</v>
      </c>
      <c r="E674" s="9" t="s">
        <v>111</v>
      </c>
      <c r="F674" s="9" t="s">
        <v>0</v>
      </c>
      <c r="G674" s="9" t="s">
        <v>1342</v>
      </c>
      <c r="H674" s="10" t="s">
        <v>4</v>
      </c>
      <c r="I674" s="10" t="s">
        <v>2</v>
      </c>
      <c r="J674" s="10" t="s">
        <v>44</v>
      </c>
      <c r="K674" s="10" t="s">
        <v>2240</v>
      </c>
      <c r="L674" s="13">
        <v>4034390</v>
      </c>
      <c r="M674" s="13">
        <v>564814.56000000006</v>
      </c>
      <c r="N674" s="13">
        <v>10</v>
      </c>
    </row>
    <row r="675" spans="2:14" ht="51.95" customHeight="1" x14ac:dyDescent="0.25">
      <c r="B675" s="8">
        <v>669</v>
      </c>
      <c r="C675" s="12" t="s">
        <v>2241</v>
      </c>
      <c r="D675" s="9" t="s">
        <v>2242</v>
      </c>
      <c r="E675" s="9" t="s">
        <v>220</v>
      </c>
      <c r="F675" s="9" t="s">
        <v>0</v>
      </c>
      <c r="G675" s="9" t="s">
        <v>135</v>
      </c>
      <c r="H675" s="10" t="s">
        <v>1</v>
      </c>
      <c r="I675" s="10" t="s">
        <v>3</v>
      </c>
      <c r="J675" s="10" t="s">
        <v>1069</v>
      </c>
      <c r="K675" s="10" t="s">
        <v>2243</v>
      </c>
      <c r="L675" s="13">
        <v>1044308</v>
      </c>
      <c r="M675" s="13">
        <v>145000</v>
      </c>
      <c r="N675" s="13">
        <v>5</v>
      </c>
    </row>
    <row r="676" spans="2:14" ht="110.25" x14ac:dyDescent="0.25">
      <c r="B676" s="8">
        <v>670</v>
      </c>
      <c r="C676" s="12" t="s">
        <v>2244</v>
      </c>
      <c r="D676" s="9" t="s">
        <v>2245</v>
      </c>
      <c r="E676" s="9" t="s">
        <v>428</v>
      </c>
      <c r="F676" s="9" t="s">
        <v>0</v>
      </c>
      <c r="G676" s="9" t="s">
        <v>2246</v>
      </c>
      <c r="H676" s="10" t="s">
        <v>1</v>
      </c>
      <c r="I676" s="10" t="s">
        <v>7</v>
      </c>
      <c r="J676" s="10" t="s">
        <v>51</v>
      </c>
      <c r="K676" s="10" t="s">
        <v>2247</v>
      </c>
      <c r="L676" s="13">
        <v>3890445</v>
      </c>
      <c r="M676" s="13">
        <v>109000</v>
      </c>
      <c r="N676" s="13">
        <v>20</v>
      </c>
    </row>
    <row r="677" spans="2:14" ht="78.75" x14ac:dyDescent="0.25">
      <c r="B677" s="8">
        <v>671</v>
      </c>
      <c r="C677" s="12" t="s">
        <v>2248</v>
      </c>
      <c r="D677" s="9" t="s">
        <v>2249</v>
      </c>
      <c r="E677" s="9" t="s">
        <v>46</v>
      </c>
      <c r="F677" s="9" t="s">
        <v>0</v>
      </c>
      <c r="G677" s="9" t="s">
        <v>2250</v>
      </c>
      <c r="H677" s="10" t="s">
        <v>1</v>
      </c>
      <c r="I677" s="10" t="s">
        <v>3</v>
      </c>
      <c r="J677" s="10" t="s">
        <v>2251</v>
      </c>
      <c r="K677" s="10" t="s">
        <v>2252</v>
      </c>
      <c r="L677" s="13">
        <v>6350000</v>
      </c>
      <c r="M677" s="13">
        <v>733485</v>
      </c>
      <c r="N677" s="13">
        <v>20</v>
      </c>
    </row>
    <row r="678" spans="2:14" ht="51.95" customHeight="1" x14ac:dyDescent="0.25">
      <c r="B678" s="8">
        <v>672</v>
      </c>
      <c r="C678" s="12" t="s">
        <v>2253</v>
      </c>
      <c r="D678" s="9" t="s">
        <v>2254</v>
      </c>
      <c r="E678" s="9" t="s">
        <v>111</v>
      </c>
      <c r="F678" s="9" t="s">
        <v>0</v>
      </c>
      <c r="G678" s="9" t="s">
        <v>254</v>
      </c>
      <c r="H678" s="10" t="s">
        <v>4</v>
      </c>
      <c r="I678" s="10" t="s">
        <v>2</v>
      </c>
      <c r="J678" s="10" t="s">
        <v>44</v>
      </c>
      <c r="K678" s="10" t="s">
        <v>2255</v>
      </c>
      <c r="L678" s="13">
        <v>2225000</v>
      </c>
      <c r="M678" s="13">
        <v>260000</v>
      </c>
      <c r="N678" s="13">
        <v>4</v>
      </c>
    </row>
    <row r="679" spans="2:14" ht="51.95" customHeight="1" x14ac:dyDescent="0.25">
      <c r="B679" s="8">
        <v>673</v>
      </c>
      <c r="C679" s="12" t="s">
        <v>2256</v>
      </c>
      <c r="D679" s="9" t="s">
        <v>2257</v>
      </c>
      <c r="E679" s="9" t="s">
        <v>82</v>
      </c>
      <c r="F679" s="9" t="s">
        <v>0</v>
      </c>
      <c r="G679" s="9" t="s">
        <v>83</v>
      </c>
      <c r="H679" s="10" t="s">
        <v>1</v>
      </c>
      <c r="I679" s="10" t="s">
        <v>2</v>
      </c>
      <c r="J679" s="10" t="s">
        <v>5</v>
      </c>
      <c r="K679" s="10" t="s">
        <v>1775</v>
      </c>
      <c r="L679" s="13">
        <v>1347000</v>
      </c>
      <c r="M679" s="13">
        <v>0</v>
      </c>
      <c r="N679" s="13">
        <v>1</v>
      </c>
    </row>
    <row r="680" spans="2:14" ht="51.95" customHeight="1" x14ac:dyDescent="0.25">
      <c r="B680" s="8">
        <v>674</v>
      </c>
      <c r="C680" s="12" t="s">
        <v>2258</v>
      </c>
      <c r="D680" s="9" t="s">
        <v>2259</v>
      </c>
      <c r="E680" s="9" t="s">
        <v>54</v>
      </c>
      <c r="F680" s="9" t="s">
        <v>0</v>
      </c>
      <c r="G680" s="9" t="s">
        <v>477</v>
      </c>
      <c r="H680" s="10" t="s">
        <v>1</v>
      </c>
      <c r="I680" s="10" t="s">
        <v>3</v>
      </c>
      <c r="J680" s="10" t="s">
        <v>194</v>
      </c>
      <c r="K680" s="10" t="s">
        <v>2260</v>
      </c>
      <c r="L680" s="13">
        <v>2445500</v>
      </c>
      <c r="M680" s="13">
        <v>0</v>
      </c>
      <c r="N680" s="13">
        <v>125</v>
      </c>
    </row>
    <row r="681" spans="2:14" ht="63" x14ac:dyDescent="0.25">
      <c r="B681" s="8">
        <v>675</v>
      </c>
      <c r="C681" s="12" t="s">
        <v>2261</v>
      </c>
      <c r="D681" s="9" t="s">
        <v>2262</v>
      </c>
      <c r="E681" s="9" t="s">
        <v>56</v>
      </c>
      <c r="F681" s="9" t="s">
        <v>0</v>
      </c>
      <c r="G681" s="9" t="s">
        <v>477</v>
      </c>
      <c r="H681" s="10" t="s">
        <v>1</v>
      </c>
      <c r="I681" s="10" t="s">
        <v>3</v>
      </c>
      <c r="J681" s="10" t="s">
        <v>2263</v>
      </c>
      <c r="K681" s="10" t="s">
        <v>2264</v>
      </c>
      <c r="L681" s="13">
        <v>1831530</v>
      </c>
      <c r="M681" s="13">
        <v>0</v>
      </c>
      <c r="N681" s="13">
        <v>90</v>
      </c>
    </row>
    <row r="682" spans="2:14" ht="51.95" customHeight="1" x14ac:dyDescent="0.25">
      <c r="B682" s="8">
        <v>676</v>
      </c>
      <c r="C682" s="12" t="s">
        <v>2265</v>
      </c>
      <c r="D682" s="9" t="s">
        <v>2266</v>
      </c>
      <c r="E682" s="9" t="s">
        <v>999</v>
      </c>
      <c r="F682" s="9" t="s">
        <v>0</v>
      </c>
      <c r="G682" s="9" t="s">
        <v>127</v>
      </c>
      <c r="H682" s="10" t="s">
        <v>34</v>
      </c>
      <c r="I682" s="10" t="s">
        <v>3</v>
      </c>
      <c r="J682" s="10" t="s">
        <v>316</v>
      </c>
      <c r="K682" s="10" t="s">
        <v>2267</v>
      </c>
      <c r="L682" s="13">
        <v>5312637</v>
      </c>
      <c r="M682" s="13">
        <v>598666</v>
      </c>
      <c r="N682" s="13">
        <v>2</v>
      </c>
    </row>
    <row r="683" spans="2:14" ht="63" x14ac:dyDescent="0.25">
      <c r="B683" s="8">
        <v>677</v>
      </c>
      <c r="C683" s="12" t="s">
        <v>2268</v>
      </c>
      <c r="D683" s="9" t="s">
        <v>2269</v>
      </c>
      <c r="E683" s="9" t="s">
        <v>48</v>
      </c>
      <c r="F683" s="9" t="s">
        <v>0</v>
      </c>
      <c r="G683" s="9" t="s">
        <v>106</v>
      </c>
      <c r="H683" s="10" t="s">
        <v>34</v>
      </c>
      <c r="I683" s="10" t="s">
        <v>7</v>
      </c>
      <c r="J683" s="10" t="s">
        <v>259</v>
      </c>
      <c r="K683" s="10" t="s">
        <v>2270</v>
      </c>
      <c r="L683" s="13">
        <v>9938422</v>
      </c>
      <c r="M683" s="13">
        <v>1306428</v>
      </c>
      <c r="N683" s="13"/>
    </row>
    <row r="684" spans="2:14" ht="51.95" customHeight="1" x14ac:dyDescent="0.25">
      <c r="B684" s="8">
        <v>678</v>
      </c>
      <c r="C684" s="12" t="s">
        <v>2271</v>
      </c>
      <c r="D684" s="9" t="s">
        <v>2272</v>
      </c>
      <c r="E684" s="9" t="s">
        <v>35</v>
      </c>
      <c r="F684" s="9" t="s">
        <v>0</v>
      </c>
      <c r="G684" s="9" t="s">
        <v>116</v>
      </c>
      <c r="H684" s="10" t="s">
        <v>1</v>
      </c>
      <c r="I684" s="10" t="s">
        <v>2</v>
      </c>
      <c r="J684" s="10" t="s">
        <v>5</v>
      </c>
      <c r="K684" s="10" t="s">
        <v>117</v>
      </c>
      <c r="L684" s="13">
        <v>20950000</v>
      </c>
      <c r="M684" s="13">
        <v>0</v>
      </c>
      <c r="N684" s="13">
        <v>0</v>
      </c>
    </row>
    <row r="685" spans="2:14" ht="51.95" customHeight="1" x14ac:dyDescent="0.25">
      <c r="B685" s="8">
        <v>679</v>
      </c>
      <c r="C685" s="12" t="s">
        <v>2273</v>
      </c>
      <c r="D685" s="9" t="s">
        <v>2274</v>
      </c>
      <c r="E685" s="9" t="s">
        <v>86</v>
      </c>
      <c r="F685" s="9" t="s">
        <v>0</v>
      </c>
      <c r="G685" s="9" t="s">
        <v>216</v>
      </c>
      <c r="H685" s="10" t="s">
        <v>2275</v>
      </c>
      <c r="I685" s="10" t="s">
        <v>2</v>
      </c>
      <c r="J685" s="10" t="s">
        <v>5</v>
      </c>
      <c r="K685" s="10" t="s">
        <v>2276</v>
      </c>
      <c r="L685" s="13">
        <v>1072145</v>
      </c>
      <c r="M685" s="13">
        <v>0</v>
      </c>
      <c r="N685" s="13">
        <v>10</v>
      </c>
    </row>
    <row r="686" spans="2:14" ht="51.95" customHeight="1" x14ac:dyDescent="0.25">
      <c r="B686" s="8">
        <v>680</v>
      </c>
      <c r="C686" s="12" t="s">
        <v>2277</v>
      </c>
      <c r="D686" s="9" t="s">
        <v>2278</v>
      </c>
      <c r="E686" s="9" t="s">
        <v>2279</v>
      </c>
      <c r="F686" s="9" t="s">
        <v>0</v>
      </c>
      <c r="G686" s="9" t="s">
        <v>185</v>
      </c>
      <c r="H686" s="10" t="s">
        <v>1</v>
      </c>
      <c r="I686" s="10" t="s">
        <v>7</v>
      </c>
      <c r="J686" s="10" t="s">
        <v>326</v>
      </c>
      <c r="K686" s="10" t="s">
        <v>2280</v>
      </c>
      <c r="L686" s="13">
        <v>1900000</v>
      </c>
      <c r="M686" s="13">
        <v>0</v>
      </c>
      <c r="N686" s="13">
        <v>10</v>
      </c>
    </row>
    <row r="687" spans="2:14" ht="51.95" customHeight="1" x14ac:dyDescent="0.25">
      <c r="B687" s="8">
        <v>681</v>
      </c>
      <c r="C687" s="12" t="s">
        <v>2281</v>
      </c>
      <c r="D687" s="9" t="s">
        <v>75</v>
      </c>
      <c r="E687" s="9" t="s">
        <v>76</v>
      </c>
      <c r="F687" s="9" t="s">
        <v>0</v>
      </c>
      <c r="G687" s="9" t="s">
        <v>77</v>
      </c>
      <c r="H687" s="10" t="s">
        <v>4</v>
      </c>
      <c r="I687" s="10" t="s">
        <v>7</v>
      </c>
      <c r="J687" s="10" t="s">
        <v>316</v>
      </c>
      <c r="K687" s="10" t="s">
        <v>2282</v>
      </c>
      <c r="L687" s="13">
        <v>21380552</v>
      </c>
      <c r="M687" s="13">
        <v>2239520</v>
      </c>
      <c r="N687" s="13">
        <v>10</v>
      </c>
    </row>
    <row r="688" spans="2:14" ht="63" x14ac:dyDescent="0.25">
      <c r="B688" s="8">
        <v>682</v>
      </c>
      <c r="C688" s="12" t="s">
        <v>2283</v>
      </c>
      <c r="D688" s="9" t="s">
        <v>2284</v>
      </c>
      <c r="E688" s="9" t="s">
        <v>594</v>
      </c>
      <c r="F688" s="9" t="s">
        <v>0</v>
      </c>
      <c r="G688" s="9" t="s">
        <v>477</v>
      </c>
      <c r="H688" s="10" t="s">
        <v>1</v>
      </c>
      <c r="I688" s="10" t="s">
        <v>7</v>
      </c>
      <c r="J688" s="10" t="s">
        <v>157</v>
      </c>
      <c r="K688" s="10" t="s">
        <v>2285</v>
      </c>
      <c r="L688" s="13">
        <v>5267450</v>
      </c>
      <c r="M688" s="13">
        <v>0</v>
      </c>
      <c r="N688" s="13">
        <v>200</v>
      </c>
    </row>
    <row r="689" spans="2:14" ht="78.75" x14ac:dyDescent="0.25">
      <c r="B689" s="8">
        <v>683</v>
      </c>
      <c r="C689" s="12" t="s">
        <v>2286</v>
      </c>
      <c r="D689" s="9" t="s">
        <v>2287</v>
      </c>
      <c r="E689" s="9" t="s">
        <v>220</v>
      </c>
      <c r="F689" s="9" t="s">
        <v>0</v>
      </c>
      <c r="G689" s="9" t="s">
        <v>765</v>
      </c>
      <c r="H689" s="10" t="s">
        <v>1</v>
      </c>
      <c r="I689" s="10" t="s">
        <v>2</v>
      </c>
      <c r="J689" s="10" t="s">
        <v>44</v>
      </c>
      <c r="K689" s="10" t="s">
        <v>2288</v>
      </c>
      <c r="L689" s="13">
        <v>1250978</v>
      </c>
      <c r="M689" s="13">
        <v>182503</v>
      </c>
      <c r="N689" s="13">
        <v>3</v>
      </c>
    </row>
    <row r="690" spans="2:14" ht="51.95" customHeight="1" x14ac:dyDescent="0.25">
      <c r="B690" s="8">
        <v>684</v>
      </c>
      <c r="C690" s="12" t="s">
        <v>2289</v>
      </c>
      <c r="D690" s="9" t="s">
        <v>2290</v>
      </c>
      <c r="E690" s="9" t="s">
        <v>45</v>
      </c>
      <c r="F690" s="9" t="s">
        <v>0</v>
      </c>
      <c r="G690" s="9" t="s">
        <v>121</v>
      </c>
      <c r="H690" s="10" t="s">
        <v>1</v>
      </c>
      <c r="I690" s="10" t="s">
        <v>2</v>
      </c>
      <c r="J690" s="10" t="s">
        <v>5</v>
      </c>
      <c r="K690" s="10" t="s">
        <v>2291</v>
      </c>
      <c r="L690" s="13">
        <v>834472</v>
      </c>
      <c r="M690" s="13">
        <v>0</v>
      </c>
      <c r="N690" s="13">
        <v>30</v>
      </c>
    </row>
    <row r="691" spans="2:14" ht="51.95" customHeight="1" x14ac:dyDescent="0.25">
      <c r="B691" s="8">
        <v>685</v>
      </c>
      <c r="C691" s="12" t="s">
        <v>2292</v>
      </c>
      <c r="D691" s="9" t="s">
        <v>2293</v>
      </c>
      <c r="E691" s="9" t="s">
        <v>176</v>
      </c>
      <c r="F691" s="9" t="s">
        <v>0</v>
      </c>
      <c r="G691" s="9" t="s">
        <v>2294</v>
      </c>
      <c r="H691" s="10" t="s">
        <v>1</v>
      </c>
      <c r="I691" s="10" t="s">
        <v>2</v>
      </c>
      <c r="J691" s="10" t="s">
        <v>44</v>
      </c>
      <c r="K691" s="10" t="s">
        <v>2295</v>
      </c>
      <c r="L691" s="13">
        <v>2121208</v>
      </c>
      <c r="M691" s="13">
        <v>216000</v>
      </c>
      <c r="N691" s="13">
        <v>6</v>
      </c>
    </row>
    <row r="692" spans="2:14" ht="51.95" customHeight="1" x14ac:dyDescent="0.25">
      <c r="B692" s="8">
        <v>686</v>
      </c>
      <c r="C692" s="12" t="s">
        <v>2296</v>
      </c>
      <c r="D692" s="9" t="s">
        <v>2297</v>
      </c>
      <c r="E692" s="9" t="s">
        <v>42</v>
      </c>
      <c r="F692" s="9" t="s">
        <v>0</v>
      </c>
      <c r="G692" s="9" t="s">
        <v>116</v>
      </c>
      <c r="H692" s="10" t="s">
        <v>1</v>
      </c>
      <c r="I692" s="10" t="s">
        <v>2</v>
      </c>
      <c r="J692" s="10" t="s">
        <v>5</v>
      </c>
      <c r="K692" s="10" t="s">
        <v>117</v>
      </c>
      <c r="L692" s="13">
        <v>948000</v>
      </c>
      <c r="M692" s="13">
        <v>0</v>
      </c>
      <c r="N692" s="13"/>
    </row>
    <row r="693" spans="2:14" ht="51.95" customHeight="1" x14ac:dyDescent="0.25">
      <c r="B693" s="8">
        <v>687</v>
      </c>
      <c r="C693" s="12" t="s">
        <v>2298</v>
      </c>
      <c r="D693" s="9" t="s">
        <v>2299</v>
      </c>
      <c r="E693" s="9" t="s">
        <v>86</v>
      </c>
      <c r="F693" s="9" t="s">
        <v>0</v>
      </c>
      <c r="G693" s="9" t="s">
        <v>177</v>
      </c>
      <c r="H693" s="10" t="s">
        <v>1</v>
      </c>
      <c r="I693" s="10" t="s">
        <v>6</v>
      </c>
      <c r="J693" s="10" t="s">
        <v>178</v>
      </c>
      <c r="K693" s="10" t="s">
        <v>2300</v>
      </c>
      <c r="L693" s="13">
        <v>5279854</v>
      </c>
      <c r="M693" s="13">
        <v>468284</v>
      </c>
      <c r="N693" s="13">
        <v>25</v>
      </c>
    </row>
    <row r="694" spans="2:14" ht="51.95" customHeight="1" x14ac:dyDescent="0.25">
      <c r="B694" s="8">
        <v>688</v>
      </c>
      <c r="C694" s="12" t="s">
        <v>2301</v>
      </c>
      <c r="D694" s="9" t="s">
        <v>2302</v>
      </c>
      <c r="E694" s="9" t="s">
        <v>111</v>
      </c>
      <c r="F694" s="9" t="s">
        <v>0</v>
      </c>
      <c r="G694" s="9" t="s">
        <v>177</v>
      </c>
      <c r="H694" s="10" t="s">
        <v>1</v>
      </c>
      <c r="I694" s="10" t="s">
        <v>6</v>
      </c>
      <c r="J694" s="10" t="s">
        <v>413</v>
      </c>
      <c r="K694" s="10" t="s">
        <v>2303</v>
      </c>
      <c r="L694" s="13">
        <v>4424000</v>
      </c>
      <c r="M694" s="13">
        <v>0</v>
      </c>
      <c r="N694" s="13">
        <v>64</v>
      </c>
    </row>
    <row r="695" spans="2:14" ht="51.95" customHeight="1" x14ac:dyDescent="0.25">
      <c r="B695" s="8">
        <v>689</v>
      </c>
      <c r="C695" s="12" t="s">
        <v>2304</v>
      </c>
      <c r="D695" s="9" t="s">
        <v>2305</v>
      </c>
      <c r="E695" s="9" t="s">
        <v>82</v>
      </c>
      <c r="F695" s="9" t="s">
        <v>0</v>
      </c>
      <c r="G695" s="9" t="s">
        <v>83</v>
      </c>
      <c r="H695" s="10" t="s">
        <v>1</v>
      </c>
      <c r="I695" s="10" t="s">
        <v>2</v>
      </c>
      <c r="J695" s="10" t="s">
        <v>5</v>
      </c>
      <c r="K695" s="10" t="s">
        <v>2306</v>
      </c>
      <c r="L695" s="13">
        <v>2652250</v>
      </c>
      <c r="M695" s="13">
        <v>0</v>
      </c>
      <c r="N695" s="13">
        <v>8</v>
      </c>
    </row>
    <row r="696" spans="2:14" ht="51.95" customHeight="1" x14ac:dyDescent="0.25">
      <c r="B696" s="8">
        <v>690</v>
      </c>
      <c r="C696" s="12" t="s">
        <v>2307</v>
      </c>
      <c r="D696" s="9" t="s">
        <v>2308</v>
      </c>
      <c r="E696" s="9" t="s">
        <v>111</v>
      </c>
      <c r="F696" s="9" t="s">
        <v>0</v>
      </c>
      <c r="G696" s="9" t="s">
        <v>155</v>
      </c>
      <c r="H696" s="10" t="s">
        <v>4</v>
      </c>
      <c r="I696" s="10" t="s">
        <v>2</v>
      </c>
      <c r="J696" s="10" t="s">
        <v>44</v>
      </c>
      <c r="K696" s="10" t="s">
        <v>2309</v>
      </c>
      <c r="L696" s="13">
        <v>9917246</v>
      </c>
      <c r="M696" s="13">
        <v>626229</v>
      </c>
      <c r="N696" s="13">
        <v>30</v>
      </c>
    </row>
    <row r="697" spans="2:14" ht="51.95" customHeight="1" x14ac:dyDescent="0.25">
      <c r="B697" s="8">
        <v>691</v>
      </c>
      <c r="C697" s="12" t="s">
        <v>2310</v>
      </c>
      <c r="D697" s="9" t="s">
        <v>2311</v>
      </c>
      <c r="E697" s="9" t="s">
        <v>82</v>
      </c>
      <c r="F697" s="9" t="s">
        <v>0</v>
      </c>
      <c r="G697" s="9" t="s">
        <v>83</v>
      </c>
      <c r="H697" s="10" t="s">
        <v>1</v>
      </c>
      <c r="I697" s="10" t="s">
        <v>2</v>
      </c>
      <c r="J697" s="10" t="s">
        <v>5</v>
      </c>
      <c r="K697" s="10" t="s">
        <v>2312</v>
      </c>
      <c r="L697" s="13">
        <v>1711000</v>
      </c>
      <c r="M697" s="13">
        <v>0</v>
      </c>
      <c r="N697" s="13">
        <v>1</v>
      </c>
    </row>
    <row r="698" spans="2:14" ht="51.95" customHeight="1" x14ac:dyDescent="0.25">
      <c r="B698" s="8">
        <v>692</v>
      </c>
      <c r="C698" s="12" t="s">
        <v>2313</v>
      </c>
      <c r="D698" s="9" t="s">
        <v>2314</v>
      </c>
      <c r="E698" s="9" t="s">
        <v>132</v>
      </c>
      <c r="F698" s="9" t="s">
        <v>0</v>
      </c>
      <c r="G698" s="9" t="s">
        <v>241</v>
      </c>
      <c r="H698" s="10" t="s">
        <v>4</v>
      </c>
      <c r="I698" s="10" t="s">
        <v>7</v>
      </c>
      <c r="J698" s="10" t="s">
        <v>1764</v>
      </c>
      <c r="K698" s="10" t="s">
        <v>2315</v>
      </c>
      <c r="L698" s="13">
        <v>6102000</v>
      </c>
      <c r="M698" s="13">
        <v>0</v>
      </c>
      <c r="N698" s="13">
        <v>30</v>
      </c>
    </row>
    <row r="699" spans="2:14" ht="51.95" customHeight="1" x14ac:dyDescent="0.25">
      <c r="B699" s="8">
        <v>693</v>
      </c>
      <c r="C699" s="12" t="s">
        <v>2316</v>
      </c>
      <c r="D699" s="9" t="s">
        <v>2317</v>
      </c>
      <c r="E699" s="9" t="s">
        <v>76</v>
      </c>
      <c r="F699" s="9" t="s">
        <v>0</v>
      </c>
      <c r="G699" s="9" t="s">
        <v>116</v>
      </c>
      <c r="H699" s="10" t="s">
        <v>1</v>
      </c>
      <c r="I699" s="10" t="s">
        <v>2</v>
      </c>
      <c r="J699" s="10" t="s">
        <v>5</v>
      </c>
      <c r="K699" s="10" t="s">
        <v>117</v>
      </c>
      <c r="L699" s="13">
        <v>1050000</v>
      </c>
      <c r="M699" s="13">
        <v>0</v>
      </c>
      <c r="N699" s="13"/>
    </row>
    <row r="700" spans="2:14" ht="51.95" customHeight="1" x14ac:dyDescent="0.25">
      <c r="B700" s="8">
        <v>694</v>
      </c>
      <c r="C700" s="12" t="s">
        <v>2318</v>
      </c>
      <c r="D700" s="9" t="s">
        <v>1355</v>
      </c>
      <c r="E700" s="9" t="s">
        <v>120</v>
      </c>
      <c r="F700" s="9" t="s">
        <v>43</v>
      </c>
      <c r="G700" s="9" t="s">
        <v>2319</v>
      </c>
      <c r="H700" s="10" t="s">
        <v>1</v>
      </c>
      <c r="I700" s="10" t="s">
        <v>6</v>
      </c>
      <c r="J700" s="10" t="s">
        <v>413</v>
      </c>
      <c r="K700" s="10" t="s">
        <v>2320</v>
      </c>
      <c r="L700" s="13">
        <v>1570000</v>
      </c>
      <c r="M700" s="13">
        <v>0</v>
      </c>
      <c r="N700" s="13">
        <v>10</v>
      </c>
    </row>
    <row r="701" spans="2:14" ht="63" x14ac:dyDescent="0.25">
      <c r="B701" s="8">
        <v>695</v>
      </c>
      <c r="C701" s="12" t="s">
        <v>2321</v>
      </c>
      <c r="D701" s="9" t="s">
        <v>2322</v>
      </c>
      <c r="E701" s="9" t="s">
        <v>176</v>
      </c>
      <c r="F701" s="9" t="s">
        <v>0</v>
      </c>
      <c r="G701" s="9" t="s">
        <v>349</v>
      </c>
      <c r="H701" s="10" t="s">
        <v>1</v>
      </c>
      <c r="I701" s="10" t="s">
        <v>2</v>
      </c>
      <c r="J701" s="10" t="s">
        <v>44</v>
      </c>
      <c r="K701" s="10" t="s">
        <v>2323</v>
      </c>
      <c r="L701" s="13">
        <v>1790000</v>
      </c>
      <c r="M701" s="13">
        <v>196089</v>
      </c>
      <c r="N701" s="13">
        <v>11</v>
      </c>
    </row>
    <row r="702" spans="2:14" ht="63" x14ac:dyDescent="0.25">
      <c r="B702" s="8">
        <v>696</v>
      </c>
      <c r="C702" s="12" t="s">
        <v>2324</v>
      </c>
      <c r="D702" s="9" t="s">
        <v>2325</v>
      </c>
      <c r="E702" s="9" t="s">
        <v>169</v>
      </c>
      <c r="F702" s="9" t="s">
        <v>0</v>
      </c>
      <c r="G702" s="9" t="s">
        <v>246</v>
      </c>
      <c r="H702" s="10" t="s">
        <v>1</v>
      </c>
      <c r="I702" s="10" t="s">
        <v>3</v>
      </c>
      <c r="J702" s="10" t="s">
        <v>237</v>
      </c>
      <c r="K702" s="10" t="s">
        <v>2326</v>
      </c>
      <c r="L702" s="13">
        <v>16261736</v>
      </c>
      <c r="M702" s="13">
        <v>1306973</v>
      </c>
      <c r="N702" s="13">
        <v>5</v>
      </c>
    </row>
    <row r="703" spans="2:14" ht="51.95" customHeight="1" x14ac:dyDescent="0.25">
      <c r="B703" s="8">
        <v>697</v>
      </c>
      <c r="C703" s="12" t="s">
        <v>2327</v>
      </c>
      <c r="D703" s="9" t="s">
        <v>2328</v>
      </c>
      <c r="E703" s="9" t="s">
        <v>111</v>
      </c>
      <c r="F703" s="9" t="s">
        <v>0</v>
      </c>
      <c r="G703" s="9" t="s">
        <v>177</v>
      </c>
      <c r="H703" s="10" t="s">
        <v>1</v>
      </c>
      <c r="I703" s="10" t="s">
        <v>6</v>
      </c>
      <c r="J703" s="10" t="s">
        <v>178</v>
      </c>
      <c r="K703" s="10" t="s">
        <v>286</v>
      </c>
      <c r="L703" s="13">
        <v>2866052</v>
      </c>
      <c r="M703" s="13">
        <v>183000</v>
      </c>
      <c r="N703" s="13">
        <v>45</v>
      </c>
    </row>
    <row r="704" spans="2:14" ht="63" x14ac:dyDescent="0.25">
      <c r="B704" s="8">
        <v>698</v>
      </c>
      <c r="C704" s="12" t="s">
        <v>2329</v>
      </c>
      <c r="D704" s="9" t="s">
        <v>2266</v>
      </c>
      <c r="E704" s="9" t="s">
        <v>999</v>
      </c>
      <c r="F704" s="9" t="s">
        <v>0</v>
      </c>
      <c r="G704" s="9" t="s">
        <v>106</v>
      </c>
      <c r="H704" s="10" t="s">
        <v>4</v>
      </c>
      <c r="I704" s="10" t="s">
        <v>3</v>
      </c>
      <c r="J704" s="10" t="s">
        <v>316</v>
      </c>
      <c r="K704" s="10" t="s">
        <v>2330</v>
      </c>
      <c r="L704" s="13">
        <v>28064392</v>
      </c>
      <c r="M704" s="13">
        <v>4046809.33</v>
      </c>
      <c r="N704" s="13">
        <v>50</v>
      </c>
    </row>
    <row r="705" spans="2:14" ht="63" x14ac:dyDescent="0.25">
      <c r="B705" s="8">
        <v>699</v>
      </c>
      <c r="C705" s="12" t="s">
        <v>2331</v>
      </c>
      <c r="D705" s="9" t="s">
        <v>2332</v>
      </c>
      <c r="E705" s="9" t="s">
        <v>111</v>
      </c>
      <c r="F705" s="9" t="s">
        <v>0</v>
      </c>
      <c r="G705" s="9" t="s">
        <v>271</v>
      </c>
      <c r="H705" s="10" t="s">
        <v>1</v>
      </c>
      <c r="I705" s="10" t="s">
        <v>2</v>
      </c>
      <c r="J705" s="10" t="s">
        <v>44</v>
      </c>
      <c r="K705" s="10" t="s">
        <v>2333</v>
      </c>
      <c r="L705" s="13">
        <v>2726111</v>
      </c>
      <c r="M705" s="13">
        <v>375000</v>
      </c>
      <c r="N705" s="13">
        <v>5</v>
      </c>
    </row>
    <row r="706" spans="2:14" ht="51.95" customHeight="1" x14ac:dyDescent="0.25">
      <c r="B706" s="8">
        <v>700</v>
      </c>
      <c r="C706" s="12" t="s">
        <v>2334</v>
      </c>
      <c r="D706" s="9" t="s">
        <v>2335</v>
      </c>
      <c r="E706" s="9" t="s">
        <v>303</v>
      </c>
      <c r="F706" s="9" t="s">
        <v>0</v>
      </c>
      <c r="G706" s="9" t="s">
        <v>150</v>
      </c>
      <c r="H706" s="10" t="s">
        <v>34</v>
      </c>
      <c r="I706" s="10" t="s">
        <v>3</v>
      </c>
      <c r="J706" s="10" t="s">
        <v>1280</v>
      </c>
      <c r="K706" s="10" t="s">
        <v>2336</v>
      </c>
      <c r="L706" s="13">
        <v>1784506</v>
      </c>
      <c r="M706" s="13">
        <v>247103</v>
      </c>
      <c r="N706" s="13"/>
    </row>
    <row r="707" spans="2:14" ht="51.95" customHeight="1" x14ac:dyDescent="0.25">
      <c r="B707" s="8">
        <v>701</v>
      </c>
      <c r="C707" s="12" t="s">
        <v>2337</v>
      </c>
      <c r="D707" s="9" t="s">
        <v>2338</v>
      </c>
      <c r="E707" s="9" t="s">
        <v>519</v>
      </c>
      <c r="F707" s="9" t="s">
        <v>0</v>
      </c>
      <c r="G707" s="9" t="s">
        <v>397</v>
      </c>
      <c r="H707" s="10" t="s">
        <v>41</v>
      </c>
      <c r="I707" s="10" t="s">
        <v>3</v>
      </c>
      <c r="J707" s="10" t="s">
        <v>136</v>
      </c>
      <c r="K707" s="10" t="s">
        <v>2339</v>
      </c>
      <c r="L707" s="13">
        <v>5574321</v>
      </c>
      <c r="M707" s="13">
        <v>95118</v>
      </c>
      <c r="N707" s="13">
        <v>7</v>
      </c>
    </row>
    <row r="708" spans="2:14" ht="78.75" x14ac:dyDescent="0.25">
      <c r="B708" s="8">
        <v>702</v>
      </c>
      <c r="C708" s="12" t="s">
        <v>2340</v>
      </c>
      <c r="D708" s="9" t="s">
        <v>2341</v>
      </c>
      <c r="E708" s="9" t="s">
        <v>53</v>
      </c>
      <c r="F708" s="9" t="s">
        <v>0</v>
      </c>
      <c r="G708" s="9" t="s">
        <v>477</v>
      </c>
      <c r="H708" s="10" t="s">
        <v>1</v>
      </c>
      <c r="I708" s="10" t="s">
        <v>3</v>
      </c>
      <c r="J708" s="10" t="s">
        <v>2342</v>
      </c>
      <c r="K708" s="10" t="s">
        <v>2343</v>
      </c>
      <c r="L708" s="13">
        <v>5248354</v>
      </c>
      <c r="M708" s="13">
        <v>114150</v>
      </c>
      <c r="N708" s="13">
        <v>250</v>
      </c>
    </row>
    <row r="709" spans="2:14" ht="51.95" customHeight="1" x14ac:dyDescent="0.25">
      <c r="B709" s="8">
        <v>703</v>
      </c>
      <c r="C709" s="12" t="s">
        <v>2344</v>
      </c>
      <c r="D709" s="9" t="s">
        <v>2345</v>
      </c>
      <c r="E709" s="9" t="s">
        <v>176</v>
      </c>
      <c r="F709" s="9" t="s">
        <v>0</v>
      </c>
      <c r="G709" s="9" t="s">
        <v>172</v>
      </c>
      <c r="H709" s="10" t="s">
        <v>4</v>
      </c>
      <c r="I709" s="10" t="s">
        <v>2</v>
      </c>
      <c r="J709" s="10" t="s">
        <v>44</v>
      </c>
      <c r="K709" s="10" t="s">
        <v>2346</v>
      </c>
      <c r="L709" s="13">
        <v>10328759</v>
      </c>
      <c r="M709" s="13">
        <v>1200000</v>
      </c>
      <c r="N709" s="13">
        <v>15</v>
      </c>
    </row>
    <row r="710" spans="2:14" ht="51.95" customHeight="1" x14ac:dyDescent="0.25">
      <c r="B710" s="8">
        <v>704</v>
      </c>
      <c r="C710" s="12" t="s">
        <v>2347</v>
      </c>
      <c r="D710" s="9" t="s">
        <v>2348</v>
      </c>
      <c r="E710" s="9" t="s">
        <v>2349</v>
      </c>
      <c r="F710" s="9" t="s">
        <v>0</v>
      </c>
      <c r="G710" s="9" t="s">
        <v>116</v>
      </c>
      <c r="H710" s="10" t="s">
        <v>1</v>
      </c>
      <c r="I710" s="10" t="s">
        <v>2</v>
      </c>
      <c r="J710" s="10" t="s">
        <v>5</v>
      </c>
      <c r="K710" s="10" t="s">
        <v>2350</v>
      </c>
      <c r="L710" s="13">
        <v>11005000</v>
      </c>
      <c r="M710" s="13">
        <v>0</v>
      </c>
      <c r="N710" s="13">
        <v>0</v>
      </c>
    </row>
    <row r="711" spans="2:14" ht="51.95" customHeight="1" x14ac:dyDescent="0.25">
      <c r="B711" s="8">
        <v>705</v>
      </c>
      <c r="C711" s="12" t="s">
        <v>2351</v>
      </c>
      <c r="D711" s="9" t="s">
        <v>2352</v>
      </c>
      <c r="E711" s="9" t="s">
        <v>220</v>
      </c>
      <c r="F711" s="9" t="s">
        <v>0</v>
      </c>
      <c r="G711" s="9" t="s">
        <v>803</v>
      </c>
      <c r="H711" s="10" t="s">
        <v>1</v>
      </c>
      <c r="I711" s="10" t="s">
        <v>6</v>
      </c>
      <c r="J711" s="10" t="s">
        <v>413</v>
      </c>
      <c r="K711" s="10" t="s">
        <v>2353</v>
      </c>
      <c r="L711" s="13">
        <v>10483300</v>
      </c>
      <c r="M711" s="13">
        <v>0</v>
      </c>
      <c r="N711" s="13">
        <v>35</v>
      </c>
    </row>
    <row r="712" spans="2:14" ht="126" x14ac:dyDescent="0.25">
      <c r="B712" s="8">
        <v>706</v>
      </c>
      <c r="C712" s="12" t="s">
        <v>2354</v>
      </c>
      <c r="D712" s="9" t="s">
        <v>2355</v>
      </c>
      <c r="E712" s="9" t="s">
        <v>1791</v>
      </c>
      <c r="F712" s="9" t="s">
        <v>0</v>
      </c>
      <c r="G712" s="9" t="s">
        <v>2356</v>
      </c>
      <c r="H712" s="10" t="s">
        <v>1</v>
      </c>
      <c r="I712" s="10" t="s">
        <v>7</v>
      </c>
      <c r="J712" s="10" t="s">
        <v>1585</v>
      </c>
      <c r="K712" s="10" t="s">
        <v>2357</v>
      </c>
      <c r="L712" s="13">
        <v>92084385</v>
      </c>
      <c r="M712" s="13">
        <v>5248336</v>
      </c>
      <c r="N712" s="13">
        <v>55</v>
      </c>
    </row>
    <row r="713" spans="2:14" ht="51.95" customHeight="1" x14ac:dyDescent="0.25">
      <c r="B713" s="8">
        <v>707</v>
      </c>
      <c r="C713" s="12" t="s">
        <v>2358</v>
      </c>
      <c r="D713" s="9" t="s">
        <v>2359</v>
      </c>
      <c r="E713" s="9" t="s">
        <v>220</v>
      </c>
      <c r="F713" s="9" t="s">
        <v>0</v>
      </c>
      <c r="G713" s="9" t="s">
        <v>241</v>
      </c>
      <c r="H713" s="10" t="s">
        <v>1</v>
      </c>
      <c r="I713" s="10" t="s">
        <v>3</v>
      </c>
      <c r="J713" s="10" t="s">
        <v>40</v>
      </c>
      <c r="K713" s="10" t="s">
        <v>2360</v>
      </c>
      <c r="L713" s="13">
        <v>4492000</v>
      </c>
      <c r="M713" s="13">
        <v>0</v>
      </c>
      <c r="N713" s="13">
        <v>20</v>
      </c>
    </row>
    <row r="714" spans="2:14" ht="51.95" customHeight="1" x14ac:dyDescent="0.25">
      <c r="B714" s="8">
        <v>708</v>
      </c>
      <c r="C714" s="12" t="s">
        <v>2361</v>
      </c>
      <c r="D714" s="9" t="s">
        <v>2362</v>
      </c>
      <c r="E714" s="9" t="s">
        <v>82</v>
      </c>
      <c r="F714" s="9" t="s">
        <v>0</v>
      </c>
      <c r="G714" s="9" t="s">
        <v>83</v>
      </c>
      <c r="H714" s="10" t="s">
        <v>1</v>
      </c>
      <c r="I714" s="10" t="s">
        <v>2</v>
      </c>
      <c r="J714" s="10" t="s">
        <v>5</v>
      </c>
      <c r="K714" s="10" t="s">
        <v>2363</v>
      </c>
      <c r="L714" s="13">
        <v>1215000</v>
      </c>
      <c r="M714" s="13">
        <v>0</v>
      </c>
      <c r="N714" s="13">
        <v>5</v>
      </c>
    </row>
    <row r="715" spans="2:14" ht="51.95" customHeight="1" x14ac:dyDescent="0.25">
      <c r="B715" s="8">
        <v>709</v>
      </c>
      <c r="C715" s="12" t="s">
        <v>2364</v>
      </c>
      <c r="D715" s="9" t="s">
        <v>2365</v>
      </c>
      <c r="E715" s="9" t="s">
        <v>176</v>
      </c>
      <c r="F715" s="9" t="s">
        <v>0</v>
      </c>
      <c r="G715" s="9" t="s">
        <v>155</v>
      </c>
      <c r="H715" s="10" t="s">
        <v>41</v>
      </c>
      <c r="I715" s="10" t="s">
        <v>3</v>
      </c>
      <c r="J715" s="10" t="s">
        <v>40</v>
      </c>
      <c r="K715" s="10" t="s">
        <v>2366</v>
      </c>
      <c r="L715" s="13">
        <v>2749000</v>
      </c>
      <c r="M715" s="13">
        <v>0</v>
      </c>
      <c r="N715" s="13">
        <v>5</v>
      </c>
    </row>
    <row r="716" spans="2:14" ht="51.95" customHeight="1" x14ac:dyDescent="0.25">
      <c r="B716" s="8">
        <v>710</v>
      </c>
      <c r="C716" s="12" t="s">
        <v>2367</v>
      </c>
      <c r="D716" s="9" t="s">
        <v>2368</v>
      </c>
      <c r="E716" s="9" t="s">
        <v>111</v>
      </c>
      <c r="F716" s="9" t="s">
        <v>0</v>
      </c>
      <c r="G716" s="9" t="s">
        <v>177</v>
      </c>
      <c r="H716" s="10" t="s">
        <v>1</v>
      </c>
      <c r="I716" s="10" t="s">
        <v>6</v>
      </c>
      <c r="J716" s="10" t="s">
        <v>178</v>
      </c>
      <c r="K716" s="10" t="s">
        <v>709</v>
      </c>
      <c r="L716" s="13">
        <v>7798895</v>
      </c>
      <c r="M716" s="13">
        <v>1030000</v>
      </c>
      <c r="N716" s="13">
        <v>20</v>
      </c>
    </row>
    <row r="717" spans="2:14" ht="51.95" customHeight="1" x14ac:dyDescent="0.25">
      <c r="B717" s="8">
        <v>711</v>
      </c>
      <c r="C717" s="12" t="s">
        <v>2369</v>
      </c>
      <c r="D717" s="9" t="s">
        <v>2370</v>
      </c>
      <c r="E717" s="9" t="s">
        <v>245</v>
      </c>
      <c r="F717" s="9" t="s">
        <v>0</v>
      </c>
      <c r="G717" s="9" t="s">
        <v>177</v>
      </c>
      <c r="H717" s="10" t="s">
        <v>1</v>
      </c>
      <c r="I717" s="10" t="s">
        <v>6</v>
      </c>
      <c r="J717" s="10" t="s">
        <v>326</v>
      </c>
      <c r="K717" s="10" t="s">
        <v>2371</v>
      </c>
      <c r="L717" s="13">
        <v>5722486</v>
      </c>
      <c r="M717" s="13">
        <v>0</v>
      </c>
      <c r="N717" s="13">
        <v>136</v>
      </c>
    </row>
    <row r="718" spans="2:14" ht="63" x14ac:dyDescent="0.25">
      <c r="B718" s="8">
        <v>712</v>
      </c>
      <c r="C718" s="12" t="s">
        <v>2372</v>
      </c>
      <c r="D718" s="9" t="s">
        <v>2373</v>
      </c>
      <c r="E718" s="9" t="s">
        <v>111</v>
      </c>
      <c r="F718" s="9" t="s">
        <v>0</v>
      </c>
      <c r="G718" s="9" t="s">
        <v>349</v>
      </c>
      <c r="H718" s="10" t="s">
        <v>4</v>
      </c>
      <c r="I718" s="10" t="s">
        <v>2</v>
      </c>
      <c r="J718" s="10" t="s">
        <v>44</v>
      </c>
      <c r="K718" s="10" t="s">
        <v>2374</v>
      </c>
      <c r="L718" s="13">
        <v>2510000</v>
      </c>
      <c r="M718" s="13">
        <v>290784</v>
      </c>
      <c r="N718" s="13">
        <v>10</v>
      </c>
    </row>
    <row r="719" spans="2:14" ht="63" x14ac:dyDescent="0.25">
      <c r="B719" s="8">
        <v>713</v>
      </c>
      <c r="C719" s="12" t="s">
        <v>2375</v>
      </c>
      <c r="D719" s="9" t="s">
        <v>2376</v>
      </c>
      <c r="E719" s="9" t="s">
        <v>275</v>
      </c>
      <c r="F719" s="9" t="s">
        <v>0</v>
      </c>
      <c r="G719" s="9" t="s">
        <v>106</v>
      </c>
      <c r="H719" s="10" t="s">
        <v>4</v>
      </c>
      <c r="I719" s="10" t="s">
        <v>7</v>
      </c>
      <c r="J719" s="10" t="s">
        <v>316</v>
      </c>
      <c r="K719" s="10" t="s">
        <v>2377</v>
      </c>
      <c r="L719" s="13">
        <v>14062715</v>
      </c>
      <c r="M719" s="13">
        <v>1923617</v>
      </c>
      <c r="N719" s="13">
        <v>13</v>
      </c>
    </row>
    <row r="720" spans="2:14" ht="78.75" x14ac:dyDescent="0.25">
      <c r="B720" s="8">
        <v>714</v>
      </c>
      <c r="C720" s="12" t="s">
        <v>2378</v>
      </c>
      <c r="D720" s="9" t="s">
        <v>2379</v>
      </c>
      <c r="E720" s="9" t="s">
        <v>56</v>
      </c>
      <c r="F720" s="9" t="s">
        <v>0</v>
      </c>
      <c r="G720" s="9" t="s">
        <v>477</v>
      </c>
      <c r="H720" s="10" t="s">
        <v>4</v>
      </c>
      <c r="I720" s="10" t="s">
        <v>3</v>
      </c>
      <c r="J720" s="10" t="s">
        <v>2380</v>
      </c>
      <c r="K720" s="10" t="s">
        <v>2381</v>
      </c>
      <c r="L720" s="13">
        <v>20315416</v>
      </c>
      <c r="M720" s="13">
        <v>1655920</v>
      </c>
      <c r="N720" s="13">
        <v>180</v>
      </c>
    </row>
    <row r="721" spans="2:14" ht="141.75" x14ac:dyDescent="0.25">
      <c r="B721" s="8">
        <v>715</v>
      </c>
      <c r="C721" s="12" t="s">
        <v>2382</v>
      </c>
      <c r="D721" s="9" t="s">
        <v>2383</v>
      </c>
      <c r="E721" s="9" t="s">
        <v>220</v>
      </c>
      <c r="F721" s="9" t="s">
        <v>0</v>
      </c>
      <c r="G721" s="9" t="s">
        <v>241</v>
      </c>
      <c r="H721" s="10" t="s">
        <v>1</v>
      </c>
      <c r="I721" s="10" t="s">
        <v>3</v>
      </c>
      <c r="J721" s="10" t="s">
        <v>894</v>
      </c>
      <c r="K721" s="10" t="s">
        <v>2384</v>
      </c>
      <c r="L721" s="13">
        <v>5637458</v>
      </c>
      <c r="M721" s="13">
        <v>83385.02</v>
      </c>
      <c r="N721" s="13">
        <v>60</v>
      </c>
    </row>
    <row r="722" spans="2:14" ht="51.95" customHeight="1" x14ac:dyDescent="0.25">
      <c r="B722" s="8">
        <v>716</v>
      </c>
      <c r="C722" s="12" t="s">
        <v>2385</v>
      </c>
      <c r="D722" s="9" t="s">
        <v>2386</v>
      </c>
      <c r="E722" s="9" t="s">
        <v>120</v>
      </c>
      <c r="F722" s="9" t="s">
        <v>0</v>
      </c>
      <c r="G722" s="9" t="s">
        <v>1068</v>
      </c>
      <c r="H722" s="10" t="s">
        <v>4</v>
      </c>
      <c r="I722" s="10" t="s">
        <v>3</v>
      </c>
      <c r="J722" s="10" t="s">
        <v>1537</v>
      </c>
      <c r="K722" s="10" t="s">
        <v>2387</v>
      </c>
      <c r="L722" s="13">
        <v>4650000</v>
      </c>
      <c r="M722" s="13">
        <v>551000</v>
      </c>
      <c r="N722" s="13">
        <v>12</v>
      </c>
    </row>
    <row r="723" spans="2:14" ht="110.25" x14ac:dyDescent="0.25">
      <c r="B723" s="8">
        <v>717</v>
      </c>
      <c r="C723" s="12" t="s">
        <v>2388</v>
      </c>
      <c r="D723" s="9" t="s">
        <v>2389</v>
      </c>
      <c r="E723" s="9" t="s">
        <v>715</v>
      </c>
      <c r="F723" s="9" t="s">
        <v>0</v>
      </c>
      <c r="G723" s="9" t="s">
        <v>172</v>
      </c>
      <c r="H723" s="10" t="s">
        <v>1</v>
      </c>
      <c r="I723" s="10" t="s">
        <v>3</v>
      </c>
      <c r="J723" s="10" t="s">
        <v>478</v>
      </c>
      <c r="K723" s="10" t="s">
        <v>2390</v>
      </c>
      <c r="L723" s="13">
        <v>23800000</v>
      </c>
      <c r="M723" s="13">
        <v>0</v>
      </c>
      <c r="N723" s="13">
        <v>60</v>
      </c>
    </row>
    <row r="724" spans="2:14" ht="63" x14ac:dyDescent="0.25">
      <c r="B724" s="8">
        <v>718</v>
      </c>
      <c r="C724" s="12" t="s">
        <v>2391</v>
      </c>
      <c r="D724" s="9" t="s">
        <v>2392</v>
      </c>
      <c r="E724" s="9" t="s">
        <v>111</v>
      </c>
      <c r="F724" s="9" t="s">
        <v>0</v>
      </c>
      <c r="G724" s="9" t="s">
        <v>349</v>
      </c>
      <c r="H724" s="10" t="s">
        <v>4</v>
      </c>
      <c r="I724" s="10" t="s">
        <v>2</v>
      </c>
      <c r="J724" s="10" t="s">
        <v>44</v>
      </c>
      <c r="K724" s="10" t="s">
        <v>2393</v>
      </c>
      <c r="L724" s="13">
        <v>8438732</v>
      </c>
      <c r="M724" s="13">
        <v>1032500</v>
      </c>
      <c r="N724" s="13">
        <v>5</v>
      </c>
    </row>
    <row r="725" spans="2:14" ht="78.75" x14ac:dyDescent="0.25">
      <c r="B725" s="8">
        <v>719</v>
      </c>
      <c r="C725" s="12" t="s">
        <v>2394</v>
      </c>
      <c r="D725" s="9" t="s">
        <v>2395</v>
      </c>
      <c r="E725" s="9" t="s">
        <v>357</v>
      </c>
      <c r="F725" s="9" t="s">
        <v>0</v>
      </c>
      <c r="G725" s="9" t="s">
        <v>765</v>
      </c>
      <c r="H725" s="10" t="s">
        <v>4</v>
      </c>
      <c r="I725" s="10" t="s">
        <v>2</v>
      </c>
      <c r="J725" s="10" t="s">
        <v>44</v>
      </c>
      <c r="K725" s="10" t="s">
        <v>2396</v>
      </c>
      <c r="L725" s="13">
        <v>1241323</v>
      </c>
      <c r="M725" s="13">
        <v>106500</v>
      </c>
      <c r="N725" s="13">
        <v>5</v>
      </c>
    </row>
    <row r="726" spans="2:14" ht="51.95" customHeight="1" x14ac:dyDescent="0.25">
      <c r="B726" s="8">
        <v>720</v>
      </c>
      <c r="C726" s="12" t="s">
        <v>2397</v>
      </c>
      <c r="D726" s="9" t="s">
        <v>2398</v>
      </c>
      <c r="E726" s="9" t="s">
        <v>523</v>
      </c>
      <c r="F726" s="9" t="s">
        <v>0</v>
      </c>
      <c r="G726" s="9" t="s">
        <v>690</v>
      </c>
      <c r="H726" s="10" t="s">
        <v>1</v>
      </c>
      <c r="I726" s="10" t="s">
        <v>7</v>
      </c>
      <c r="J726" s="10" t="s">
        <v>293</v>
      </c>
      <c r="K726" s="10" t="s">
        <v>2399</v>
      </c>
      <c r="L726" s="13">
        <v>3373722</v>
      </c>
      <c r="M726" s="13">
        <v>0</v>
      </c>
      <c r="N726" s="13">
        <v>10</v>
      </c>
    </row>
    <row r="727" spans="2:14" ht="51.95" customHeight="1" x14ac:dyDescent="0.25">
      <c r="B727" s="8">
        <v>721</v>
      </c>
      <c r="C727" s="12" t="s">
        <v>2400</v>
      </c>
      <c r="D727" s="9" t="s">
        <v>2401</v>
      </c>
      <c r="E727" s="9" t="s">
        <v>111</v>
      </c>
      <c r="F727" s="9" t="s">
        <v>0</v>
      </c>
      <c r="G727" s="9" t="s">
        <v>172</v>
      </c>
      <c r="H727" s="10" t="s">
        <v>4</v>
      </c>
      <c r="I727" s="10" t="s">
        <v>2</v>
      </c>
      <c r="J727" s="10" t="s">
        <v>44</v>
      </c>
      <c r="K727" s="10" t="s">
        <v>2402</v>
      </c>
      <c r="L727" s="13">
        <v>2515856</v>
      </c>
      <c r="M727" s="13">
        <v>329019</v>
      </c>
      <c r="N727" s="13">
        <v>10</v>
      </c>
    </row>
    <row r="728" spans="2:14" ht="63" x14ac:dyDescent="0.25">
      <c r="B728" s="8">
        <v>722</v>
      </c>
      <c r="C728" s="12" t="s">
        <v>2403</v>
      </c>
      <c r="D728" s="9" t="s">
        <v>2404</v>
      </c>
      <c r="E728" s="9" t="s">
        <v>1619</v>
      </c>
      <c r="F728" s="9" t="s">
        <v>0</v>
      </c>
      <c r="G728" s="9" t="s">
        <v>577</v>
      </c>
      <c r="H728" s="10" t="s">
        <v>1</v>
      </c>
      <c r="I728" s="10" t="s">
        <v>3</v>
      </c>
      <c r="J728" s="10" t="s">
        <v>91</v>
      </c>
      <c r="K728" s="10" t="s">
        <v>2405</v>
      </c>
      <c r="L728" s="13">
        <v>4483650</v>
      </c>
      <c r="M728" s="13">
        <v>0</v>
      </c>
      <c r="N728" s="13">
        <v>12</v>
      </c>
    </row>
    <row r="729" spans="2:14" ht="51.95" customHeight="1" x14ac:dyDescent="0.25">
      <c r="B729" s="8">
        <v>723</v>
      </c>
      <c r="C729" s="12" t="s">
        <v>2406</v>
      </c>
      <c r="D729" s="9" t="s">
        <v>2407</v>
      </c>
      <c r="E729" s="9" t="s">
        <v>111</v>
      </c>
      <c r="F729" s="9" t="s">
        <v>0</v>
      </c>
      <c r="G729" s="9" t="s">
        <v>172</v>
      </c>
      <c r="H729" s="10" t="s">
        <v>1</v>
      </c>
      <c r="I729" s="10" t="s">
        <v>2</v>
      </c>
      <c r="J729" s="10" t="s">
        <v>44</v>
      </c>
      <c r="K729" s="10" t="s">
        <v>2408</v>
      </c>
      <c r="L729" s="13">
        <v>9872737</v>
      </c>
      <c r="M729" s="13">
        <v>485000</v>
      </c>
      <c r="N729" s="13">
        <v>10</v>
      </c>
    </row>
    <row r="730" spans="2:14" ht="51.95" customHeight="1" x14ac:dyDescent="0.25">
      <c r="B730" s="8">
        <v>724</v>
      </c>
      <c r="C730" s="12" t="s">
        <v>2409</v>
      </c>
      <c r="D730" s="9" t="s">
        <v>2410</v>
      </c>
      <c r="E730" s="9" t="s">
        <v>95</v>
      </c>
      <c r="F730" s="9" t="s">
        <v>0</v>
      </c>
      <c r="G730" s="9" t="s">
        <v>690</v>
      </c>
      <c r="H730" s="10" t="s">
        <v>1</v>
      </c>
      <c r="I730" s="10" t="s">
        <v>7</v>
      </c>
      <c r="J730" s="10" t="s">
        <v>136</v>
      </c>
      <c r="K730" s="10" t="s">
        <v>2411</v>
      </c>
      <c r="L730" s="13">
        <v>74909633</v>
      </c>
      <c r="M730" s="13">
        <v>5045150</v>
      </c>
      <c r="N730" s="13">
        <v>30</v>
      </c>
    </row>
    <row r="731" spans="2:14" ht="63" x14ac:dyDescent="0.25">
      <c r="B731" s="8">
        <v>725</v>
      </c>
      <c r="C731" s="12" t="s">
        <v>2412</v>
      </c>
      <c r="D731" s="9" t="s">
        <v>2413</v>
      </c>
      <c r="E731" s="9" t="s">
        <v>193</v>
      </c>
      <c r="F731" s="9" t="s">
        <v>0</v>
      </c>
      <c r="G731" s="9" t="s">
        <v>106</v>
      </c>
      <c r="H731" s="10" t="s">
        <v>41</v>
      </c>
      <c r="I731" s="10" t="s">
        <v>7</v>
      </c>
      <c r="J731" s="10" t="s">
        <v>107</v>
      </c>
      <c r="K731" s="10" t="s">
        <v>2414</v>
      </c>
      <c r="L731" s="13">
        <v>44115205</v>
      </c>
      <c r="M731" s="13">
        <v>3861697</v>
      </c>
      <c r="N731" s="13">
        <v>20</v>
      </c>
    </row>
    <row r="732" spans="2:14" ht="51.95" customHeight="1" x14ac:dyDescent="0.25">
      <c r="B732" s="8">
        <v>726</v>
      </c>
      <c r="C732" s="12" t="s">
        <v>2415</v>
      </c>
      <c r="D732" s="9" t="s">
        <v>2416</v>
      </c>
      <c r="E732" s="9" t="s">
        <v>193</v>
      </c>
      <c r="F732" s="9" t="s">
        <v>0</v>
      </c>
      <c r="G732" s="9" t="s">
        <v>722</v>
      </c>
      <c r="H732" s="10" t="s">
        <v>4</v>
      </c>
      <c r="I732" s="10" t="s">
        <v>6</v>
      </c>
      <c r="J732" s="10" t="s">
        <v>413</v>
      </c>
      <c r="K732" s="10" t="s">
        <v>2417</v>
      </c>
      <c r="L732" s="13">
        <v>4993879</v>
      </c>
      <c r="M732" s="13">
        <v>0</v>
      </c>
      <c r="N732" s="13">
        <v>25</v>
      </c>
    </row>
    <row r="733" spans="2:14" ht="51.95" customHeight="1" x14ac:dyDescent="0.25">
      <c r="B733" s="8">
        <v>727</v>
      </c>
      <c r="C733" s="12" t="s">
        <v>2418</v>
      </c>
      <c r="D733" s="9" t="s">
        <v>2419</v>
      </c>
      <c r="E733" s="9" t="s">
        <v>176</v>
      </c>
      <c r="F733" s="9" t="s">
        <v>0</v>
      </c>
      <c r="G733" s="9" t="s">
        <v>690</v>
      </c>
      <c r="H733" s="10" t="s">
        <v>4</v>
      </c>
      <c r="I733" s="10" t="s">
        <v>2</v>
      </c>
      <c r="J733" s="10" t="s">
        <v>44</v>
      </c>
      <c r="K733" s="10" t="s">
        <v>2420</v>
      </c>
      <c r="L733" s="13">
        <v>24104832</v>
      </c>
      <c r="M733" s="13">
        <v>2567686</v>
      </c>
      <c r="N733" s="13">
        <v>10</v>
      </c>
    </row>
    <row r="734" spans="2:14" ht="51.95" customHeight="1" x14ac:dyDescent="0.25">
      <c r="B734" s="8">
        <v>728</v>
      </c>
      <c r="C734" s="12" t="s">
        <v>2421</v>
      </c>
      <c r="D734" s="9" t="s">
        <v>2422</v>
      </c>
      <c r="E734" s="9" t="s">
        <v>111</v>
      </c>
      <c r="F734" s="9" t="s">
        <v>0</v>
      </c>
      <c r="G734" s="9" t="s">
        <v>1891</v>
      </c>
      <c r="H734" s="10" t="s">
        <v>41</v>
      </c>
      <c r="I734" s="10" t="s">
        <v>3</v>
      </c>
      <c r="J734" s="10" t="s">
        <v>894</v>
      </c>
      <c r="K734" s="10" t="s">
        <v>2423</v>
      </c>
      <c r="L734" s="13">
        <v>28860107</v>
      </c>
      <c r="M734" s="13">
        <v>3048902</v>
      </c>
      <c r="N734" s="13">
        <v>50</v>
      </c>
    </row>
    <row r="735" spans="2:14" ht="51.95" customHeight="1" x14ac:dyDescent="0.25">
      <c r="B735" s="8">
        <v>729</v>
      </c>
      <c r="C735" s="12" t="s">
        <v>2424</v>
      </c>
      <c r="D735" s="9" t="s">
        <v>2425</v>
      </c>
      <c r="E735" s="9" t="s">
        <v>95</v>
      </c>
      <c r="F735" s="9" t="s">
        <v>0</v>
      </c>
      <c r="G735" s="9" t="s">
        <v>311</v>
      </c>
      <c r="H735" s="10" t="s">
        <v>4</v>
      </c>
      <c r="I735" s="10" t="s">
        <v>2</v>
      </c>
      <c r="J735" s="10" t="s">
        <v>44</v>
      </c>
      <c r="K735" s="10" t="s">
        <v>2426</v>
      </c>
      <c r="L735" s="13">
        <v>8818819</v>
      </c>
      <c r="M735" s="13">
        <v>250517</v>
      </c>
      <c r="N735" s="13">
        <v>3</v>
      </c>
    </row>
    <row r="736" spans="2:14" ht="51.95" customHeight="1" x14ac:dyDescent="0.25">
      <c r="B736" s="8">
        <v>730</v>
      </c>
      <c r="C736" s="12" t="s">
        <v>2427</v>
      </c>
      <c r="D736" s="9" t="s">
        <v>2428</v>
      </c>
      <c r="E736" s="9" t="s">
        <v>111</v>
      </c>
      <c r="F736" s="9" t="s">
        <v>0</v>
      </c>
      <c r="G736" s="9" t="s">
        <v>101</v>
      </c>
      <c r="H736" s="10" t="s">
        <v>1</v>
      </c>
      <c r="I736" s="10" t="s">
        <v>2</v>
      </c>
      <c r="J736" s="10" t="s">
        <v>44</v>
      </c>
      <c r="K736" s="10" t="s">
        <v>2429</v>
      </c>
      <c r="L736" s="13">
        <v>151739766</v>
      </c>
      <c r="M736" s="13">
        <v>21763162</v>
      </c>
      <c r="N736" s="13">
        <v>75</v>
      </c>
    </row>
    <row r="737" spans="2:14" ht="51.95" customHeight="1" x14ac:dyDescent="0.25">
      <c r="B737" s="8">
        <v>731</v>
      </c>
      <c r="C737" s="12" t="s">
        <v>2430</v>
      </c>
      <c r="D737" s="9" t="s">
        <v>2431</v>
      </c>
      <c r="E737" s="9" t="s">
        <v>49</v>
      </c>
      <c r="F737" s="9" t="s">
        <v>0</v>
      </c>
      <c r="G737" s="9" t="s">
        <v>1211</v>
      </c>
      <c r="H737" s="10" t="s">
        <v>1</v>
      </c>
      <c r="I737" s="10" t="s">
        <v>2</v>
      </c>
      <c r="J737" s="10" t="s">
        <v>44</v>
      </c>
      <c r="K737" s="10" t="s">
        <v>2432</v>
      </c>
      <c r="L737" s="13">
        <v>8399998</v>
      </c>
      <c r="M737" s="13">
        <v>1051181</v>
      </c>
      <c r="N737" s="13">
        <v>16</v>
      </c>
    </row>
    <row r="738" spans="2:14" ht="51.95" customHeight="1" x14ac:dyDescent="0.25">
      <c r="B738" s="8">
        <v>732</v>
      </c>
      <c r="C738" s="12" t="s">
        <v>2433</v>
      </c>
      <c r="D738" s="9" t="s">
        <v>2434</v>
      </c>
      <c r="E738" s="9" t="s">
        <v>95</v>
      </c>
      <c r="F738" s="9" t="s">
        <v>0</v>
      </c>
      <c r="G738" s="9" t="s">
        <v>241</v>
      </c>
      <c r="H738" s="10" t="s">
        <v>1</v>
      </c>
      <c r="I738" s="10" t="s">
        <v>3</v>
      </c>
      <c r="J738" s="10" t="s">
        <v>237</v>
      </c>
      <c r="K738" s="10" t="s">
        <v>2435</v>
      </c>
      <c r="L738" s="13">
        <v>15196728</v>
      </c>
      <c r="M738" s="13">
        <v>774510</v>
      </c>
      <c r="N738" s="13">
        <v>34</v>
      </c>
    </row>
    <row r="739" spans="2:14" ht="51.95" customHeight="1" x14ac:dyDescent="0.25">
      <c r="B739" s="8">
        <v>733</v>
      </c>
      <c r="C739" s="12" t="s">
        <v>2436</v>
      </c>
      <c r="D739" s="9" t="s">
        <v>2437</v>
      </c>
      <c r="E739" s="9" t="s">
        <v>882</v>
      </c>
      <c r="F739" s="9" t="s">
        <v>0</v>
      </c>
      <c r="G739" s="9" t="s">
        <v>2438</v>
      </c>
      <c r="H739" s="10" t="s">
        <v>232</v>
      </c>
      <c r="I739" s="10" t="s">
        <v>2</v>
      </c>
      <c r="J739" s="10" t="s">
        <v>44</v>
      </c>
      <c r="K739" s="10" t="s">
        <v>2439</v>
      </c>
      <c r="L739" s="13">
        <v>5272929</v>
      </c>
      <c r="M739" s="13">
        <v>263029</v>
      </c>
      <c r="N739" s="13"/>
    </row>
    <row r="740" spans="2:14" ht="63" x14ac:dyDescent="0.25">
      <c r="B740" s="8">
        <v>734</v>
      </c>
      <c r="C740" s="12" t="s">
        <v>2440</v>
      </c>
      <c r="D740" s="9" t="s">
        <v>2441</v>
      </c>
      <c r="E740" s="9" t="s">
        <v>120</v>
      </c>
      <c r="F740" s="9" t="s">
        <v>0</v>
      </c>
      <c r="G740" s="9" t="s">
        <v>2442</v>
      </c>
      <c r="H740" s="10" t="s">
        <v>4</v>
      </c>
      <c r="I740" s="10" t="s">
        <v>6</v>
      </c>
      <c r="J740" s="10" t="s">
        <v>413</v>
      </c>
      <c r="K740" s="10" t="s">
        <v>2443</v>
      </c>
      <c r="L740" s="13">
        <v>4086750</v>
      </c>
      <c r="M740" s="13">
        <v>0</v>
      </c>
      <c r="N740" s="13">
        <v>5</v>
      </c>
    </row>
    <row r="741" spans="2:14" ht="51.95" customHeight="1" x14ac:dyDescent="0.25">
      <c r="B741" s="8">
        <v>735</v>
      </c>
      <c r="C741" s="12" t="s">
        <v>2444</v>
      </c>
      <c r="D741" s="9" t="s">
        <v>2416</v>
      </c>
      <c r="E741" s="9" t="s">
        <v>193</v>
      </c>
      <c r="F741" s="9" t="s">
        <v>0</v>
      </c>
      <c r="G741" s="9" t="s">
        <v>722</v>
      </c>
      <c r="H741" s="10" t="s">
        <v>4</v>
      </c>
      <c r="I741" s="10" t="s">
        <v>6</v>
      </c>
      <c r="J741" s="10" t="s">
        <v>178</v>
      </c>
      <c r="K741" s="10" t="s">
        <v>2445</v>
      </c>
      <c r="L741" s="13">
        <v>10084192</v>
      </c>
      <c r="M741" s="13">
        <v>110000</v>
      </c>
      <c r="N741" s="13">
        <v>20</v>
      </c>
    </row>
    <row r="742" spans="2:14" ht="63" x14ac:dyDescent="0.25">
      <c r="B742" s="8">
        <v>736</v>
      </c>
      <c r="C742" s="12" t="s">
        <v>2446</v>
      </c>
      <c r="D742" s="9" t="s">
        <v>2447</v>
      </c>
      <c r="E742" s="9" t="s">
        <v>882</v>
      </c>
      <c r="F742" s="9" t="s">
        <v>0</v>
      </c>
      <c r="G742" s="9" t="s">
        <v>121</v>
      </c>
      <c r="H742" s="10" t="s">
        <v>4</v>
      </c>
      <c r="I742" s="10" t="s">
        <v>2</v>
      </c>
      <c r="J742" s="10" t="s">
        <v>44</v>
      </c>
      <c r="K742" s="10" t="s">
        <v>2448</v>
      </c>
      <c r="L742" s="13">
        <v>1221007</v>
      </c>
      <c r="M742" s="13">
        <v>160000</v>
      </c>
      <c r="N742" s="13">
        <v>3</v>
      </c>
    </row>
    <row r="743" spans="2:14" ht="51.95" customHeight="1" x14ac:dyDescent="0.25">
      <c r="B743" s="8">
        <v>737</v>
      </c>
      <c r="C743" s="12" t="s">
        <v>2449</v>
      </c>
      <c r="D743" s="9" t="s">
        <v>2450</v>
      </c>
      <c r="E743" s="9" t="s">
        <v>111</v>
      </c>
      <c r="F743" s="9" t="s">
        <v>0</v>
      </c>
      <c r="G743" s="9" t="s">
        <v>254</v>
      </c>
      <c r="H743" s="10" t="s">
        <v>4</v>
      </c>
      <c r="I743" s="10" t="s">
        <v>2</v>
      </c>
      <c r="J743" s="10" t="s">
        <v>44</v>
      </c>
      <c r="K743" s="10" t="s">
        <v>2451</v>
      </c>
      <c r="L743" s="13">
        <v>1452886</v>
      </c>
      <c r="M743" s="13">
        <v>190000</v>
      </c>
      <c r="N743" s="13">
        <v>3</v>
      </c>
    </row>
    <row r="744" spans="2:14" ht="78.75" x14ac:dyDescent="0.25">
      <c r="B744" s="8">
        <v>738</v>
      </c>
      <c r="C744" s="12" t="s">
        <v>2452</v>
      </c>
      <c r="D744" s="9" t="s">
        <v>2453</v>
      </c>
      <c r="E744" s="9" t="s">
        <v>176</v>
      </c>
      <c r="F744" s="9" t="s">
        <v>0</v>
      </c>
      <c r="G744" s="9" t="s">
        <v>254</v>
      </c>
      <c r="H744" s="10" t="s">
        <v>4</v>
      </c>
      <c r="I744" s="10" t="s">
        <v>2</v>
      </c>
      <c r="J744" s="10" t="s">
        <v>44</v>
      </c>
      <c r="K744" s="10" t="s">
        <v>2454</v>
      </c>
      <c r="L744" s="13">
        <v>4026434</v>
      </c>
      <c r="M744" s="13">
        <v>517454</v>
      </c>
      <c r="N744" s="13">
        <v>10</v>
      </c>
    </row>
    <row r="745" spans="2:14" ht="51.95" customHeight="1" x14ac:dyDescent="0.25">
      <c r="B745" s="8">
        <v>739</v>
      </c>
      <c r="C745" s="12" t="s">
        <v>2455</v>
      </c>
      <c r="D745" s="9" t="s">
        <v>2456</v>
      </c>
      <c r="E745" s="9" t="s">
        <v>176</v>
      </c>
      <c r="F745" s="9" t="s">
        <v>43</v>
      </c>
      <c r="G745" s="9" t="s">
        <v>1068</v>
      </c>
      <c r="H745" s="10" t="s">
        <v>1</v>
      </c>
      <c r="I745" s="10" t="s">
        <v>3</v>
      </c>
      <c r="J745" s="10" t="s">
        <v>1537</v>
      </c>
      <c r="K745" s="10" t="s">
        <v>2457</v>
      </c>
      <c r="L745" s="13">
        <v>3165497</v>
      </c>
      <c r="M745" s="13">
        <v>407687</v>
      </c>
      <c r="N745" s="13">
        <v>10</v>
      </c>
    </row>
    <row r="746" spans="2:14" ht="78.75" x14ac:dyDescent="0.25">
      <c r="B746" s="8">
        <v>740</v>
      </c>
      <c r="C746" s="12" t="s">
        <v>2458</v>
      </c>
      <c r="D746" s="9" t="s">
        <v>2459</v>
      </c>
      <c r="E746" s="9" t="s">
        <v>2460</v>
      </c>
      <c r="F746" s="9" t="s">
        <v>0</v>
      </c>
      <c r="G746" s="9" t="s">
        <v>529</v>
      </c>
      <c r="H746" s="10" t="s">
        <v>1</v>
      </c>
      <c r="I746" s="10" t="s">
        <v>3</v>
      </c>
      <c r="J746" s="10" t="s">
        <v>91</v>
      </c>
      <c r="K746" s="10" t="s">
        <v>2461</v>
      </c>
      <c r="L746" s="13">
        <v>4741000</v>
      </c>
      <c r="M746" s="13">
        <v>0</v>
      </c>
      <c r="N746" s="13">
        <v>15</v>
      </c>
    </row>
    <row r="747" spans="2:14" ht="110.25" x14ac:dyDescent="0.25">
      <c r="B747" s="8">
        <v>741</v>
      </c>
      <c r="C747" s="12" t="s">
        <v>2462</v>
      </c>
      <c r="D747" s="9" t="s">
        <v>2463</v>
      </c>
      <c r="E747" s="9" t="s">
        <v>220</v>
      </c>
      <c r="F747" s="9" t="s">
        <v>0</v>
      </c>
      <c r="G747" s="9" t="s">
        <v>177</v>
      </c>
      <c r="H747" s="10" t="s">
        <v>1</v>
      </c>
      <c r="I747" s="10" t="s">
        <v>6</v>
      </c>
      <c r="J747" s="10" t="s">
        <v>326</v>
      </c>
      <c r="K747" s="10" t="s">
        <v>2464</v>
      </c>
      <c r="L747" s="13">
        <v>1643150</v>
      </c>
      <c r="M747" s="13">
        <v>0</v>
      </c>
      <c r="N747" s="13">
        <v>7</v>
      </c>
    </row>
    <row r="748" spans="2:14" ht="78.75" x14ac:dyDescent="0.25">
      <c r="B748" s="8">
        <v>742</v>
      </c>
      <c r="C748" s="12" t="s">
        <v>2465</v>
      </c>
      <c r="D748" s="9" t="s">
        <v>2466</v>
      </c>
      <c r="E748" s="9" t="s">
        <v>330</v>
      </c>
      <c r="F748" s="9" t="s">
        <v>0</v>
      </c>
      <c r="G748" s="9" t="s">
        <v>177</v>
      </c>
      <c r="H748" s="10" t="s">
        <v>57</v>
      </c>
      <c r="I748" s="10" t="s">
        <v>6</v>
      </c>
      <c r="J748" s="10" t="s">
        <v>51</v>
      </c>
      <c r="K748" s="10" t="s">
        <v>2467</v>
      </c>
      <c r="L748" s="13">
        <v>5196696</v>
      </c>
      <c r="M748" s="13">
        <v>120000</v>
      </c>
      <c r="N748" s="13">
        <v>15</v>
      </c>
    </row>
    <row r="749" spans="2:14" ht="51.95" customHeight="1" x14ac:dyDescent="0.25">
      <c r="B749" s="8">
        <v>743</v>
      </c>
      <c r="C749" s="12" t="s">
        <v>2468</v>
      </c>
      <c r="D749" s="9" t="s">
        <v>2469</v>
      </c>
      <c r="E749" s="9" t="s">
        <v>86</v>
      </c>
      <c r="F749" s="9" t="s">
        <v>0</v>
      </c>
      <c r="G749" s="9" t="s">
        <v>177</v>
      </c>
      <c r="H749" s="10" t="s">
        <v>1</v>
      </c>
      <c r="I749" s="10" t="s">
        <v>6</v>
      </c>
      <c r="J749" s="10" t="s">
        <v>178</v>
      </c>
      <c r="K749" s="10" t="s">
        <v>2470</v>
      </c>
      <c r="L749" s="13">
        <v>5653442</v>
      </c>
      <c r="M749" s="13">
        <v>39000</v>
      </c>
      <c r="N749" s="13">
        <v>40</v>
      </c>
    </row>
    <row r="750" spans="2:14" ht="78.75" x14ac:dyDescent="0.25">
      <c r="B750" s="8">
        <v>744</v>
      </c>
      <c r="C750" s="12" t="s">
        <v>2471</v>
      </c>
      <c r="D750" s="9" t="s">
        <v>2472</v>
      </c>
      <c r="E750" s="9" t="s">
        <v>220</v>
      </c>
      <c r="F750" s="9" t="s">
        <v>0</v>
      </c>
      <c r="G750" s="9" t="s">
        <v>177</v>
      </c>
      <c r="H750" s="10" t="s">
        <v>1</v>
      </c>
      <c r="I750" s="10" t="s">
        <v>6</v>
      </c>
      <c r="J750" s="10" t="s">
        <v>326</v>
      </c>
      <c r="K750" s="10" t="s">
        <v>2473</v>
      </c>
      <c r="L750" s="13">
        <v>23970000</v>
      </c>
      <c r="M750" s="13">
        <v>0</v>
      </c>
      <c r="N750" s="13">
        <v>120</v>
      </c>
    </row>
    <row r="751" spans="2:14" ht="51.95" customHeight="1" x14ac:dyDescent="0.25">
      <c r="B751" s="8">
        <v>745</v>
      </c>
      <c r="C751" s="12" t="s">
        <v>2474</v>
      </c>
      <c r="D751" s="9" t="s">
        <v>2475</v>
      </c>
      <c r="E751" s="9" t="s">
        <v>1114</v>
      </c>
      <c r="F751" s="9" t="s">
        <v>0</v>
      </c>
      <c r="G751" s="9" t="s">
        <v>116</v>
      </c>
      <c r="H751" s="10" t="s">
        <v>1</v>
      </c>
      <c r="I751" s="10" t="s">
        <v>2</v>
      </c>
      <c r="J751" s="10" t="s">
        <v>5</v>
      </c>
      <c r="K751" s="10" t="s">
        <v>117</v>
      </c>
      <c r="L751" s="13">
        <v>9200000</v>
      </c>
      <c r="M751" s="13">
        <v>0</v>
      </c>
      <c r="N751" s="13"/>
    </row>
    <row r="752" spans="2:14" ht="157.5" x14ac:dyDescent="0.25">
      <c r="B752" s="8">
        <v>746</v>
      </c>
      <c r="C752" s="12" t="s">
        <v>2476</v>
      </c>
      <c r="D752" s="9" t="s">
        <v>2477</v>
      </c>
      <c r="E752" s="9" t="s">
        <v>111</v>
      </c>
      <c r="F752" s="9" t="s">
        <v>0</v>
      </c>
      <c r="G752" s="9" t="s">
        <v>254</v>
      </c>
      <c r="H752" s="10" t="s">
        <v>4</v>
      </c>
      <c r="I752" s="10" t="s">
        <v>2</v>
      </c>
      <c r="J752" s="10" t="s">
        <v>44</v>
      </c>
      <c r="K752" s="10" t="s">
        <v>2478</v>
      </c>
      <c r="L752" s="13">
        <v>7647942</v>
      </c>
      <c r="M752" s="13">
        <v>964497</v>
      </c>
      <c r="N752" s="13">
        <v>10</v>
      </c>
    </row>
    <row r="753" spans="2:14" ht="63" x14ac:dyDescent="0.25">
      <c r="B753" s="8">
        <v>747</v>
      </c>
      <c r="C753" s="12" t="s">
        <v>2479</v>
      </c>
      <c r="D753" s="9" t="s">
        <v>2480</v>
      </c>
      <c r="E753" s="9" t="s">
        <v>176</v>
      </c>
      <c r="F753" s="9" t="s">
        <v>0</v>
      </c>
      <c r="G753" s="9" t="s">
        <v>1628</v>
      </c>
      <c r="H753" s="10" t="s">
        <v>1</v>
      </c>
      <c r="I753" s="10" t="s">
        <v>3</v>
      </c>
      <c r="J753" s="10" t="s">
        <v>2481</v>
      </c>
      <c r="K753" s="10" t="s">
        <v>2482</v>
      </c>
      <c r="L753" s="13">
        <v>6507120</v>
      </c>
      <c r="M753" s="13">
        <v>234423</v>
      </c>
      <c r="N753" s="13">
        <v>15</v>
      </c>
    </row>
    <row r="754" spans="2:14" ht="63" x14ac:dyDescent="0.25">
      <c r="B754" s="8">
        <v>748</v>
      </c>
      <c r="C754" s="12" t="s">
        <v>2483</v>
      </c>
      <c r="D754" s="9" t="s">
        <v>2484</v>
      </c>
      <c r="E754" s="9" t="s">
        <v>594</v>
      </c>
      <c r="F754" s="9" t="s">
        <v>0</v>
      </c>
      <c r="G754" s="9" t="s">
        <v>420</v>
      </c>
      <c r="H754" s="10" t="s">
        <v>1</v>
      </c>
      <c r="I754" s="10" t="s">
        <v>3</v>
      </c>
      <c r="J754" s="10" t="s">
        <v>162</v>
      </c>
      <c r="K754" s="10" t="s">
        <v>2485</v>
      </c>
      <c r="L754" s="13">
        <v>6583300</v>
      </c>
      <c r="M754" s="13">
        <v>0</v>
      </c>
      <c r="N754" s="13">
        <v>80</v>
      </c>
    </row>
    <row r="755" spans="2:14" ht="63" x14ac:dyDescent="0.25">
      <c r="B755" s="8">
        <v>749</v>
      </c>
      <c r="C755" s="12" t="s">
        <v>2486</v>
      </c>
      <c r="D755" s="9" t="s">
        <v>2487</v>
      </c>
      <c r="E755" s="9" t="s">
        <v>472</v>
      </c>
      <c r="F755" s="9" t="s">
        <v>0</v>
      </c>
      <c r="G755" s="9" t="s">
        <v>135</v>
      </c>
      <c r="H755" s="10" t="s">
        <v>36</v>
      </c>
      <c r="I755" s="10" t="s">
        <v>3</v>
      </c>
      <c r="J755" s="10" t="s">
        <v>2488</v>
      </c>
      <c r="K755" s="10" t="s">
        <v>2489</v>
      </c>
      <c r="L755" s="13">
        <v>5648850</v>
      </c>
      <c r="M755" s="13">
        <v>0</v>
      </c>
      <c r="N755" s="13">
        <v>6</v>
      </c>
    </row>
    <row r="756" spans="2:14" ht="51.95" customHeight="1" x14ac:dyDescent="0.25">
      <c r="B756" s="8">
        <v>750</v>
      </c>
      <c r="C756" s="12" t="s">
        <v>2490</v>
      </c>
      <c r="D756" s="9" t="s">
        <v>2491</v>
      </c>
      <c r="E756" s="9" t="s">
        <v>82</v>
      </c>
      <c r="F756" s="9" t="s">
        <v>0</v>
      </c>
      <c r="G756" s="9" t="s">
        <v>83</v>
      </c>
      <c r="H756" s="10" t="s">
        <v>1</v>
      </c>
      <c r="I756" s="10" t="s">
        <v>3</v>
      </c>
      <c r="J756" s="10" t="s">
        <v>40</v>
      </c>
      <c r="K756" s="10" t="s">
        <v>2492</v>
      </c>
      <c r="L756" s="13">
        <v>3242000</v>
      </c>
      <c r="M756" s="13">
        <v>0</v>
      </c>
      <c r="N756" s="13">
        <v>4</v>
      </c>
    </row>
    <row r="757" spans="2:14" ht="51.95" customHeight="1" x14ac:dyDescent="0.25">
      <c r="B757" s="8">
        <v>751</v>
      </c>
      <c r="C757" s="12" t="s">
        <v>2493</v>
      </c>
      <c r="D757" s="9" t="s">
        <v>2494</v>
      </c>
      <c r="E757" s="9" t="s">
        <v>82</v>
      </c>
      <c r="F757" s="9" t="s">
        <v>0</v>
      </c>
      <c r="G757" s="9" t="s">
        <v>83</v>
      </c>
      <c r="H757" s="10" t="s">
        <v>1</v>
      </c>
      <c r="I757" s="10" t="s">
        <v>6</v>
      </c>
      <c r="J757" s="10" t="s">
        <v>413</v>
      </c>
      <c r="K757" s="10" t="s">
        <v>2495</v>
      </c>
      <c r="L757" s="13">
        <v>5716700</v>
      </c>
      <c r="M757" s="13">
        <v>0</v>
      </c>
      <c r="N757" s="13">
        <v>10</v>
      </c>
    </row>
    <row r="758" spans="2:14" ht="141.75" x14ac:dyDescent="0.25">
      <c r="B758" s="8">
        <v>752</v>
      </c>
      <c r="C758" s="12" t="s">
        <v>2496</v>
      </c>
      <c r="D758" s="9" t="s">
        <v>2497</v>
      </c>
      <c r="E758" s="9" t="s">
        <v>220</v>
      </c>
      <c r="F758" s="9" t="s">
        <v>0</v>
      </c>
      <c r="G758" s="9" t="s">
        <v>177</v>
      </c>
      <c r="H758" s="10" t="s">
        <v>4</v>
      </c>
      <c r="I758" s="10" t="s">
        <v>6</v>
      </c>
      <c r="J758" s="10" t="s">
        <v>872</v>
      </c>
      <c r="K758" s="10" t="s">
        <v>2498</v>
      </c>
      <c r="L758" s="13">
        <v>2875000</v>
      </c>
      <c r="M758" s="13">
        <v>0</v>
      </c>
      <c r="N758" s="13">
        <v>4</v>
      </c>
    </row>
    <row r="759" spans="2:14" ht="51.95" customHeight="1" x14ac:dyDescent="0.25">
      <c r="B759" s="8">
        <v>753</v>
      </c>
      <c r="C759" s="12" t="s">
        <v>2499</v>
      </c>
      <c r="D759" s="9" t="s">
        <v>2500</v>
      </c>
      <c r="E759" s="9" t="s">
        <v>749</v>
      </c>
      <c r="F759" s="9" t="s">
        <v>0</v>
      </c>
      <c r="G759" s="9" t="s">
        <v>2501</v>
      </c>
      <c r="H759" s="10" t="s">
        <v>4</v>
      </c>
      <c r="I759" s="10" t="s">
        <v>3</v>
      </c>
      <c r="J759" s="10" t="s">
        <v>237</v>
      </c>
      <c r="K759" s="10" t="s">
        <v>2502</v>
      </c>
      <c r="L759" s="13">
        <v>106442421</v>
      </c>
      <c r="M759" s="13">
        <v>14325450</v>
      </c>
      <c r="N759" s="13">
        <v>270</v>
      </c>
    </row>
    <row r="760" spans="2:14" ht="94.5" x14ac:dyDescent="0.25">
      <c r="B760" s="8">
        <v>754</v>
      </c>
      <c r="C760" s="12" t="s">
        <v>2503</v>
      </c>
      <c r="D760" s="9" t="s">
        <v>2504</v>
      </c>
      <c r="E760" s="9" t="s">
        <v>971</v>
      </c>
      <c r="F760" s="9" t="s">
        <v>0</v>
      </c>
      <c r="G760" s="9" t="s">
        <v>320</v>
      </c>
      <c r="H760" s="10" t="s">
        <v>1</v>
      </c>
      <c r="I760" s="10" t="s">
        <v>3</v>
      </c>
      <c r="J760" s="10" t="s">
        <v>40</v>
      </c>
      <c r="K760" s="10" t="s">
        <v>2505</v>
      </c>
      <c r="L760" s="13">
        <v>7445300</v>
      </c>
      <c r="M760" s="13">
        <v>0</v>
      </c>
      <c r="N760" s="13">
        <v>25</v>
      </c>
    </row>
    <row r="761" spans="2:14" ht="51.95" customHeight="1" x14ac:dyDescent="0.25">
      <c r="B761" s="8">
        <v>755</v>
      </c>
      <c r="C761" s="12" t="s">
        <v>2506</v>
      </c>
      <c r="D761" s="9" t="s">
        <v>2507</v>
      </c>
      <c r="E761" s="9" t="s">
        <v>111</v>
      </c>
      <c r="F761" s="9" t="s">
        <v>0</v>
      </c>
      <c r="G761" s="9" t="s">
        <v>510</v>
      </c>
      <c r="H761" s="10" t="s">
        <v>4</v>
      </c>
      <c r="I761" s="10" t="s">
        <v>2</v>
      </c>
      <c r="J761" s="10" t="s">
        <v>44</v>
      </c>
      <c r="K761" s="10" t="s">
        <v>2508</v>
      </c>
      <c r="L761" s="13">
        <v>12930277</v>
      </c>
      <c r="M761" s="13">
        <v>1229351</v>
      </c>
      <c r="N761" s="13">
        <v>15</v>
      </c>
    </row>
    <row r="762" spans="2:14" ht="51.95" customHeight="1" x14ac:dyDescent="0.25">
      <c r="B762" s="8">
        <v>756</v>
      </c>
      <c r="C762" s="12" t="s">
        <v>2509</v>
      </c>
      <c r="D762" s="9" t="s">
        <v>2510</v>
      </c>
      <c r="E762" s="9" t="s">
        <v>275</v>
      </c>
      <c r="F762" s="9" t="s">
        <v>0</v>
      </c>
      <c r="G762" s="9" t="s">
        <v>254</v>
      </c>
      <c r="H762" s="10" t="s">
        <v>4</v>
      </c>
      <c r="I762" s="10" t="s">
        <v>3</v>
      </c>
      <c r="J762" s="10" t="s">
        <v>136</v>
      </c>
      <c r="K762" s="10" t="s">
        <v>2511</v>
      </c>
      <c r="L762" s="13">
        <v>1227741</v>
      </c>
      <c r="M762" s="13">
        <v>137500</v>
      </c>
      <c r="N762" s="13">
        <v>2</v>
      </c>
    </row>
    <row r="763" spans="2:14" ht="63" x14ac:dyDescent="0.25">
      <c r="B763" s="8">
        <v>757</v>
      </c>
      <c r="C763" s="12" t="s">
        <v>2512</v>
      </c>
      <c r="D763" s="9" t="s">
        <v>2513</v>
      </c>
      <c r="E763" s="9" t="s">
        <v>132</v>
      </c>
      <c r="F763" s="9" t="s">
        <v>0</v>
      </c>
      <c r="G763" s="9" t="s">
        <v>140</v>
      </c>
      <c r="H763" s="10" t="s">
        <v>34</v>
      </c>
      <c r="I763" s="10" t="s">
        <v>3</v>
      </c>
      <c r="J763" s="10" t="s">
        <v>141</v>
      </c>
      <c r="K763" s="10" t="s">
        <v>2514</v>
      </c>
      <c r="L763" s="13">
        <v>4664525</v>
      </c>
      <c r="M763" s="13">
        <v>393000</v>
      </c>
      <c r="N763" s="13">
        <v>4</v>
      </c>
    </row>
    <row r="764" spans="2:14" ht="126" x14ac:dyDescent="0.25">
      <c r="B764" s="8">
        <v>758</v>
      </c>
      <c r="C764" s="12" t="s">
        <v>2515</v>
      </c>
      <c r="D764" s="9" t="s">
        <v>2516</v>
      </c>
      <c r="E764" s="9" t="s">
        <v>169</v>
      </c>
      <c r="F764" s="9" t="s">
        <v>0</v>
      </c>
      <c r="G764" s="9" t="s">
        <v>397</v>
      </c>
      <c r="H764" s="10" t="s">
        <v>34</v>
      </c>
      <c r="I764" s="10" t="s">
        <v>3</v>
      </c>
      <c r="J764" s="10" t="s">
        <v>2144</v>
      </c>
      <c r="K764" s="10" t="s">
        <v>2517</v>
      </c>
      <c r="L764" s="13">
        <v>2500000</v>
      </c>
      <c r="M764" s="13">
        <v>0</v>
      </c>
      <c r="N764" s="13"/>
    </row>
    <row r="765" spans="2:14" ht="63" x14ac:dyDescent="0.25">
      <c r="B765" s="8">
        <v>759</v>
      </c>
      <c r="C765" s="12" t="s">
        <v>2518</v>
      </c>
      <c r="D765" s="9" t="s">
        <v>2519</v>
      </c>
      <c r="E765" s="9" t="s">
        <v>132</v>
      </c>
      <c r="F765" s="9" t="s">
        <v>0</v>
      </c>
      <c r="G765" s="9" t="s">
        <v>435</v>
      </c>
      <c r="H765" s="10" t="s">
        <v>4</v>
      </c>
      <c r="I765" s="10" t="s">
        <v>3</v>
      </c>
      <c r="J765" s="10" t="s">
        <v>141</v>
      </c>
      <c r="K765" s="10" t="s">
        <v>2520</v>
      </c>
      <c r="L765" s="13">
        <v>1130992</v>
      </c>
      <c r="M765" s="13">
        <v>165000</v>
      </c>
      <c r="N765" s="13">
        <v>2</v>
      </c>
    </row>
    <row r="766" spans="2:14" ht="51.95" customHeight="1" x14ac:dyDescent="0.25">
      <c r="B766" s="8">
        <v>760</v>
      </c>
      <c r="C766" s="12" t="s">
        <v>2521</v>
      </c>
      <c r="D766" s="9" t="s">
        <v>2522</v>
      </c>
      <c r="E766" s="9" t="s">
        <v>220</v>
      </c>
      <c r="F766" s="9" t="s">
        <v>0</v>
      </c>
      <c r="G766" s="9" t="s">
        <v>263</v>
      </c>
      <c r="H766" s="10" t="s">
        <v>1</v>
      </c>
      <c r="I766" s="10" t="s">
        <v>3</v>
      </c>
      <c r="J766" s="10" t="s">
        <v>91</v>
      </c>
      <c r="K766" s="10" t="s">
        <v>2523</v>
      </c>
      <c r="L766" s="13">
        <v>5000000</v>
      </c>
      <c r="M766" s="13">
        <v>0</v>
      </c>
      <c r="N766" s="13">
        <v>25</v>
      </c>
    </row>
    <row r="767" spans="2:14" ht="51.95" customHeight="1" x14ac:dyDescent="0.25">
      <c r="B767" s="8">
        <v>761</v>
      </c>
      <c r="C767" s="12" t="s">
        <v>2524</v>
      </c>
      <c r="D767" s="9" t="s">
        <v>2525</v>
      </c>
      <c r="E767" s="9" t="s">
        <v>86</v>
      </c>
      <c r="F767" s="9" t="s">
        <v>0</v>
      </c>
      <c r="G767" s="9" t="s">
        <v>172</v>
      </c>
      <c r="H767" s="10" t="s">
        <v>1</v>
      </c>
      <c r="I767" s="10" t="s">
        <v>2</v>
      </c>
      <c r="J767" s="10" t="s">
        <v>44</v>
      </c>
      <c r="K767" s="10" t="s">
        <v>2526</v>
      </c>
      <c r="L767" s="13">
        <v>1550000</v>
      </c>
      <c r="M767" s="13">
        <v>83000</v>
      </c>
      <c r="N767" s="13">
        <v>15</v>
      </c>
    </row>
    <row r="768" spans="2:14" ht="51.95" customHeight="1" x14ac:dyDescent="0.25">
      <c r="B768" s="8">
        <v>762</v>
      </c>
      <c r="C768" s="12" t="s">
        <v>2527</v>
      </c>
      <c r="D768" s="9" t="s">
        <v>2528</v>
      </c>
      <c r="E768" s="9" t="s">
        <v>82</v>
      </c>
      <c r="F768" s="9" t="s">
        <v>0</v>
      </c>
      <c r="G768" s="9" t="s">
        <v>83</v>
      </c>
      <c r="H768" s="10" t="s">
        <v>1</v>
      </c>
      <c r="I768" s="10" t="s">
        <v>3</v>
      </c>
      <c r="J768" s="10" t="s">
        <v>40</v>
      </c>
      <c r="K768" s="10" t="s">
        <v>729</v>
      </c>
      <c r="L768" s="13">
        <v>3218000</v>
      </c>
      <c r="M768" s="13">
        <v>0</v>
      </c>
      <c r="N768" s="13">
        <v>6</v>
      </c>
    </row>
    <row r="769" spans="2:14" ht="51.95" customHeight="1" x14ac:dyDescent="0.25">
      <c r="B769" s="8">
        <v>763</v>
      </c>
      <c r="C769" s="12" t="s">
        <v>2529</v>
      </c>
      <c r="D769" s="9" t="s">
        <v>2530</v>
      </c>
      <c r="E769" s="9" t="s">
        <v>82</v>
      </c>
      <c r="F769" s="9" t="s">
        <v>0</v>
      </c>
      <c r="G769" s="9" t="s">
        <v>83</v>
      </c>
      <c r="H769" s="10" t="s">
        <v>1</v>
      </c>
      <c r="I769" s="10" t="s">
        <v>2</v>
      </c>
      <c r="J769" s="10" t="s">
        <v>5</v>
      </c>
      <c r="K769" s="10" t="s">
        <v>1775</v>
      </c>
      <c r="L769" s="13">
        <v>1347000</v>
      </c>
      <c r="M769" s="13">
        <v>0</v>
      </c>
      <c r="N769" s="13">
        <v>1</v>
      </c>
    </row>
    <row r="770" spans="2:14" ht="51.95" customHeight="1" x14ac:dyDescent="0.25">
      <c r="B770" s="8">
        <v>764</v>
      </c>
      <c r="C770" s="12" t="s">
        <v>2531</v>
      </c>
      <c r="D770" s="9" t="s">
        <v>2532</v>
      </c>
      <c r="E770" s="9" t="s">
        <v>86</v>
      </c>
      <c r="F770" s="9" t="s">
        <v>0</v>
      </c>
      <c r="G770" s="9" t="s">
        <v>83</v>
      </c>
      <c r="H770" s="10" t="s">
        <v>1</v>
      </c>
      <c r="I770" s="10" t="s">
        <v>3</v>
      </c>
      <c r="J770" s="10" t="s">
        <v>358</v>
      </c>
      <c r="K770" s="10" t="s">
        <v>2533</v>
      </c>
      <c r="L770" s="13">
        <v>4989200</v>
      </c>
      <c r="M770" s="13">
        <v>0</v>
      </c>
      <c r="N770" s="13">
        <v>6</v>
      </c>
    </row>
    <row r="771" spans="2:14" ht="51.95" customHeight="1" x14ac:dyDescent="0.25">
      <c r="B771" s="8">
        <v>765</v>
      </c>
      <c r="C771" s="12" t="s">
        <v>2534</v>
      </c>
      <c r="D771" s="9" t="s">
        <v>2535</v>
      </c>
      <c r="E771" s="9" t="s">
        <v>76</v>
      </c>
      <c r="F771" s="9" t="s">
        <v>0</v>
      </c>
      <c r="G771" s="9" t="s">
        <v>83</v>
      </c>
      <c r="H771" s="10" t="s">
        <v>1</v>
      </c>
      <c r="I771" s="10" t="s">
        <v>3</v>
      </c>
      <c r="J771" s="10" t="s">
        <v>308</v>
      </c>
      <c r="K771" s="10" t="s">
        <v>551</v>
      </c>
      <c r="L771" s="13">
        <v>22127000</v>
      </c>
      <c r="M771" s="13">
        <v>0</v>
      </c>
      <c r="N771" s="13">
        <v>15</v>
      </c>
    </row>
    <row r="772" spans="2:14" ht="51.95" customHeight="1" x14ac:dyDescent="0.25">
      <c r="B772" s="8">
        <v>766</v>
      </c>
      <c r="C772" s="12" t="s">
        <v>2536</v>
      </c>
      <c r="D772" s="9" t="s">
        <v>2537</v>
      </c>
      <c r="E772" s="9" t="s">
        <v>82</v>
      </c>
      <c r="F772" s="9" t="s">
        <v>0</v>
      </c>
      <c r="G772" s="9" t="s">
        <v>83</v>
      </c>
      <c r="H772" s="10" t="s">
        <v>1</v>
      </c>
      <c r="I772" s="10" t="s">
        <v>2</v>
      </c>
      <c r="J772" s="10" t="s">
        <v>5</v>
      </c>
      <c r="K772" s="10" t="s">
        <v>65</v>
      </c>
      <c r="L772" s="13">
        <v>2616000</v>
      </c>
      <c r="M772" s="13">
        <v>0</v>
      </c>
      <c r="N772" s="13">
        <v>6</v>
      </c>
    </row>
    <row r="773" spans="2:14" ht="51.95" customHeight="1" x14ac:dyDescent="0.25">
      <c r="B773" s="8">
        <v>767</v>
      </c>
      <c r="C773" s="12" t="s">
        <v>2538</v>
      </c>
      <c r="D773" s="9" t="s">
        <v>2539</v>
      </c>
      <c r="E773" s="9" t="s">
        <v>82</v>
      </c>
      <c r="F773" s="9" t="s">
        <v>0</v>
      </c>
      <c r="G773" s="9" t="s">
        <v>83</v>
      </c>
      <c r="H773" s="10" t="s">
        <v>1</v>
      </c>
      <c r="I773" s="10" t="s">
        <v>2</v>
      </c>
      <c r="J773" s="10" t="s">
        <v>5</v>
      </c>
      <c r="K773" s="10" t="s">
        <v>1377</v>
      </c>
      <c r="L773" s="13">
        <v>1620000</v>
      </c>
      <c r="M773" s="13">
        <v>0</v>
      </c>
      <c r="N773" s="13">
        <v>1</v>
      </c>
    </row>
    <row r="774" spans="2:14" ht="63" x14ac:dyDescent="0.25">
      <c r="B774" s="8">
        <v>768</v>
      </c>
      <c r="C774" s="12" t="s">
        <v>2540</v>
      </c>
      <c r="D774" s="9" t="s">
        <v>2541</v>
      </c>
      <c r="E774" s="9" t="s">
        <v>100</v>
      </c>
      <c r="F774" s="9" t="s">
        <v>0</v>
      </c>
      <c r="G774" s="9" t="s">
        <v>161</v>
      </c>
      <c r="H774" s="10" t="s">
        <v>1</v>
      </c>
      <c r="I774" s="10" t="s">
        <v>3</v>
      </c>
      <c r="J774" s="10" t="s">
        <v>162</v>
      </c>
      <c r="K774" s="10" t="s">
        <v>2542</v>
      </c>
      <c r="L774" s="13">
        <v>5120000</v>
      </c>
      <c r="M774" s="13">
        <v>0</v>
      </c>
      <c r="N774" s="13">
        <v>15</v>
      </c>
    </row>
    <row r="775" spans="2:14" ht="51.95" customHeight="1" x14ac:dyDescent="0.25">
      <c r="B775" s="8">
        <v>769</v>
      </c>
      <c r="C775" s="12" t="s">
        <v>2543</v>
      </c>
      <c r="D775" s="9" t="s">
        <v>2544</v>
      </c>
      <c r="E775" s="9" t="s">
        <v>523</v>
      </c>
      <c r="F775" s="9" t="s">
        <v>0</v>
      </c>
      <c r="G775" s="9" t="s">
        <v>161</v>
      </c>
      <c r="H775" s="10" t="s">
        <v>4</v>
      </c>
      <c r="I775" s="10" t="s">
        <v>6</v>
      </c>
      <c r="J775" s="10" t="s">
        <v>326</v>
      </c>
      <c r="K775" s="10" t="s">
        <v>2545</v>
      </c>
      <c r="L775" s="13">
        <v>6750000</v>
      </c>
      <c r="M775" s="13">
        <v>0</v>
      </c>
      <c r="N775" s="13">
        <v>11</v>
      </c>
    </row>
    <row r="776" spans="2:14" ht="51.95" customHeight="1" x14ac:dyDescent="0.25">
      <c r="B776" s="8">
        <v>770</v>
      </c>
      <c r="C776" s="12" t="s">
        <v>2546</v>
      </c>
      <c r="D776" s="9" t="s">
        <v>2547</v>
      </c>
      <c r="E776" s="9" t="s">
        <v>82</v>
      </c>
      <c r="F776" s="9" t="s">
        <v>0</v>
      </c>
      <c r="G776" s="9" t="s">
        <v>83</v>
      </c>
      <c r="H776" s="10" t="s">
        <v>1</v>
      </c>
      <c r="I776" s="10" t="s">
        <v>2</v>
      </c>
      <c r="J776" s="10" t="s">
        <v>5</v>
      </c>
      <c r="K776" s="10" t="s">
        <v>2548</v>
      </c>
      <c r="L776" s="13">
        <v>1529000</v>
      </c>
      <c r="M776" s="13">
        <v>0</v>
      </c>
      <c r="N776" s="13">
        <v>1</v>
      </c>
    </row>
    <row r="777" spans="2:14" ht="51.95" customHeight="1" x14ac:dyDescent="0.25">
      <c r="B777" s="8">
        <v>771</v>
      </c>
      <c r="C777" s="12" t="s">
        <v>2549</v>
      </c>
      <c r="D777" s="9" t="s">
        <v>2550</v>
      </c>
      <c r="E777" s="9" t="s">
        <v>176</v>
      </c>
      <c r="F777" s="9" t="s">
        <v>43</v>
      </c>
      <c r="G777" s="9" t="s">
        <v>2551</v>
      </c>
      <c r="H777" s="10" t="s">
        <v>34</v>
      </c>
      <c r="I777" s="10" t="s">
        <v>2</v>
      </c>
      <c r="J777" s="10" t="s">
        <v>44</v>
      </c>
      <c r="K777" s="10" t="s">
        <v>2552</v>
      </c>
      <c r="L777" s="13">
        <v>23494353</v>
      </c>
      <c r="M777" s="13">
        <v>3033104</v>
      </c>
      <c r="N777" s="13">
        <v>0</v>
      </c>
    </row>
    <row r="778" spans="2:14" ht="63" x14ac:dyDescent="0.25">
      <c r="B778" s="8">
        <v>772</v>
      </c>
      <c r="C778" s="12" t="s">
        <v>2553</v>
      </c>
      <c r="D778" s="9" t="s">
        <v>2554</v>
      </c>
      <c r="E778" s="9" t="s">
        <v>56</v>
      </c>
      <c r="F778" s="9" t="s">
        <v>0</v>
      </c>
      <c r="G778" s="9" t="s">
        <v>369</v>
      </c>
      <c r="H778" s="10" t="s">
        <v>1</v>
      </c>
      <c r="I778" s="10" t="s">
        <v>3</v>
      </c>
      <c r="J778" s="10" t="s">
        <v>326</v>
      </c>
      <c r="K778" s="10" t="s">
        <v>2555</v>
      </c>
      <c r="L778" s="13">
        <v>7689000</v>
      </c>
      <c r="M778" s="13">
        <v>0</v>
      </c>
      <c r="N778" s="13">
        <v>20</v>
      </c>
    </row>
    <row r="779" spans="2:14" ht="51.95" customHeight="1" x14ac:dyDescent="0.25">
      <c r="B779" s="8">
        <v>773</v>
      </c>
      <c r="C779" s="12" t="s">
        <v>2556</v>
      </c>
      <c r="D779" s="9" t="s">
        <v>2557</v>
      </c>
      <c r="E779" s="9" t="s">
        <v>220</v>
      </c>
      <c r="F779" s="9" t="s">
        <v>0</v>
      </c>
      <c r="G779" s="9" t="s">
        <v>172</v>
      </c>
      <c r="H779" s="10" t="s">
        <v>4</v>
      </c>
      <c r="I779" s="10" t="s">
        <v>2</v>
      </c>
      <c r="J779" s="10" t="s">
        <v>44</v>
      </c>
      <c r="K779" s="10" t="s">
        <v>2558</v>
      </c>
      <c r="L779" s="13">
        <v>2349125</v>
      </c>
      <c r="M779" s="13">
        <v>332000</v>
      </c>
      <c r="N779" s="13">
        <v>10</v>
      </c>
    </row>
    <row r="780" spans="2:14" ht="94.5" x14ac:dyDescent="0.25">
      <c r="B780" s="8">
        <v>774</v>
      </c>
      <c r="C780" s="12" t="s">
        <v>2559</v>
      </c>
      <c r="D780" s="9" t="s">
        <v>2560</v>
      </c>
      <c r="E780" s="9" t="s">
        <v>132</v>
      </c>
      <c r="F780" s="9" t="s">
        <v>0</v>
      </c>
      <c r="G780" s="9" t="s">
        <v>177</v>
      </c>
      <c r="H780" s="10" t="s">
        <v>4</v>
      </c>
      <c r="I780" s="10" t="s">
        <v>6</v>
      </c>
      <c r="J780" s="10" t="s">
        <v>2561</v>
      </c>
      <c r="K780" s="10" t="s">
        <v>2562</v>
      </c>
      <c r="L780" s="13">
        <v>4000000</v>
      </c>
      <c r="M780" s="13">
        <v>0</v>
      </c>
      <c r="N780" s="13">
        <v>31</v>
      </c>
    </row>
    <row r="781" spans="2:14" ht="63" x14ac:dyDescent="0.25">
      <c r="B781" s="8">
        <v>775</v>
      </c>
      <c r="C781" s="12" t="s">
        <v>2563</v>
      </c>
      <c r="D781" s="9" t="s">
        <v>2564</v>
      </c>
      <c r="E781" s="9" t="s">
        <v>52</v>
      </c>
      <c r="F781" s="9" t="s">
        <v>0</v>
      </c>
      <c r="G781" s="9" t="s">
        <v>320</v>
      </c>
      <c r="H781" s="10" t="s">
        <v>1</v>
      </c>
      <c r="I781" s="10" t="s">
        <v>3</v>
      </c>
      <c r="J781" s="10" t="s">
        <v>162</v>
      </c>
      <c r="K781" s="10" t="s">
        <v>2565</v>
      </c>
      <c r="L781" s="13">
        <v>28148609</v>
      </c>
      <c r="M781" s="13">
        <v>0</v>
      </c>
      <c r="N781" s="13">
        <v>85</v>
      </c>
    </row>
    <row r="782" spans="2:14" ht="63" x14ac:dyDescent="0.25">
      <c r="B782" s="8">
        <v>776</v>
      </c>
      <c r="C782" s="12" t="s">
        <v>2566</v>
      </c>
      <c r="D782" s="9" t="s">
        <v>2567</v>
      </c>
      <c r="E782" s="9" t="s">
        <v>86</v>
      </c>
      <c r="F782" s="9" t="s">
        <v>0</v>
      </c>
      <c r="G782" s="9" t="s">
        <v>369</v>
      </c>
      <c r="H782" s="10" t="s">
        <v>1</v>
      </c>
      <c r="I782" s="10" t="s">
        <v>3</v>
      </c>
      <c r="J782" s="10" t="s">
        <v>2568</v>
      </c>
      <c r="K782" s="10" t="s">
        <v>2569</v>
      </c>
      <c r="L782" s="13">
        <v>5470370</v>
      </c>
      <c r="M782" s="13">
        <v>0</v>
      </c>
      <c r="N782" s="13">
        <v>13</v>
      </c>
    </row>
    <row r="783" spans="2:14" ht="51.95" customHeight="1" x14ac:dyDescent="0.25">
      <c r="B783" s="8">
        <v>777</v>
      </c>
      <c r="C783" s="12" t="s">
        <v>2570</v>
      </c>
      <c r="D783" s="9" t="s">
        <v>2571</v>
      </c>
      <c r="E783" s="9" t="s">
        <v>132</v>
      </c>
      <c r="F783" s="9" t="s">
        <v>0</v>
      </c>
      <c r="G783" s="9" t="s">
        <v>161</v>
      </c>
      <c r="H783" s="10" t="s">
        <v>1</v>
      </c>
      <c r="I783" s="10" t="s">
        <v>6</v>
      </c>
      <c r="J783" s="10" t="s">
        <v>413</v>
      </c>
      <c r="K783" s="10" t="s">
        <v>2572</v>
      </c>
      <c r="L783" s="13">
        <v>11777498</v>
      </c>
      <c r="M783" s="13">
        <v>0</v>
      </c>
      <c r="N783" s="13">
        <v>15</v>
      </c>
    </row>
    <row r="784" spans="2:14" ht="51.95" customHeight="1" x14ac:dyDescent="0.25">
      <c r="B784" s="8">
        <v>778</v>
      </c>
      <c r="C784" s="12" t="s">
        <v>2573</v>
      </c>
      <c r="D784" s="9" t="s">
        <v>2574</v>
      </c>
      <c r="E784" s="9" t="s">
        <v>82</v>
      </c>
      <c r="F784" s="9" t="s">
        <v>0</v>
      </c>
      <c r="G784" s="9" t="s">
        <v>83</v>
      </c>
      <c r="H784" s="10" t="s">
        <v>1</v>
      </c>
      <c r="I784" s="10" t="s">
        <v>3</v>
      </c>
      <c r="J784" s="10" t="s">
        <v>40</v>
      </c>
      <c r="K784" s="10" t="s">
        <v>2575</v>
      </c>
      <c r="L784" s="13">
        <v>2109550</v>
      </c>
      <c r="M784" s="13">
        <v>0</v>
      </c>
      <c r="N784" s="13">
        <v>5</v>
      </c>
    </row>
    <row r="785" spans="2:14" ht="51.95" customHeight="1" x14ac:dyDescent="0.25">
      <c r="B785" s="8">
        <v>779</v>
      </c>
      <c r="C785" s="12" t="s">
        <v>2576</v>
      </c>
      <c r="D785" s="9" t="s">
        <v>2577</v>
      </c>
      <c r="E785" s="9" t="s">
        <v>126</v>
      </c>
      <c r="F785" s="9" t="s">
        <v>0</v>
      </c>
      <c r="G785" s="9" t="s">
        <v>736</v>
      </c>
      <c r="H785" s="10" t="s">
        <v>4</v>
      </c>
      <c r="I785" s="10" t="s">
        <v>7</v>
      </c>
      <c r="J785" s="10" t="s">
        <v>107</v>
      </c>
      <c r="K785" s="10" t="s">
        <v>2578</v>
      </c>
      <c r="L785" s="13">
        <v>36486123</v>
      </c>
      <c r="M785" s="13">
        <v>5268620</v>
      </c>
      <c r="N785" s="13">
        <v>4</v>
      </c>
    </row>
    <row r="786" spans="2:14" ht="78.75" x14ac:dyDescent="0.25">
      <c r="B786" s="8">
        <v>780</v>
      </c>
      <c r="C786" s="12" t="s">
        <v>2579</v>
      </c>
      <c r="D786" s="9" t="s">
        <v>2580</v>
      </c>
      <c r="E786" s="9" t="s">
        <v>82</v>
      </c>
      <c r="F786" s="9" t="s">
        <v>0</v>
      </c>
      <c r="G786" s="9" t="s">
        <v>765</v>
      </c>
      <c r="H786" s="10" t="s">
        <v>1</v>
      </c>
      <c r="I786" s="10" t="s">
        <v>2</v>
      </c>
      <c r="J786" s="10" t="s">
        <v>5</v>
      </c>
      <c r="K786" s="10" t="s">
        <v>2581</v>
      </c>
      <c r="L786" s="13">
        <v>2899400</v>
      </c>
      <c r="M786" s="13">
        <v>0</v>
      </c>
      <c r="N786" s="13">
        <v>25</v>
      </c>
    </row>
    <row r="787" spans="2:14" ht="51.95" customHeight="1" x14ac:dyDescent="0.25">
      <c r="B787" s="8">
        <v>781</v>
      </c>
      <c r="C787" s="12" t="s">
        <v>2582</v>
      </c>
      <c r="D787" s="9" t="s">
        <v>2431</v>
      </c>
      <c r="E787" s="9" t="s">
        <v>49</v>
      </c>
      <c r="F787" s="9" t="s">
        <v>0</v>
      </c>
      <c r="G787" s="9" t="s">
        <v>353</v>
      </c>
      <c r="H787" s="10" t="s">
        <v>1</v>
      </c>
      <c r="I787" s="10" t="s">
        <v>7</v>
      </c>
      <c r="J787" s="10" t="s">
        <v>136</v>
      </c>
      <c r="K787" s="10" t="s">
        <v>2583</v>
      </c>
      <c r="L787" s="13">
        <v>11720082</v>
      </c>
      <c r="M787" s="13">
        <v>1242066</v>
      </c>
      <c r="N787" s="13">
        <v>49</v>
      </c>
    </row>
    <row r="788" spans="2:14" ht="51.95" customHeight="1" x14ac:dyDescent="0.25">
      <c r="B788" s="8">
        <v>782</v>
      </c>
      <c r="C788" s="12" t="s">
        <v>2584</v>
      </c>
      <c r="D788" s="9" t="s">
        <v>2585</v>
      </c>
      <c r="E788" s="9" t="s">
        <v>86</v>
      </c>
      <c r="F788" s="9" t="s">
        <v>0</v>
      </c>
      <c r="G788" s="9" t="s">
        <v>83</v>
      </c>
      <c r="H788" s="10" t="s">
        <v>1</v>
      </c>
      <c r="I788" s="10" t="s">
        <v>2</v>
      </c>
      <c r="J788" s="10" t="s">
        <v>5</v>
      </c>
      <c r="K788" s="10" t="s">
        <v>2586</v>
      </c>
      <c r="L788" s="13">
        <v>1067780</v>
      </c>
      <c r="M788" s="13">
        <v>0</v>
      </c>
      <c r="N788" s="13">
        <v>6</v>
      </c>
    </row>
    <row r="789" spans="2:14" ht="51.95" customHeight="1" x14ac:dyDescent="0.25">
      <c r="B789" s="8">
        <v>783</v>
      </c>
      <c r="C789" s="12" t="s">
        <v>2587</v>
      </c>
      <c r="D789" s="9" t="s">
        <v>2588</v>
      </c>
      <c r="E789" s="9" t="s">
        <v>111</v>
      </c>
      <c r="F789" s="9" t="s">
        <v>0</v>
      </c>
      <c r="G789" s="9" t="s">
        <v>924</v>
      </c>
      <c r="H789" s="10" t="s">
        <v>1</v>
      </c>
      <c r="I789" s="10" t="s">
        <v>2</v>
      </c>
      <c r="J789" s="10" t="s">
        <v>44</v>
      </c>
      <c r="K789" s="10" t="s">
        <v>2589</v>
      </c>
      <c r="L789" s="13">
        <v>1356952</v>
      </c>
      <c r="M789" s="13">
        <v>126086</v>
      </c>
      <c r="N789" s="13"/>
    </row>
    <row r="790" spans="2:14" ht="78.75" x14ac:dyDescent="0.25">
      <c r="B790" s="8">
        <v>784</v>
      </c>
      <c r="C790" s="12" t="s">
        <v>2590</v>
      </c>
      <c r="D790" s="9" t="s">
        <v>2591</v>
      </c>
      <c r="E790" s="9" t="s">
        <v>120</v>
      </c>
      <c r="F790" s="9" t="s">
        <v>0</v>
      </c>
      <c r="G790" s="9" t="s">
        <v>765</v>
      </c>
      <c r="H790" s="10" t="s">
        <v>34</v>
      </c>
      <c r="I790" s="10" t="s">
        <v>2</v>
      </c>
      <c r="J790" s="10" t="s">
        <v>33</v>
      </c>
      <c r="K790" s="10" t="s">
        <v>2592</v>
      </c>
      <c r="L790" s="13">
        <v>1152765</v>
      </c>
      <c r="M790" s="13">
        <v>168176</v>
      </c>
      <c r="N790" s="13">
        <v>25</v>
      </c>
    </row>
    <row r="791" spans="2:14" ht="51.95" customHeight="1" x14ac:dyDescent="0.25">
      <c r="B791" s="8">
        <v>785</v>
      </c>
      <c r="C791" s="12" t="s">
        <v>2593</v>
      </c>
      <c r="D791" s="9" t="s">
        <v>2594</v>
      </c>
      <c r="E791" s="9" t="s">
        <v>49</v>
      </c>
      <c r="F791" s="9" t="s">
        <v>0</v>
      </c>
      <c r="G791" s="9" t="s">
        <v>338</v>
      </c>
      <c r="H791" s="10" t="s">
        <v>1</v>
      </c>
      <c r="I791" s="10" t="s">
        <v>7</v>
      </c>
      <c r="J791" s="10" t="s">
        <v>136</v>
      </c>
      <c r="K791" s="10" t="s">
        <v>2595</v>
      </c>
      <c r="L791" s="13">
        <v>45114142</v>
      </c>
      <c r="M791" s="13">
        <v>5522564</v>
      </c>
      <c r="N791" s="13">
        <v>45</v>
      </c>
    </row>
    <row r="792" spans="2:14" ht="51.95" customHeight="1" x14ac:dyDescent="0.25">
      <c r="B792" s="8">
        <v>786</v>
      </c>
      <c r="C792" s="12" t="s">
        <v>2596</v>
      </c>
      <c r="D792" s="9" t="s">
        <v>2597</v>
      </c>
      <c r="E792" s="9" t="s">
        <v>49</v>
      </c>
      <c r="F792" s="9" t="s">
        <v>0</v>
      </c>
      <c r="G792" s="9" t="s">
        <v>1227</v>
      </c>
      <c r="H792" s="10" t="s">
        <v>1</v>
      </c>
      <c r="I792" s="10" t="s">
        <v>2</v>
      </c>
      <c r="J792" s="10" t="s">
        <v>5</v>
      </c>
      <c r="K792" s="10" t="s">
        <v>2598</v>
      </c>
      <c r="L792" s="13">
        <v>702500</v>
      </c>
      <c r="M792" s="13">
        <v>0</v>
      </c>
      <c r="N792" s="13">
        <v>21</v>
      </c>
    </row>
    <row r="793" spans="2:14" ht="51.95" customHeight="1" x14ac:dyDescent="0.25">
      <c r="B793" s="8">
        <v>787</v>
      </c>
      <c r="C793" s="12" t="s">
        <v>2599</v>
      </c>
      <c r="D793" s="9" t="s">
        <v>2600</v>
      </c>
      <c r="E793" s="9" t="s">
        <v>111</v>
      </c>
      <c r="F793" s="9" t="s">
        <v>0</v>
      </c>
      <c r="G793" s="9" t="s">
        <v>127</v>
      </c>
      <c r="H793" s="10" t="s">
        <v>1</v>
      </c>
      <c r="I793" s="10" t="s">
        <v>2</v>
      </c>
      <c r="J793" s="10" t="s">
        <v>5</v>
      </c>
      <c r="K793" s="10" t="s">
        <v>2601</v>
      </c>
      <c r="L793" s="13">
        <v>1271433</v>
      </c>
      <c r="M793" s="13">
        <v>0</v>
      </c>
      <c r="N793" s="13">
        <v>20</v>
      </c>
    </row>
    <row r="794" spans="2:14" ht="51.95" customHeight="1" x14ac:dyDescent="0.25">
      <c r="B794" s="8">
        <v>788</v>
      </c>
      <c r="C794" s="12" t="s">
        <v>2602</v>
      </c>
      <c r="D794" s="9" t="s">
        <v>2603</v>
      </c>
      <c r="E794" s="9" t="s">
        <v>111</v>
      </c>
      <c r="F794" s="9" t="s">
        <v>0</v>
      </c>
      <c r="G794" s="9" t="s">
        <v>177</v>
      </c>
      <c r="H794" s="10" t="s">
        <v>1</v>
      </c>
      <c r="I794" s="10" t="s">
        <v>6</v>
      </c>
      <c r="J794" s="10" t="s">
        <v>2604</v>
      </c>
      <c r="K794" s="10" t="s">
        <v>2605</v>
      </c>
      <c r="L794" s="13">
        <v>3588425</v>
      </c>
      <c r="M794" s="13">
        <v>164000</v>
      </c>
      <c r="N794" s="13">
        <v>10</v>
      </c>
    </row>
    <row r="795" spans="2:14" ht="51.95" customHeight="1" x14ac:dyDescent="0.25">
      <c r="B795" s="8">
        <v>789</v>
      </c>
      <c r="C795" s="12" t="s">
        <v>2606</v>
      </c>
      <c r="D795" s="9" t="s">
        <v>2607</v>
      </c>
      <c r="E795" s="9" t="s">
        <v>519</v>
      </c>
      <c r="F795" s="9" t="s">
        <v>0</v>
      </c>
      <c r="G795" s="9" t="s">
        <v>477</v>
      </c>
      <c r="H795" s="10" t="s">
        <v>4</v>
      </c>
      <c r="I795" s="10" t="s">
        <v>3</v>
      </c>
      <c r="J795" s="10" t="s">
        <v>38</v>
      </c>
      <c r="K795" s="10" t="s">
        <v>2608</v>
      </c>
      <c r="L795" s="13">
        <v>17820940</v>
      </c>
      <c r="M795" s="13">
        <v>0</v>
      </c>
      <c r="N795" s="13">
        <v>25</v>
      </c>
    </row>
    <row r="796" spans="2:14" ht="51.95" customHeight="1" x14ac:dyDescent="0.25">
      <c r="B796" s="8">
        <v>790</v>
      </c>
      <c r="C796" s="12" t="s">
        <v>2609</v>
      </c>
      <c r="D796" s="9" t="s">
        <v>2610</v>
      </c>
      <c r="E796" s="9" t="s">
        <v>49</v>
      </c>
      <c r="F796" s="9" t="s">
        <v>0</v>
      </c>
      <c r="G796" s="9" t="s">
        <v>1227</v>
      </c>
      <c r="H796" s="10" t="s">
        <v>1</v>
      </c>
      <c r="I796" s="10" t="s">
        <v>3</v>
      </c>
      <c r="J796" s="10" t="s">
        <v>237</v>
      </c>
      <c r="K796" s="10" t="s">
        <v>2611</v>
      </c>
      <c r="L796" s="13">
        <v>10385459</v>
      </c>
      <c r="M796" s="13">
        <v>622286</v>
      </c>
      <c r="N796" s="13">
        <v>20</v>
      </c>
    </row>
    <row r="797" spans="2:14" ht="63" x14ac:dyDescent="0.25">
      <c r="B797" s="8">
        <v>791</v>
      </c>
      <c r="C797" s="12" t="s">
        <v>2612</v>
      </c>
      <c r="D797" s="9" t="s">
        <v>2613</v>
      </c>
      <c r="E797" s="9" t="s">
        <v>275</v>
      </c>
      <c r="F797" s="9" t="s">
        <v>0</v>
      </c>
      <c r="G797" s="9" t="s">
        <v>106</v>
      </c>
      <c r="H797" s="10" t="s">
        <v>4</v>
      </c>
      <c r="I797" s="10" t="s">
        <v>3</v>
      </c>
      <c r="J797" s="10" t="s">
        <v>894</v>
      </c>
      <c r="K797" s="10" t="s">
        <v>2614</v>
      </c>
      <c r="L797" s="13">
        <v>9225480</v>
      </c>
      <c r="M797" s="13">
        <v>1349879</v>
      </c>
      <c r="N797" s="13">
        <v>8</v>
      </c>
    </row>
    <row r="798" spans="2:14" ht="63" x14ac:dyDescent="0.25">
      <c r="B798" s="8">
        <v>792</v>
      </c>
      <c r="C798" s="12" t="s">
        <v>2615</v>
      </c>
      <c r="D798" s="9" t="s">
        <v>2616</v>
      </c>
      <c r="E798" s="9" t="s">
        <v>111</v>
      </c>
      <c r="F798" s="9" t="s">
        <v>0</v>
      </c>
      <c r="G798" s="9" t="s">
        <v>577</v>
      </c>
      <c r="H798" s="10" t="s">
        <v>4</v>
      </c>
      <c r="I798" s="10" t="s">
        <v>2</v>
      </c>
      <c r="J798" s="10" t="s">
        <v>44</v>
      </c>
      <c r="K798" s="10" t="s">
        <v>2617</v>
      </c>
      <c r="L798" s="13">
        <v>23844820</v>
      </c>
      <c r="M798" s="13">
        <v>1571064</v>
      </c>
      <c r="N798" s="13">
        <v>15</v>
      </c>
    </row>
    <row r="799" spans="2:14" ht="51.95" customHeight="1" x14ac:dyDescent="0.25">
      <c r="B799" s="8">
        <v>793</v>
      </c>
      <c r="C799" s="12" t="s">
        <v>2618</v>
      </c>
      <c r="D799" s="9" t="s">
        <v>2619</v>
      </c>
      <c r="E799" s="9" t="s">
        <v>111</v>
      </c>
      <c r="F799" s="9" t="s">
        <v>0</v>
      </c>
      <c r="G799" s="9" t="s">
        <v>736</v>
      </c>
      <c r="H799" s="10" t="s">
        <v>4</v>
      </c>
      <c r="I799" s="10" t="s">
        <v>2</v>
      </c>
      <c r="J799" s="10" t="s">
        <v>44</v>
      </c>
      <c r="K799" s="10" t="s">
        <v>2620</v>
      </c>
      <c r="L799" s="13">
        <v>2742519</v>
      </c>
      <c r="M799" s="13">
        <v>400000</v>
      </c>
      <c r="N799" s="13"/>
    </row>
    <row r="800" spans="2:14" ht="78.75" x14ac:dyDescent="0.25">
      <c r="B800" s="8">
        <v>794</v>
      </c>
      <c r="C800" s="12" t="s">
        <v>2621</v>
      </c>
      <c r="D800" s="9" t="s">
        <v>2622</v>
      </c>
      <c r="E800" s="9" t="s">
        <v>46</v>
      </c>
      <c r="F800" s="9" t="s">
        <v>0</v>
      </c>
      <c r="G800" s="9" t="s">
        <v>177</v>
      </c>
      <c r="H800" s="10" t="s">
        <v>1</v>
      </c>
      <c r="I800" s="10" t="s">
        <v>3</v>
      </c>
      <c r="J800" s="10" t="s">
        <v>2623</v>
      </c>
      <c r="K800" s="10" t="s">
        <v>2624</v>
      </c>
      <c r="L800" s="13">
        <v>4969070</v>
      </c>
      <c r="M800" s="13">
        <v>580000</v>
      </c>
      <c r="N800" s="13">
        <v>10</v>
      </c>
    </row>
    <row r="801" spans="2:14" ht="51.95" customHeight="1" x14ac:dyDescent="0.25">
      <c r="B801" s="8">
        <v>795</v>
      </c>
      <c r="C801" s="12" t="s">
        <v>2625</v>
      </c>
      <c r="D801" s="9" t="s">
        <v>2626</v>
      </c>
      <c r="E801" s="9" t="s">
        <v>111</v>
      </c>
      <c r="F801" s="9" t="s">
        <v>0</v>
      </c>
      <c r="G801" s="9" t="s">
        <v>172</v>
      </c>
      <c r="H801" s="10" t="s">
        <v>1</v>
      </c>
      <c r="I801" s="10" t="s">
        <v>2</v>
      </c>
      <c r="J801" s="10" t="s">
        <v>44</v>
      </c>
      <c r="K801" s="10" t="s">
        <v>2627</v>
      </c>
      <c r="L801" s="13">
        <v>3562793</v>
      </c>
      <c r="M801" s="13">
        <v>473000</v>
      </c>
      <c r="N801" s="13">
        <v>25</v>
      </c>
    </row>
    <row r="802" spans="2:14" ht="51.95" customHeight="1" x14ac:dyDescent="0.25">
      <c r="B802" s="8">
        <v>796</v>
      </c>
      <c r="C802" s="12" t="s">
        <v>2628</v>
      </c>
      <c r="D802" s="9" t="s">
        <v>2629</v>
      </c>
      <c r="E802" s="9" t="s">
        <v>111</v>
      </c>
      <c r="F802" s="9" t="s">
        <v>0</v>
      </c>
      <c r="G802" s="9" t="s">
        <v>177</v>
      </c>
      <c r="H802" s="10" t="s">
        <v>1</v>
      </c>
      <c r="I802" s="10" t="s">
        <v>6</v>
      </c>
      <c r="J802" s="10" t="s">
        <v>178</v>
      </c>
      <c r="K802" s="10" t="s">
        <v>2630</v>
      </c>
      <c r="L802" s="13">
        <v>6406350</v>
      </c>
      <c r="M802" s="13">
        <v>25000</v>
      </c>
      <c r="N802" s="13">
        <v>30</v>
      </c>
    </row>
    <row r="803" spans="2:14" ht="51.95" customHeight="1" x14ac:dyDescent="0.25">
      <c r="B803" s="8">
        <v>797</v>
      </c>
      <c r="C803" s="12" t="s">
        <v>2631</v>
      </c>
      <c r="D803" s="9" t="s">
        <v>2632</v>
      </c>
      <c r="E803" s="9" t="s">
        <v>176</v>
      </c>
      <c r="F803" s="9" t="s">
        <v>0</v>
      </c>
      <c r="G803" s="9" t="s">
        <v>177</v>
      </c>
      <c r="H803" s="10" t="s">
        <v>4</v>
      </c>
      <c r="I803" s="10" t="s">
        <v>6</v>
      </c>
      <c r="J803" s="10" t="s">
        <v>413</v>
      </c>
      <c r="K803" s="10" t="s">
        <v>2633</v>
      </c>
      <c r="L803" s="13">
        <v>3530000</v>
      </c>
      <c r="M803" s="13">
        <v>0</v>
      </c>
      <c r="N803" s="13">
        <v>12</v>
      </c>
    </row>
    <row r="804" spans="2:14" ht="51.95" customHeight="1" x14ac:dyDescent="0.25">
      <c r="B804" s="8">
        <v>798</v>
      </c>
      <c r="C804" s="12" t="s">
        <v>2634</v>
      </c>
      <c r="D804" s="9" t="s">
        <v>2635</v>
      </c>
      <c r="E804" s="9" t="s">
        <v>519</v>
      </c>
      <c r="F804" s="9" t="s">
        <v>43</v>
      </c>
      <c r="G804" s="9" t="s">
        <v>2636</v>
      </c>
      <c r="H804" s="10" t="s">
        <v>34</v>
      </c>
      <c r="I804" s="10" t="s">
        <v>3</v>
      </c>
      <c r="J804" s="10" t="s">
        <v>91</v>
      </c>
      <c r="K804" s="10" t="s">
        <v>2637</v>
      </c>
      <c r="L804" s="13">
        <v>1526586</v>
      </c>
      <c r="M804" s="13">
        <v>0</v>
      </c>
      <c r="N804" s="13"/>
    </row>
    <row r="805" spans="2:14" ht="63" x14ac:dyDescent="0.25">
      <c r="B805" s="8">
        <v>799</v>
      </c>
      <c r="C805" s="12" t="s">
        <v>2638</v>
      </c>
      <c r="D805" s="9" t="s">
        <v>2639</v>
      </c>
      <c r="E805" s="9" t="s">
        <v>594</v>
      </c>
      <c r="F805" s="9" t="s">
        <v>0</v>
      </c>
      <c r="G805" s="9" t="s">
        <v>155</v>
      </c>
      <c r="H805" s="10" t="s">
        <v>1</v>
      </c>
      <c r="I805" s="10" t="s">
        <v>3</v>
      </c>
      <c r="J805" s="10" t="s">
        <v>162</v>
      </c>
      <c r="K805" s="10" t="s">
        <v>2640</v>
      </c>
      <c r="L805" s="13">
        <v>1010000</v>
      </c>
      <c r="M805" s="13">
        <v>0</v>
      </c>
      <c r="N805" s="13">
        <v>30</v>
      </c>
    </row>
    <row r="806" spans="2:14" ht="51.95" customHeight="1" x14ac:dyDescent="0.25">
      <c r="B806" s="8">
        <v>800</v>
      </c>
      <c r="C806" s="12" t="s">
        <v>2641</v>
      </c>
      <c r="D806" s="9" t="s">
        <v>2642</v>
      </c>
      <c r="E806" s="9" t="s">
        <v>275</v>
      </c>
      <c r="F806" s="9" t="s">
        <v>0</v>
      </c>
      <c r="G806" s="9" t="s">
        <v>572</v>
      </c>
      <c r="H806" s="10" t="s">
        <v>41</v>
      </c>
      <c r="I806" s="10" t="s">
        <v>3</v>
      </c>
      <c r="J806" s="10" t="s">
        <v>894</v>
      </c>
      <c r="K806" s="10" t="s">
        <v>2643</v>
      </c>
      <c r="L806" s="13">
        <v>4954263</v>
      </c>
      <c r="M806" s="13">
        <v>174052</v>
      </c>
      <c r="N806" s="13">
        <v>15</v>
      </c>
    </row>
    <row r="807" spans="2:14" ht="51.95" customHeight="1" x14ac:dyDescent="0.25">
      <c r="B807" s="8">
        <v>801</v>
      </c>
      <c r="C807" s="12" t="s">
        <v>2644</v>
      </c>
      <c r="D807" s="9" t="s">
        <v>2645</v>
      </c>
      <c r="E807" s="9" t="s">
        <v>82</v>
      </c>
      <c r="F807" s="9" t="s">
        <v>0</v>
      </c>
      <c r="G807" s="9" t="s">
        <v>83</v>
      </c>
      <c r="H807" s="10" t="s">
        <v>1</v>
      </c>
      <c r="I807" s="10" t="s">
        <v>2</v>
      </c>
      <c r="J807" s="10" t="s">
        <v>5</v>
      </c>
      <c r="K807" s="10" t="s">
        <v>2646</v>
      </c>
      <c r="L807" s="13">
        <v>1500800</v>
      </c>
      <c r="M807" s="13">
        <v>0</v>
      </c>
      <c r="N807" s="13">
        <v>1</v>
      </c>
    </row>
    <row r="808" spans="2:14" ht="126" x14ac:dyDescent="0.25">
      <c r="B808" s="8">
        <v>802</v>
      </c>
      <c r="C808" s="12" t="s">
        <v>2647</v>
      </c>
      <c r="D808" s="9" t="s">
        <v>2648</v>
      </c>
      <c r="E808" s="9" t="s">
        <v>176</v>
      </c>
      <c r="F808" s="9" t="s">
        <v>0</v>
      </c>
      <c r="G808" s="9" t="s">
        <v>690</v>
      </c>
      <c r="H808" s="10" t="s">
        <v>4</v>
      </c>
      <c r="I808" s="10" t="s">
        <v>2</v>
      </c>
      <c r="J808" s="10" t="s">
        <v>44</v>
      </c>
      <c r="K808" s="10" t="s">
        <v>2649</v>
      </c>
      <c r="L808" s="13">
        <v>2915695</v>
      </c>
      <c r="M808" s="13">
        <v>193500</v>
      </c>
      <c r="N808" s="13">
        <v>6</v>
      </c>
    </row>
    <row r="809" spans="2:14" ht="78.75" x14ac:dyDescent="0.25">
      <c r="B809" s="8">
        <v>803</v>
      </c>
      <c r="C809" s="12" t="s">
        <v>2650</v>
      </c>
      <c r="D809" s="9" t="s">
        <v>2651</v>
      </c>
      <c r="E809" s="9" t="s">
        <v>120</v>
      </c>
      <c r="F809" s="9" t="s">
        <v>0</v>
      </c>
      <c r="G809" s="9" t="s">
        <v>690</v>
      </c>
      <c r="H809" s="10" t="s">
        <v>511</v>
      </c>
      <c r="I809" s="10" t="s">
        <v>2</v>
      </c>
      <c r="J809" s="10" t="s">
        <v>5</v>
      </c>
      <c r="K809" s="10" t="s">
        <v>2652</v>
      </c>
      <c r="L809" s="13">
        <v>12771400</v>
      </c>
      <c r="M809" s="13">
        <v>0</v>
      </c>
      <c r="N809" s="13">
        <v>600</v>
      </c>
    </row>
    <row r="810" spans="2:14" ht="51.95" customHeight="1" x14ac:dyDescent="0.25">
      <c r="B810" s="8">
        <v>804</v>
      </c>
      <c r="C810" s="12" t="s">
        <v>2653</v>
      </c>
      <c r="D810" s="9" t="s">
        <v>2654</v>
      </c>
      <c r="E810" s="9" t="s">
        <v>60</v>
      </c>
      <c r="F810" s="9" t="s">
        <v>0</v>
      </c>
      <c r="G810" s="9" t="s">
        <v>477</v>
      </c>
      <c r="H810" s="10" t="s">
        <v>1</v>
      </c>
      <c r="I810" s="10" t="s">
        <v>7</v>
      </c>
      <c r="J810" s="10" t="s">
        <v>326</v>
      </c>
      <c r="K810" s="10" t="s">
        <v>2655</v>
      </c>
      <c r="L810" s="13">
        <v>8525332</v>
      </c>
      <c r="M810" s="13">
        <v>0</v>
      </c>
      <c r="N810" s="13">
        <v>300</v>
      </c>
    </row>
    <row r="811" spans="2:14" ht="51.95" customHeight="1" x14ac:dyDescent="0.25">
      <c r="B811" s="8">
        <v>805</v>
      </c>
      <c r="C811" s="12" t="s">
        <v>2656</v>
      </c>
      <c r="D811" s="9" t="s">
        <v>2657</v>
      </c>
      <c r="E811" s="9" t="s">
        <v>35</v>
      </c>
      <c r="F811" s="9" t="s">
        <v>0</v>
      </c>
      <c r="G811" s="9" t="s">
        <v>216</v>
      </c>
      <c r="H811" s="10" t="s">
        <v>1</v>
      </c>
      <c r="I811" s="10" t="s">
        <v>2</v>
      </c>
      <c r="J811" s="10" t="s">
        <v>44</v>
      </c>
      <c r="K811" s="10" t="s">
        <v>2658</v>
      </c>
      <c r="L811" s="13">
        <v>7522242</v>
      </c>
      <c r="M811" s="13">
        <v>510596</v>
      </c>
      <c r="N811" s="13">
        <v>5</v>
      </c>
    </row>
    <row r="812" spans="2:14" ht="63" x14ac:dyDescent="0.25">
      <c r="B812" s="8">
        <v>806</v>
      </c>
      <c r="C812" s="12" t="s">
        <v>2659</v>
      </c>
      <c r="D812" s="9" t="s">
        <v>2660</v>
      </c>
      <c r="E812" s="9" t="s">
        <v>52</v>
      </c>
      <c r="F812" s="9" t="s">
        <v>0</v>
      </c>
      <c r="G812" s="9" t="s">
        <v>216</v>
      </c>
      <c r="H812" s="10" t="s">
        <v>1</v>
      </c>
      <c r="I812" s="10" t="s">
        <v>3</v>
      </c>
      <c r="J812" s="10" t="s">
        <v>162</v>
      </c>
      <c r="K812" s="10" t="s">
        <v>2661</v>
      </c>
      <c r="L812" s="13">
        <v>1249545</v>
      </c>
      <c r="M812" s="13">
        <v>0</v>
      </c>
      <c r="N812" s="13">
        <v>30</v>
      </c>
    </row>
    <row r="813" spans="2:14" ht="51.95" customHeight="1" x14ac:dyDescent="0.25">
      <c r="B813" s="8">
        <v>807</v>
      </c>
      <c r="C813" s="12" t="s">
        <v>2662</v>
      </c>
      <c r="D813" s="9" t="s">
        <v>2663</v>
      </c>
      <c r="E813" s="9" t="s">
        <v>82</v>
      </c>
      <c r="F813" s="9" t="s">
        <v>0</v>
      </c>
      <c r="G813" s="9" t="s">
        <v>83</v>
      </c>
      <c r="H813" s="10" t="s">
        <v>1</v>
      </c>
      <c r="I813" s="10" t="s">
        <v>2</v>
      </c>
      <c r="J813" s="10" t="s">
        <v>5</v>
      </c>
      <c r="K813" s="10" t="s">
        <v>1775</v>
      </c>
      <c r="L813" s="13">
        <v>1347000</v>
      </c>
      <c r="M813" s="13">
        <v>0</v>
      </c>
      <c r="N813" s="13">
        <v>3</v>
      </c>
    </row>
    <row r="814" spans="2:14" ht="63" x14ac:dyDescent="0.25">
      <c r="B814" s="8">
        <v>808</v>
      </c>
      <c r="C814" s="12" t="s">
        <v>2664</v>
      </c>
      <c r="D814" s="9" t="s">
        <v>2665</v>
      </c>
      <c r="E814" s="9" t="s">
        <v>111</v>
      </c>
      <c r="F814" s="9" t="s">
        <v>0</v>
      </c>
      <c r="G814" s="9" t="s">
        <v>349</v>
      </c>
      <c r="H814" s="10" t="s">
        <v>4</v>
      </c>
      <c r="I814" s="10" t="s">
        <v>2</v>
      </c>
      <c r="J814" s="10" t="s">
        <v>44</v>
      </c>
      <c r="K814" s="10" t="s">
        <v>2666</v>
      </c>
      <c r="L814" s="13">
        <v>7000000</v>
      </c>
      <c r="M814" s="13">
        <v>883680</v>
      </c>
      <c r="N814" s="13">
        <v>10</v>
      </c>
    </row>
    <row r="815" spans="2:14" ht="51.95" customHeight="1" x14ac:dyDescent="0.25">
      <c r="B815" s="8">
        <v>809</v>
      </c>
      <c r="C815" s="12" t="s">
        <v>2667</v>
      </c>
      <c r="D815" s="9" t="s">
        <v>2668</v>
      </c>
      <c r="E815" s="9" t="s">
        <v>275</v>
      </c>
      <c r="F815" s="9" t="s">
        <v>0</v>
      </c>
      <c r="G815" s="9" t="s">
        <v>572</v>
      </c>
      <c r="H815" s="10" t="s">
        <v>41</v>
      </c>
      <c r="I815" s="10" t="s">
        <v>7</v>
      </c>
      <c r="J815" s="10" t="s">
        <v>316</v>
      </c>
      <c r="K815" s="10" t="s">
        <v>2669</v>
      </c>
      <c r="L815" s="13">
        <v>5914026</v>
      </c>
      <c r="M815" s="13">
        <v>180774</v>
      </c>
      <c r="N815" s="13">
        <v>15</v>
      </c>
    </row>
    <row r="816" spans="2:14" ht="51.95" customHeight="1" x14ac:dyDescent="0.25">
      <c r="B816" s="8">
        <v>810</v>
      </c>
      <c r="C816" s="12" t="s">
        <v>2670</v>
      </c>
      <c r="D816" s="9" t="s">
        <v>2671</v>
      </c>
      <c r="E816" s="9" t="s">
        <v>220</v>
      </c>
      <c r="F816" s="9" t="s">
        <v>0</v>
      </c>
      <c r="G816" s="9" t="s">
        <v>736</v>
      </c>
      <c r="H816" s="10" t="s">
        <v>1</v>
      </c>
      <c r="I816" s="10" t="s">
        <v>2</v>
      </c>
      <c r="J816" s="10" t="s">
        <v>44</v>
      </c>
      <c r="K816" s="10" t="s">
        <v>2672</v>
      </c>
      <c r="L816" s="13">
        <v>1890000</v>
      </c>
      <c r="M816" s="13">
        <v>212000</v>
      </c>
      <c r="N816" s="13">
        <v>8</v>
      </c>
    </row>
    <row r="817" spans="2:14" ht="51.95" customHeight="1" x14ac:dyDescent="0.25">
      <c r="B817" s="8">
        <v>811</v>
      </c>
      <c r="C817" s="12" t="s">
        <v>2673</v>
      </c>
      <c r="D817" s="9" t="s">
        <v>2674</v>
      </c>
      <c r="E817" s="9" t="s">
        <v>111</v>
      </c>
      <c r="F817" s="9" t="s">
        <v>0</v>
      </c>
      <c r="G817" s="9" t="s">
        <v>172</v>
      </c>
      <c r="H817" s="10" t="s">
        <v>4</v>
      </c>
      <c r="I817" s="10" t="s">
        <v>2</v>
      </c>
      <c r="J817" s="10" t="s">
        <v>44</v>
      </c>
      <c r="K817" s="10" t="s">
        <v>2675</v>
      </c>
      <c r="L817" s="13">
        <v>1196063</v>
      </c>
      <c r="M817" s="13">
        <v>164000</v>
      </c>
      <c r="N817" s="13">
        <v>10</v>
      </c>
    </row>
    <row r="818" spans="2:14" ht="63" x14ac:dyDescent="0.25">
      <c r="B818" s="8">
        <v>812</v>
      </c>
      <c r="C818" s="12" t="s">
        <v>2676</v>
      </c>
      <c r="D818" s="9" t="s">
        <v>2677</v>
      </c>
      <c r="E818" s="9" t="s">
        <v>275</v>
      </c>
      <c r="F818" s="9" t="s">
        <v>0</v>
      </c>
      <c r="G818" s="9" t="s">
        <v>106</v>
      </c>
      <c r="H818" s="10" t="s">
        <v>41</v>
      </c>
      <c r="I818" s="10" t="s">
        <v>7</v>
      </c>
      <c r="J818" s="10" t="s">
        <v>316</v>
      </c>
      <c r="K818" s="10" t="s">
        <v>2678</v>
      </c>
      <c r="L818" s="13">
        <v>131908573</v>
      </c>
      <c r="M818" s="13">
        <v>13932589</v>
      </c>
      <c r="N818" s="13">
        <v>200</v>
      </c>
    </row>
    <row r="819" spans="2:14" ht="51.95" customHeight="1" x14ac:dyDescent="0.25">
      <c r="B819" s="8">
        <v>813</v>
      </c>
      <c r="C819" s="12" t="s">
        <v>2679</v>
      </c>
      <c r="D819" s="9" t="s">
        <v>2680</v>
      </c>
      <c r="E819" s="9" t="s">
        <v>2681</v>
      </c>
      <c r="F819" s="9" t="s">
        <v>0</v>
      </c>
      <c r="G819" s="9" t="s">
        <v>116</v>
      </c>
      <c r="H819" s="10" t="s">
        <v>1</v>
      </c>
      <c r="I819" s="10" t="s">
        <v>2</v>
      </c>
      <c r="J819" s="10" t="s">
        <v>5</v>
      </c>
      <c r="K819" s="10" t="s">
        <v>117</v>
      </c>
      <c r="L819" s="13">
        <v>41605000</v>
      </c>
      <c r="M819" s="13">
        <v>0</v>
      </c>
      <c r="N819" s="13"/>
    </row>
    <row r="820" spans="2:14" ht="51.95" customHeight="1" x14ac:dyDescent="0.25">
      <c r="B820" s="8">
        <v>814</v>
      </c>
      <c r="C820" s="12" t="s">
        <v>2682</v>
      </c>
      <c r="D820" s="9" t="s">
        <v>2683</v>
      </c>
      <c r="E820" s="9" t="s">
        <v>519</v>
      </c>
      <c r="F820" s="9" t="s">
        <v>0</v>
      </c>
      <c r="G820" s="9" t="s">
        <v>116</v>
      </c>
      <c r="H820" s="10" t="s">
        <v>1</v>
      </c>
      <c r="I820" s="10" t="s">
        <v>2</v>
      </c>
      <c r="J820" s="10" t="s">
        <v>5</v>
      </c>
      <c r="K820" s="10" t="s">
        <v>117</v>
      </c>
      <c r="L820" s="13">
        <v>3500000</v>
      </c>
      <c r="M820" s="13">
        <v>0</v>
      </c>
      <c r="N820" s="13">
        <v>0</v>
      </c>
    </row>
    <row r="821" spans="2:14" ht="51.95" customHeight="1" x14ac:dyDescent="0.25">
      <c r="B821" s="8">
        <v>815</v>
      </c>
      <c r="C821" s="12" t="s">
        <v>2684</v>
      </c>
      <c r="D821" s="9" t="s">
        <v>2685</v>
      </c>
      <c r="E821" s="9" t="s">
        <v>357</v>
      </c>
      <c r="F821" s="9" t="s">
        <v>0</v>
      </c>
      <c r="G821" s="9" t="s">
        <v>420</v>
      </c>
      <c r="H821" s="10" t="s">
        <v>36</v>
      </c>
      <c r="I821" s="10" t="s">
        <v>6</v>
      </c>
      <c r="J821" s="10" t="s">
        <v>413</v>
      </c>
      <c r="K821" s="10" t="s">
        <v>2686</v>
      </c>
      <c r="L821" s="13">
        <v>2647500</v>
      </c>
      <c r="M821" s="13">
        <v>0</v>
      </c>
      <c r="N821" s="13">
        <v>20</v>
      </c>
    </row>
    <row r="822" spans="2:14" ht="51.95" customHeight="1" x14ac:dyDescent="0.25">
      <c r="B822" s="8">
        <v>816</v>
      </c>
      <c r="C822" s="12" t="s">
        <v>2687</v>
      </c>
      <c r="D822" s="9" t="s">
        <v>2688</v>
      </c>
      <c r="E822" s="9" t="s">
        <v>2689</v>
      </c>
      <c r="F822" s="9" t="s">
        <v>0</v>
      </c>
      <c r="G822" s="9" t="s">
        <v>1227</v>
      </c>
      <c r="H822" s="10" t="s">
        <v>1</v>
      </c>
      <c r="I822" s="10" t="s">
        <v>7</v>
      </c>
      <c r="J822" s="10" t="s">
        <v>136</v>
      </c>
      <c r="K822" s="10" t="s">
        <v>2690</v>
      </c>
      <c r="L822" s="13">
        <v>13814009</v>
      </c>
      <c r="M822" s="13">
        <v>962737</v>
      </c>
      <c r="N822" s="13">
        <v>37</v>
      </c>
    </row>
    <row r="823" spans="2:14" ht="63" x14ac:dyDescent="0.25">
      <c r="B823" s="8">
        <v>817</v>
      </c>
      <c r="C823" s="12" t="s">
        <v>2691</v>
      </c>
      <c r="D823" s="9" t="s">
        <v>2692</v>
      </c>
      <c r="E823" s="9" t="s">
        <v>53</v>
      </c>
      <c r="F823" s="9" t="s">
        <v>0</v>
      </c>
      <c r="G823" s="9" t="s">
        <v>172</v>
      </c>
      <c r="H823" s="10" t="s">
        <v>1</v>
      </c>
      <c r="I823" s="10" t="s">
        <v>3</v>
      </c>
      <c r="J823" s="10" t="s">
        <v>162</v>
      </c>
      <c r="K823" s="10" t="s">
        <v>2693</v>
      </c>
      <c r="L823" s="13">
        <v>7975000</v>
      </c>
      <c r="M823" s="13">
        <v>0</v>
      </c>
      <c r="N823" s="13">
        <v>50</v>
      </c>
    </row>
    <row r="824" spans="2:14" ht="51.95" customHeight="1" x14ac:dyDescent="0.25">
      <c r="B824" s="8">
        <v>818</v>
      </c>
      <c r="C824" s="12" t="s">
        <v>2694</v>
      </c>
      <c r="D824" s="9" t="s">
        <v>2695</v>
      </c>
      <c r="E824" s="9" t="s">
        <v>120</v>
      </c>
      <c r="F824" s="9" t="s">
        <v>0</v>
      </c>
      <c r="G824" s="9" t="s">
        <v>1933</v>
      </c>
      <c r="H824" s="10" t="s">
        <v>4</v>
      </c>
      <c r="I824" s="10" t="s">
        <v>2</v>
      </c>
      <c r="J824" s="10" t="s">
        <v>44</v>
      </c>
      <c r="K824" s="10" t="s">
        <v>2696</v>
      </c>
      <c r="L824" s="13">
        <v>1408857</v>
      </c>
      <c r="M824" s="13">
        <v>136250</v>
      </c>
      <c r="N824" s="13">
        <v>10</v>
      </c>
    </row>
    <row r="825" spans="2:14" ht="51.95" customHeight="1" x14ac:dyDescent="0.25">
      <c r="B825" s="8">
        <v>819</v>
      </c>
      <c r="C825" s="12" t="s">
        <v>2697</v>
      </c>
      <c r="D825" s="9" t="s">
        <v>2698</v>
      </c>
      <c r="E825" s="9" t="s">
        <v>330</v>
      </c>
      <c r="F825" s="9" t="s">
        <v>0</v>
      </c>
      <c r="G825" s="9" t="s">
        <v>338</v>
      </c>
      <c r="H825" s="10" t="s">
        <v>4</v>
      </c>
      <c r="I825" s="10" t="s">
        <v>7</v>
      </c>
      <c r="J825" s="10" t="s">
        <v>1585</v>
      </c>
      <c r="K825" s="10" t="s">
        <v>2699</v>
      </c>
      <c r="L825" s="13">
        <v>1581948</v>
      </c>
      <c r="M825" s="13">
        <v>96803</v>
      </c>
      <c r="N825" s="13">
        <v>20</v>
      </c>
    </row>
    <row r="826" spans="2:14" ht="51.95" customHeight="1" x14ac:dyDescent="0.25">
      <c r="B826" s="8">
        <v>820</v>
      </c>
      <c r="C826" s="12" t="s">
        <v>2700</v>
      </c>
      <c r="D826" s="9" t="s">
        <v>2701</v>
      </c>
      <c r="E826" s="9" t="s">
        <v>220</v>
      </c>
      <c r="F826" s="9" t="s">
        <v>0</v>
      </c>
      <c r="G826" s="9" t="s">
        <v>172</v>
      </c>
      <c r="H826" s="10" t="s">
        <v>4</v>
      </c>
      <c r="I826" s="10" t="s">
        <v>2</v>
      </c>
      <c r="J826" s="10" t="s">
        <v>44</v>
      </c>
      <c r="K826" s="10" t="s">
        <v>2702</v>
      </c>
      <c r="L826" s="13">
        <v>1309025</v>
      </c>
      <c r="M826" s="13">
        <v>168328</v>
      </c>
      <c r="N826" s="13"/>
    </row>
    <row r="827" spans="2:14" ht="51.95" customHeight="1" x14ac:dyDescent="0.25">
      <c r="B827" s="8">
        <v>821</v>
      </c>
      <c r="C827" s="12" t="s">
        <v>2703</v>
      </c>
      <c r="D827" s="9" t="s">
        <v>2704</v>
      </c>
      <c r="E827" s="9" t="s">
        <v>303</v>
      </c>
      <c r="F827" s="9" t="s">
        <v>0</v>
      </c>
      <c r="G827" s="9" t="s">
        <v>101</v>
      </c>
      <c r="H827" s="10" t="s">
        <v>1</v>
      </c>
      <c r="I827" s="10" t="s">
        <v>3</v>
      </c>
      <c r="J827" s="10" t="s">
        <v>51</v>
      </c>
      <c r="K827" s="10" t="s">
        <v>2705</v>
      </c>
      <c r="L827" s="13">
        <v>2299010</v>
      </c>
      <c r="M827" s="13">
        <v>315000</v>
      </c>
      <c r="N827" s="13">
        <v>8</v>
      </c>
    </row>
    <row r="828" spans="2:14" ht="63" x14ac:dyDescent="0.25">
      <c r="B828" s="8">
        <v>822</v>
      </c>
      <c r="C828" s="12" t="s">
        <v>2706</v>
      </c>
      <c r="D828" s="9" t="s">
        <v>2707</v>
      </c>
      <c r="E828" s="9" t="s">
        <v>1114</v>
      </c>
      <c r="F828" s="9" t="s">
        <v>0</v>
      </c>
      <c r="G828" s="9" t="s">
        <v>572</v>
      </c>
      <c r="H828" s="10" t="s">
        <v>4</v>
      </c>
      <c r="I828" s="10" t="s">
        <v>7</v>
      </c>
      <c r="J828" s="10" t="s">
        <v>107</v>
      </c>
      <c r="K828" s="10" t="s">
        <v>2708</v>
      </c>
      <c r="L828" s="13">
        <v>3468986</v>
      </c>
      <c r="M828" s="13">
        <v>301865</v>
      </c>
      <c r="N828" s="13">
        <v>15</v>
      </c>
    </row>
    <row r="829" spans="2:14" ht="78.75" x14ac:dyDescent="0.25">
      <c r="B829" s="8">
        <v>823</v>
      </c>
      <c r="C829" s="12" t="s">
        <v>2709</v>
      </c>
      <c r="D829" s="9" t="s">
        <v>2710</v>
      </c>
      <c r="E829" s="9" t="s">
        <v>56</v>
      </c>
      <c r="F829" s="9" t="s">
        <v>0</v>
      </c>
      <c r="G829" s="9" t="s">
        <v>477</v>
      </c>
      <c r="H829" s="10" t="s">
        <v>1</v>
      </c>
      <c r="I829" s="10" t="s">
        <v>3</v>
      </c>
      <c r="J829" s="10" t="s">
        <v>2711</v>
      </c>
      <c r="K829" s="10" t="s">
        <v>2712</v>
      </c>
      <c r="L829" s="13">
        <v>22307419</v>
      </c>
      <c r="M829" s="13">
        <v>2336961</v>
      </c>
      <c r="N829" s="13">
        <v>500</v>
      </c>
    </row>
    <row r="830" spans="2:14" ht="51.95" customHeight="1" x14ac:dyDescent="0.25">
      <c r="B830" s="8">
        <v>824</v>
      </c>
      <c r="C830" s="12" t="s">
        <v>2713</v>
      </c>
      <c r="D830" s="9" t="s">
        <v>2714</v>
      </c>
      <c r="E830" s="9" t="s">
        <v>111</v>
      </c>
      <c r="F830" s="9" t="s">
        <v>0</v>
      </c>
      <c r="G830" s="9" t="s">
        <v>101</v>
      </c>
      <c r="H830" s="10" t="s">
        <v>4</v>
      </c>
      <c r="I830" s="10" t="s">
        <v>2</v>
      </c>
      <c r="J830" s="10" t="s">
        <v>44</v>
      </c>
      <c r="K830" s="10" t="s">
        <v>2715</v>
      </c>
      <c r="L830" s="13">
        <v>23501856</v>
      </c>
      <c r="M830" s="13">
        <v>3411418</v>
      </c>
      <c r="N830" s="13">
        <v>40</v>
      </c>
    </row>
    <row r="831" spans="2:14" ht="51.95" customHeight="1" x14ac:dyDescent="0.25">
      <c r="B831" s="8">
        <v>825</v>
      </c>
      <c r="C831" s="12" t="s">
        <v>2716</v>
      </c>
      <c r="D831" s="9" t="s">
        <v>2717</v>
      </c>
      <c r="E831" s="9" t="s">
        <v>999</v>
      </c>
      <c r="F831" s="9" t="s">
        <v>0</v>
      </c>
      <c r="G831" s="9" t="s">
        <v>172</v>
      </c>
      <c r="H831" s="10" t="s">
        <v>1</v>
      </c>
      <c r="I831" s="10" t="s">
        <v>2</v>
      </c>
      <c r="J831" s="10" t="s">
        <v>44</v>
      </c>
      <c r="K831" s="10" t="s">
        <v>2718</v>
      </c>
      <c r="L831" s="13">
        <v>2823084</v>
      </c>
      <c r="M831" s="13">
        <v>130000</v>
      </c>
      <c r="N831" s="13">
        <v>6</v>
      </c>
    </row>
    <row r="832" spans="2:14" ht="51.95" customHeight="1" x14ac:dyDescent="0.25">
      <c r="B832" s="8">
        <v>826</v>
      </c>
      <c r="C832" s="12" t="s">
        <v>2719</v>
      </c>
      <c r="D832" s="9" t="s">
        <v>2720</v>
      </c>
      <c r="E832" s="9" t="s">
        <v>82</v>
      </c>
      <c r="F832" s="9" t="s">
        <v>0</v>
      </c>
      <c r="G832" s="9" t="s">
        <v>338</v>
      </c>
      <c r="H832" s="10" t="s">
        <v>1</v>
      </c>
      <c r="I832" s="10" t="s">
        <v>2</v>
      </c>
      <c r="J832" s="10" t="s">
        <v>33</v>
      </c>
      <c r="K832" s="10" t="s">
        <v>2721</v>
      </c>
      <c r="L832" s="13">
        <v>1144899</v>
      </c>
      <c r="M832" s="13">
        <v>146345</v>
      </c>
      <c r="N832" s="13"/>
    </row>
    <row r="833" spans="2:14" ht="51.95" customHeight="1" x14ac:dyDescent="0.25">
      <c r="B833" s="8">
        <v>827</v>
      </c>
      <c r="C833" s="12" t="s">
        <v>2722</v>
      </c>
      <c r="D833" s="9" t="s">
        <v>2723</v>
      </c>
      <c r="E833" s="9" t="s">
        <v>82</v>
      </c>
      <c r="F833" s="9" t="s">
        <v>0</v>
      </c>
      <c r="G833" s="9" t="s">
        <v>83</v>
      </c>
      <c r="H833" s="10" t="s">
        <v>1</v>
      </c>
      <c r="I833" s="10" t="s">
        <v>2</v>
      </c>
      <c r="J833" s="10" t="s">
        <v>5</v>
      </c>
      <c r="K833" s="10" t="s">
        <v>981</v>
      </c>
      <c r="L833" s="13">
        <v>2016800</v>
      </c>
      <c r="M833" s="13">
        <v>0</v>
      </c>
      <c r="N833" s="13">
        <v>2</v>
      </c>
    </row>
    <row r="834" spans="2:14" ht="51.95" customHeight="1" x14ac:dyDescent="0.25">
      <c r="B834" s="8">
        <v>828</v>
      </c>
      <c r="C834" s="12" t="s">
        <v>2724</v>
      </c>
      <c r="D834" s="9" t="s">
        <v>2725</v>
      </c>
      <c r="E834" s="9" t="s">
        <v>47</v>
      </c>
      <c r="F834" s="9" t="s">
        <v>0</v>
      </c>
      <c r="G834" s="9" t="s">
        <v>236</v>
      </c>
      <c r="H834" s="10" t="s">
        <v>1</v>
      </c>
      <c r="I834" s="10" t="s">
        <v>7</v>
      </c>
      <c r="J834" s="10" t="s">
        <v>91</v>
      </c>
      <c r="K834" s="10" t="s">
        <v>2726</v>
      </c>
      <c r="L834" s="13">
        <v>28800000</v>
      </c>
      <c r="M834" s="13">
        <v>0</v>
      </c>
      <c r="N834" s="13">
        <v>30</v>
      </c>
    </row>
    <row r="835" spans="2:14" ht="51.95" customHeight="1" x14ac:dyDescent="0.25">
      <c r="B835" s="8">
        <v>829</v>
      </c>
      <c r="C835" s="12" t="s">
        <v>2727</v>
      </c>
      <c r="D835" s="9" t="s">
        <v>2728</v>
      </c>
      <c r="E835" s="9" t="s">
        <v>176</v>
      </c>
      <c r="F835" s="9" t="s">
        <v>0</v>
      </c>
      <c r="G835" s="9" t="s">
        <v>177</v>
      </c>
      <c r="H835" s="10" t="s">
        <v>1</v>
      </c>
      <c r="I835" s="10" t="s">
        <v>6</v>
      </c>
      <c r="J835" s="10" t="s">
        <v>2729</v>
      </c>
      <c r="K835" s="10" t="s">
        <v>2730</v>
      </c>
      <c r="L835" s="13">
        <v>5178957</v>
      </c>
      <c r="M835" s="13">
        <v>356890.74</v>
      </c>
      <c r="N835" s="13">
        <v>7</v>
      </c>
    </row>
    <row r="836" spans="2:14" ht="51.95" customHeight="1" x14ac:dyDescent="0.25">
      <c r="B836" s="8">
        <v>830</v>
      </c>
      <c r="C836" s="12" t="s">
        <v>2731</v>
      </c>
      <c r="D836" s="9" t="s">
        <v>2732</v>
      </c>
      <c r="E836" s="9" t="s">
        <v>357</v>
      </c>
      <c r="F836" s="9" t="s">
        <v>0</v>
      </c>
      <c r="G836" s="9" t="s">
        <v>116</v>
      </c>
      <c r="H836" s="10" t="s">
        <v>1</v>
      </c>
      <c r="I836" s="10" t="s">
        <v>2</v>
      </c>
      <c r="J836" s="10" t="s">
        <v>5</v>
      </c>
      <c r="K836" s="10" t="s">
        <v>117</v>
      </c>
      <c r="L836" s="13">
        <v>5349000</v>
      </c>
      <c r="M836" s="13">
        <v>0</v>
      </c>
      <c r="N836" s="13">
        <v>0</v>
      </c>
    </row>
    <row r="837" spans="2:14" ht="51.95" customHeight="1" x14ac:dyDescent="0.25">
      <c r="B837" s="8">
        <v>831</v>
      </c>
      <c r="C837" s="12" t="s">
        <v>2733</v>
      </c>
      <c r="D837" s="9" t="s">
        <v>2734</v>
      </c>
      <c r="E837" s="9" t="s">
        <v>2460</v>
      </c>
      <c r="F837" s="9" t="s">
        <v>0</v>
      </c>
      <c r="G837" s="9" t="s">
        <v>722</v>
      </c>
      <c r="H837" s="10" t="s">
        <v>4</v>
      </c>
      <c r="I837" s="10" t="s">
        <v>6</v>
      </c>
      <c r="J837" s="10" t="s">
        <v>2735</v>
      </c>
      <c r="K837" s="10" t="s">
        <v>2736</v>
      </c>
      <c r="L837" s="13">
        <v>6602400</v>
      </c>
      <c r="M837" s="13">
        <v>600000</v>
      </c>
      <c r="N837" s="13">
        <v>10</v>
      </c>
    </row>
    <row r="838" spans="2:14" ht="78.75" x14ac:dyDescent="0.25">
      <c r="B838" s="8">
        <v>832</v>
      </c>
      <c r="C838" s="12" t="s">
        <v>2737</v>
      </c>
      <c r="D838" s="9" t="s">
        <v>2738</v>
      </c>
      <c r="E838" s="9" t="s">
        <v>111</v>
      </c>
      <c r="F838" s="9" t="s">
        <v>0</v>
      </c>
      <c r="G838" s="9" t="s">
        <v>765</v>
      </c>
      <c r="H838" s="10" t="s">
        <v>4</v>
      </c>
      <c r="I838" s="10" t="s">
        <v>2</v>
      </c>
      <c r="J838" s="10" t="s">
        <v>44</v>
      </c>
      <c r="K838" s="10" t="s">
        <v>2739</v>
      </c>
      <c r="L838" s="13">
        <v>20366443</v>
      </c>
      <c r="M838" s="13">
        <v>2444127</v>
      </c>
      <c r="N838" s="13">
        <v>28</v>
      </c>
    </row>
    <row r="839" spans="2:14" ht="63" x14ac:dyDescent="0.25">
      <c r="B839" s="8">
        <v>833</v>
      </c>
      <c r="C839" s="12" t="s">
        <v>2740</v>
      </c>
      <c r="D839" s="9" t="s">
        <v>2741</v>
      </c>
      <c r="E839" s="9" t="s">
        <v>275</v>
      </c>
      <c r="F839" s="9" t="s">
        <v>0</v>
      </c>
      <c r="G839" s="9" t="s">
        <v>488</v>
      </c>
      <c r="H839" s="10" t="s">
        <v>4</v>
      </c>
      <c r="I839" s="10" t="s">
        <v>2</v>
      </c>
      <c r="J839" s="10" t="s">
        <v>44</v>
      </c>
      <c r="K839" s="10" t="s">
        <v>2742</v>
      </c>
      <c r="L839" s="13">
        <v>1304662</v>
      </c>
      <c r="M839" s="13">
        <v>153000</v>
      </c>
      <c r="N839" s="13">
        <v>4</v>
      </c>
    </row>
    <row r="840" spans="2:14" ht="78.75" x14ac:dyDescent="0.25">
      <c r="B840" s="8">
        <v>834</v>
      </c>
      <c r="C840" s="12" t="s">
        <v>2743</v>
      </c>
      <c r="D840" s="9" t="s">
        <v>2744</v>
      </c>
      <c r="E840" s="9" t="s">
        <v>2689</v>
      </c>
      <c r="F840" s="9" t="s">
        <v>0</v>
      </c>
      <c r="G840" s="9" t="s">
        <v>924</v>
      </c>
      <c r="H840" s="10" t="s">
        <v>4</v>
      </c>
      <c r="I840" s="10" t="s">
        <v>2</v>
      </c>
      <c r="J840" s="10" t="s">
        <v>5</v>
      </c>
      <c r="K840" s="10" t="s">
        <v>2745</v>
      </c>
      <c r="L840" s="13">
        <v>1493300</v>
      </c>
      <c r="M840" s="13">
        <v>0</v>
      </c>
      <c r="N840" s="13">
        <v>2</v>
      </c>
    </row>
    <row r="841" spans="2:14" ht="51.95" customHeight="1" x14ac:dyDescent="0.25">
      <c r="B841" s="8">
        <v>835</v>
      </c>
      <c r="C841" s="12" t="s">
        <v>2746</v>
      </c>
      <c r="D841" s="9" t="s">
        <v>2747</v>
      </c>
      <c r="E841" s="9" t="s">
        <v>45</v>
      </c>
      <c r="F841" s="9" t="s">
        <v>0</v>
      </c>
      <c r="G841" s="9" t="s">
        <v>331</v>
      </c>
      <c r="H841" s="10" t="s">
        <v>4</v>
      </c>
      <c r="I841" s="10" t="s">
        <v>3</v>
      </c>
      <c r="J841" s="10" t="s">
        <v>326</v>
      </c>
      <c r="K841" s="10" t="s">
        <v>2748</v>
      </c>
      <c r="L841" s="13">
        <v>6202000</v>
      </c>
      <c r="M841" s="13">
        <v>0</v>
      </c>
      <c r="N841" s="13">
        <v>14</v>
      </c>
    </row>
    <row r="842" spans="2:14" ht="51.95" customHeight="1" x14ac:dyDescent="0.25">
      <c r="B842" s="8">
        <v>836</v>
      </c>
      <c r="C842" s="12" t="s">
        <v>2749</v>
      </c>
      <c r="D842" s="9" t="s">
        <v>2750</v>
      </c>
      <c r="E842" s="9" t="s">
        <v>176</v>
      </c>
      <c r="F842" s="9" t="s">
        <v>0</v>
      </c>
      <c r="G842" s="9" t="s">
        <v>116</v>
      </c>
      <c r="H842" s="10" t="s">
        <v>1</v>
      </c>
      <c r="I842" s="10" t="s">
        <v>2</v>
      </c>
      <c r="J842" s="10" t="s">
        <v>5</v>
      </c>
      <c r="K842" s="10" t="s">
        <v>117</v>
      </c>
      <c r="L842" s="13">
        <v>18900000</v>
      </c>
      <c r="M842" s="13">
        <v>0</v>
      </c>
      <c r="N842" s="13"/>
    </row>
    <row r="843" spans="2:14" ht="78.75" x14ac:dyDescent="0.25">
      <c r="B843" s="8">
        <v>837</v>
      </c>
      <c r="C843" s="12" t="s">
        <v>2751</v>
      </c>
      <c r="D843" s="9" t="s">
        <v>2752</v>
      </c>
      <c r="E843" s="9" t="s">
        <v>882</v>
      </c>
      <c r="F843" s="9" t="s">
        <v>0</v>
      </c>
      <c r="G843" s="9" t="s">
        <v>1007</v>
      </c>
      <c r="H843" s="10" t="s">
        <v>34</v>
      </c>
      <c r="I843" s="10" t="s">
        <v>7</v>
      </c>
      <c r="J843" s="10" t="s">
        <v>2753</v>
      </c>
      <c r="K843" s="10" t="s">
        <v>2754</v>
      </c>
      <c r="L843" s="13">
        <v>12876748</v>
      </c>
      <c r="M843" s="13">
        <v>600634</v>
      </c>
      <c r="N843" s="13"/>
    </row>
    <row r="844" spans="2:14" ht="51.95" customHeight="1" x14ac:dyDescent="0.25">
      <c r="B844" s="8">
        <v>838</v>
      </c>
      <c r="C844" s="12" t="s">
        <v>2755</v>
      </c>
      <c r="D844" s="9" t="s">
        <v>2756</v>
      </c>
      <c r="E844" s="9" t="s">
        <v>111</v>
      </c>
      <c r="F844" s="9" t="s">
        <v>0</v>
      </c>
      <c r="G844" s="9" t="s">
        <v>172</v>
      </c>
      <c r="H844" s="10" t="s">
        <v>4</v>
      </c>
      <c r="I844" s="10" t="s">
        <v>2</v>
      </c>
      <c r="J844" s="10" t="s">
        <v>44</v>
      </c>
      <c r="K844" s="10" t="s">
        <v>2757</v>
      </c>
      <c r="L844" s="13">
        <v>1372354</v>
      </c>
      <c r="M844" s="13">
        <v>190000</v>
      </c>
      <c r="N844" s="13">
        <v>5</v>
      </c>
    </row>
    <row r="845" spans="2:14" ht="63" x14ac:dyDescent="0.25">
      <c r="B845" s="8">
        <v>839</v>
      </c>
      <c r="C845" s="12" t="s">
        <v>2758</v>
      </c>
      <c r="D845" s="9" t="s">
        <v>2759</v>
      </c>
      <c r="E845" s="9" t="s">
        <v>594</v>
      </c>
      <c r="F845" s="9" t="s">
        <v>0</v>
      </c>
      <c r="G845" s="9" t="s">
        <v>204</v>
      </c>
      <c r="H845" s="10" t="s">
        <v>1</v>
      </c>
      <c r="I845" s="10" t="s">
        <v>3</v>
      </c>
      <c r="J845" s="10" t="s">
        <v>162</v>
      </c>
      <c r="K845" s="10" t="s">
        <v>2760</v>
      </c>
      <c r="L845" s="13">
        <v>610000</v>
      </c>
      <c r="M845" s="13">
        <v>0</v>
      </c>
      <c r="N845" s="13">
        <v>15</v>
      </c>
    </row>
    <row r="846" spans="2:14" ht="126" x14ac:dyDescent="0.25">
      <c r="B846" s="8">
        <v>840</v>
      </c>
      <c r="C846" s="12" t="s">
        <v>2761</v>
      </c>
      <c r="D846" s="9" t="s">
        <v>2762</v>
      </c>
      <c r="E846" s="9" t="s">
        <v>111</v>
      </c>
      <c r="F846" s="9" t="s">
        <v>0</v>
      </c>
      <c r="G846" s="9" t="s">
        <v>172</v>
      </c>
      <c r="H846" s="10" t="s">
        <v>4</v>
      </c>
      <c r="I846" s="10" t="s">
        <v>2</v>
      </c>
      <c r="J846" s="10" t="s">
        <v>44</v>
      </c>
      <c r="K846" s="10" t="s">
        <v>2763</v>
      </c>
      <c r="L846" s="13">
        <v>15291720</v>
      </c>
      <c r="M846" s="13">
        <v>1349000</v>
      </c>
      <c r="N846" s="13">
        <v>3</v>
      </c>
    </row>
    <row r="847" spans="2:14" ht="51.95" customHeight="1" x14ac:dyDescent="0.25">
      <c r="B847" s="8">
        <v>841</v>
      </c>
      <c r="C847" s="12" t="s">
        <v>2764</v>
      </c>
      <c r="D847" s="9" t="s">
        <v>2765</v>
      </c>
      <c r="E847" s="9" t="s">
        <v>220</v>
      </c>
      <c r="F847" s="9" t="s">
        <v>43</v>
      </c>
      <c r="G847" s="9" t="s">
        <v>177</v>
      </c>
      <c r="H847" s="10" t="s">
        <v>1</v>
      </c>
      <c r="I847" s="10" t="s">
        <v>6</v>
      </c>
      <c r="J847" s="10" t="s">
        <v>178</v>
      </c>
      <c r="K847" s="10" t="s">
        <v>2766</v>
      </c>
      <c r="L847" s="13">
        <v>4906307</v>
      </c>
      <c r="M847" s="13">
        <v>424000</v>
      </c>
      <c r="N847" s="13">
        <v>25</v>
      </c>
    </row>
    <row r="848" spans="2:14" ht="51.95" customHeight="1" x14ac:dyDescent="0.25">
      <c r="B848" s="8">
        <v>842</v>
      </c>
      <c r="C848" s="12" t="s">
        <v>2767</v>
      </c>
      <c r="D848" s="9" t="s">
        <v>2768</v>
      </c>
      <c r="E848" s="9" t="s">
        <v>220</v>
      </c>
      <c r="F848" s="9" t="s">
        <v>0</v>
      </c>
      <c r="G848" s="9" t="s">
        <v>112</v>
      </c>
      <c r="H848" s="10" t="s">
        <v>1</v>
      </c>
      <c r="I848" s="10" t="s">
        <v>2</v>
      </c>
      <c r="J848" s="10" t="s">
        <v>44</v>
      </c>
      <c r="K848" s="10" t="s">
        <v>2769</v>
      </c>
      <c r="L848" s="13">
        <v>12693741</v>
      </c>
      <c r="M848" s="13">
        <v>122324</v>
      </c>
      <c r="N848" s="13">
        <v>3</v>
      </c>
    </row>
    <row r="849" spans="2:14" ht="51.95" customHeight="1" x14ac:dyDescent="0.25">
      <c r="B849" s="8">
        <v>843</v>
      </c>
      <c r="C849" s="12" t="s">
        <v>2770</v>
      </c>
      <c r="D849" s="9" t="s">
        <v>2771</v>
      </c>
      <c r="E849" s="9" t="s">
        <v>220</v>
      </c>
      <c r="F849" s="9" t="s">
        <v>0</v>
      </c>
      <c r="G849" s="9" t="s">
        <v>112</v>
      </c>
      <c r="H849" s="10" t="s">
        <v>1</v>
      </c>
      <c r="I849" s="10" t="s">
        <v>2</v>
      </c>
      <c r="J849" s="10" t="s">
        <v>44</v>
      </c>
      <c r="K849" s="10" t="s">
        <v>2772</v>
      </c>
      <c r="L849" s="13">
        <v>21084982</v>
      </c>
      <c r="M849" s="13">
        <v>202464</v>
      </c>
      <c r="N849" s="13">
        <v>3</v>
      </c>
    </row>
    <row r="850" spans="2:14" ht="51.95" customHeight="1" x14ac:dyDescent="0.25">
      <c r="B850" s="8">
        <v>844</v>
      </c>
      <c r="C850" s="12" t="s">
        <v>2773</v>
      </c>
      <c r="D850" s="9" t="s">
        <v>2774</v>
      </c>
      <c r="E850" s="9" t="s">
        <v>111</v>
      </c>
      <c r="F850" s="9" t="s">
        <v>0</v>
      </c>
      <c r="G850" s="9" t="s">
        <v>177</v>
      </c>
      <c r="H850" s="10" t="s">
        <v>1</v>
      </c>
      <c r="I850" s="10" t="s">
        <v>6</v>
      </c>
      <c r="J850" s="10" t="s">
        <v>51</v>
      </c>
      <c r="K850" s="10" t="s">
        <v>2775</v>
      </c>
      <c r="L850" s="13">
        <v>5005109</v>
      </c>
      <c r="M850" s="13">
        <v>391000</v>
      </c>
      <c r="N850" s="13">
        <v>19</v>
      </c>
    </row>
    <row r="851" spans="2:14" ht="126" x14ac:dyDescent="0.25">
      <c r="B851" s="8">
        <v>845</v>
      </c>
      <c r="C851" s="12" t="s">
        <v>2776</v>
      </c>
      <c r="D851" s="9" t="s">
        <v>2752</v>
      </c>
      <c r="E851" s="9" t="s">
        <v>882</v>
      </c>
      <c r="F851" s="9" t="s">
        <v>0</v>
      </c>
      <c r="G851" s="9" t="s">
        <v>1007</v>
      </c>
      <c r="H851" s="10" t="s">
        <v>34</v>
      </c>
      <c r="I851" s="10" t="s">
        <v>7</v>
      </c>
      <c r="J851" s="10" t="s">
        <v>107</v>
      </c>
      <c r="K851" s="10" t="s">
        <v>2777</v>
      </c>
      <c r="L851" s="13">
        <v>12716179</v>
      </c>
      <c r="M851" s="13">
        <v>827605</v>
      </c>
      <c r="N851" s="13">
        <v>10</v>
      </c>
    </row>
    <row r="852" spans="2:14" ht="63" x14ac:dyDescent="0.25">
      <c r="B852" s="8">
        <v>846</v>
      </c>
      <c r="C852" s="12" t="s">
        <v>2778</v>
      </c>
      <c r="D852" s="9" t="s">
        <v>2779</v>
      </c>
      <c r="E852" s="9" t="s">
        <v>100</v>
      </c>
      <c r="F852" s="9" t="s">
        <v>0</v>
      </c>
      <c r="G852" s="9" t="s">
        <v>420</v>
      </c>
      <c r="H852" s="10" t="s">
        <v>1</v>
      </c>
      <c r="I852" s="10" t="s">
        <v>3</v>
      </c>
      <c r="J852" s="10" t="s">
        <v>162</v>
      </c>
      <c r="K852" s="10" t="s">
        <v>2780</v>
      </c>
      <c r="L852" s="13">
        <v>900000</v>
      </c>
      <c r="M852" s="13">
        <v>0</v>
      </c>
      <c r="N852" s="13">
        <v>60</v>
      </c>
    </row>
    <row r="853" spans="2:14" ht="51.95" customHeight="1" x14ac:dyDescent="0.25">
      <c r="B853" s="8">
        <v>847</v>
      </c>
      <c r="C853" s="12" t="s">
        <v>2781</v>
      </c>
      <c r="D853" s="9" t="s">
        <v>2782</v>
      </c>
      <c r="E853" s="9" t="s">
        <v>169</v>
      </c>
      <c r="F853" s="9" t="s">
        <v>0</v>
      </c>
      <c r="G853" s="9" t="s">
        <v>320</v>
      </c>
      <c r="H853" s="10" t="s">
        <v>1</v>
      </c>
      <c r="I853" s="10" t="s">
        <v>3</v>
      </c>
      <c r="J853" s="10" t="s">
        <v>38</v>
      </c>
      <c r="K853" s="10" t="s">
        <v>2783</v>
      </c>
      <c r="L853" s="13">
        <v>7133700</v>
      </c>
      <c r="M853" s="13">
        <v>0</v>
      </c>
      <c r="N853" s="13">
        <v>15</v>
      </c>
    </row>
    <row r="854" spans="2:14" ht="51.95" customHeight="1" x14ac:dyDescent="0.25">
      <c r="B854" s="8">
        <v>848</v>
      </c>
      <c r="C854" s="12" t="s">
        <v>2784</v>
      </c>
      <c r="D854" s="9" t="s">
        <v>2785</v>
      </c>
      <c r="E854" s="9" t="s">
        <v>39</v>
      </c>
      <c r="F854" s="9" t="s">
        <v>0</v>
      </c>
      <c r="G854" s="9" t="s">
        <v>116</v>
      </c>
      <c r="H854" s="10" t="s">
        <v>1</v>
      </c>
      <c r="I854" s="10" t="s">
        <v>2</v>
      </c>
      <c r="J854" s="10" t="s">
        <v>5</v>
      </c>
      <c r="K854" s="10" t="s">
        <v>117</v>
      </c>
      <c r="L854" s="13">
        <v>550000</v>
      </c>
      <c r="M854" s="13">
        <v>0</v>
      </c>
      <c r="N854" s="13"/>
    </row>
    <row r="855" spans="2:14" ht="51.95" customHeight="1" x14ac:dyDescent="0.25">
      <c r="B855" s="8">
        <v>849</v>
      </c>
      <c r="C855" s="12" t="s">
        <v>2786</v>
      </c>
      <c r="D855" s="9" t="s">
        <v>2787</v>
      </c>
      <c r="E855" s="9" t="s">
        <v>111</v>
      </c>
      <c r="F855" s="9" t="s">
        <v>0</v>
      </c>
      <c r="G855" s="9" t="s">
        <v>320</v>
      </c>
      <c r="H855" s="10" t="s">
        <v>1</v>
      </c>
      <c r="I855" s="10" t="s">
        <v>2</v>
      </c>
      <c r="J855" s="10" t="s">
        <v>5</v>
      </c>
      <c r="K855" s="10" t="s">
        <v>2788</v>
      </c>
      <c r="L855" s="13">
        <v>5991540</v>
      </c>
      <c r="M855" s="13">
        <v>0</v>
      </c>
      <c r="N855" s="13">
        <v>25</v>
      </c>
    </row>
    <row r="856" spans="2:14" ht="63" x14ac:dyDescent="0.25">
      <c r="B856" s="8">
        <v>850</v>
      </c>
      <c r="C856" s="12" t="s">
        <v>2789</v>
      </c>
      <c r="D856" s="9" t="s">
        <v>2790</v>
      </c>
      <c r="E856" s="9" t="s">
        <v>594</v>
      </c>
      <c r="F856" s="9" t="s">
        <v>0</v>
      </c>
      <c r="G856" s="9" t="s">
        <v>803</v>
      </c>
      <c r="H856" s="10" t="s">
        <v>1</v>
      </c>
      <c r="I856" s="10" t="s">
        <v>3</v>
      </c>
      <c r="J856" s="10" t="s">
        <v>162</v>
      </c>
      <c r="K856" s="10" t="s">
        <v>2791</v>
      </c>
      <c r="L856" s="13">
        <v>870550</v>
      </c>
      <c r="M856" s="13">
        <v>0</v>
      </c>
      <c r="N856" s="13">
        <v>15</v>
      </c>
    </row>
    <row r="857" spans="2:14" ht="51.95" customHeight="1" x14ac:dyDescent="0.25">
      <c r="B857" s="8">
        <v>851</v>
      </c>
      <c r="C857" s="12" t="s">
        <v>2792</v>
      </c>
      <c r="D857" s="9" t="s">
        <v>2793</v>
      </c>
      <c r="E857" s="9" t="s">
        <v>120</v>
      </c>
      <c r="F857" s="9" t="s">
        <v>0</v>
      </c>
      <c r="G857" s="9" t="s">
        <v>2794</v>
      </c>
      <c r="H857" s="10" t="s">
        <v>4</v>
      </c>
      <c r="I857" s="10" t="s">
        <v>2</v>
      </c>
      <c r="J857" s="10" t="s">
        <v>44</v>
      </c>
      <c r="K857" s="10" t="s">
        <v>2795</v>
      </c>
      <c r="L857" s="13">
        <v>45000000</v>
      </c>
      <c r="M857" s="13">
        <v>6390490</v>
      </c>
      <c r="N857" s="13">
        <v>10</v>
      </c>
    </row>
    <row r="858" spans="2:14" ht="51.95" customHeight="1" x14ac:dyDescent="0.25">
      <c r="B858" s="8">
        <v>852</v>
      </c>
      <c r="C858" s="12" t="s">
        <v>2796</v>
      </c>
      <c r="D858" s="9" t="s">
        <v>2797</v>
      </c>
      <c r="E858" s="9" t="s">
        <v>2798</v>
      </c>
      <c r="F858" s="9" t="s">
        <v>0</v>
      </c>
      <c r="G858" s="9" t="s">
        <v>116</v>
      </c>
      <c r="H858" s="10" t="s">
        <v>1</v>
      </c>
      <c r="I858" s="10" t="s">
        <v>2</v>
      </c>
      <c r="J858" s="10" t="s">
        <v>5</v>
      </c>
      <c r="K858" s="10" t="s">
        <v>1603</v>
      </c>
      <c r="L858" s="13">
        <v>600000</v>
      </c>
      <c r="M858" s="13">
        <v>0</v>
      </c>
      <c r="N858" s="13"/>
    </row>
    <row r="859" spans="2:14" ht="63" x14ac:dyDescent="0.25">
      <c r="B859" s="8">
        <v>853</v>
      </c>
      <c r="C859" s="12" t="s">
        <v>2799</v>
      </c>
      <c r="D859" s="9" t="s">
        <v>2800</v>
      </c>
      <c r="E859" s="9" t="s">
        <v>132</v>
      </c>
      <c r="F859" s="9" t="s">
        <v>0</v>
      </c>
      <c r="G859" s="9" t="s">
        <v>185</v>
      </c>
      <c r="H859" s="10" t="s">
        <v>1</v>
      </c>
      <c r="I859" s="10" t="s">
        <v>6</v>
      </c>
      <c r="J859" s="10" t="s">
        <v>413</v>
      </c>
      <c r="K859" s="10" t="s">
        <v>2801</v>
      </c>
      <c r="L859" s="13">
        <v>26500000</v>
      </c>
      <c r="M859" s="13">
        <v>0</v>
      </c>
      <c r="N859" s="13">
        <v>18</v>
      </c>
    </row>
    <row r="860" spans="2:14" ht="51.95" customHeight="1" x14ac:dyDescent="0.25">
      <c r="B860" s="8">
        <v>854</v>
      </c>
      <c r="C860" s="12" t="s">
        <v>2802</v>
      </c>
      <c r="D860" s="9" t="s">
        <v>2803</v>
      </c>
      <c r="E860" s="9" t="s">
        <v>120</v>
      </c>
      <c r="F860" s="9" t="s">
        <v>0</v>
      </c>
      <c r="G860" s="9" t="s">
        <v>1060</v>
      </c>
      <c r="H860" s="10" t="s">
        <v>1</v>
      </c>
      <c r="I860" s="10" t="s">
        <v>3</v>
      </c>
      <c r="J860" s="10" t="s">
        <v>40</v>
      </c>
      <c r="K860" s="10" t="s">
        <v>2804</v>
      </c>
      <c r="L860" s="13">
        <v>49750000</v>
      </c>
      <c r="M860" s="13">
        <v>0</v>
      </c>
      <c r="N860" s="13">
        <v>150</v>
      </c>
    </row>
    <row r="861" spans="2:14" ht="51.95" customHeight="1" x14ac:dyDescent="0.25">
      <c r="B861" s="8">
        <v>855</v>
      </c>
      <c r="C861" s="12" t="s">
        <v>2805</v>
      </c>
      <c r="D861" s="9" t="s">
        <v>2806</v>
      </c>
      <c r="E861" s="9" t="s">
        <v>82</v>
      </c>
      <c r="F861" s="9" t="s">
        <v>0</v>
      </c>
      <c r="G861" s="9" t="s">
        <v>83</v>
      </c>
      <c r="H861" s="10" t="s">
        <v>1</v>
      </c>
      <c r="I861" s="10" t="s">
        <v>3</v>
      </c>
      <c r="J861" s="10" t="s">
        <v>40</v>
      </c>
      <c r="K861" s="10" t="s">
        <v>551</v>
      </c>
      <c r="L861" s="13">
        <v>3129000</v>
      </c>
      <c r="M861" s="13">
        <v>0</v>
      </c>
      <c r="N861" s="13">
        <v>11</v>
      </c>
    </row>
    <row r="862" spans="2:14" ht="51.95" customHeight="1" x14ac:dyDescent="0.25">
      <c r="B862" s="8">
        <v>856</v>
      </c>
      <c r="C862" s="12" t="s">
        <v>2807</v>
      </c>
      <c r="D862" s="9" t="s">
        <v>2808</v>
      </c>
      <c r="E862" s="9" t="s">
        <v>82</v>
      </c>
      <c r="F862" s="9" t="s">
        <v>0</v>
      </c>
      <c r="G862" s="9" t="s">
        <v>83</v>
      </c>
      <c r="H862" s="10" t="s">
        <v>1</v>
      </c>
      <c r="I862" s="10" t="s">
        <v>3</v>
      </c>
      <c r="J862" s="10" t="s">
        <v>40</v>
      </c>
      <c r="K862" s="10" t="s">
        <v>1549</v>
      </c>
      <c r="L862" s="13">
        <v>3515800</v>
      </c>
      <c r="M862" s="13">
        <v>0</v>
      </c>
      <c r="N862" s="13">
        <v>4</v>
      </c>
    </row>
    <row r="863" spans="2:14" ht="94.5" x14ac:dyDescent="0.25">
      <c r="B863" s="8">
        <v>857</v>
      </c>
      <c r="C863" s="12" t="s">
        <v>2809</v>
      </c>
      <c r="D863" s="9" t="s">
        <v>2810</v>
      </c>
      <c r="E863" s="9" t="s">
        <v>220</v>
      </c>
      <c r="F863" s="9" t="s">
        <v>43</v>
      </c>
      <c r="G863" s="9" t="s">
        <v>150</v>
      </c>
      <c r="H863" s="10" t="s">
        <v>34</v>
      </c>
      <c r="I863" s="10" t="s">
        <v>3</v>
      </c>
      <c r="J863" s="10" t="s">
        <v>894</v>
      </c>
      <c r="K863" s="10" t="s">
        <v>2811</v>
      </c>
      <c r="L863" s="13">
        <v>32145231</v>
      </c>
      <c r="M863" s="13">
        <v>2508319</v>
      </c>
      <c r="N863" s="13">
        <v>10</v>
      </c>
    </row>
    <row r="864" spans="2:14" ht="51.95" customHeight="1" x14ac:dyDescent="0.25">
      <c r="B864" s="8">
        <v>858</v>
      </c>
      <c r="C864" s="12" t="s">
        <v>2812</v>
      </c>
      <c r="D864" s="9" t="s">
        <v>2813</v>
      </c>
      <c r="E864" s="9" t="s">
        <v>48</v>
      </c>
      <c r="F864" s="9" t="s">
        <v>0</v>
      </c>
      <c r="G864" s="9" t="s">
        <v>1211</v>
      </c>
      <c r="H864" s="10" t="s">
        <v>4</v>
      </c>
      <c r="I864" s="10" t="s">
        <v>2</v>
      </c>
      <c r="J864" s="10" t="s">
        <v>44</v>
      </c>
      <c r="K864" s="10" t="s">
        <v>2814</v>
      </c>
      <c r="L864" s="13">
        <v>11925960</v>
      </c>
      <c r="M864" s="13">
        <v>1740000</v>
      </c>
      <c r="N864" s="13"/>
    </row>
    <row r="865" spans="2:14" ht="51.95" customHeight="1" x14ac:dyDescent="0.25">
      <c r="B865" s="8">
        <v>859</v>
      </c>
      <c r="C865" s="12" t="s">
        <v>2815</v>
      </c>
      <c r="D865" s="9" t="s">
        <v>2816</v>
      </c>
      <c r="E865" s="9" t="s">
        <v>82</v>
      </c>
      <c r="F865" s="9" t="s">
        <v>0</v>
      </c>
      <c r="G865" s="9" t="s">
        <v>83</v>
      </c>
      <c r="H865" s="10" t="s">
        <v>1</v>
      </c>
      <c r="I865" s="10" t="s">
        <v>3</v>
      </c>
      <c r="J865" s="10" t="s">
        <v>40</v>
      </c>
      <c r="K865" s="10" t="s">
        <v>2817</v>
      </c>
      <c r="L865" s="13">
        <v>4745600</v>
      </c>
      <c r="M865" s="13">
        <v>0</v>
      </c>
      <c r="N865" s="13">
        <v>8</v>
      </c>
    </row>
    <row r="866" spans="2:14" s="2" customFormat="1" ht="46.5" customHeight="1" x14ac:dyDescent="0.25">
      <c r="B866" s="71" t="s">
        <v>24</v>
      </c>
      <c r="C866" s="72"/>
      <c r="D866" s="72"/>
      <c r="E866" s="72"/>
      <c r="F866" s="72"/>
      <c r="G866" s="72"/>
      <c r="H866" s="72"/>
      <c r="I866" s="72"/>
      <c r="J866" s="72"/>
      <c r="K866" s="73"/>
      <c r="L866" s="14">
        <v>15669203882</v>
      </c>
      <c r="M866" s="14">
        <v>1068555576.8099999</v>
      </c>
      <c r="N866" s="14">
        <v>23445</v>
      </c>
    </row>
    <row r="867" spans="2:14" x14ac:dyDescent="0.25">
      <c r="B867" s="4"/>
      <c r="C867" s="23"/>
      <c r="D867" s="6"/>
      <c r="E867" s="6"/>
      <c r="F867" s="6"/>
      <c r="G867" s="6"/>
      <c r="L867" s="15"/>
      <c r="M867" s="15"/>
      <c r="N867" s="15"/>
    </row>
    <row r="868" spans="2:14" x14ac:dyDescent="0.25">
      <c r="B868" s="4"/>
      <c r="C868" s="23"/>
      <c r="D868" s="6"/>
      <c r="E868" s="6"/>
      <c r="F868" s="6"/>
      <c r="G868" s="6"/>
      <c r="L868" s="15"/>
      <c r="M868" s="15"/>
      <c r="N868" s="15"/>
    </row>
    <row r="869" spans="2:14" x14ac:dyDescent="0.25">
      <c r="B869" s="4"/>
      <c r="C869" s="23"/>
      <c r="D869" s="6"/>
      <c r="E869" s="6"/>
      <c r="F869" s="6"/>
      <c r="G869" s="6"/>
      <c r="L869" s="15"/>
      <c r="M869" s="15"/>
      <c r="N869" s="15"/>
    </row>
    <row r="870" spans="2:14" x14ac:dyDescent="0.25">
      <c r="B870" s="4"/>
      <c r="C870" s="23"/>
      <c r="D870" s="6"/>
      <c r="E870" s="6"/>
      <c r="F870" s="6"/>
      <c r="G870" s="6"/>
      <c r="L870" s="15"/>
      <c r="M870" s="15"/>
      <c r="N870" s="15"/>
    </row>
    <row r="871" spans="2:14" x14ac:dyDescent="0.25">
      <c r="B871" s="4"/>
      <c r="C871" s="23"/>
      <c r="D871" s="6"/>
      <c r="E871" s="6"/>
      <c r="F871" s="6"/>
      <c r="G871" s="6"/>
      <c r="L871" s="15"/>
      <c r="M871" s="15"/>
      <c r="N871" s="15"/>
    </row>
    <row r="872" spans="2:14" x14ac:dyDescent="0.25">
      <c r="B872" s="4"/>
      <c r="C872" s="23"/>
      <c r="D872" s="6"/>
      <c r="E872" s="6"/>
      <c r="F872" s="6"/>
      <c r="G872" s="6"/>
      <c r="L872" s="15"/>
      <c r="M872" s="15"/>
      <c r="N872" s="15"/>
    </row>
    <row r="873" spans="2:14" x14ac:dyDescent="0.25">
      <c r="B873" s="4"/>
      <c r="C873" s="23"/>
      <c r="D873" s="6"/>
      <c r="E873" s="6"/>
      <c r="F873" s="6"/>
      <c r="G873" s="6"/>
      <c r="L873" s="15"/>
      <c r="M873" s="15"/>
      <c r="N873" s="15"/>
    </row>
    <row r="874" spans="2:14" x14ac:dyDescent="0.25">
      <c r="B874" s="4"/>
      <c r="C874" s="23"/>
      <c r="D874" s="6"/>
      <c r="E874" s="6"/>
      <c r="F874" s="6"/>
      <c r="G874" s="6"/>
      <c r="L874" s="15"/>
      <c r="M874" s="15"/>
      <c r="N874" s="15"/>
    </row>
    <row r="875" spans="2:14" x14ac:dyDescent="0.25">
      <c r="B875" s="4"/>
      <c r="C875" s="23"/>
      <c r="D875" s="6"/>
      <c r="E875" s="6"/>
      <c r="F875" s="6"/>
      <c r="G875" s="6"/>
      <c r="L875" s="15"/>
      <c r="M875" s="15"/>
      <c r="N875" s="15"/>
    </row>
    <row r="876" spans="2:14" x14ac:dyDescent="0.25">
      <c r="B876" s="4"/>
      <c r="C876" s="23"/>
      <c r="D876" s="6"/>
      <c r="E876" s="6"/>
      <c r="F876" s="6"/>
      <c r="G876" s="6"/>
      <c r="L876" s="15"/>
      <c r="M876" s="15"/>
      <c r="N876" s="15"/>
    </row>
    <row r="877" spans="2:14" x14ac:dyDescent="0.25">
      <c r="B877" s="4"/>
      <c r="C877" s="23"/>
      <c r="D877" s="6"/>
      <c r="E877" s="6"/>
      <c r="F877" s="6"/>
      <c r="G877" s="6"/>
      <c r="L877" s="15"/>
      <c r="M877" s="15"/>
      <c r="N877" s="15"/>
    </row>
    <row r="878" spans="2:14" x14ac:dyDescent="0.25">
      <c r="B878" s="4"/>
      <c r="C878" s="23"/>
      <c r="D878" s="6"/>
      <c r="E878" s="6"/>
      <c r="F878" s="6"/>
      <c r="G878" s="6"/>
      <c r="L878" s="15"/>
      <c r="M878" s="15"/>
      <c r="N878" s="15"/>
    </row>
    <row r="879" spans="2:14" x14ac:dyDescent="0.25">
      <c r="B879" s="4"/>
      <c r="C879" s="23"/>
      <c r="D879" s="6"/>
      <c r="E879" s="6"/>
      <c r="F879" s="6"/>
      <c r="G879" s="6"/>
      <c r="L879" s="15"/>
      <c r="M879" s="15"/>
      <c r="N879" s="15"/>
    </row>
    <row r="880" spans="2:14" x14ac:dyDescent="0.25">
      <c r="B880" s="4"/>
      <c r="C880" s="23"/>
      <c r="D880" s="6"/>
      <c r="E880" s="6"/>
      <c r="F880" s="6"/>
      <c r="G880" s="6"/>
      <c r="L880" s="15"/>
      <c r="M880" s="15"/>
      <c r="N880" s="15"/>
    </row>
    <row r="881" spans="2:14" x14ac:dyDescent="0.25">
      <c r="B881" s="4"/>
      <c r="C881" s="23"/>
      <c r="D881" s="6"/>
      <c r="E881" s="6"/>
      <c r="F881" s="6"/>
      <c r="G881" s="6"/>
      <c r="L881" s="15"/>
      <c r="M881" s="15"/>
      <c r="N881" s="15"/>
    </row>
    <row r="882" spans="2:14" x14ac:dyDescent="0.25">
      <c r="B882" s="4"/>
      <c r="C882" s="23"/>
      <c r="D882" s="6"/>
      <c r="E882" s="6"/>
      <c r="F882" s="6"/>
      <c r="G882" s="6"/>
      <c r="L882" s="15"/>
      <c r="M882" s="15"/>
      <c r="N882" s="15"/>
    </row>
    <row r="883" spans="2:14" x14ac:dyDescent="0.25">
      <c r="B883" s="4"/>
      <c r="C883" s="23"/>
      <c r="D883" s="6"/>
      <c r="E883" s="6"/>
      <c r="F883" s="6"/>
      <c r="G883" s="6"/>
      <c r="L883" s="15"/>
      <c r="M883" s="15"/>
      <c r="N883" s="15"/>
    </row>
    <row r="884" spans="2:14" x14ac:dyDescent="0.25">
      <c r="B884" s="4"/>
      <c r="C884" s="23"/>
      <c r="D884" s="6"/>
      <c r="E884" s="6"/>
      <c r="F884" s="6"/>
      <c r="G884" s="6"/>
      <c r="L884" s="15"/>
      <c r="M884" s="15"/>
      <c r="N884" s="15"/>
    </row>
    <row r="885" spans="2:14" x14ac:dyDescent="0.25">
      <c r="B885" s="4"/>
      <c r="C885" s="23"/>
      <c r="D885" s="6"/>
      <c r="E885" s="6"/>
      <c r="F885" s="6"/>
      <c r="G885" s="6"/>
      <c r="L885" s="15"/>
      <c r="M885" s="15"/>
      <c r="N885" s="15"/>
    </row>
    <row r="886" spans="2:14" x14ac:dyDescent="0.25">
      <c r="B886" s="4"/>
      <c r="C886" s="23"/>
      <c r="D886" s="6"/>
      <c r="E886" s="6"/>
      <c r="F886" s="6"/>
      <c r="G886" s="6"/>
      <c r="L886" s="15"/>
      <c r="M886" s="15"/>
      <c r="N886" s="15"/>
    </row>
    <row r="887" spans="2:14" x14ac:dyDescent="0.25">
      <c r="B887" s="4"/>
      <c r="C887" s="23"/>
      <c r="D887" s="6"/>
      <c r="E887" s="6"/>
      <c r="F887" s="6"/>
      <c r="G887" s="6"/>
      <c r="L887" s="15"/>
      <c r="M887" s="15"/>
      <c r="N887" s="15"/>
    </row>
    <row r="888" spans="2:14" x14ac:dyDescent="0.25">
      <c r="B888" s="4"/>
      <c r="C888" s="23"/>
      <c r="D888" s="6"/>
      <c r="E888" s="6"/>
      <c r="F888" s="6"/>
      <c r="G888" s="6"/>
      <c r="L888" s="15"/>
      <c r="M888" s="15"/>
      <c r="N888" s="15"/>
    </row>
    <row r="889" spans="2:14" x14ac:dyDescent="0.25">
      <c r="B889" s="4"/>
      <c r="C889" s="23"/>
      <c r="D889" s="6"/>
      <c r="E889" s="6"/>
      <c r="F889" s="6"/>
      <c r="G889" s="6"/>
      <c r="L889" s="15"/>
      <c r="M889" s="15"/>
      <c r="N889" s="15"/>
    </row>
    <row r="890" spans="2:14" x14ac:dyDescent="0.25">
      <c r="B890" s="4"/>
      <c r="C890" s="23"/>
      <c r="D890" s="6"/>
      <c r="E890" s="6"/>
      <c r="F890" s="6"/>
      <c r="G890" s="6"/>
      <c r="L890" s="15"/>
      <c r="M890" s="15"/>
      <c r="N890" s="15"/>
    </row>
    <row r="891" spans="2:14" x14ac:dyDescent="0.25">
      <c r="B891" s="4"/>
      <c r="C891" s="23"/>
      <c r="D891" s="6"/>
      <c r="E891" s="6"/>
      <c r="F891" s="6"/>
      <c r="G891" s="6"/>
      <c r="L891" s="15"/>
      <c r="M891" s="15"/>
      <c r="N891" s="15"/>
    </row>
    <row r="892" spans="2:14" x14ac:dyDescent="0.25">
      <c r="B892" s="4"/>
      <c r="C892" s="23"/>
      <c r="D892" s="6"/>
      <c r="E892" s="6"/>
      <c r="F892" s="6"/>
      <c r="G892" s="6"/>
      <c r="L892" s="15"/>
      <c r="M892" s="15"/>
      <c r="N892" s="15"/>
    </row>
    <row r="893" spans="2:14" x14ac:dyDescent="0.25">
      <c r="B893" s="4"/>
      <c r="C893" s="23"/>
      <c r="D893" s="6"/>
      <c r="E893" s="6"/>
      <c r="F893" s="6"/>
      <c r="G893" s="6"/>
      <c r="L893" s="15"/>
      <c r="M893" s="15"/>
      <c r="N893" s="15"/>
    </row>
    <row r="894" spans="2:14" x14ac:dyDescent="0.25">
      <c r="B894" s="4"/>
      <c r="C894" s="23"/>
      <c r="D894" s="6"/>
      <c r="E894" s="6"/>
      <c r="F894" s="6"/>
      <c r="G894" s="6"/>
      <c r="L894" s="15"/>
      <c r="M894" s="15"/>
      <c r="N894" s="15"/>
    </row>
    <row r="895" spans="2:14" x14ac:dyDescent="0.25">
      <c r="B895" s="4"/>
      <c r="C895" s="23"/>
      <c r="D895" s="6"/>
      <c r="E895" s="6"/>
      <c r="F895" s="6"/>
      <c r="G895" s="6"/>
      <c r="L895" s="15"/>
      <c r="M895" s="15"/>
      <c r="N895" s="15"/>
    </row>
    <row r="896" spans="2:14" x14ac:dyDescent="0.25">
      <c r="B896" s="4"/>
      <c r="C896" s="23"/>
      <c r="D896" s="6"/>
      <c r="E896" s="6"/>
      <c r="F896" s="6"/>
      <c r="G896" s="6"/>
      <c r="L896" s="15"/>
      <c r="M896" s="15"/>
      <c r="N896" s="15"/>
    </row>
    <row r="897" spans="2:14" x14ac:dyDescent="0.25">
      <c r="B897" s="4"/>
      <c r="C897" s="23"/>
      <c r="D897" s="6"/>
      <c r="E897" s="6"/>
      <c r="F897" s="6"/>
      <c r="G897" s="6"/>
      <c r="L897" s="15"/>
      <c r="M897" s="15"/>
      <c r="N897" s="15"/>
    </row>
    <row r="898" spans="2:14" x14ac:dyDescent="0.25">
      <c r="B898" s="4"/>
      <c r="C898" s="23"/>
      <c r="D898" s="6"/>
      <c r="E898" s="6"/>
      <c r="F898" s="6"/>
      <c r="G898" s="6"/>
      <c r="L898" s="15"/>
      <c r="M898" s="15"/>
      <c r="N898" s="15"/>
    </row>
    <row r="899" spans="2:14" x14ac:dyDescent="0.25">
      <c r="B899" s="4"/>
      <c r="C899" s="23"/>
      <c r="D899" s="6"/>
      <c r="E899" s="6"/>
      <c r="F899" s="6"/>
      <c r="G899" s="6"/>
      <c r="L899" s="15"/>
      <c r="M899" s="15"/>
      <c r="N899" s="15"/>
    </row>
    <row r="900" spans="2:14" x14ac:dyDescent="0.25">
      <c r="B900" s="4"/>
      <c r="C900" s="23"/>
      <c r="D900" s="6"/>
      <c r="E900" s="6"/>
      <c r="F900" s="6"/>
      <c r="G900" s="6"/>
      <c r="L900" s="15"/>
      <c r="M900" s="15"/>
      <c r="N900" s="15"/>
    </row>
    <row r="901" spans="2:14" x14ac:dyDescent="0.25">
      <c r="B901" s="4"/>
      <c r="C901" s="23"/>
      <c r="D901" s="6"/>
      <c r="E901" s="6"/>
      <c r="F901" s="6"/>
      <c r="G901" s="6"/>
      <c r="L901" s="15"/>
      <c r="M901" s="15"/>
      <c r="N901" s="15"/>
    </row>
    <row r="902" spans="2:14" x14ac:dyDescent="0.25">
      <c r="B902" s="4"/>
      <c r="C902" s="23"/>
      <c r="D902" s="6"/>
      <c r="E902" s="6"/>
      <c r="F902" s="6"/>
      <c r="G902" s="6"/>
      <c r="L902" s="15"/>
      <c r="M902" s="15"/>
      <c r="N902" s="15"/>
    </row>
    <row r="903" spans="2:14" x14ac:dyDescent="0.25">
      <c r="B903" s="4"/>
      <c r="C903" s="23"/>
      <c r="D903" s="6"/>
      <c r="E903" s="6"/>
      <c r="F903" s="6"/>
      <c r="G903" s="6"/>
      <c r="L903" s="15"/>
      <c r="M903" s="15"/>
      <c r="N903" s="15"/>
    </row>
    <row r="904" spans="2:14" x14ac:dyDescent="0.25">
      <c r="B904" s="4"/>
      <c r="C904" s="23"/>
      <c r="D904" s="6"/>
      <c r="E904" s="6"/>
      <c r="F904" s="6"/>
      <c r="G904" s="6"/>
      <c r="L904" s="15"/>
      <c r="M904" s="15"/>
      <c r="N904" s="15"/>
    </row>
    <row r="905" spans="2:14" x14ac:dyDescent="0.25">
      <c r="B905" s="4"/>
      <c r="C905" s="23"/>
      <c r="D905" s="6"/>
      <c r="E905" s="6"/>
      <c r="F905" s="6"/>
      <c r="G905" s="6"/>
      <c r="L905" s="15"/>
      <c r="M905" s="15"/>
      <c r="N905" s="15"/>
    </row>
    <row r="906" spans="2:14" x14ac:dyDescent="0.25">
      <c r="B906" s="4"/>
      <c r="C906" s="23"/>
      <c r="D906" s="6"/>
      <c r="E906" s="6"/>
      <c r="F906" s="6"/>
      <c r="G906" s="6"/>
      <c r="L906" s="15"/>
      <c r="M906" s="15"/>
      <c r="N906" s="15"/>
    </row>
    <row r="907" spans="2:14" x14ac:dyDescent="0.25">
      <c r="B907" s="4"/>
      <c r="C907" s="23"/>
      <c r="D907" s="6"/>
      <c r="E907" s="6"/>
      <c r="F907" s="6"/>
      <c r="G907" s="6"/>
      <c r="L907" s="15"/>
      <c r="M907" s="15"/>
      <c r="N907" s="15"/>
    </row>
    <row r="908" spans="2:14" x14ac:dyDescent="0.25">
      <c r="B908" s="4"/>
      <c r="C908" s="23"/>
      <c r="D908" s="6"/>
      <c r="E908" s="6"/>
      <c r="F908" s="6"/>
      <c r="G908" s="6"/>
      <c r="L908" s="15"/>
      <c r="M908" s="15"/>
      <c r="N908" s="15"/>
    </row>
    <row r="909" spans="2:14" x14ac:dyDescent="0.25">
      <c r="B909" s="4"/>
      <c r="C909" s="23"/>
      <c r="D909" s="6"/>
      <c r="E909" s="6"/>
      <c r="F909" s="6"/>
      <c r="G909" s="6"/>
      <c r="L909" s="15"/>
      <c r="M909" s="15"/>
      <c r="N909" s="15"/>
    </row>
    <row r="910" spans="2:14" x14ac:dyDescent="0.25">
      <c r="B910" s="4"/>
      <c r="C910" s="23"/>
      <c r="D910" s="6"/>
      <c r="E910" s="6"/>
      <c r="F910" s="6"/>
      <c r="G910" s="6"/>
      <c r="L910" s="15"/>
      <c r="M910" s="15"/>
      <c r="N910" s="15"/>
    </row>
    <row r="911" spans="2:14" x14ac:dyDescent="0.25">
      <c r="B911" s="4"/>
      <c r="C911" s="23"/>
      <c r="D911" s="6"/>
      <c r="E911" s="6"/>
      <c r="F911" s="6"/>
      <c r="G911" s="6"/>
      <c r="L911" s="15"/>
      <c r="M911" s="15"/>
      <c r="N911" s="15"/>
    </row>
    <row r="912" spans="2:14" x14ac:dyDescent="0.25">
      <c r="B912" s="4"/>
      <c r="C912" s="23"/>
      <c r="D912" s="6"/>
      <c r="E912" s="6"/>
      <c r="F912" s="6"/>
      <c r="G912" s="6"/>
      <c r="L912" s="15"/>
      <c r="M912" s="15"/>
      <c r="N912" s="15"/>
    </row>
    <row r="913" spans="2:14" x14ac:dyDescent="0.25">
      <c r="B913" s="4"/>
      <c r="C913" s="23"/>
      <c r="D913" s="6"/>
      <c r="E913" s="6"/>
      <c r="F913" s="6"/>
      <c r="G913" s="6"/>
      <c r="L913" s="15"/>
      <c r="M913" s="15"/>
      <c r="N913" s="15"/>
    </row>
    <row r="914" spans="2:14" x14ac:dyDescent="0.25">
      <c r="B914" s="4"/>
      <c r="C914" s="23"/>
      <c r="D914" s="6"/>
      <c r="E914" s="6"/>
      <c r="F914" s="6"/>
      <c r="G914" s="6"/>
      <c r="L914" s="15"/>
      <c r="M914" s="15"/>
      <c r="N914" s="15"/>
    </row>
    <row r="915" spans="2:14" x14ac:dyDescent="0.25">
      <c r="B915" s="4"/>
      <c r="C915" s="23"/>
      <c r="D915" s="6"/>
      <c r="E915" s="6"/>
      <c r="F915" s="6"/>
      <c r="G915" s="6"/>
      <c r="L915" s="15"/>
      <c r="M915" s="15"/>
      <c r="N915" s="15"/>
    </row>
    <row r="916" spans="2:14" x14ac:dyDescent="0.25">
      <c r="B916" s="4"/>
      <c r="C916" s="23"/>
      <c r="D916" s="6"/>
      <c r="E916" s="6"/>
      <c r="F916" s="6"/>
      <c r="G916" s="6"/>
      <c r="L916" s="15"/>
      <c r="M916" s="15"/>
      <c r="N916" s="15"/>
    </row>
    <row r="917" spans="2:14" x14ac:dyDescent="0.25">
      <c r="B917" s="4"/>
      <c r="C917" s="23"/>
      <c r="D917" s="6"/>
      <c r="E917" s="6"/>
      <c r="F917" s="6"/>
      <c r="G917" s="6"/>
      <c r="L917" s="15"/>
      <c r="M917" s="15"/>
      <c r="N917" s="15"/>
    </row>
    <row r="918" spans="2:14" x14ac:dyDescent="0.25">
      <c r="B918" s="4"/>
      <c r="C918" s="23"/>
      <c r="D918" s="6"/>
      <c r="E918" s="6"/>
      <c r="F918" s="6"/>
      <c r="G918" s="6"/>
      <c r="L918" s="15"/>
      <c r="M918" s="15"/>
      <c r="N918" s="15"/>
    </row>
    <row r="919" spans="2:14" x14ac:dyDescent="0.25">
      <c r="B919" s="4"/>
      <c r="C919" s="23"/>
      <c r="D919" s="6"/>
      <c r="E919" s="6"/>
      <c r="F919" s="6"/>
      <c r="G919" s="6"/>
      <c r="L919" s="15"/>
      <c r="M919" s="15"/>
      <c r="N919" s="15"/>
    </row>
    <row r="920" spans="2:14" x14ac:dyDescent="0.25">
      <c r="B920" s="4"/>
      <c r="C920" s="23"/>
      <c r="D920" s="6"/>
      <c r="E920" s="6"/>
      <c r="F920" s="6"/>
      <c r="G920" s="6"/>
      <c r="L920" s="15"/>
      <c r="M920" s="15"/>
      <c r="N920" s="15"/>
    </row>
    <row r="921" spans="2:14" x14ac:dyDescent="0.25">
      <c r="B921" s="4"/>
      <c r="C921" s="23"/>
      <c r="D921" s="6"/>
      <c r="E921" s="6"/>
      <c r="F921" s="6"/>
      <c r="G921" s="6"/>
      <c r="L921" s="15"/>
      <c r="M921" s="15"/>
      <c r="N921" s="15"/>
    </row>
    <row r="922" spans="2:14" x14ac:dyDescent="0.25">
      <c r="B922" s="4"/>
      <c r="C922" s="23"/>
      <c r="D922" s="6"/>
      <c r="E922" s="6"/>
      <c r="F922" s="6"/>
      <c r="G922" s="6"/>
      <c r="L922" s="15"/>
      <c r="M922" s="15"/>
      <c r="N922" s="15"/>
    </row>
    <row r="923" spans="2:14" x14ac:dyDescent="0.25">
      <c r="B923" s="4"/>
      <c r="C923" s="23"/>
      <c r="D923" s="6"/>
      <c r="E923" s="6"/>
      <c r="F923" s="6"/>
      <c r="G923" s="6"/>
      <c r="L923" s="15"/>
      <c r="M923" s="15"/>
      <c r="N923" s="15"/>
    </row>
    <row r="924" spans="2:14" x14ac:dyDescent="0.25">
      <c r="B924" s="4"/>
      <c r="C924" s="23"/>
      <c r="D924" s="6"/>
      <c r="E924" s="6"/>
      <c r="F924" s="6"/>
      <c r="G924" s="6"/>
      <c r="L924" s="15"/>
      <c r="M924" s="15"/>
      <c r="N924" s="15"/>
    </row>
    <row r="925" spans="2:14" x14ac:dyDescent="0.25">
      <c r="B925" s="4"/>
      <c r="C925" s="23"/>
      <c r="D925" s="6"/>
      <c r="E925" s="6"/>
      <c r="F925" s="6"/>
      <c r="G925" s="6"/>
      <c r="L925" s="15"/>
      <c r="M925" s="15"/>
      <c r="N925" s="15"/>
    </row>
    <row r="926" spans="2:14" x14ac:dyDescent="0.25">
      <c r="B926" s="4"/>
      <c r="C926" s="23"/>
      <c r="D926" s="6"/>
      <c r="E926" s="6"/>
      <c r="F926" s="6"/>
      <c r="G926" s="6"/>
      <c r="L926" s="15"/>
      <c r="M926" s="15"/>
      <c r="N926" s="15"/>
    </row>
    <row r="927" spans="2:14" x14ac:dyDescent="0.25">
      <c r="B927" s="4"/>
      <c r="C927" s="23"/>
      <c r="D927" s="6"/>
      <c r="E927" s="6"/>
      <c r="F927" s="6"/>
      <c r="G927" s="6"/>
      <c r="L927" s="15"/>
      <c r="M927" s="15"/>
      <c r="N927" s="15"/>
    </row>
    <row r="928" spans="2:14" x14ac:dyDescent="0.25">
      <c r="B928" s="4"/>
      <c r="C928" s="23"/>
      <c r="D928" s="6"/>
      <c r="E928" s="6"/>
      <c r="F928" s="6"/>
      <c r="G928" s="6"/>
      <c r="L928" s="15"/>
      <c r="M928" s="15"/>
      <c r="N928" s="15"/>
    </row>
    <row r="929" spans="2:14" x14ac:dyDescent="0.25">
      <c r="B929" s="4"/>
      <c r="C929" s="23"/>
      <c r="D929" s="6"/>
      <c r="E929" s="6"/>
      <c r="F929" s="6"/>
      <c r="G929" s="6"/>
      <c r="L929" s="15"/>
      <c r="M929" s="15"/>
      <c r="N929" s="15"/>
    </row>
    <row r="930" spans="2:14" x14ac:dyDescent="0.25">
      <c r="B930" s="4"/>
      <c r="C930" s="23"/>
      <c r="D930" s="6"/>
      <c r="E930" s="6"/>
      <c r="F930" s="6"/>
      <c r="G930" s="6"/>
      <c r="L930" s="15"/>
      <c r="M930" s="15"/>
      <c r="N930" s="15"/>
    </row>
    <row r="931" spans="2:14" x14ac:dyDescent="0.25">
      <c r="B931" s="4"/>
      <c r="C931" s="23"/>
      <c r="D931" s="6"/>
      <c r="E931" s="6"/>
      <c r="F931" s="6"/>
      <c r="G931" s="6"/>
      <c r="L931" s="15"/>
      <c r="M931" s="15"/>
      <c r="N931" s="15"/>
    </row>
    <row r="932" spans="2:14" x14ac:dyDescent="0.25">
      <c r="B932" s="4"/>
      <c r="C932" s="23"/>
      <c r="D932" s="6"/>
      <c r="E932" s="6"/>
      <c r="F932" s="6"/>
      <c r="G932" s="6"/>
      <c r="L932" s="15"/>
      <c r="M932" s="15"/>
      <c r="N932" s="15"/>
    </row>
    <row r="933" spans="2:14" x14ac:dyDescent="0.25">
      <c r="B933" s="4"/>
      <c r="C933" s="23"/>
      <c r="D933" s="6"/>
      <c r="E933" s="6"/>
      <c r="F933" s="6"/>
      <c r="G933" s="6"/>
      <c r="L933" s="15"/>
      <c r="M933" s="15"/>
      <c r="N933" s="15"/>
    </row>
    <row r="934" spans="2:14" x14ac:dyDescent="0.25">
      <c r="B934" s="4"/>
      <c r="C934" s="23"/>
      <c r="D934" s="6"/>
      <c r="E934" s="6"/>
      <c r="F934" s="6"/>
      <c r="G934" s="6"/>
      <c r="L934" s="15"/>
      <c r="M934" s="15"/>
      <c r="N934" s="15"/>
    </row>
    <row r="935" spans="2:14" x14ac:dyDescent="0.25">
      <c r="B935" s="4"/>
      <c r="C935" s="23"/>
      <c r="D935" s="6"/>
      <c r="E935" s="6"/>
      <c r="F935" s="6"/>
      <c r="G935" s="6"/>
      <c r="L935" s="15"/>
      <c r="M935" s="15"/>
      <c r="N935" s="15"/>
    </row>
    <row r="936" spans="2:14" x14ac:dyDescent="0.25">
      <c r="B936" s="4"/>
      <c r="C936" s="23"/>
      <c r="D936" s="6"/>
      <c r="E936" s="6"/>
      <c r="F936" s="6"/>
      <c r="G936" s="6"/>
      <c r="L936" s="15"/>
      <c r="M936" s="15"/>
      <c r="N936" s="15"/>
    </row>
    <row r="937" spans="2:14" x14ac:dyDescent="0.25">
      <c r="B937" s="4"/>
      <c r="C937" s="23"/>
      <c r="D937" s="6"/>
      <c r="E937" s="6"/>
      <c r="F937" s="6"/>
      <c r="G937" s="6"/>
      <c r="L937" s="15"/>
      <c r="M937" s="15"/>
      <c r="N937" s="15"/>
    </row>
    <row r="938" spans="2:14" x14ac:dyDescent="0.25">
      <c r="B938" s="4"/>
      <c r="C938" s="23"/>
      <c r="D938" s="6"/>
      <c r="E938" s="6"/>
      <c r="F938" s="6"/>
      <c r="G938" s="6"/>
      <c r="L938" s="15"/>
      <c r="M938" s="15"/>
      <c r="N938" s="15"/>
    </row>
    <row r="939" spans="2:14" x14ac:dyDescent="0.25">
      <c r="B939" s="4"/>
      <c r="C939" s="23"/>
      <c r="D939" s="6"/>
      <c r="E939" s="6"/>
      <c r="F939" s="6"/>
      <c r="G939" s="6"/>
      <c r="L939" s="15"/>
      <c r="M939" s="15"/>
      <c r="N939" s="15"/>
    </row>
    <row r="940" spans="2:14" x14ac:dyDescent="0.25">
      <c r="B940" s="4"/>
      <c r="C940" s="23"/>
      <c r="D940" s="6"/>
      <c r="E940" s="6"/>
      <c r="F940" s="6"/>
      <c r="G940" s="6"/>
      <c r="L940" s="15"/>
      <c r="M940" s="15"/>
      <c r="N940" s="15"/>
    </row>
    <row r="941" spans="2:14" x14ac:dyDescent="0.25">
      <c r="B941" s="4"/>
      <c r="C941" s="23"/>
      <c r="D941" s="6"/>
      <c r="E941" s="6"/>
      <c r="F941" s="6"/>
      <c r="G941" s="6"/>
      <c r="L941" s="15"/>
      <c r="M941" s="15"/>
      <c r="N941" s="15"/>
    </row>
    <row r="942" spans="2:14" x14ac:dyDescent="0.25">
      <c r="B942" s="4"/>
      <c r="C942" s="23"/>
      <c r="D942" s="6"/>
      <c r="E942" s="6"/>
      <c r="F942" s="6"/>
      <c r="G942" s="6"/>
      <c r="L942" s="15"/>
      <c r="M942" s="15"/>
      <c r="N942" s="15"/>
    </row>
    <row r="943" spans="2:14" x14ac:dyDescent="0.25">
      <c r="B943" s="4"/>
      <c r="C943" s="23"/>
      <c r="D943" s="6"/>
      <c r="E943" s="6"/>
      <c r="F943" s="6"/>
      <c r="G943" s="6"/>
      <c r="L943" s="15"/>
      <c r="M943" s="15"/>
      <c r="N943" s="15"/>
    </row>
    <row r="944" spans="2:14" x14ac:dyDescent="0.25">
      <c r="B944" s="4"/>
      <c r="C944" s="23"/>
      <c r="D944" s="6"/>
      <c r="E944" s="6"/>
      <c r="F944" s="6"/>
      <c r="G944" s="6"/>
      <c r="L944" s="15"/>
      <c r="M944" s="15"/>
      <c r="N944" s="15"/>
    </row>
    <row r="945" spans="2:14" x14ac:dyDescent="0.25">
      <c r="B945" s="4"/>
      <c r="C945" s="23"/>
      <c r="D945" s="6"/>
      <c r="E945" s="6"/>
      <c r="F945" s="6"/>
      <c r="G945" s="6"/>
      <c r="L945" s="15"/>
      <c r="M945" s="15"/>
      <c r="N945" s="15"/>
    </row>
    <row r="946" spans="2:14" x14ac:dyDescent="0.25">
      <c r="B946" s="4"/>
      <c r="C946" s="23"/>
      <c r="D946" s="6"/>
      <c r="E946" s="6"/>
      <c r="F946" s="6"/>
      <c r="G946" s="6"/>
      <c r="L946" s="15"/>
      <c r="M946" s="15"/>
      <c r="N946" s="15"/>
    </row>
    <row r="947" spans="2:14" x14ac:dyDescent="0.25">
      <c r="B947" s="4"/>
      <c r="C947" s="23"/>
      <c r="D947" s="6"/>
      <c r="E947" s="6"/>
      <c r="F947" s="6"/>
      <c r="G947" s="6"/>
      <c r="L947" s="15"/>
      <c r="M947" s="15"/>
      <c r="N947" s="15"/>
    </row>
    <row r="948" spans="2:14" x14ac:dyDescent="0.25">
      <c r="B948" s="4"/>
      <c r="C948" s="23"/>
      <c r="D948" s="6"/>
      <c r="E948" s="6"/>
      <c r="F948" s="6"/>
      <c r="G948" s="6"/>
      <c r="L948" s="15"/>
      <c r="M948" s="15"/>
      <c r="N948" s="15"/>
    </row>
    <row r="949" spans="2:14" x14ac:dyDescent="0.25">
      <c r="B949" s="4"/>
      <c r="C949" s="23"/>
      <c r="D949" s="6"/>
      <c r="E949" s="6"/>
      <c r="F949" s="6"/>
      <c r="G949" s="6"/>
      <c r="L949" s="15"/>
      <c r="M949" s="15"/>
      <c r="N949" s="15"/>
    </row>
    <row r="950" spans="2:14" x14ac:dyDescent="0.25">
      <c r="B950" s="4"/>
      <c r="C950" s="23"/>
      <c r="D950" s="6"/>
      <c r="E950" s="6"/>
      <c r="F950" s="6"/>
      <c r="G950" s="6"/>
      <c r="L950" s="15"/>
      <c r="M950" s="15"/>
      <c r="N950" s="15"/>
    </row>
    <row r="951" spans="2:14" x14ac:dyDescent="0.25">
      <c r="B951" s="4"/>
      <c r="C951" s="23"/>
      <c r="D951" s="6"/>
      <c r="E951" s="6"/>
      <c r="F951" s="6"/>
      <c r="G951" s="6"/>
      <c r="L951" s="15"/>
      <c r="M951" s="15"/>
      <c r="N951" s="15"/>
    </row>
    <row r="952" spans="2:14" x14ac:dyDescent="0.25">
      <c r="B952" s="4"/>
      <c r="C952" s="23"/>
      <c r="D952" s="6"/>
      <c r="E952" s="6"/>
      <c r="F952" s="6"/>
      <c r="G952" s="6"/>
      <c r="L952" s="15"/>
      <c r="M952" s="15"/>
      <c r="N952" s="15"/>
    </row>
    <row r="953" spans="2:14" x14ac:dyDescent="0.25">
      <c r="B953" s="4"/>
      <c r="C953" s="23"/>
      <c r="D953" s="6"/>
      <c r="E953" s="6"/>
      <c r="F953" s="6"/>
      <c r="G953" s="6"/>
      <c r="L953" s="15"/>
      <c r="M953" s="15"/>
      <c r="N953" s="15"/>
    </row>
    <row r="954" spans="2:14" x14ac:dyDescent="0.25">
      <c r="B954" s="4"/>
      <c r="C954" s="23"/>
      <c r="D954" s="6"/>
      <c r="E954" s="6"/>
      <c r="F954" s="6"/>
      <c r="G954" s="6"/>
      <c r="L954" s="15"/>
      <c r="M954" s="15"/>
      <c r="N954" s="15"/>
    </row>
    <row r="955" spans="2:14" x14ac:dyDescent="0.25">
      <c r="B955" s="4"/>
      <c r="C955" s="23"/>
      <c r="D955" s="6"/>
      <c r="E955" s="6"/>
      <c r="F955" s="6"/>
      <c r="G955" s="6"/>
      <c r="L955" s="15"/>
      <c r="M955" s="15"/>
      <c r="N955" s="15"/>
    </row>
    <row r="956" spans="2:14" x14ac:dyDescent="0.25">
      <c r="B956" s="4"/>
      <c r="C956" s="23"/>
      <c r="D956" s="6"/>
      <c r="E956" s="6"/>
      <c r="F956" s="6"/>
      <c r="G956" s="6"/>
      <c r="L956" s="15"/>
      <c r="M956" s="15"/>
      <c r="N956" s="15"/>
    </row>
    <row r="957" spans="2:14" x14ac:dyDescent="0.25">
      <c r="B957" s="4"/>
      <c r="C957" s="23"/>
      <c r="D957" s="6"/>
      <c r="E957" s="6"/>
      <c r="F957" s="6"/>
      <c r="G957" s="6"/>
      <c r="L957" s="15"/>
      <c r="M957" s="15"/>
      <c r="N957" s="15"/>
    </row>
    <row r="958" spans="2:14" x14ac:dyDescent="0.25">
      <c r="B958" s="4"/>
      <c r="C958" s="23"/>
      <c r="D958" s="6"/>
      <c r="E958" s="6"/>
      <c r="F958" s="6"/>
      <c r="G958" s="6"/>
      <c r="L958" s="15"/>
      <c r="M958" s="15"/>
      <c r="N958" s="15"/>
    </row>
    <row r="959" spans="2:14" x14ac:dyDescent="0.25">
      <c r="B959" s="4"/>
      <c r="C959" s="23"/>
      <c r="D959" s="6"/>
      <c r="E959" s="6"/>
      <c r="F959" s="6"/>
      <c r="G959" s="6"/>
      <c r="L959" s="15"/>
      <c r="M959" s="15"/>
      <c r="N959" s="15"/>
    </row>
    <row r="960" spans="2:14" x14ac:dyDescent="0.25">
      <c r="B960" s="4"/>
      <c r="C960" s="23"/>
      <c r="D960" s="6"/>
      <c r="E960" s="6"/>
      <c r="F960" s="6"/>
      <c r="G960" s="6"/>
      <c r="L960" s="15"/>
      <c r="M960" s="15"/>
      <c r="N960" s="15"/>
    </row>
    <row r="961" spans="2:14" x14ac:dyDescent="0.25">
      <c r="B961" s="4"/>
      <c r="C961" s="23"/>
      <c r="D961" s="6"/>
      <c r="E961" s="6"/>
      <c r="F961" s="6"/>
      <c r="G961" s="6"/>
      <c r="L961" s="15"/>
      <c r="M961" s="15"/>
      <c r="N961" s="15"/>
    </row>
    <row r="962" spans="2:14" x14ac:dyDescent="0.25">
      <c r="B962" s="4"/>
      <c r="C962" s="23"/>
      <c r="D962" s="6"/>
      <c r="E962" s="6"/>
      <c r="F962" s="6"/>
      <c r="G962" s="6"/>
      <c r="L962" s="15"/>
      <c r="M962" s="15"/>
      <c r="N962" s="15"/>
    </row>
    <row r="963" spans="2:14" x14ac:dyDescent="0.25">
      <c r="B963" s="4"/>
      <c r="C963" s="23"/>
      <c r="D963" s="6"/>
      <c r="E963" s="6"/>
      <c r="F963" s="6"/>
      <c r="G963" s="6"/>
      <c r="L963" s="15"/>
      <c r="M963" s="15"/>
      <c r="N963" s="15"/>
    </row>
    <row r="964" spans="2:14" x14ac:dyDescent="0.25">
      <c r="B964" s="4"/>
      <c r="C964" s="23"/>
      <c r="D964" s="6"/>
      <c r="E964" s="6"/>
      <c r="F964" s="6"/>
      <c r="G964" s="6"/>
      <c r="L964" s="15"/>
      <c r="M964" s="15"/>
      <c r="N964" s="15"/>
    </row>
    <row r="965" spans="2:14" x14ac:dyDescent="0.25">
      <c r="B965" s="4"/>
      <c r="C965" s="23"/>
      <c r="D965" s="6"/>
      <c r="E965" s="6"/>
      <c r="F965" s="6"/>
      <c r="G965" s="6"/>
      <c r="L965" s="15"/>
      <c r="M965" s="15"/>
      <c r="N965" s="15"/>
    </row>
    <row r="966" spans="2:14" x14ac:dyDescent="0.25">
      <c r="B966" s="4"/>
      <c r="C966" s="23"/>
      <c r="D966" s="6"/>
      <c r="E966" s="6"/>
      <c r="F966" s="6"/>
      <c r="G966" s="6"/>
      <c r="L966" s="15"/>
      <c r="M966" s="15"/>
      <c r="N966" s="15"/>
    </row>
    <row r="967" spans="2:14" x14ac:dyDescent="0.25">
      <c r="B967" s="4"/>
      <c r="C967" s="23"/>
      <c r="D967" s="6"/>
      <c r="E967" s="6"/>
      <c r="F967" s="6"/>
      <c r="G967" s="6"/>
      <c r="L967" s="15"/>
      <c r="M967" s="15"/>
      <c r="N967" s="15"/>
    </row>
    <row r="968" spans="2:14" x14ac:dyDescent="0.25">
      <c r="B968" s="4"/>
      <c r="C968" s="23"/>
      <c r="D968" s="6"/>
      <c r="E968" s="6"/>
      <c r="F968" s="6"/>
      <c r="G968" s="6"/>
      <c r="L968" s="15"/>
      <c r="M968" s="15"/>
      <c r="N968" s="15"/>
    </row>
    <row r="969" spans="2:14" x14ac:dyDescent="0.25">
      <c r="B969" s="4"/>
      <c r="C969" s="23"/>
      <c r="D969" s="6"/>
      <c r="E969" s="6"/>
      <c r="F969" s="6"/>
      <c r="G969" s="6"/>
      <c r="L969" s="15"/>
      <c r="M969" s="15"/>
      <c r="N969" s="15"/>
    </row>
    <row r="970" spans="2:14" x14ac:dyDescent="0.25">
      <c r="B970" s="4"/>
      <c r="C970" s="23"/>
      <c r="D970" s="6"/>
      <c r="E970" s="6"/>
      <c r="F970" s="6"/>
      <c r="G970" s="6"/>
      <c r="L970" s="15"/>
      <c r="M970" s="15"/>
      <c r="N970" s="15"/>
    </row>
    <row r="971" spans="2:14" x14ac:dyDescent="0.25">
      <c r="B971" s="4"/>
      <c r="C971" s="23"/>
      <c r="D971" s="6"/>
      <c r="E971" s="6"/>
      <c r="F971" s="6"/>
      <c r="G971" s="6"/>
      <c r="L971" s="15"/>
      <c r="M971" s="15"/>
      <c r="N971" s="15"/>
    </row>
    <row r="972" spans="2:14" x14ac:dyDescent="0.25">
      <c r="B972" s="4"/>
      <c r="C972" s="23"/>
      <c r="D972" s="6"/>
      <c r="E972" s="6"/>
      <c r="F972" s="6"/>
      <c r="G972" s="6"/>
      <c r="L972" s="15"/>
      <c r="M972" s="15"/>
      <c r="N972" s="15"/>
    </row>
    <row r="973" spans="2:14" x14ac:dyDescent="0.25">
      <c r="B973" s="4"/>
      <c r="C973" s="23"/>
      <c r="D973" s="6"/>
      <c r="E973" s="6"/>
      <c r="F973" s="6"/>
      <c r="G973" s="6"/>
      <c r="L973" s="15"/>
      <c r="M973" s="15"/>
      <c r="N973" s="15"/>
    </row>
    <row r="974" spans="2:14" x14ac:dyDescent="0.25">
      <c r="B974" s="4"/>
      <c r="C974" s="23"/>
      <c r="D974" s="6"/>
      <c r="E974" s="6"/>
      <c r="F974" s="6"/>
      <c r="G974" s="6"/>
      <c r="L974" s="15"/>
      <c r="M974" s="15"/>
      <c r="N974" s="15"/>
    </row>
    <row r="975" spans="2:14" x14ac:dyDescent="0.25">
      <c r="B975" s="4"/>
      <c r="C975" s="23"/>
      <c r="D975" s="6"/>
      <c r="E975" s="6"/>
      <c r="F975" s="6"/>
      <c r="G975" s="6"/>
      <c r="L975" s="15"/>
      <c r="M975" s="15"/>
      <c r="N975" s="15"/>
    </row>
    <row r="976" spans="2:14" x14ac:dyDescent="0.25">
      <c r="B976" s="4"/>
      <c r="C976" s="23"/>
      <c r="D976" s="6"/>
      <c r="E976" s="6"/>
      <c r="F976" s="6"/>
      <c r="G976" s="6"/>
      <c r="L976" s="15"/>
      <c r="M976" s="15"/>
      <c r="N976" s="15"/>
    </row>
    <row r="977" spans="2:14" x14ac:dyDescent="0.25">
      <c r="B977" s="4"/>
      <c r="C977" s="23"/>
      <c r="D977" s="6"/>
      <c r="E977" s="6"/>
      <c r="F977" s="6"/>
      <c r="G977" s="6"/>
      <c r="L977" s="15"/>
      <c r="M977" s="15"/>
      <c r="N977" s="15"/>
    </row>
    <row r="978" spans="2:14" x14ac:dyDescent="0.25">
      <c r="B978" s="4"/>
      <c r="C978" s="23"/>
      <c r="D978" s="6"/>
      <c r="E978" s="6"/>
      <c r="F978" s="6"/>
      <c r="G978" s="6"/>
      <c r="L978" s="15"/>
      <c r="M978" s="15"/>
      <c r="N978" s="15"/>
    </row>
    <row r="979" spans="2:14" x14ac:dyDescent="0.25">
      <c r="B979" s="4"/>
      <c r="C979" s="23"/>
      <c r="D979" s="6"/>
      <c r="E979" s="6"/>
      <c r="F979" s="6"/>
      <c r="G979" s="6"/>
      <c r="L979" s="15"/>
      <c r="M979" s="15"/>
      <c r="N979" s="15"/>
    </row>
    <row r="980" spans="2:14" x14ac:dyDescent="0.25">
      <c r="B980" s="4"/>
      <c r="C980" s="23"/>
      <c r="D980" s="6"/>
      <c r="E980" s="6"/>
      <c r="F980" s="6"/>
      <c r="G980" s="6"/>
      <c r="L980" s="15"/>
      <c r="M980" s="15"/>
      <c r="N980" s="15"/>
    </row>
    <row r="981" spans="2:14" x14ac:dyDescent="0.25">
      <c r="B981" s="4"/>
      <c r="C981" s="23"/>
      <c r="D981" s="6"/>
      <c r="E981" s="6"/>
      <c r="F981" s="6"/>
      <c r="G981" s="6"/>
      <c r="L981" s="15"/>
      <c r="M981" s="15"/>
      <c r="N981" s="15"/>
    </row>
    <row r="982" spans="2:14" x14ac:dyDescent="0.25">
      <c r="B982" s="4"/>
      <c r="C982" s="23"/>
      <c r="D982" s="6"/>
      <c r="E982" s="6"/>
      <c r="F982" s="6"/>
      <c r="G982" s="6"/>
      <c r="L982" s="15"/>
      <c r="M982" s="15"/>
      <c r="N982" s="15"/>
    </row>
    <row r="983" spans="2:14" x14ac:dyDescent="0.25">
      <c r="B983" s="4"/>
      <c r="C983" s="23"/>
      <c r="D983" s="6"/>
      <c r="E983" s="6"/>
      <c r="F983" s="6"/>
      <c r="G983" s="6"/>
      <c r="L983" s="15"/>
      <c r="M983" s="15"/>
      <c r="N983" s="15"/>
    </row>
    <row r="984" spans="2:14" x14ac:dyDescent="0.25">
      <c r="B984" s="4"/>
      <c r="C984" s="23"/>
      <c r="D984" s="6"/>
      <c r="E984" s="6"/>
      <c r="F984" s="6"/>
      <c r="G984" s="6"/>
      <c r="L984" s="15"/>
      <c r="M984" s="15"/>
      <c r="N984" s="15"/>
    </row>
    <row r="985" spans="2:14" x14ac:dyDescent="0.25">
      <c r="B985" s="4"/>
      <c r="C985" s="23"/>
      <c r="D985" s="6"/>
      <c r="E985" s="6"/>
      <c r="F985" s="6"/>
      <c r="G985" s="6"/>
      <c r="L985" s="15"/>
      <c r="M985" s="15"/>
      <c r="N985" s="15"/>
    </row>
    <row r="986" spans="2:14" x14ac:dyDescent="0.25">
      <c r="B986" s="4"/>
      <c r="C986" s="23"/>
      <c r="D986" s="6"/>
      <c r="E986" s="6"/>
      <c r="F986" s="6"/>
      <c r="G986" s="6"/>
      <c r="L986" s="15"/>
      <c r="M986" s="15"/>
      <c r="N986" s="15"/>
    </row>
    <row r="987" spans="2:14" x14ac:dyDescent="0.25">
      <c r="B987" s="4"/>
      <c r="C987" s="23"/>
      <c r="D987" s="6"/>
      <c r="E987" s="6"/>
      <c r="F987" s="6"/>
      <c r="G987" s="6"/>
      <c r="L987" s="15"/>
      <c r="M987" s="15"/>
      <c r="N987" s="15"/>
    </row>
    <row r="988" spans="2:14" x14ac:dyDescent="0.25">
      <c r="B988" s="4"/>
      <c r="C988" s="23"/>
      <c r="D988" s="6"/>
      <c r="E988" s="6"/>
      <c r="F988" s="6"/>
      <c r="G988" s="6"/>
      <c r="L988" s="15"/>
      <c r="M988" s="15"/>
      <c r="N988" s="15"/>
    </row>
    <row r="989" spans="2:14" x14ac:dyDescent="0.25">
      <c r="B989" s="4"/>
      <c r="C989" s="23"/>
      <c r="D989" s="6"/>
      <c r="E989" s="6"/>
      <c r="F989" s="6"/>
      <c r="G989" s="6"/>
      <c r="L989" s="15"/>
      <c r="M989" s="15"/>
      <c r="N989" s="15"/>
    </row>
    <row r="990" spans="2:14" x14ac:dyDescent="0.25">
      <c r="B990" s="4"/>
      <c r="C990" s="23"/>
      <c r="D990" s="6"/>
      <c r="E990" s="6"/>
      <c r="F990" s="6"/>
      <c r="G990" s="6"/>
      <c r="L990" s="15"/>
      <c r="M990" s="15"/>
      <c r="N990" s="15"/>
    </row>
    <row r="991" spans="2:14" x14ac:dyDescent="0.25">
      <c r="B991" s="4"/>
      <c r="C991" s="23"/>
      <c r="D991" s="6"/>
      <c r="E991" s="6"/>
      <c r="F991" s="6"/>
      <c r="G991" s="6"/>
      <c r="L991" s="15"/>
      <c r="M991" s="15"/>
      <c r="N991" s="15"/>
    </row>
    <row r="992" spans="2:14" x14ac:dyDescent="0.25">
      <c r="B992" s="4"/>
      <c r="C992" s="23"/>
      <c r="D992" s="6"/>
      <c r="E992" s="6"/>
      <c r="F992" s="6"/>
      <c r="G992" s="6"/>
      <c r="L992" s="15"/>
      <c r="M992" s="15"/>
      <c r="N992" s="15"/>
    </row>
    <row r="993" spans="2:14" x14ac:dyDescent="0.25">
      <c r="B993" s="4"/>
      <c r="C993" s="23"/>
      <c r="D993" s="6"/>
      <c r="E993" s="6"/>
      <c r="F993" s="6"/>
      <c r="G993" s="6"/>
      <c r="L993" s="15"/>
      <c r="M993" s="15"/>
      <c r="N993" s="15"/>
    </row>
    <row r="994" spans="2:14" x14ac:dyDescent="0.25">
      <c r="B994" s="4"/>
      <c r="C994" s="23"/>
      <c r="D994" s="6"/>
      <c r="E994" s="6"/>
      <c r="F994" s="6"/>
      <c r="G994" s="6"/>
      <c r="L994" s="15"/>
      <c r="M994" s="15"/>
      <c r="N994" s="15"/>
    </row>
    <row r="995" spans="2:14" x14ac:dyDescent="0.25">
      <c r="B995" s="4"/>
      <c r="C995" s="23"/>
      <c r="D995" s="6"/>
      <c r="E995" s="6"/>
      <c r="F995" s="6"/>
      <c r="G995" s="6"/>
      <c r="L995" s="15"/>
      <c r="M995" s="15"/>
      <c r="N995" s="15"/>
    </row>
    <row r="996" spans="2:14" x14ac:dyDescent="0.25">
      <c r="B996" s="4"/>
      <c r="C996" s="23"/>
      <c r="D996" s="6"/>
      <c r="E996" s="6"/>
      <c r="F996" s="6"/>
      <c r="G996" s="6"/>
      <c r="L996" s="15"/>
      <c r="M996" s="15"/>
      <c r="N996" s="15"/>
    </row>
    <row r="997" spans="2:14" x14ac:dyDescent="0.25">
      <c r="B997" s="4"/>
      <c r="C997" s="23"/>
      <c r="D997" s="6"/>
      <c r="E997" s="6"/>
      <c r="F997" s="6"/>
      <c r="G997" s="6"/>
      <c r="L997" s="15"/>
      <c r="M997" s="15"/>
      <c r="N997" s="15"/>
    </row>
    <row r="998" spans="2:14" x14ac:dyDescent="0.25">
      <c r="B998" s="4"/>
      <c r="C998" s="23"/>
      <c r="D998" s="6"/>
      <c r="E998" s="6"/>
      <c r="F998" s="6"/>
      <c r="G998" s="6"/>
      <c r="L998" s="15"/>
      <c r="M998" s="15"/>
      <c r="N998" s="15"/>
    </row>
    <row r="999" spans="2:14" x14ac:dyDescent="0.25">
      <c r="B999" s="4"/>
      <c r="C999" s="23"/>
      <c r="D999" s="6"/>
      <c r="E999" s="6"/>
      <c r="F999" s="6"/>
      <c r="G999" s="6"/>
      <c r="L999" s="15"/>
      <c r="M999" s="15"/>
      <c r="N999" s="15"/>
    </row>
    <row r="1000" spans="2:14" x14ac:dyDescent="0.25">
      <c r="B1000" s="4"/>
      <c r="C1000" s="23"/>
      <c r="D1000" s="6"/>
      <c r="E1000" s="6"/>
      <c r="F1000" s="6"/>
      <c r="G1000" s="6"/>
      <c r="L1000" s="15"/>
      <c r="M1000" s="15"/>
      <c r="N1000" s="15"/>
    </row>
    <row r="1001" spans="2:14" x14ac:dyDescent="0.25">
      <c r="B1001" s="4"/>
      <c r="C1001" s="23"/>
      <c r="D1001" s="6"/>
      <c r="E1001" s="6"/>
      <c r="F1001" s="6"/>
      <c r="G1001" s="6"/>
      <c r="L1001" s="15"/>
      <c r="M1001" s="15"/>
      <c r="N1001" s="15"/>
    </row>
    <row r="1002" spans="2:14" x14ac:dyDescent="0.25">
      <c r="B1002" s="4"/>
      <c r="C1002" s="23"/>
      <c r="D1002" s="6"/>
      <c r="E1002" s="6"/>
      <c r="F1002" s="6"/>
      <c r="G1002" s="6"/>
      <c r="L1002" s="15"/>
      <c r="M1002" s="15"/>
      <c r="N1002" s="15"/>
    </row>
    <row r="1003" spans="2:14" x14ac:dyDescent="0.25">
      <c r="B1003" s="4"/>
      <c r="C1003" s="23"/>
      <c r="D1003" s="6"/>
      <c r="E1003" s="6"/>
      <c r="F1003" s="6"/>
      <c r="G1003" s="6"/>
      <c r="L1003" s="15"/>
      <c r="M1003" s="15"/>
      <c r="N1003" s="15"/>
    </row>
    <row r="1004" spans="2:14" x14ac:dyDescent="0.25">
      <c r="B1004" s="4"/>
      <c r="C1004" s="23"/>
      <c r="D1004" s="6"/>
      <c r="E1004" s="6"/>
      <c r="F1004" s="6"/>
      <c r="G1004" s="6"/>
      <c r="L1004" s="15"/>
      <c r="M1004" s="15"/>
      <c r="N1004" s="15"/>
    </row>
    <row r="1005" spans="2:14" x14ac:dyDescent="0.25">
      <c r="B1005" s="4"/>
      <c r="C1005" s="23"/>
      <c r="D1005" s="6"/>
      <c r="E1005" s="6"/>
      <c r="F1005" s="6"/>
      <c r="G1005" s="6"/>
      <c r="L1005" s="15"/>
      <c r="M1005" s="15"/>
      <c r="N1005" s="15"/>
    </row>
    <row r="1006" spans="2:14" x14ac:dyDescent="0.25">
      <c r="B1006" s="4"/>
      <c r="C1006" s="23"/>
      <c r="D1006" s="6"/>
      <c r="E1006" s="6"/>
      <c r="F1006" s="6"/>
      <c r="G1006" s="6"/>
      <c r="L1006" s="15"/>
      <c r="M1006" s="15"/>
      <c r="N1006" s="15"/>
    </row>
    <row r="1007" spans="2:14" x14ac:dyDescent="0.25">
      <c r="B1007" s="4"/>
      <c r="C1007" s="23"/>
      <c r="D1007" s="6"/>
      <c r="E1007" s="6"/>
      <c r="F1007" s="6"/>
      <c r="G1007" s="6"/>
      <c r="L1007" s="15"/>
      <c r="M1007" s="15"/>
      <c r="N1007" s="15"/>
    </row>
    <row r="1008" spans="2:14" x14ac:dyDescent="0.25">
      <c r="B1008" s="4"/>
      <c r="C1008" s="23"/>
      <c r="D1008" s="6"/>
      <c r="E1008" s="6"/>
      <c r="F1008" s="6"/>
      <c r="G1008" s="6"/>
      <c r="L1008" s="15"/>
      <c r="M1008" s="15"/>
      <c r="N1008" s="15"/>
    </row>
    <row r="1009" spans="2:14" x14ac:dyDescent="0.25">
      <c r="B1009" s="4"/>
      <c r="C1009" s="23"/>
      <c r="D1009" s="6"/>
      <c r="E1009" s="6"/>
      <c r="F1009" s="6"/>
      <c r="G1009" s="6"/>
      <c r="L1009" s="15"/>
      <c r="M1009" s="15"/>
      <c r="N1009" s="15"/>
    </row>
    <row r="1010" spans="2:14" x14ac:dyDescent="0.25">
      <c r="B1010" s="4"/>
      <c r="C1010" s="23"/>
      <c r="D1010" s="6"/>
      <c r="E1010" s="6"/>
      <c r="F1010" s="6"/>
      <c r="G1010" s="6"/>
      <c r="L1010" s="15"/>
      <c r="M1010" s="15"/>
      <c r="N1010" s="15"/>
    </row>
    <row r="1011" spans="2:14" x14ac:dyDescent="0.25">
      <c r="B1011" s="4"/>
      <c r="C1011" s="23"/>
      <c r="D1011" s="6"/>
      <c r="E1011" s="6"/>
      <c r="F1011" s="6"/>
      <c r="G1011" s="6"/>
      <c r="L1011" s="15"/>
      <c r="M1011" s="15"/>
      <c r="N1011" s="15"/>
    </row>
    <row r="1012" spans="2:14" x14ac:dyDescent="0.25">
      <c r="B1012" s="4"/>
      <c r="C1012" s="23"/>
      <c r="D1012" s="6"/>
      <c r="E1012" s="6"/>
      <c r="F1012" s="6"/>
      <c r="G1012" s="6"/>
      <c r="L1012" s="15"/>
      <c r="M1012" s="15"/>
      <c r="N1012" s="15"/>
    </row>
    <row r="1013" spans="2:14" x14ac:dyDescent="0.25">
      <c r="B1013" s="4"/>
      <c r="C1013" s="23"/>
      <c r="D1013" s="6"/>
      <c r="E1013" s="6"/>
      <c r="F1013" s="6"/>
      <c r="G1013" s="6"/>
      <c r="L1013" s="15"/>
      <c r="M1013" s="15"/>
      <c r="N1013" s="15"/>
    </row>
    <row r="1014" spans="2:14" x14ac:dyDescent="0.25">
      <c r="B1014" s="4"/>
      <c r="C1014" s="23"/>
      <c r="D1014" s="6"/>
      <c r="E1014" s="6"/>
      <c r="F1014" s="6"/>
      <c r="G1014" s="6"/>
      <c r="L1014" s="15"/>
      <c r="M1014" s="15"/>
      <c r="N1014" s="15"/>
    </row>
    <row r="1015" spans="2:14" x14ac:dyDescent="0.25">
      <c r="B1015" s="4"/>
      <c r="C1015" s="23"/>
      <c r="D1015" s="6"/>
      <c r="E1015" s="6"/>
      <c r="F1015" s="6"/>
      <c r="G1015" s="6"/>
      <c r="L1015" s="15"/>
      <c r="M1015" s="15"/>
      <c r="N1015" s="15"/>
    </row>
    <row r="1016" spans="2:14" x14ac:dyDescent="0.25">
      <c r="B1016" s="4"/>
      <c r="C1016" s="23"/>
      <c r="D1016" s="6"/>
      <c r="E1016" s="6"/>
      <c r="F1016" s="6"/>
      <c r="G1016" s="6"/>
      <c r="L1016" s="15"/>
      <c r="M1016" s="15"/>
      <c r="N1016" s="15"/>
    </row>
    <row r="1017" spans="2:14" x14ac:dyDescent="0.25">
      <c r="B1017" s="4"/>
      <c r="C1017" s="23"/>
      <c r="D1017" s="6"/>
      <c r="E1017" s="6"/>
      <c r="F1017" s="6"/>
      <c r="G1017" s="6"/>
      <c r="L1017" s="15"/>
      <c r="M1017" s="15"/>
      <c r="N1017" s="15"/>
    </row>
    <row r="1018" spans="2:14" x14ac:dyDescent="0.25">
      <c r="B1018" s="4"/>
      <c r="C1018" s="23"/>
      <c r="D1018" s="6"/>
      <c r="E1018" s="6"/>
      <c r="F1018" s="6"/>
      <c r="G1018" s="6"/>
      <c r="L1018" s="15"/>
      <c r="M1018" s="15"/>
      <c r="N1018" s="15"/>
    </row>
    <row r="1019" spans="2:14" x14ac:dyDescent="0.25">
      <c r="B1019" s="4"/>
      <c r="C1019" s="23"/>
      <c r="D1019" s="6"/>
      <c r="E1019" s="6"/>
      <c r="F1019" s="6"/>
      <c r="G1019" s="6"/>
      <c r="L1019" s="15"/>
      <c r="M1019" s="15"/>
      <c r="N1019" s="15"/>
    </row>
    <row r="1020" spans="2:14" x14ac:dyDescent="0.25">
      <c r="B1020" s="4"/>
      <c r="C1020" s="23"/>
      <c r="D1020" s="6"/>
      <c r="E1020" s="6"/>
      <c r="F1020" s="6"/>
      <c r="G1020" s="6"/>
      <c r="L1020" s="15"/>
      <c r="M1020" s="15"/>
      <c r="N1020" s="15"/>
    </row>
    <row r="1021" spans="2:14" x14ac:dyDescent="0.25">
      <c r="B1021" s="4"/>
      <c r="C1021" s="23"/>
      <c r="D1021" s="6"/>
      <c r="E1021" s="6"/>
      <c r="F1021" s="6"/>
      <c r="G1021" s="6"/>
      <c r="L1021" s="15"/>
      <c r="M1021" s="15"/>
      <c r="N1021" s="15"/>
    </row>
    <row r="1022" spans="2:14" x14ac:dyDescent="0.25">
      <c r="B1022" s="4"/>
      <c r="C1022" s="23"/>
      <c r="D1022" s="6"/>
      <c r="E1022" s="6"/>
      <c r="F1022" s="6"/>
      <c r="G1022" s="6"/>
      <c r="L1022" s="15"/>
      <c r="M1022" s="15"/>
      <c r="N1022" s="15"/>
    </row>
    <row r="1023" spans="2:14" x14ac:dyDescent="0.25">
      <c r="B1023" s="4"/>
      <c r="C1023" s="23"/>
      <c r="D1023" s="6"/>
      <c r="E1023" s="6"/>
      <c r="F1023" s="6"/>
      <c r="G1023" s="6"/>
      <c r="L1023" s="15"/>
      <c r="M1023" s="15"/>
      <c r="N1023" s="15"/>
    </row>
    <row r="1024" spans="2:14" x14ac:dyDescent="0.25">
      <c r="B1024" s="4"/>
      <c r="C1024" s="23"/>
      <c r="D1024" s="6"/>
      <c r="E1024" s="6"/>
      <c r="F1024" s="6"/>
      <c r="G1024" s="6"/>
      <c r="L1024" s="15"/>
      <c r="M1024" s="15"/>
      <c r="N1024" s="15"/>
    </row>
    <row r="1025" spans="2:14" x14ac:dyDescent="0.25">
      <c r="B1025" s="4"/>
      <c r="C1025" s="23"/>
      <c r="D1025" s="6"/>
      <c r="E1025" s="6"/>
      <c r="F1025" s="6"/>
      <c r="G1025" s="6"/>
      <c r="L1025" s="15"/>
      <c r="M1025" s="15"/>
      <c r="N1025" s="15"/>
    </row>
    <row r="1026" spans="2:14" x14ac:dyDescent="0.25">
      <c r="B1026" s="4"/>
      <c r="C1026" s="23"/>
      <c r="D1026" s="6"/>
      <c r="E1026" s="6"/>
      <c r="F1026" s="6"/>
      <c r="G1026" s="6"/>
      <c r="L1026" s="15"/>
      <c r="M1026" s="15"/>
      <c r="N1026" s="15"/>
    </row>
    <row r="1027" spans="2:14" x14ac:dyDescent="0.25">
      <c r="B1027" s="4"/>
      <c r="C1027" s="23"/>
      <c r="D1027" s="6"/>
      <c r="E1027" s="6"/>
      <c r="F1027" s="6"/>
      <c r="G1027" s="6"/>
      <c r="L1027" s="15"/>
      <c r="M1027" s="15"/>
      <c r="N1027" s="15"/>
    </row>
    <row r="1028" spans="2:14" x14ac:dyDescent="0.25">
      <c r="B1028" s="4"/>
      <c r="C1028" s="23"/>
      <c r="D1028" s="6"/>
      <c r="E1028" s="6"/>
      <c r="F1028" s="6"/>
      <c r="G1028" s="6"/>
      <c r="L1028" s="15"/>
      <c r="M1028" s="15"/>
      <c r="N1028" s="15"/>
    </row>
    <row r="1029" spans="2:14" x14ac:dyDescent="0.25">
      <c r="B1029" s="4"/>
      <c r="C1029" s="23"/>
      <c r="D1029" s="6"/>
      <c r="E1029" s="6"/>
      <c r="F1029" s="6"/>
      <c r="G1029" s="6"/>
      <c r="L1029" s="15"/>
      <c r="M1029" s="15"/>
      <c r="N1029" s="15"/>
    </row>
    <row r="1030" spans="2:14" x14ac:dyDescent="0.25">
      <c r="B1030" s="4"/>
      <c r="C1030" s="23"/>
      <c r="D1030" s="6"/>
      <c r="E1030" s="6"/>
      <c r="F1030" s="6"/>
      <c r="G1030" s="6"/>
      <c r="L1030" s="15"/>
      <c r="M1030" s="15"/>
      <c r="N1030" s="15"/>
    </row>
    <row r="1031" spans="2:14" x14ac:dyDescent="0.25">
      <c r="B1031" s="4"/>
      <c r="C1031" s="23"/>
      <c r="D1031" s="6"/>
      <c r="E1031" s="6"/>
      <c r="F1031" s="6"/>
      <c r="G1031" s="6"/>
      <c r="L1031" s="15"/>
      <c r="M1031" s="15"/>
      <c r="N1031" s="15"/>
    </row>
    <row r="1032" spans="2:14" x14ac:dyDescent="0.25">
      <c r="B1032" s="4"/>
      <c r="C1032" s="23"/>
      <c r="D1032" s="6"/>
      <c r="E1032" s="6"/>
      <c r="F1032" s="6"/>
      <c r="G1032" s="6"/>
      <c r="L1032" s="15"/>
      <c r="M1032" s="15"/>
      <c r="N1032" s="15"/>
    </row>
    <row r="1033" spans="2:14" x14ac:dyDescent="0.25">
      <c r="B1033" s="4"/>
      <c r="C1033" s="23"/>
      <c r="D1033" s="6"/>
      <c r="E1033" s="6"/>
      <c r="F1033" s="6"/>
      <c r="G1033" s="6"/>
      <c r="L1033" s="15"/>
      <c r="M1033" s="15"/>
      <c r="N1033" s="15"/>
    </row>
    <row r="1034" spans="2:14" x14ac:dyDescent="0.25">
      <c r="B1034" s="4"/>
      <c r="C1034" s="23"/>
      <c r="D1034" s="6"/>
      <c r="E1034" s="6"/>
      <c r="F1034" s="6"/>
      <c r="G1034" s="6"/>
      <c r="L1034" s="15"/>
      <c r="M1034" s="15"/>
      <c r="N1034" s="15"/>
    </row>
    <row r="1035" spans="2:14" x14ac:dyDescent="0.25">
      <c r="B1035" s="4"/>
      <c r="C1035" s="23"/>
      <c r="D1035" s="6"/>
      <c r="E1035" s="6"/>
      <c r="F1035" s="6"/>
      <c r="G1035" s="6"/>
      <c r="L1035" s="15"/>
      <c r="M1035" s="15"/>
      <c r="N1035" s="15"/>
    </row>
    <row r="1036" spans="2:14" x14ac:dyDescent="0.25">
      <c r="B1036" s="4"/>
      <c r="C1036" s="23"/>
      <c r="D1036" s="6"/>
      <c r="E1036" s="6"/>
      <c r="F1036" s="6"/>
      <c r="G1036" s="6"/>
      <c r="L1036" s="15"/>
      <c r="M1036" s="15"/>
      <c r="N1036" s="15"/>
    </row>
    <row r="1037" spans="2:14" x14ac:dyDescent="0.25">
      <c r="B1037" s="4"/>
      <c r="C1037" s="23"/>
      <c r="D1037" s="6"/>
      <c r="E1037" s="6"/>
      <c r="F1037" s="6"/>
      <c r="G1037" s="6"/>
      <c r="L1037" s="15"/>
      <c r="M1037" s="15"/>
      <c r="N1037" s="15"/>
    </row>
    <row r="1038" spans="2:14" x14ac:dyDescent="0.25">
      <c r="B1038" s="4"/>
      <c r="C1038" s="23"/>
      <c r="D1038" s="6"/>
      <c r="E1038" s="6"/>
      <c r="F1038" s="6"/>
      <c r="G1038" s="6"/>
      <c r="L1038" s="15"/>
      <c r="M1038" s="15"/>
      <c r="N1038" s="15"/>
    </row>
    <row r="1039" spans="2:14" x14ac:dyDescent="0.25">
      <c r="B1039" s="4"/>
      <c r="C1039" s="23"/>
      <c r="D1039" s="6"/>
      <c r="E1039" s="6"/>
      <c r="F1039" s="6"/>
      <c r="G1039" s="6"/>
      <c r="L1039" s="15"/>
      <c r="M1039" s="15"/>
      <c r="N1039" s="15"/>
    </row>
    <row r="1040" spans="2:14" x14ac:dyDescent="0.25">
      <c r="B1040" s="4"/>
      <c r="C1040" s="23"/>
      <c r="D1040" s="6"/>
      <c r="E1040" s="6"/>
      <c r="F1040" s="6"/>
      <c r="G1040" s="6"/>
      <c r="L1040" s="15"/>
      <c r="M1040" s="15"/>
      <c r="N1040" s="15"/>
    </row>
    <row r="1041" spans="2:14" x14ac:dyDescent="0.25">
      <c r="B1041" s="4"/>
      <c r="C1041" s="23"/>
      <c r="D1041" s="6"/>
      <c r="E1041" s="6"/>
      <c r="F1041" s="6"/>
      <c r="G1041" s="6"/>
      <c r="L1041" s="15"/>
      <c r="M1041" s="15"/>
      <c r="N1041" s="15"/>
    </row>
    <row r="1042" spans="2:14" x14ac:dyDescent="0.25">
      <c r="B1042" s="4"/>
      <c r="C1042" s="23"/>
      <c r="D1042" s="6"/>
      <c r="E1042" s="6"/>
      <c r="F1042" s="6"/>
      <c r="G1042" s="6"/>
      <c r="L1042" s="15"/>
      <c r="M1042" s="15"/>
      <c r="N1042" s="15"/>
    </row>
    <row r="1043" spans="2:14" x14ac:dyDescent="0.25">
      <c r="B1043" s="4"/>
      <c r="C1043" s="23"/>
      <c r="D1043" s="6"/>
      <c r="E1043" s="6"/>
      <c r="F1043" s="6"/>
      <c r="G1043" s="6"/>
      <c r="L1043" s="15"/>
      <c r="M1043" s="15"/>
      <c r="N1043" s="15"/>
    </row>
    <row r="1044" spans="2:14" x14ac:dyDescent="0.25">
      <c r="B1044" s="4"/>
      <c r="C1044" s="23"/>
      <c r="D1044" s="6"/>
      <c r="E1044" s="6"/>
      <c r="F1044" s="6"/>
      <c r="G1044" s="6"/>
      <c r="L1044" s="15"/>
      <c r="M1044" s="15"/>
      <c r="N1044" s="15"/>
    </row>
    <row r="1045" spans="2:14" x14ac:dyDescent="0.25">
      <c r="B1045" s="4"/>
      <c r="C1045" s="23"/>
      <c r="D1045" s="6"/>
      <c r="E1045" s="6"/>
      <c r="F1045" s="6"/>
      <c r="G1045" s="6"/>
      <c r="L1045" s="15"/>
      <c r="M1045" s="15"/>
      <c r="N1045" s="15"/>
    </row>
    <row r="1046" spans="2:14" x14ac:dyDescent="0.25">
      <c r="B1046" s="4"/>
      <c r="C1046" s="23"/>
      <c r="D1046" s="6"/>
      <c r="E1046" s="6"/>
      <c r="F1046" s="6"/>
      <c r="G1046" s="6"/>
      <c r="L1046" s="15"/>
      <c r="M1046" s="15"/>
      <c r="N1046" s="15"/>
    </row>
    <row r="1047" spans="2:14" x14ac:dyDescent="0.25">
      <c r="B1047" s="4"/>
      <c r="C1047" s="23"/>
      <c r="D1047" s="6"/>
      <c r="E1047" s="6"/>
      <c r="F1047" s="6"/>
      <c r="G1047" s="6"/>
      <c r="L1047" s="15"/>
      <c r="M1047" s="15"/>
      <c r="N1047" s="15"/>
    </row>
    <row r="1048" spans="2:14" x14ac:dyDescent="0.25">
      <c r="B1048" s="4"/>
      <c r="C1048" s="23"/>
      <c r="D1048" s="6"/>
      <c r="E1048" s="6"/>
      <c r="F1048" s="6"/>
      <c r="G1048" s="6"/>
      <c r="L1048" s="15"/>
      <c r="M1048" s="15"/>
      <c r="N1048" s="15"/>
    </row>
    <row r="1049" spans="2:14" x14ac:dyDescent="0.25">
      <c r="B1049" s="4"/>
      <c r="C1049" s="23"/>
      <c r="D1049" s="6"/>
      <c r="E1049" s="6"/>
      <c r="F1049" s="6"/>
      <c r="G1049" s="6"/>
      <c r="L1049" s="15"/>
      <c r="M1049" s="15"/>
      <c r="N1049" s="15"/>
    </row>
    <row r="1050" spans="2:14" x14ac:dyDescent="0.25">
      <c r="B1050" s="4"/>
      <c r="C1050" s="23"/>
      <c r="D1050" s="6"/>
      <c r="E1050" s="6"/>
      <c r="F1050" s="6"/>
      <c r="G1050" s="6"/>
      <c r="L1050" s="15"/>
      <c r="M1050" s="15"/>
      <c r="N1050" s="15"/>
    </row>
    <row r="1051" spans="2:14" x14ac:dyDescent="0.25">
      <c r="B1051" s="4"/>
      <c r="C1051" s="23"/>
      <c r="D1051" s="6"/>
      <c r="E1051" s="6"/>
      <c r="F1051" s="6"/>
      <c r="G1051" s="6"/>
      <c r="L1051" s="15"/>
      <c r="M1051" s="15"/>
      <c r="N1051" s="15"/>
    </row>
    <row r="1052" spans="2:14" x14ac:dyDescent="0.25">
      <c r="B1052" s="4"/>
      <c r="C1052" s="23"/>
      <c r="D1052" s="6"/>
      <c r="E1052" s="6"/>
      <c r="F1052" s="6"/>
      <c r="G1052" s="6"/>
      <c r="L1052" s="15"/>
      <c r="M1052" s="15"/>
      <c r="N1052" s="15"/>
    </row>
    <row r="1053" spans="2:14" x14ac:dyDescent="0.25">
      <c r="B1053" s="4"/>
      <c r="C1053" s="23"/>
      <c r="D1053" s="6"/>
      <c r="E1053" s="6"/>
      <c r="F1053" s="6"/>
      <c r="G1053" s="6"/>
      <c r="L1053" s="15"/>
      <c r="M1053" s="15"/>
      <c r="N1053" s="15"/>
    </row>
    <row r="1054" spans="2:14" x14ac:dyDescent="0.25">
      <c r="B1054" s="4"/>
      <c r="C1054" s="23"/>
      <c r="D1054" s="6"/>
      <c r="E1054" s="6"/>
      <c r="F1054" s="6"/>
      <c r="G1054" s="6"/>
      <c r="L1054" s="15"/>
      <c r="M1054" s="15"/>
      <c r="N1054" s="15"/>
    </row>
    <row r="1055" spans="2:14" x14ac:dyDescent="0.25">
      <c r="B1055" s="4"/>
      <c r="C1055" s="23"/>
      <c r="D1055" s="6"/>
      <c r="E1055" s="6"/>
      <c r="F1055" s="6"/>
      <c r="G1055" s="6"/>
      <c r="L1055" s="15"/>
      <c r="M1055" s="15"/>
      <c r="N1055" s="15"/>
    </row>
    <row r="1056" spans="2:14" x14ac:dyDescent="0.25">
      <c r="B1056" s="4"/>
      <c r="C1056" s="23"/>
      <c r="D1056" s="6"/>
      <c r="E1056" s="6"/>
      <c r="F1056" s="6"/>
      <c r="G1056" s="6"/>
      <c r="L1056" s="15"/>
      <c r="M1056" s="15"/>
      <c r="N1056" s="15"/>
    </row>
    <row r="1057" spans="2:14" x14ac:dyDescent="0.25">
      <c r="B1057" s="4"/>
      <c r="C1057" s="23"/>
      <c r="D1057" s="6"/>
      <c r="E1057" s="6"/>
      <c r="F1057" s="6"/>
      <c r="G1057" s="6"/>
      <c r="L1057" s="15"/>
      <c r="M1057" s="15"/>
      <c r="N1057" s="15"/>
    </row>
    <row r="1058" spans="2:14" x14ac:dyDescent="0.25">
      <c r="B1058" s="4"/>
      <c r="C1058" s="23"/>
      <c r="D1058" s="6"/>
      <c r="E1058" s="6"/>
      <c r="F1058" s="6"/>
      <c r="G1058" s="6"/>
      <c r="L1058" s="15"/>
      <c r="M1058" s="15"/>
      <c r="N1058" s="15"/>
    </row>
    <row r="1059" spans="2:14" x14ac:dyDescent="0.25">
      <c r="B1059" s="4"/>
      <c r="C1059" s="23"/>
      <c r="D1059" s="6"/>
      <c r="E1059" s="6"/>
      <c r="F1059" s="6"/>
      <c r="G1059" s="6"/>
      <c r="L1059" s="15"/>
      <c r="M1059" s="15"/>
      <c r="N1059" s="15"/>
    </row>
    <row r="1060" spans="2:14" x14ac:dyDescent="0.25">
      <c r="B1060" s="4"/>
      <c r="C1060" s="23"/>
      <c r="D1060" s="6"/>
      <c r="E1060" s="6"/>
      <c r="F1060" s="6"/>
      <c r="G1060" s="6"/>
      <c r="L1060" s="15"/>
      <c r="M1060" s="15"/>
      <c r="N1060" s="15"/>
    </row>
    <row r="1061" spans="2:14" x14ac:dyDescent="0.25">
      <c r="B1061" s="4"/>
      <c r="C1061" s="23"/>
      <c r="D1061" s="6"/>
      <c r="E1061" s="6"/>
      <c r="F1061" s="6"/>
      <c r="G1061" s="6"/>
      <c r="L1061" s="15"/>
      <c r="M1061" s="15"/>
      <c r="N1061" s="15"/>
    </row>
    <row r="1062" spans="2:14" x14ac:dyDescent="0.25">
      <c r="B1062" s="4"/>
      <c r="C1062" s="23"/>
      <c r="D1062" s="6"/>
      <c r="E1062" s="6"/>
      <c r="F1062" s="6"/>
      <c r="G1062" s="6"/>
      <c r="L1062" s="15"/>
      <c r="M1062" s="15"/>
      <c r="N1062" s="15"/>
    </row>
    <row r="1063" spans="2:14" x14ac:dyDescent="0.25">
      <c r="B1063" s="4"/>
      <c r="C1063" s="23"/>
      <c r="D1063" s="6"/>
      <c r="E1063" s="6"/>
      <c r="F1063" s="6"/>
      <c r="G1063" s="6"/>
      <c r="L1063" s="15"/>
      <c r="M1063" s="15"/>
      <c r="N1063" s="15"/>
    </row>
    <row r="1064" spans="2:14" x14ac:dyDescent="0.25">
      <c r="B1064" s="4"/>
      <c r="C1064" s="23"/>
      <c r="D1064" s="6"/>
      <c r="E1064" s="6"/>
      <c r="F1064" s="6"/>
      <c r="G1064" s="6"/>
      <c r="L1064" s="15"/>
      <c r="M1064" s="15"/>
      <c r="N1064" s="15"/>
    </row>
    <row r="1065" spans="2:14" x14ac:dyDescent="0.25">
      <c r="B1065" s="4"/>
      <c r="C1065" s="23"/>
      <c r="D1065" s="6"/>
      <c r="E1065" s="6"/>
      <c r="F1065" s="6"/>
      <c r="G1065" s="6"/>
      <c r="L1065" s="15"/>
      <c r="M1065" s="15"/>
      <c r="N1065" s="15"/>
    </row>
    <row r="1066" spans="2:14" x14ac:dyDescent="0.25">
      <c r="B1066" s="4"/>
      <c r="C1066" s="23"/>
      <c r="D1066" s="6"/>
      <c r="E1066" s="6"/>
      <c r="F1066" s="6"/>
      <c r="G1066" s="6"/>
      <c r="L1066" s="15"/>
      <c r="M1066" s="15"/>
      <c r="N1066" s="15"/>
    </row>
    <row r="1067" spans="2:14" x14ac:dyDescent="0.25">
      <c r="B1067" s="4"/>
      <c r="C1067" s="23"/>
      <c r="D1067" s="6"/>
      <c r="E1067" s="6"/>
      <c r="F1067" s="6"/>
      <c r="G1067" s="6"/>
      <c r="L1067" s="15"/>
      <c r="M1067" s="15"/>
      <c r="N1067" s="15"/>
    </row>
    <row r="1068" spans="2:14" x14ac:dyDescent="0.25">
      <c r="B1068" s="4"/>
      <c r="C1068" s="23"/>
      <c r="D1068" s="6"/>
      <c r="E1068" s="6"/>
      <c r="F1068" s="6"/>
      <c r="G1068" s="6"/>
      <c r="L1068" s="15"/>
      <c r="M1068" s="15"/>
      <c r="N1068" s="15"/>
    </row>
    <row r="1069" spans="2:14" x14ac:dyDescent="0.25">
      <c r="B1069" s="4"/>
      <c r="C1069" s="23"/>
      <c r="D1069" s="6"/>
      <c r="E1069" s="6"/>
      <c r="F1069" s="6"/>
      <c r="G1069" s="6"/>
      <c r="L1069" s="15"/>
      <c r="M1069" s="15"/>
      <c r="N1069" s="15"/>
    </row>
    <row r="1070" spans="2:14" x14ac:dyDescent="0.25">
      <c r="B1070" s="4"/>
      <c r="C1070" s="23"/>
      <c r="D1070" s="6"/>
      <c r="E1070" s="6"/>
      <c r="F1070" s="6"/>
      <c r="G1070" s="6"/>
      <c r="L1070" s="15"/>
      <c r="M1070" s="15"/>
      <c r="N1070" s="15"/>
    </row>
    <row r="1071" spans="2:14" x14ac:dyDescent="0.25">
      <c r="B1071" s="4"/>
      <c r="C1071" s="23"/>
      <c r="D1071" s="6"/>
      <c r="E1071" s="6"/>
      <c r="F1071" s="6"/>
      <c r="G1071" s="6"/>
      <c r="L1071" s="15"/>
      <c r="M1071" s="15"/>
      <c r="N1071" s="15"/>
    </row>
    <row r="1072" spans="2:14" x14ac:dyDescent="0.25">
      <c r="B1072" s="4"/>
      <c r="C1072" s="23"/>
      <c r="D1072" s="6"/>
      <c r="E1072" s="6"/>
      <c r="F1072" s="6"/>
      <c r="G1072" s="6"/>
      <c r="L1072" s="15"/>
      <c r="M1072" s="15"/>
      <c r="N1072" s="15"/>
    </row>
    <row r="1073" spans="2:14" x14ac:dyDescent="0.25">
      <c r="B1073" s="4"/>
      <c r="C1073" s="23"/>
      <c r="D1073" s="6"/>
      <c r="E1073" s="6"/>
      <c r="F1073" s="6"/>
      <c r="G1073" s="6"/>
      <c r="L1073" s="15"/>
      <c r="M1073" s="15"/>
      <c r="N1073" s="15"/>
    </row>
    <row r="1074" spans="2:14" x14ac:dyDescent="0.25">
      <c r="B1074" s="4"/>
      <c r="C1074" s="23"/>
      <c r="D1074" s="6"/>
      <c r="E1074" s="6"/>
      <c r="F1074" s="6"/>
      <c r="G1074" s="6"/>
      <c r="L1074" s="15"/>
      <c r="M1074" s="15"/>
      <c r="N1074" s="15"/>
    </row>
    <row r="1075" spans="2:14" x14ac:dyDescent="0.25">
      <c r="B1075" s="4"/>
      <c r="C1075" s="23"/>
      <c r="D1075" s="6"/>
      <c r="E1075" s="6"/>
      <c r="F1075" s="6"/>
      <c r="G1075" s="6"/>
      <c r="L1075" s="15"/>
      <c r="M1075" s="15"/>
      <c r="N1075" s="15"/>
    </row>
    <row r="1076" spans="2:14" x14ac:dyDescent="0.25">
      <c r="B1076" s="4"/>
      <c r="C1076" s="23"/>
      <c r="D1076" s="6"/>
      <c r="E1076" s="6"/>
      <c r="F1076" s="6"/>
      <c r="G1076" s="6"/>
      <c r="L1076" s="15"/>
      <c r="M1076" s="15"/>
      <c r="N1076" s="15"/>
    </row>
    <row r="1077" spans="2:14" x14ac:dyDescent="0.25">
      <c r="B1077" s="4"/>
      <c r="C1077" s="23"/>
      <c r="D1077" s="6"/>
      <c r="E1077" s="6"/>
      <c r="F1077" s="6"/>
      <c r="G1077" s="6"/>
      <c r="L1077" s="15"/>
      <c r="M1077" s="15"/>
      <c r="N1077" s="15"/>
    </row>
    <row r="1078" spans="2:14" x14ac:dyDescent="0.25">
      <c r="B1078" s="4"/>
      <c r="C1078" s="23"/>
      <c r="D1078" s="6"/>
      <c r="E1078" s="6"/>
      <c r="F1078" s="6"/>
      <c r="G1078" s="6"/>
      <c r="L1078" s="15"/>
      <c r="M1078" s="15"/>
      <c r="N1078" s="15"/>
    </row>
    <row r="1079" spans="2:14" x14ac:dyDescent="0.25">
      <c r="B1079" s="4"/>
      <c r="C1079" s="23"/>
      <c r="D1079" s="6"/>
      <c r="E1079" s="6"/>
      <c r="F1079" s="6"/>
      <c r="G1079" s="6"/>
      <c r="L1079" s="15"/>
      <c r="M1079" s="15"/>
      <c r="N1079" s="15"/>
    </row>
    <row r="1080" spans="2:14" x14ac:dyDescent="0.25">
      <c r="B1080" s="4"/>
      <c r="C1080" s="23"/>
      <c r="D1080" s="6"/>
      <c r="E1080" s="6"/>
      <c r="F1080" s="6"/>
      <c r="G1080" s="6"/>
      <c r="L1080" s="15"/>
      <c r="M1080" s="15"/>
      <c r="N1080" s="15"/>
    </row>
    <row r="1081" spans="2:14" x14ac:dyDescent="0.25">
      <c r="B1081" s="4"/>
      <c r="C1081" s="23"/>
      <c r="D1081" s="6"/>
      <c r="E1081" s="6"/>
      <c r="F1081" s="6"/>
      <c r="G1081" s="6"/>
      <c r="L1081" s="15"/>
      <c r="M1081" s="15"/>
      <c r="N1081" s="15"/>
    </row>
    <row r="1082" spans="2:14" x14ac:dyDescent="0.25">
      <c r="B1082" s="4"/>
      <c r="C1082" s="23"/>
      <c r="D1082" s="6"/>
      <c r="E1082" s="6"/>
      <c r="F1082" s="6"/>
      <c r="G1082" s="6"/>
      <c r="L1082" s="15"/>
      <c r="M1082" s="15"/>
      <c r="N1082" s="15"/>
    </row>
    <row r="1083" spans="2:14" x14ac:dyDescent="0.25">
      <c r="B1083" s="4"/>
      <c r="C1083" s="23"/>
      <c r="D1083" s="6"/>
      <c r="E1083" s="6"/>
      <c r="F1083" s="6"/>
      <c r="G1083" s="6"/>
      <c r="L1083" s="15"/>
      <c r="M1083" s="15"/>
      <c r="N1083" s="15"/>
    </row>
    <row r="1084" spans="2:14" x14ac:dyDescent="0.25">
      <c r="B1084" s="4"/>
      <c r="C1084" s="23"/>
      <c r="D1084" s="6"/>
      <c r="E1084" s="6"/>
      <c r="F1084" s="6"/>
      <c r="G1084" s="6"/>
      <c r="L1084" s="15"/>
      <c r="M1084" s="15"/>
      <c r="N1084" s="15"/>
    </row>
    <row r="1085" spans="2:14" x14ac:dyDescent="0.25">
      <c r="B1085" s="4"/>
      <c r="C1085" s="23"/>
      <c r="D1085" s="6"/>
      <c r="E1085" s="6"/>
      <c r="F1085" s="6"/>
      <c r="G1085" s="6"/>
      <c r="L1085" s="15"/>
      <c r="M1085" s="15"/>
      <c r="N1085" s="15"/>
    </row>
    <row r="1086" spans="2:14" x14ac:dyDescent="0.25">
      <c r="B1086" s="4"/>
      <c r="C1086" s="23"/>
      <c r="D1086" s="6"/>
      <c r="E1086" s="6"/>
      <c r="F1086" s="6"/>
      <c r="G1086" s="6"/>
      <c r="L1086" s="15"/>
      <c r="M1086" s="15"/>
      <c r="N1086" s="15"/>
    </row>
    <row r="1087" spans="2:14" x14ac:dyDescent="0.25">
      <c r="B1087" s="4"/>
      <c r="C1087" s="23"/>
      <c r="D1087" s="6"/>
      <c r="E1087" s="6"/>
      <c r="F1087" s="6"/>
      <c r="G1087" s="6"/>
      <c r="L1087" s="15"/>
      <c r="M1087" s="15"/>
      <c r="N1087" s="15"/>
    </row>
    <row r="1088" spans="2:14" x14ac:dyDescent="0.25">
      <c r="B1088" s="4"/>
      <c r="C1088" s="23"/>
      <c r="D1088" s="6"/>
      <c r="E1088" s="6"/>
      <c r="F1088" s="6"/>
      <c r="G1088" s="6"/>
      <c r="L1088" s="15"/>
      <c r="M1088" s="15"/>
      <c r="N1088" s="15"/>
    </row>
    <row r="1089" spans="2:14" x14ac:dyDescent="0.25">
      <c r="B1089" s="4"/>
      <c r="C1089" s="23"/>
      <c r="D1089" s="6"/>
      <c r="E1089" s="6"/>
      <c r="F1089" s="6"/>
      <c r="G1089" s="6"/>
      <c r="L1089" s="15"/>
      <c r="M1089" s="15"/>
      <c r="N1089" s="15"/>
    </row>
    <row r="1090" spans="2:14" x14ac:dyDescent="0.25">
      <c r="B1090" s="4"/>
      <c r="C1090" s="23"/>
      <c r="D1090" s="6"/>
      <c r="E1090" s="6"/>
      <c r="F1090" s="6"/>
      <c r="G1090" s="6"/>
      <c r="L1090" s="15"/>
      <c r="M1090" s="15"/>
      <c r="N1090" s="15"/>
    </row>
    <row r="1091" spans="2:14" x14ac:dyDescent="0.25">
      <c r="B1091" s="4"/>
      <c r="C1091" s="23"/>
      <c r="D1091" s="6"/>
      <c r="E1091" s="6"/>
      <c r="F1091" s="6"/>
      <c r="G1091" s="6"/>
      <c r="L1091" s="15"/>
      <c r="M1091" s="15"/>
      <c r="N1091" s="15"/>
    </row>
    <row r="1092" spans="2:14" x14ac:dyDescent="0.25">
      <c r="B1092" s="4"/>
      <c r="C1092" s="23"/>
      <c r="D1092" s="6"/>
      <c r="E1092" s="6"/>
      <c r="F1092" s="6"/>
      <c r="G1092" s="6"/>
      <c r="L1092" s="15"/>
      <c r="M1092" s="15"/>
      <c r="N1092" s="15"/>
    </row>
    <row r="1093" spans="2:14" x14ac:dyDescent="0.25">
      <c r="B1093" s="4"/>
      <c r="C1093" s="23"/>
      <c r="D1093" s="6"/>
      <c r="E1093" s="6"/>
      <c r="F1093" s="6"/>
      <c r="G1093" s="6"/>
      <c r="L1093" s="15"/>
      <c r="M1093" s="15"/>
      <c r="N1093" s="15"/>
    </row>
    <row r="1094" spans="2:14" x14ac:dyDescent="0.25">
      <c r="B1094" s="4"/>
      <c r="C1094" s="23"/>
      <c r="D1094" s="6"/>
      <c r="E1094" s="6"/>
      <c r="F1094" s="6"/>
      <c r="G1094" s="6"/>
      <c r="L1094" s="15"/>
      <c r="M1094" s="15"/>
      <c r="N1094" s="15"/>
    </row>
    <row r="1095" spans="2:14" x14ac:dyDescent="0.25">
      <c r="B1095" s="4"/>
      <c r="C1095" s="23"/>
      <c r="D1095" s="6"/>
      <c r="E1095" s="6"/>
      <c r="F1095" s="6"/>
      <c r="G1095" s="6"/>
      <c r="L1095" s="15"/>
      <c r="M1095" s="15"/>
      <c r="N1095" s="15"/>
    </row>
    <row r="1096" spans="2:14" x14ac:dyDescent="0.25">
      <c r="B1096" s="4"/>
      <c r="C1096" s="23"/>
      <c r="D1096" s="6"/>
      <c r="E1096" s="6"/>
      <c r="F1096" s="6"/>
      <c r="G1096" s="6"/>
      <c r="L1096" s="15"/>
      <c r="M1096" s="15"/>
      <c r="N1096" s="15"/>
    </row>
    <row r="1097" spans="2:14" x14ac:dyDescent="0.25">
      <c r="B1097" s="4"/>
      <c r="C1097" s="23"/>
      <c r="D1097" s="6"/>
      <c r="E1097" s="6"/>
      <c r="F1097" s="6"/>
      <c r="G1097" s="6"/>
      <c r="L1097" s="15"/>
      <c r="M1097" s="15"/>
      <c r="N1097" s="15"/>
    </row>
    <row r="1098" spans="2:14" x14ac:dyDescent="0.25">
      <c r="B1098" s="4"/>
      <c r="C1098" s="23"/>
      <c r="D1098" s="6"/>
      <c r="E1098" s="6"/>
      <c r="F1098" s="6"/>
      <c r="G1098" s="6"/>
      <c r="L1098" s="15"/>
      <c r="M1098" s="15"/>
      <c r="N1098" s="15"/>
    </row>
    <row r="1099" spans="2:14" x14ac:dyDescent="0.25">
      <c r="B1099" s="4"/>
      <c r="C1099" s="23"/>
      <c r="D1099" s="6"/>
      <c r="E1099" s="6"/>
      <c r="F1099" s="6"/>
      <c r="G1099" s="6"/>
      <c r="L1099" s="15"/>
      <c r="M1099" s="15"/>
      <c r="N1099" s="15"/>
    </row>
    <row r="1100" spans="2:14" x14ac:dyDescent="0.25">
      <c r="B1100" s="4"/>
      <c r="C1100" s="23"/>
      <c r="D1100" s="6"/>
      <c r="E1100" s="6"/>
      <c r="F1100" s="6"/>
      <c r="G1100" s="6"/>
      <c r="L1100" s="15"/>
      <c r="M1100" s="15"/>
      <c r="N1100" s="15"/>
    </row>
    <row r="1101" spans="2:14" x14ac:dyDescent="0.25">
      <c r="B1101" s="4"/>
      <c r="C1101" s="23"/>
      <c r="D1101" s="6"/>
      <c r="E1101" s="6"/>
      <c r="F1101" s="6"/>
      <c r="G1101" s="6"/>
      <c r="L1101" s="15"/>
      <c r="M1101" s="15"/>
      <c r="N1101" s="15"/>
    </row>
    <row r="1102" spans="2:14" x14ac:dyDescent="0.25">
      <c r="B1102" s="4"/>
      <c r="C1102" s="23"/>
      <c r="D1102" s="6"/>
      <c r="E1102" s="6"/>
      <c r="F1102" s="6"/>
      <c r="G1102" s="6"/>
      <c r="L1102" s="15"/>
      <c r="M1102" s="15"/>
      <c r="N1102" s="15"/>
    </row>
    <row r="1103" spans="2:14" x14ac:dyDescent="0.25">
      <c r="B1103" s="4"/>
      <c r="C1103" s="23"/>
      <c r="D1103" s="6"/>
      <c r="E1103" s="6"/>
      <c r="F1103" s="6"/>
      <c r="G1103" s="6"/>
      <c r="L1103" s="15"/>
      <c r="M1103" s="15"/>
      <c r="N1103" s="15"/>
    </row>
    <row r="1104" spans="2:14" x14ac:dyDescent="0.25">
      <c r="B1104" s="4"/>
      <c r="C1104" s="23"/>
      <c r="D1104" s="6"/>
      <c r="E1104" s="6"/>
      <c r="F1104" s="6"/>
      <c r="G1104" s="6"/>
      <c r="L1104" s="15"/>
      <c r="M1104" s="15"/>
      <c r="N1104" s="15"/>
    </row>
    <row r="1105" spans="2:14" x14ac:dyDescent="0.25">
      <c r="B1105" s="4"/>
      <c r="C1105" s="23"/>
      <c r="D1105" s="6"/>
      <c r="E1105" s="6"/>
      <c r="F1105" s="6"/>
      <c r="G1105" s="6"/>
      <c r="L1105" s="15"/>
      <c r="M1105" s="15"/>
      <c r="N1105" s="15"/>
    </row>
    <row r="1106" spans="2:14" x14ac:dyDescent="0.25">
      <c r="B1106" s="4"/>
      <c r="C1106" s="23"/>
      <c r="D1106" s="6"/>
      <c r="E1106" s="6"/>
      <c r="F1106" s="6"/>
      <c r="G1106" s="6"/>
      <c r="L1106" s="15"/>
      <c r="M1106" s="15"/>
      <c r="N1106" s="15"/>
    </row>
    <row r="1107" spans="2:14" x14ac:dyDescent="0.25">
      <c r="B1107" s="4"/>
      <c r="C1107" s="23"/>
      <c r="D1107" s="6"/>
      <c r="E1107" s="6"/>
      <c r="F1107" s="6"/>
      <c r="G1107" s="6"/>
      <c r="L1107" s="15"/>
      <c r="M1107" s="15"/>
      <c r="N1107" s="15"/>
    </row>
    <row r="1108" spans="2:14" x14ac:dyDescent="0.25">
      <c r="B1108" s="4"/>
      <c r="C1108" s="23"/>
      <c r="D1108" s="6"/>
      <c r="E1108" s="6"/>
      <c r="F1108" s="6"/>
      <c r="G1108" s="6"/>
      <c r="L1108" s="15"/>
      <c r="M1108" s="15"/>
      <c r="N1108" s="15"/>
    </row>
    <row r="1109" spans="2:14" x14ac:dyDescent="0.25">
      <c r="B1109" s="4"/>
      <c r="C1109" s="23"/>
      <c r="D1109" s="6"/>
      <c r="E1109" s="6"/>
      <c r="F1109" s="6"/>
      <c r="G1109" s="6"/>
      <c r="L1109" s="15"/>
      <c r="M1109" s="15"/>
      <c r="N1109" s="15"/>
    </row>
    <row r="1110" spans="2:14" x14ac:dyDescent="0.25">
      <c r="B1110" s="4"/>
      <c r="C1110" s="23"/>
      <c r="D1110" s="6"/>
      <c r="E1110" s="6"/>
      <c r="F1110" s="6"/>
      <c r="G1110" s="6"/>
      <c r="L1110" s="15"/>
      <c r="M1110" s="15"/>
      <c r="N1110" s="15"/>
    </row>
    <row r="1111" spans="2:14" x14ac:dyDescent="0.25">
      <c r="B1111" s="4"/>
      <c r="C1111" s="23"/>
      <c r="D1111" s="6"/>
      <c r="E1111" s="6"/>
      <c r="F1111" s="6"/>
      <c r="G1111" s="6"/>
      <c r="L1111" s="15"/>
      <c r="M1111" s="15"/>
      <c r="N1111" s="15"/>
    </row>
    <row r="1112" spans="2:14" x14ac:dyDescent="0.25">
      <c r="B1112" s="4"/>
      <c r="C1112" s="23"/>
      <c r="D1112" s="6"/>
      <c r="E1112" s="6"/>
      <c r="F1112" s="6"/>
      <c r="G1112" s="6"/>
      <c r="L1112" s="15"/>
      <c r="M1112" s="15"/>
      <c r="N1112" s="15"/>
    </row>
    <row r="1113" spans="2:14" x14ac:dyDescent="0.25">
      <c r="B1113" s="4"/>
      <c r="C1113" s="23"/>
      <c r="D1113" s="6"/>
      <c r="E1113" s="6"/>
      <c r="F1113" s="6"/>
      <c r="G1113" s="6"/>
      <c r="L1113" s="15"/>
      <c r="M1113" s="15"/>
      <c r="N1113" s="15"/>
    </row>
    <row r="1114" spans="2:14" x14ac:dyDescent="0.25">
      <c r="B1114" s="4"/>
      <c r="C1114" s="23"/>
      <c r="D1114" s="6"/>
      <c r="E1114" s="6"/>
      <c r="F1114" s="6"/>
      <c r="G1114" s="6"/>
      <c r="L1114" s="15"/>
      <c r="M1114" s="15"/>
      <c r="N1114" s="15"/>
    </row>
    <row r="1115" spans="2:14" x14ac:dyDescent="0.25">
      <c r="B1115" s="4"/>
      <c r="C1115" s="23"/>
      <c r="D1115" s="6"/>
      <c r="E1115" s="6"/>
      <c r="F1115" s="6"/>
      <c r="G1115" s="6"/>
      <c r="L1115" s="15"/>
      <c r="M1115" s="15"/>
      <c r="N1115" s="15"/>
    </row>
    <row r="1116" spans="2:14" x14ac:dyDescent="0.25">
      <c r="B1116" s="4"/>
      <c r="C1116" s="23"/>
      <c r="D1116" s="6"/>
      <c r="E1116" s="6"/>
      <c r="F1116" s="6"/>
      <c r="G1116" s="6"/>
      <c r="L1116" s="15"/>
      <c r="M1116" s="15"/>
      <c r="N1116" s="15"/>
    </row>
    <row r="1117" spans="2:14" x14ac:dyDescent="0.25">
      <c r="B1117" s="4"/>
      <c r="C1117" s="23"/>
      <c r="D1117" s="6"/>
      <c r="E1117" s="6"/>
      <c r="F1117" s="6"/>
      <c r="G1117" s="6"/>
      <c r="L1117" s="15"/>
      <c r="M1117" s="15"/>
      <c r="N1117" s="15"/>
    </row>
    <row r="1118" spans="2:14" x14ac:dyDescent="0.25">
      <c r="B1118" s="4"/>
      <c r="C1118" s="23"/>
      <c r="D1118" s="6"/>
      <c r="E1118" s="6"/>
      <c r="F1118" s="6"/>
      <c r="G1118" s="6"/>
      <c r="L1118" s="15"/>
      <c r="M1118" s="15"/>
      <c r="N1118" s="15"/>
    </row>
    <row r="1119" spans="2:14" x14ac:dyDescent="0.25">
      <c r="B1119" s="4"/>
      <c r="C1119" s="23"/>
      <c r="D1119" s="6"/>
      <c r="E1119" s="6"/>
      <c r="F1119" s="6"/>
      <c r="G1119" s="6"/>
      <c r="L1119" s="15"/>
      <c r="M1119" s="15"/>
      <c r="N1119" s="15"/>
    </row>
    <row r="1120" spans="2:14" x14ac:dyDescent="0.25">
      <c r="B1120" s="4"/>
      <c r="C1120" s="23"/>
      <c r="D1120" s="6"/>
      <c r="E1120" s="6"/>
      <c r="F1120" s="6"/>
      <c r="G1120" s="6"/>
      <c r="L1120" s="15"/>
      <c r="M1120" s="15"/>
      <c r="N1120" s="15"/>
    </row>
    <row r="1121" spans="2:14" x14ac:dyDescent="0.25">
      <c r="B1121" s="4"/>
      <c r="C1121" s="23"/>
      <c r="D1121" s="6"/>
      <c r="E1121" s="6"/>
      <c r="F1121" s="6"/>
      <c r="G1121" s="6"/>
      <c r="L1121" s="15"/>
      <c r="M1121" s="15"/>
      <c r="N1121" s="15"/>
    </row>
    <row r="1122" spans="2:14" x14ac:dyDescent="0.25">
      <c r="B1122" s="4"/>
      <c r="C1122" s="23"/>
      <c r="D1122" s="6"/>
      <c r="E1122" s="6"/>
      <c r="F1122" s="6"/>
      <c r="G1122" s="6"/>
      <c r="L1122" s="15"/>
      <c r="M1122" s="15"/>
      <c r="N1122" s="15"/>
    </row>
    <row r="1123" spans="2:14" x14ac:dyDescent="0.25">
      <c r="B1123" s="4"/>
      <c r="C1123" s="23"/>
      <c r="D1123" s="6"/>
      <c r="E1123" s="6"/>
      <c r="F1123" s="6"/>
      <c r="G1123" s="6"/>
      <c r="L1123" s="15"/>
      <c r="M1123" s="15"/>
      <c r="N1123" s="15"/>
    </row>
    <row r="1124" spans="2:14" x14ac:dyDescent="0.25">
      <c r="B1124" s="4"/>
      <c r="C1124" s="23"/>
      <c r="D1124" s="6"/>
      <c r="E1124" s="6"/>
      <c r="F1124" s="6"/>
      <c r="G1124" s="6"/>
      <c r="L1124" s="15"/>
      <c r="M1124" s="15"/>
      <c r="N1124" s="15"/>
    </row>
    <row r="1125" spans="2:14" x14ac:dyDescent="0.25">
      <c r="B1125" s="4"/>
      <c r="C1125" s="23"/>
      <c r="D1125" s="6"/>
      <c r="E1125" s="6"/>
      <c r="F1125" s="6"/>
      <c r="G1125" s="6"/>
      <c r="L1125" s="15"/>
      <c r="M1125" s="15"/>
      <c r="N1125" s="15"/>
    </row>
    <row r="1126" spans="2:14" x14ac:dyDescent="0.25">
      <c r="B1126" s="4"/>
      <c r="C1126" s="23"/>
      <c r="D1126" s="6"/>
      <c r="E1126" s="6"/>
      <c r="F1126" s="6"/>
      <c r="G1126" s="6"/>
      <c r="L1126" s="15"/>
      <c r="M1126" s="15"/>
      <c r="N1126" s="15"/>
    </row>
    <row r="1127" spans="2:14" x14ac:dyDescent="0.25">
      <c r="B1127" s="4"/>
      <c r="C1127" s="23"/>
      <c r="D1127" s="6"/>
      <c r="E1127" s="6"/>
      <c r="F1127" s="6"/>
      <c r="G1127" s="6"/>
      <c r="L1127" s="15"/>
      <c r="M1127" s="15"/>
      <c r="N1127" s="15"/>
    </row>
    <row r="1128" spans="2:14" x14ac:dyDescent="0.25">
      <c r="B1128" s="4"/>
      <c r="C1128" s="23"/>
      <c r="D1128" s="6"/>
      <c r="E1128" s="6"/>
      <c r="F1128" s="6"/>
      <c r="G1128" s="6"/>
      <c r="L1128" s="15"/>
      <c r="M1128" s="15"/>
      <c r="N1128" s="15"/>
    </row>
    <row r="1129" spans="2:14" x14ac:dyDescent="0.25">
      <c r="B1129" s="4"/>
      <c r="C1129" s="23"/>
      <c r="D1129" s="6"/>
      <c r="E1129" s="6"/>
      <c r="F1129" s="6"/>
      <c r="G1129" s="6"/>
      <c r="L1129" s="15"/>
      <c r="M1129" s="15"/>
      <c r="N1129" s="15"/>
    </row>
    <row r="1130" spans="2:14" x14ac:dyDescent="0.25">
      <c r="B1130" s="4"/>
      <c r="C1130" s="23"/>
      <c r="D1130" s="6"/>
      <c r="E1130" s="6"/>
      <c r="F1130" s="6"/>
      <c r="G1130" s="6"/>
      <c r="L1130" s="15"/>
      <c r="M1130" s="15"/>
      <c r="N1130" s="15"/>
    </row>
    <row r="1131" spans="2:14" x14ac:dyDescent="0.25">
      <c r="B1131" s="4"/>
      <c r="C1131" s="23"/>
      <c r="D1131" s="6"/>
      <c r="E1131" s="6"/>
      <c r="F1131" s="6"/>
      <c r="G1131" s="6"/>
      <c r="L1131" s="15"/>
      <c r="M1131" s="15"/>
      <c r="N1131" s="15"/>
    </row>
    <row r="1132" spans="2:14" x14ac:dyDescent="0.25">
      <c r="B1132" s="4"/>
      <c r="C1132" s="23"/>
      <c r="D1132" s="6"/>
      <c r="E1132" s="6"/>
      <c r="F1132" s="6"/>
      <c r="G1132" s="6"/>
      <c r="L1132" s="15"/>
      <c r="M1132" s="15"/>
      <c r="N1132" s="15"/>
    </row>
    <row r="1133" spans="2:14" x14ac:dyDescent="0.25">
      <c r="B1133" s="4"/>
      <c r="C1133" s="23"/>
      <c r="D1133" s="6"/>
      <c r="E1133" s="6"/>
      <c r="F1133" s="6"/>
      <c r="G1133" s="6"/>
      <c r="L1133" s="15"/>
      <c r="M1133" s="15"/>
      <c r="N1133" s="15"/>
    </row>
    <row r="1134" spans="2:14" x14ac:dyDescent="0.25">
      <c r="B1134" s="4"/>
      <c r="C1134" s="23"/>
      <c r="D1134" s="6"/>
      <c r="E1134" s="6"/>
      <c r="F1134" s="6"/>
      <c r="G1134" s="6"/>
      <c r="L1134" s="15"/>
      <c r="M1134" s="15"/>
      <c r="N1134" s="15"/>
    </row>
    <row r="1135" spans="2:14" x14ac:dyDescent="0.25">
      <c r="B1135" s="4"/>
      <c r="C1135" s="23"/>
      <c r="D1135" s="6"/>
      <c r="E1135" s="6"/>
      <c r="F1135" s="6"/>
      <c r="G1135" s="6"/>
      <c r="L1135" s="15"/>
      <c r="M1135" s="15"/>
      <c r="N1135" s="15"/>
    </row>
    <row r="1136" spans="2:14" x14ac:dyDescent="0.25">
      <c r="B1136" s="4"/>
      <c r="C1136" s="23"/>
      <c r="D1136" s="6"/>
      <c r="E1136" s="6"/>
      <c r="F1136" s="6"/>
      <c r="G1136" s="6"/>
      <c r="L1136" s="15"/>
      <c r="M1136" s="15"/>
      <c r="N1136" s="15"/>
    </row>
    <row r="1137" spans="2:14" x14ac:dyDescent="0.25">
      <c r="B1137" s="4"/>
      <c r="C1137" s="23"/>
      <c r="D1137" s="6"/>
      <c r="E1137" s="6"/>
      <c r="F1137" s="6"/>
      <c r="G1137" s="6"/>
      <c r="L1137" s="15"/>
      <c r="M1137" s="15"/>
      <c r="N1137" s="15"/>
    </row>
    <row r="1138" spans="2:14" x14ac:dyDescent="0.25">
      <c r="B1138" s="4"/>
      <c r="C1138" s="23"/>
      <c r="D1138" s="6"/>
      <c r="E1138" s="6"/>
      <c r="F1138" s="6"/>
      <c r="G1138" s="6"/>
      <c r="L1138" s="15"/>
      <c r="M1138" s="15"/>
      <c r="N1138" s="15"/>
    </row>
    <row r="1139" spans="2:14" x14ac:dyDescent="0.25">
      <c r="B1139" s="4"/>
      <c r="C1139" s="23"/>
      <c r="D1139" s="6"/>
      <c r="E1139" s="6"/>
      <c r="F1139" s="6"/>
      <c r="G1139" s="6"/>
      <c r="L1139" s="15"/>
      <c r="M1139" s="15"/>
      <c r="N1139" s="15"/>
    </row>
    <row r="1140" spans="2:14" x14ac:dyDescent="0.25">
      <c r="B1140" s="4"/>
      <c r="C1140" s="23"/>
      <c r="D1140" s="6"/>
      <c r="E1140" s="6"/>
      <c r="F1140" s="6"/>
      <c r="G1140" s="6"/>
      <c r="L1140" s="15"/>
      <c r="M1140" s="15"/>
      <c r="N1140" s="15"/>
    </row>
    <row r="1141" spans="2:14" x14ac:dyDescent="0.25">
      <c r="B1141" s="4"/>
      <c r="C1141" s="23"/>
      <c r="D1141" s="6"/>
      <c r="E1141" s="6"/>
      <c r="F1141" s="6"/>
      <c r="G1141" s="6"/>
      <c r="L1141" s="15"/>
      <c r="M1141" s="15"/>
      <c r="N1141" s="15"/>
    </row>
    <row r="1142" spans="2:14" x14ac:dyDescent="0.25">
      <c r="B1142" s="4"/>
      <c r="C1142" s="23"/>
      <c r="D1142" s="6"/>
      <c r="E1142" s="6"/>
      <c r="F1142" s="6"/>
      <c r="G1142" s="6"/>
      <c r="L1142" s="15"/>
      <c r="M1142" s="15"/>
      <c r="N1142" s="15"/>
    </row>
    <row r="1143" spans="2:14" x14ac:dyDescent="0.25">
      <c r="B1143" s="4"/>
      <c r="C1143" s="23"/>
      <c r="D1143" s="6"/>
      <c r="E1143" s="6"/>
      <c r="F1143" s="6"/>
      <c r="G1143" s="6"/>
      <c r="L1143" s="15"/>
      <c r="M1143" s="15"/>
      <c r="N1143" s="15"/>
    </row>
    <row r="1144" spans="2:14" x14ac:dyDescent="0.25">
      <c r="B1144" s="4"/>
      <c r="C1144" s="23"/>
      <c r="D1144" s="6"/>
      <c r="E1144" s="6"/>
      <c r="F1144" s="6"/>
      <c r="G1144" s="6"/>
      <c r="L1144" s="15"/>
      <c r="M1144" s="15"/>
      <c r="N1144" s="15"/>
    </row>
    <row r="1145" spans="2:14" x14ac:dyDescent="0.25">
      <c r="B1145" s="4"/>
      <c r="C1145" s="23"/>
      <c r="D1145" s="6"/>
      <c r="E1145" s="6"/>
      <c r="F1145" s="6"/>
      <c r="G1145" s="6"/>
      <c r="L1145" s="15"/>
      <c r="M1145" s="15"/>
      <c r="N1145" s="15"/>
    </row>
    <row r="1146" spans="2:14" x14ac:dyDescent="0.25">
      <c r="B1146" s="4"/>
      <c r="C1146" s="23"/>
      <c r="D1146" s="6"/>
      <c r="E1146" s="6"/>
      <c r="F1146" s="6"/>
      <c r="G1146" s="6"/>
      <c r="L1146" s="15"/>
      <c r="M1146" s="15"/>
      <c r="N1146" s="15"/>
    </row>
    <row r="1147" spans="2:14" x14ac:dyDescent="0.25">
      <c r="B1147" s="4"/>
      <c r="C1147" s="23"/>
      <c r="D1147" s="6"/>
      <c r="E1147" s="6"/>
      <c r="F1147" s="6"/>
      <c r="G1147" s="6"/>
      <c r="L1147" s="15"/>
      <c r="M1147" s="15"/>
      <c r="N1147" s="15"/>
    </row>
    <row r="1148" spans="2:14" x14ac:dyDescent="0.25">
      <c r="B1148" s="4"/>
      <c r="C1148" s="23"/>
      <c r="D1148" s="6"/>
      <c r="E1148" s="6"/>
      <c r="F1148" s="6"/>
      <c r="G1148" s="6"/>
      <c r="L1148" s="15"/>
      <c r="M1148" s="15"/>
      <c r="N1148" s="15"/>
    </row>
    <row r="1149" spans="2:14" x14ac:dyDescent="0.25">
      <c r="B1149" s="4"/>
      <c r="C1149" s="23"/>
      <c r="D1149" s="6"/>
      <c r="E1149" s="6"/>
      <c r="F1149" s="6"/>
      <c r="G1149" s="6"/>
      <c r="L1149" s="15"/>
      <c r="M1149" s="15"/>
      <c r="N1149" s="15"/>
    </row>
    <row r="1150" spans="2:14" x14ac:dyDescent="0.25">
      <c r="B1150" s="4"/>
      <c r="C1150" s="23"/>
      <c r="D1150" s="6"/>
      <c r="E1150" s="6"/>
      <c r="F1150" s="6"/>
      <c r="G1150" s="6"/>
      <c r="L1150" s="15"/>
      <c r="M1150" s="15"/>
      <c r="N1150" s="15"/>
    </row>
    <row r="1151" spans="2:14" x14ac:dyDescent="0.25">
      <c r="B1151" s="4"/>
      <c r="C1151" s="23"/>
      <c r="D1151" s="6"/>
      <c r="E1151" s="6"/>
      <c r="F1151" s="6"/>
      <c r="G1151" s="6"/>
      <c r="L1151" s="15"/>
      <c r="M1151" s="15"/>
      <c r="N1151" s="15"/>
    </row>
    <row r="1152" spans="2:14" x14ac:dyDescent="0.25">
      <c r="B1152" s="4"/>
      <c r="C1152" s="23"/>
      <c r="D1152" s="6"/>
      <c r="E1152" s="6"/>
      <c r="F1152" s="6"/>
      <c r="G1152" s="6"/>
      <c r="L1152" s="15"/>
      <c r="M1152" s="15"/>
      <c r="N1152" s="15"/>
    </row>
    <row r="1153" spans="2:14" x14ac:dyDescent="0.25">
      <c r="B1153" s="4"/>
      <c r="C1153" s="23"/>
      <c r="D1153" s="6"/>
      <c r="E1153" s="6"/>
      <c r="F1153" s="6"/>
      <c r="G1153" s="6"/>
      <c r="L1153" s="15"/>
      <c r="M1153" s="15"/>
      <c r="N1153" s="15"/>
    </row>
    <row r="1154" spans="2:14" x14ac:dyDescent="0.25">
      <c r="B1154" s="4"/>
      <c r="C1154" s="23"/>
      <c r="D1154" s="6"/>
      <c r="E1154" s="6"/>
      <c r="F1154" s="6"/>
      <c r="G1154" s="6"/>
      <c r="L1154" s="15"/>
      <c r="M1154" s="15"/>
      <c r="N1154" s="15"/>
    </row>
    <row r="1155" spans="2:14" x14ac:dyDescent="0.25">
      <c r="B1155" s="4"/>
      <c r="C1155" s="23"/>
      <c r="D1155" s="6"/>
      <c r="E1155" s="6"/>
      <c r="F1155" s="6"/>
      <c r="G1155" s="6"/>
      <c r="L1155" s="15"/>
      <c r="M1155" s="15"/>
      <c r="N1155" s="15"/>
    </row>
    <row r="1156" spans="2:14" x14ac:dyDescent="0.25">
      <c r="B1156" s="4"/>
      <c r="C1156" s="23"/>
      <c r="D1156" s="6"/>
      <c r="E1156" s="6"/>
      <c r="F1156" s="6"/>
      <c r="G1156" s="6"/>
      <c r="L1156" s="15"/>
      <c r="M1156" s="15"/>
      <c r="N1156" s="15"/>
    </row>
    <row r="1157" spans="2:14" x14ac:dyDescent="0.25">
      <c r="B1157" s="4"/>
      <c r="C1157" s="23"/>
      <c r="D1157" s="6"/>
      <c r="E1157" s="6"/>
      <c r="F1157" s="6"/>
      <c r="G1157" s="6"/>
      <c r="L1157" s="15"/>
      <c r="M1157" s="15"/>
      <c r="N1157" s="15"/>
    </row>
    <row r="1158" spans="2:14" x14ac:dyDescent="0.25">
      <c r="B1158" s="4"/>
      <c r="C1158" s="23"/>
      <c r="D1158" s="6"/>
      <c r="E1158" s="6"/>
      <c r="F1158" s="6"/>
      <c r="G1158" s="6"/>
      <c r="L1158" s="15"/>
      <c r="M1158" s="15"/>
      <c r="N1158" s="15"/>
    </row>
    <row r="1159" spans="2:14" x14ac:dyDescent="0.25">
      <c r="B1159" s="4"/>
      <c r="C1159" s="23"/>
      <c r="D1159" s="6"/>
      <c r="E1159" s="6"/>
      <c r="F1159" s="6"/>
      <c r="G1159" s="6"/>
      <c r="L1159" s="15"/>
      <c r="M1159" s="15"/>
      <c r="N1159" s="15"/>
    </row>
    <row r="1160" spans="2:14" x14ac:dyDescent="0.25">
      <c r="B1160" s="4"/>
      <c r="C1160" s="23"/>
      <c r="D1160" s="6"/>
      <c r="E1160" s="6"/>
      <c r="F1160" s="6"/>
      <c r="G1160" s="6"/>
      <c r="L1160" s="15"/>
      <c r="M1160" s="15"/>
      <c r="N1160" s="15"/>
    </row>
    <row r="1161" spans="2:14" x14ac:dyDescent="0.25">
      <c r="B1161" s="4"/>
      <c r="C1161" s="23"/>
      <c r="D1161" s="6"/>
      <c r="E1161" s="6"/>
      <c r="F1161" s="6"/>
      <c r="G1161" s="6"/>
      <c r="L1161" s="15"/>
      <c r="M1161" s="15"/>
      <c r="N1161" s="15"/>
    </row>
    <row r="1162" spans="2:14" x14ac:dyDescent="0.25">
      <c r="B1162" s="4"/>
      <c r="C1162" s="23"/>
      <c r="D1162" s="6"/>
      <c r="E1162" s="6"/>
      <c r="F1162" s="6"/>
      <c r="G1162" s="6"/>
      <c r="L1162" s="15"/>
      <c r="M1162" s="15"/>
      <c r="N1162" s="15"/>
    </row>
    <row r="1163" spans="2:14" x14ac:dyDescent="0.25">
      <c r="B1163" s="4"/>
      <c r="C1163" s="23"/>
      <c r="D1163" s="6"/>
      <c r="E1163" s="6"/>
      <c r="F1163" s="6"/>
      <c r="G1163" s="6"/>
      <c r="L1163" s="15"/>
      <c r="M1163" s="15"/>
      <c r="N1163" s="15"/>
    </row>
    <row r="1164" spans="2:14" x14ac:dyDescent="0.25">
      <c r="B1164" s="4"/>
      <c r="C1164" s="23"/>
      <c r="D1164" s="6"/>
      <c r="E1164" s="6"/>
      <c r="F1164" s="6"/>
      <c r="G1164" s="6"/>
      <c r="L1164" s="15"/>
      <c r="M1164" s="15"/>
      <c r="N1164" s="15"/>
    </row>
    <row r="1165" spans="2:14" x14ac:dyDescent="0.25">
      <c r="B1165" s="4"/>
      <c r="C1165" s="23"/>
      <c r="D1165" s="6"/>
      <c r="E1165" s="6"/>
      <c r="F1165" s="6"/>
      <c r="G1165" s="6"/>
      <c r="L1165" s="15"/>
      <c r="M1165" s="15"/>
      <c r="N1165" s="15"/>
    </row>
    <row r="1166" spans="2:14" x14ac:dyDescent="0.25">
      <c r="B1166" s="4"/>
      <c r="C1166" s="23"/>
      <c r="D1166" s="6"/>
      <c r="E1166" s="6"/>
      <c r="F1166" s="6"/>
      <c r="G1166" s="6"/>
      <c r="L1166" s="15"/>
      <c r="M1166" s="15"/>
      <c r="N1166" s="15"/>
    </row>
    <row r="1167" spans="2:14" x14ac:dyDescent="0.25">
      <c r="B1167" s="4"/>
      <c r="C1167" s="23"/>
      <c r="D1167" s="6"/>
      <c r="E1167" s="6"/>
      <c r="F1167" s="6"/>
      <c r="G1167" s="6"/>
      <c r="L1167" s="15"/>
      <c r="M1167" s="15"/>
      <c r="N1167" s="15"/>
    </row>
    <row r="1168" spans="2:14" x14ac:dyDescent="0.25">
      <c r="B1168" s="4"/>
      <c r="C1168" s="23"/>
      <c r="D1168" s="6"/>
      <c r="E1168" s="6"/>
      <c r="F1168" s="6"/>
      <c r="G1168" s="6"/>
      <c r="L1168" s="15"/>
      <c r="M1168" s="15"/>
      <c r="N1168" s="15"/>
    </row>
    <row r="1169" spans="2:14" x14ac:dyDescent="0.25">
      <c r="B1169" s="4"/>
      <c r="C1169" s="23"/>
      <c r="D1169" s="6"/>
      <c r="E1169" s="6"/>
      <c r="F1169" s="6"/>
      <c r="G1169" s="6"/>
      <c r="L1169" s="15"/>
      <c r="M1169" s="15"/>
      <c r="N1169" s="15"/>
    </row>
    <row r="1170" spans="2:14" x14ac:dyDescent="0.25">
      <c r="B1170" s="4"/>
      <c r="C1170" s="23"/>
      <c r="D1170" s="6"/>
      <c r="E1170" s="6"/>
      <c r="F1170" s="6"/>
      <c r="G1170" s="6"/>
      <c r="L1170" s="15"/>
      <c r="M1170" s="15"/>
      <c r="N1170" s="15"/>
    </row>
    <row r="1171" spans="2:14" x14ac:dyDescent="0.25">
      <c r="B1171" s="4"/>
      <c r="C1171" s="23"/>
      <c r="D1171" s="6"/>
      <c r="E1171" s="6"/>
      <c r="F1171" s="6"/>
      <c r="G1171" s="6"/>
      <c r="L1171" s="15"/>
      <c r="M1171" s="15"/>
      <c r="N1171" s="15"/>
    </row>
    <row r="1172" spans="2:14" x14ac:dyDescent="0.25">
      <c r="B1172" s="4"/>
      <c r="C1172" s="23"/>
      <c r="D1172" s="6"/>
      <c r="E1172" s="6"/>
      <c r="F1172" s="6"/>
      <c r="G1172" s="6"/>
      <c r="L1172" s="15"/>
      <c r="M1172" s="15"/>
      <c r="N1172" s="15"/>
    </row>
    <row r="1173" spans="2:14" x14ac:dyDescent="0.25">
      <c r="B1173" s="4"/>
      <c r="C1173" s="23"/>
      <c r="D1173" s="6"/>
      <c r="E1173" s="6"/>
      <c r="F1173" s="6"/>
      <c r="G1173" s="6"/>
      <c r="L1173" s="15"/>
      <c r="M1173" s="15"/>
      <c r="N1173" s="15"/>
    </row>
    <row r="1174" spans="2:14" x14ac:dyDescent="0.25">
      <c r="B1174" s="4"/>
      <c r="C1174" s="23"/>
      <c r="D1174" s="6"/>
      <c r="E1174" s="6"/>
      <c r="F1174" s="6"/>
      <c r="G1174" s="6"/>
      <c r="L1174" s="15"/>
      <c r="M1174" s="15"/>
      <c r="N1174" s="15"/>
    </row>
    <row r="1175" spans="2:14" x14ac:dyDescent="0.25">
      <c r="B1175" s="4"/>
      <c r="C1175" s="23"/>
      <c r="D1175" s="6"/>
      <c r="E1175" s="6"/>
      <c r="F1175" s="6"/>
      <c r="G1175" s="6"/>
      <c r="L1175" s="15"/>
      <c r="M1175" s="15"/>
      <c r="N1175" s="15"/>
    </row>
    <row r="1176" spans="2:14" x14ac:dyDescent="0.25">
      <c r="B1176" s="4"/>
      <c r="C1176" s="23"/>
      <c r="D1176" s="6"/>
      <c r="E1176" s="6"/>
      <c r="F1176" s="6"/>
      <c r="G1176" s="6"/>
      <c r="L1176" s="15"/>
      <c r="M1176" s="15"/>
      <c r="N1176" s="15"/>
    </row>
    <row r="1177" spans="2:14" x14ac:dyDescent="0.25">
      <c r="B1177" s="4"/>
      <c r="C1177" s="23"/>
      <c r="D1177" s="6"/>
      <c r="E1177" s="6"/>
      <c r="F1177" s="6"/>
      <c r="G1177" s="6"/>
      <c r="L1177" s="15"/>
      <c r="M1177" s="15"/>
      <c r="N1177" s="15"/>
    </row>
    <row r="1178" spans="2:14" x14ac:dyDescent="0.25">
      <c r="B1178" s="4"/>
      <c r="C1178" s="23"/>
      <c r="D1178" s="6"/>
      <c r="E1178" s="6"/>
      <c r="F1178" s="6"/>
      <c r="G1178" s="6"/>
      <c r="L1178" s="15"/>
      <c r="M1178" s="15"/>
      <c r="N1178" s="15"/>
    </row>
    <row r="1179" spans="2:14" x14ac:dyDescent="0.25">
      <c r="B1179" s="4"/>
      <c r="C1179" s="23"/>
      <c r="D1179" s="6"/>
      <c r="E1179" s="6"/>
      <c r="F1179" s="6"/>
      <c r="G1179" s="6"/>
      <c r="L1179" s="15"/>
      <c r="M1179" s="15"/>
      <c r="N1179" s="15"/>
    </row>
    <row r="1180" spans="2:14" x14ac:dyDescent="0.25">
      <c r="B1180" s="4"/>
      <c r="C1180" s="23"/>
      <c r="D1180" s="6"/>
      <c r="E1180" s="6"/>
      <c r="F1180" s="6"/>
      <c r="G1180" s="6"/>
      <c r="L1180" s="15"/>
      <c r="M1180" s="15"/>
      <c r="N1180" s="15"/>
    </row>
    <row r="1181" spans="2:14" x14ac:dyDescent="0.25">
      <c r="B1181" s="4"/>
      <c r="C1181" s="23"/>
      <c r="D1181" s="6"/>
      <c r="E1181" s="6"/>
      <c r="F1181" s="6"/>
      <c r="G1181" s="6"/>
      <c r="L1181" s="15"/>
      <c r="M1181" s="15"/>
      <c r="N1181" s="15"/>
    </row>
    <row r="1182" spans="2:14" x14ac:dyDescent="0.25">
      <c r="B1182" s="4"/>
      <c r="C1182" s="23"/>
      <c r="D1182" s="6"/>
      <c r="E1182" s="6"/>
      <c r="F1182" s="6"/>
      <c r="G1182" s="6"/>
      <c r="L1182" s="15"/>
      <c r="M1182" s="15"/>
      <c r="N1182" s="15"/>
    </row>
    <row r="1183" spans="2:14" x14ac:dyDescent="0.25">
      <c r="B1183" s="4"/>
      <c r="C1183" s="23"/>
      <c r="D1183" s="6"/>
      <c r="E1183" s="6"/>
      <c r="F1183" s="6"/>
      <c r="G1183" s="6"/>
      <c r="L1183" s="15"/>
      <c r="M1183" s="15"/>
      <c r="N1183" s="15"/>
    </row>
    <row r="1184" spans="2:14" x14ac:dyDescent="0.25">
      <c r="B1184" s="4"/>
      <c r="C1184" s="23"/>
      <c r="D1184" s="6"/>
      <c r="E1184" s="6"/>
      <c r="F1184" s="6"/>
      <c r="G1184" s="6"/>
      <c r="L1184" s="15"/>
      <c r="M1184" s="15"/>
      <c r="N1184" s="15"/>
    </row>
    <row r="1185" spans="2:14" x14ac:dyDescent="0.25">
      <c r="B1185" s="4"/>
      <c r="C1185" s="23"/>
      <c r="D1185" s="6"/>
      <c r="E1185" s="6"/>
      <c r="F1185" s="6"/>
      <c r="G1185" s="6"/>
      <c r="L1185" s="15"/>
      <c r="M1185" s="15"/>
      <c r="N1185" s="15"/>
    </row>
    <row r="1186" spans="2:14" x14ac:dyDescent="0.25">
      <c r="B1186" s="4"/>
      <c r="C1186" s="23"/>
      <c r="D1186" s="6"/>
      <c r="E1186" s="6"/>
      <c r="F1186" s="6"/>
      <c r="G1186" s="6"/>
      <c r="L1186" s="15"/>
      <c r="M1186" s="15"/>
      <c r="N1186" s="15"/>
    </row>
    <row r="1187" spans="2:14" x14ac:dyDescent="0.25">
      <c r="B1187" s="4"/>
      <c r="C1187" s="23"/>
      <c r="D1187" s="6"/>
      <c r="E1187" s="6"/>
      <c r="F1187" s="6"/>
      <c r="G1187" s="6"/>
      <c r="L1187" s="15"/>
      <c r="M1187" s="15"/>
      <c r="N1187" s="15"/>
    </row>
    <row r="1188" spans="2:14" x14ac:dyDescent="0.25">
      <c r="B1188" s="4"/>
      <c r="C1188" s="23"/>
      <c r="D1188" s="6"/>
      <c r="E1188" s="6"/>
      <c r="F1188" s="6"/>
      <c r="G1188" s="6"/>
      <c r="L1188" s="15"/>
      <c r="M1188" s="15"/>
      <c r="N1188" s="15"/>
    </row>
    <row r="1189" spans="2:14" x14ac:dyDescent="0.25">
      <c r="B1189" s="4"/>
      <c r="C1189" s="23"/>
      <c r="D1189" s="6"/>
      <c r="E1189" s="6"/>
      <c r="F1189" s="6"/>
      <c r="G1189" s="6"/>
      <c r="L1189" s="15"/>
      <c r="M1189" s="15"/>
      <c r="N1189" s="15"/>
    </row>
    <row r="1190" spans="2:14" x14ac:dyDescent="0.25">
      <c r="B1190" s="4"/>
      <c r="C1190" s="23"/>
      <c r="D1190" s="6"/>
      <c r="E1190" s="6"/>
      <c r="F1190" s="6"/>
      <c r="G1190" s="6"/>
      <c r="L1190" s="15"/>
      <c r="M1190" s="15"/>
      <c r="N1190" s="15"/>
    </row>
    <row r="1191" spans="2:14" x14ac:dyDescent="0.25">
      <c r="B1191" s="4"/>
      <c r="C1191" s="23"/>
      <c r="D1191" s="6"/>
      <c r="E1191" s="6"/>
      <c r="F1191" s="6"/>
      <c r="G1191" s="6"/>
      <c r="L1191" s="15"/>
      <c r="M1191" s="15"/>
      <c r="N1191" s="15"/>
    </row>
    <row r="1192" spans="2:14" x14ac:dyDescent="0.25">
      <c r="B1192" s="4"/>
      <c r="C1192" s="23"/>
      <c r="D1192" s="6"/>
      <c r="E1192" s="6"/>
      <c r="F1192" s="6"/>
      <c r="G1192" s="6"/>
      <c r="L1192" s="15"/>
      <c r="M1192" s="15"/>
      <c r="N1192" s="15"/>
    </row>
    <row r="1193" spans="2:14" x14ac:dyDescent="0.25">
      <c r="B1193" s="4"/>
      <c r="C1193" s="23"/>
      <c r="D1193" s="6"/>
      <c r="E1193" s="6"/>
      <c r="F1193" s="6"/>
      <c r="G1193" s="6"/>
      <c r="L1193" s="15"/>
      <c r="M1193" s="15"/>
      <c r="N1193" s="15"/>
    </row>
    <row r="1194" spans="2:14" x14ac:dyDescent="0.25">
      <c r="B1194" s="4"/>
      <c r="C1194" s="23"/>
      <c r="D1194" s="6"/>
      <c r="E1194" s="6"/>
      <c r="F1194" s="6"/>
      <c r="G1194" s="6"/>
      <c r="L1194" s="15"/>
      <c r="M1194" s="15"/>
      <c r="N1194" s="15"/>
    </row>
    <row r="1195" spans="2:14" x14ac:dyDescent="0.25">
      <c r="B1195" s="4"/>
      <c r="C1195" s="23"/>
      <c r="D1195" s="6"/>
      <c r="E1195" s="6"/>
      <c r="F1195" s="6"/>
      <c r="G1195" s="6"/>
      <c r="L1195" s="15"/>
      <c r="M1195" s="15"/>
      <c r="N1195" s="15"/>
    </row>
    <row r="1196" spans="2:14" x14ac:dyDescent="0.25">
      <c r="B1196" s="4"/>
      <c r="C1196" s="23"/>
      <c r="D1196" s="6"/>
      <c r="E1196" s="6"/>
      <c r="F1196" s="6"/>
      <c r="G1196" s="6"/>
      <c r="L1196" s="15"/>
      <c r="M1196" s="15"/>
      <c r="N1196" s="15"/>
    </row>
    <row r="1197" spans="2:14" x14ac:dyDescent="0.25">
      <c r="B1197" s="4"/>
      <c r="C1197" s="23"/>
      <c r="D1197" s="6"/>
      <c r="E1197" s="6"/>
      <c r="F1197" s="6"/>
      <c r="G1197" s="6"/>
      <c r="L1197" s="15"/>
      <c r="M1197" s="15"/>
      <c r="N1197" s="15"/>
    </row>
    <row r="1198" spans="2:14" x14ac:dyDescent="0.25">
      <c r="B1198" s="4"/>
      <c r="C1198" s="23"/>
      <c r="D1198" s="6"/>
      <c r="E1198" s="6"/>
      <c r="F1198" s="6"/>
      <c r="G1198" s="6"/>
      <c r="L1198" s="15"/>
      <c r="M1198" s="15"/>
      <c r="N1198" s="15"/>
    </row>
    <row r="1199" spans="2:14" x14ac:dyDescent="0.25">
      <c r="B1199" s="4"/>
      <c r="C1199" s="23"/>
      <c r="D1199" s="6"/>
      <c r="E1199" s="6"/>
      <c r="F1199" s="6"/>
      <c r="G1199" s="6"/>
      <c r="L1199" s="15"/>
      <c r="M1199" s="15"/>
      <c r="N1199" s="15"/>
    </row>
    <row r="1200" spans="2:14" x14ac:dyDescent="0.25">
      <c r="B1200" s="4"/>
      <c r="C1200" s="23"/>
      <c r="D1200" s="6"/>
      <c r="E1200" s="6"/>
      <c r="F1200" s="6"/>
      <c r="G1200" s="6"/>
      <c r="L1200" s="15"/>
      <c r="M1200" s="15"/>
      <c r="N1200" s="15"/>
    </row>
    <row r="1201" spans="2:14" x14ac:dyDescent="0.25">
      <c r="B1201" s="4"/>
      <c r="C1201" s="23"/>
      <c r="D1201" s="6"/>
      <c r="E1201" s="6"/>
      <c r="F1201" s="6"/>
      <c r="G1201" s="6"/>
      <c r="L1201" s="15"/>
      <c r="M1201" s="15"/>
      <c r="N1201" s="15"/>
    </row>
    <row r="1202" spans="2:14" x14ac:dyDescent="0.25">
      <c r="B1202" s="4"/>
      <c r="C1202" s="23"/>
      <c r="D1202" s="6"/>
      <c r="E1202" s="6"/>
      <c r="F1202" s="6"/>
      <c r="G1202" s="6"/>
      <c r="L1202" s="15"/>
      <c r="M1202" s="15"/>
      <c r="N1202" s="15"/>
    </row>
    <row r="1203" spans="2:14" x14ac:dyDescent="0.25">
      <c r="B1203" s="4"/>
      <c r="C1203" s="23"/>
      <c r="D1203" s="6"/>
      <c r="E1203" s="6"/>
      <c r="F1203" s="6"/>
      <c r="G1203" s="6"/>
      <c r="L1203" s="15"/>
      <c r="M1203" s="15"/>
      <c r="N1203" s="15"/>
    </row>
    <row r="1204" spans="2:14" x14ac:dyDescent="0.25">
      <c r="B1204" s="4"/>
      <c r="C1204" s="23"/>
      <c r="D1204" s="6"/>
      <c r="E1204" s="6"/>
      <c r="F1204" s="6"/>
      <c r="G1204" s="6"/>
      <c r="L1204" s="15"/>
      <c r="M1204" s="15"/>
      <c r="N1204" s="15"/>
    </row>
    <row r="1205" spans="2:14" x14ac:dyDescent="0.25">
      <c r="B1205" s="4"/>
      <c r="C1205" s="23"/>
      <c r="D1205" s="6"/>
      <c r="E1205" s="6"/>
      <c r="F1205" s="6"/>
      <c r="G1205" s="6"/>
      <c r="L1205" s="15"/>
      <c r="M1205" s="15"/>
      <c r="N1205" s="15"/>
    </row>
    <row r="1206" spans="2:14" x14ac:dyDescent="0.25">
      <c r="B1206" s="4"/>
      <c r="C1206" s="23"/>
      <c r="D1206" s="6"/>
      <c r="E1206" s="6"/>
      <c r="F1206" s="6"/>
      <c r="G1206" s="6"/>
      <c r="L1206" s="15"/>
      <c r="M1206" s="15"/>
      <c r="N1206" s="15"/>
    </row>
    <row r="1207" spans="2:14" x14ac:dyDescent="0.25">
      <c r="B1207" s="4"/>
      <c r="C1207" s="23"/>
      <c r="D1207" s="6"/>
      <c r="E1207" s="6"/>
      <c r="F1207" s="6"/>
      <c r="G1207" s="6"/>
      <c r="L1207" s="15"/>
      <c r="M1207" s="15"/>
      <c r="N1207" s="15"/>
    </row>
    <row r="1208" spans="2:14" x14ac:dyDescent="0.25">
      <c r="B1208" s="4"/>
      <c r="C1208" s="23"/>
      <c r="D1208" s="6"/>
      <c r="E1208" s="6"/>
      <c r="F1208" s="6"/>
      <c r="G1208" s="6"/>
      <c r="L1208" s="15"/>
      <c r="M1208" s="15"/>
      <c r="N1208" s="15"/>
    </row>
    <row r="1209" spans="2:14" x14ac:dyDescent="0.25">
      <c r="B1209" s="4"/>
      <c r="C1209" s="23"/>
      <c r="D1209" s="6"/>
      <c r="E1209" s="6"/>
      <c r="F1209" s="6"/>
      <c r="G1209" s="6"/>
      <c r="L1209" s="15"/>
      <c r="M1209" s="15"/>
      <c r="N1209" s="15"/>
    </row>
    <row r="1210" spans="2:14" x14ac:dyDescent="0.25">
      <c r="B1210" s="4"/>
      <c r="C1210" s="23"/>
      <c r="D1210" s="6"/>
      <c r="E1210" s="6"/>
      <c r="F1210" s="6"/>
      <c r="G1210" s="6"/>
      <c r="L1210" s="15"/>
      <c r="M1210" s="15"/>
      <c r="N1210" s="15"/>
    </row>
    <row r="1211" spans="2:14" x14ac:dyDescent="0.25">
      <c r="B1211" s="4"/>
      <c r="C1211" s="23"/>
      <c r="D1211" s="6"/>
      <c r="E1211" s="6"/>
      <c r="F1211" s="6"/>
      <c r="G1211" s="6"/>
      <c r="L1211" s="15"/>
      <c r="M1211" s="15"/>
      <c r="N1211" s="15"/>
    </row>
    <row r="1212" spans="2:14" x14ac:dyDescent="0.25">
      <c r="B1212" s="4"/>
      <c r="C1212" s="23"/>
      <c r="D1212" s="6"/>
      <c r="E1212" s="6"/>
      <c r="F1212" s="6"/>
      <c r="G1212" s="6"/>
      <c r="L1212" s="15"/>
      <c r="M1212" s="15"/>
      <c r="N1212" s="15"/>
    </row>
    <row r="1213" spans="2:14" x14ac:dyDescent="0.25">
      <c r="B1213" s="4"/>
      <c r="C1213" s="23"/>
      <c r="D1213" s="6"/>
      <c r="E1213" s="6"/>
      <c r="F1213" s="6"/>
      <c r="G1213" s="6"/>
      <c r="L1213" s="15"/>
      <c r="M1213" s="15"/>
      <c r="N1213" s="15"/>
    </row>
    <row r="1214" spans="2:14" x14ac:dyDescent="0.25">
      <c r="B1214" s="4"/>
      <c r="C1214" s="23"/>
      <c r="D1214" s="6"/>
      <c r="E1214" s="6"/>
      <c r="F1214" s="6"/>
      <c r="G1214" s="6"/>
      <c r="L1214" s="15"/>
      <c r="M1214" s="15"/>
      <c r="N1214" s="15"/>
    </row>
    <row r="1215" spans="2:14" x14ac:dyDescent="0.25">
      <c r="B1215" s="4"/>
      <c r="C1215" s="23"/>
      <c r="D1215" s="6"/>
      <c r="E1215" s="6"/>
      <c r="F1215" s="6"/>
      <c r="G1215" s="6"/>
      <c r="L1215" s="15"/>
      <c r="M1215" s="15"/>
      <c r="N1215" s="15"/>
    </row>
    <row r="1216" spans="2:14" x14ac:dyDescent="0.25">
      <c r="B1216" s="4"/>
      <c r="C1216" s="23"/>
      <c r="D1216" s="6"/>
      <c r="E1216" s="6"/>
      <c r="F1216" s="6"/>
      <c r="G1216" s="6"/>
      <c r="L1216" s="15"/>
      <c r="M1216" s="15"/>
      <c r="N1216" s="15"/>
    </row>
    <row r="1217" spans="2:14" x14ac:dyDescent="0.25">
      <c r="B1217" s="4"/>
      <c r="C1217" s="23"/>
      <c r="D1217" s="6"/>
      <c r="E1217" s="6"/>
      <c r="F1217" s="6"/>
      <c r="G1217" s="6"/>
      <c r="L1217" s="15"/>
      <c r="M1217" s="15"/>
      <c r="N1217" s="15"/>
    </row>
    <row r="1218" spans="2:14" x14ac:dyDescent="0.25">
      <c r="B1218" s="4"/>
      <c r="C1218" s="23"/>
      <c r="D1218" s="6"/>
      <c r="E1218" s="6"/>
      <c r="F1218" s="6"/>
      <c r="G1218" s="6"/>
      <c r="L1218" s="15"/>
      <c r="M1218" s="15"/>
      <c r="N1218" s="15"/>
    </row>
    <row r="1219" spans="2:14" x14ac:dyDescent="0.25">
      <c r="B1219" s="4"/>
      <c r="C1219" s="23"/>
      <c r="D1219" s="6"/>
      <c r="E1219" s="6"/>
      <c r="F1219" s="6"/>
      <c r="G1219" s="6"/>
      <c r="L1219" s="15"/>
      <c r="M1219" s="15"/>
      <c r="N1219" s="15"/>
    </row>
    <row r="1220" spans="2:14" x14ac:dyDescent="0.25">
      <c r="B1220" s="4"/>
      <c r="C1220" s="23"/>
      <c r="D1220" s="6"/>
      <c r="E1220" s="6"/>
      <c r="F1220" s="6"/>
      <c r="G1220" s="6"/>
      <c r="L1220" s="15"/>
      <c r="M1220" s="15"/>
      <c r="N1220" s="15"/>
    </row>
    <row r="1221" spans="2:14" x14ac:dyDescent="0.25">
      <c r="B1221" s="4"/>
      <c r="C1221" s="23"/>
      <c r="D1221" s="6"/>
      <c r="E1221" s="6"/>
      <c r="F1221" s="6"/>
      <c r="G1221" s="6"/>
      <c r="L1221" s="15"/>
      <c r="M1221" s="15"/>
      <c r="N1221" s="15"/>
    </row>
    <row r="1222" spans="2:14" x14ac:dyDescent="0.25">
      <c r="B1222" s="4"/>
      <c r="C1222" s="23"/>
      <c r="D1222" s="6"/>
      <c r="E1222" s="6"/>
      <c r="F1222" s="6"/>
      <c r="G1222" s="6"/>
      <c r="L1222" s="15"/>
      <c r="M1222" s="15"/>
      <c r="N1222" s="15"/>
    </row>
    <row r="1223" spans="2:14" x14ac:dyDescent="0.25">
      <c r="B1223" s="4"/>
      <c r="C1223" s="23"/>
      <c r="D1223" s="6"/>
      <c r="E1223" s="6"/>
      <c r="F1223" s="6"/>
      <c r="G1223" s="6"/>
      <c r="L1223" s="15"/>
      <c r="M1223" s="15"/>
      <c r="N1223" s="15"/>
    </row>
    <row r="1224" spans="2:14" x14ac:dyDescent="0.25">
      <c r="B1224" s="4"/>
      <c r="C1224" s="23"/>
      <c r="D1224" s="6"/>
      <c r="E1224" s="6"/>
      <c r="F1224" s="6"/>
      <c r="G1224" s="6"/>
      <c r="L1224" s="15"/>
      <c r="M1224" s="15"/>
      <c r="N1224" s="15"/>
    </row>
    <row r="1225" spans="2:14" x14ac:dyDescent="0.25">
      <c r="B1225" s="4"/>
      <c r="C1225" s="23"/>
      <c r="D1225" s="6"/>
      <c r="E1225" s="6"/>
      <c r="F1225" s="6"/>
      <c r="G1225" s="6"/>
      <c r="L1225" s="15"/>
      <c r="M1225" s="15"/>
      <c r="N1225" s="15"/>
    </row>
    <row r="1226" spans="2:14" x14ac:dyDescent="0.25">
      <c r="B1226" s="4"/>
      <c r="C1226" s="23"/>
      <c r="D1226" s="6"/>
      <c r="E1226" s="6"/>
      <c r="F1226" s="6"/>
      <c r="G1226" s="6"/>
      <c r="L1226" s="15"/>
      <c r="M1226" s="15"/>
      <c r="N1226" s="15"/>
    </row>
    <row r="1227" spans="2:14" x14ac:dyDescent="0.25">
      <c r="B1227" s="4"/>
      <c r="C1227" s="23"/>
      <c r="D1227" s="6"/>
      <c r="E1227" s="6"/>
      <c r="F1227" s="6"/>
      <c r="G1227" s="6"/>
      <c r="L1227" s="15"/>
      <c r="M1227" s="15"/>
      <c r="N1227" s="15"/>
    </row>
    <row r="1228" spans="2:14" x14ac:dyDescent="0.25">
      <c r="B1228" s="4"/>
      <c r="C1228" s="23"/>
      <c r="D1228" s="6"/>
      <c r="E1228" s="6"/>
      <c r="F1228" s="6"/>
      <c r="G1228" s="6"/>
      <c r="L1228" s="15"/>
      <c r="M1228" s="15"/>
      <c r="N1228" s="15"/>
    </row>
    <row r="1229" spans="2:14" x14ac:dyDescent="0.25">
      <c r="B1229" s="4"/>
      <c r="C1229" s="23"/>
      <c r="D1229" s="6"/>
      <c r="E1229" s="6"/>
      <c r="F1229" s="6"/>
      <c r="G1229" s="6"/>
      <c r="L1229" s="15"/>
      <c r="M1229" s="15"/>
      <c r="N1229" s="15"/>
    </row>
    <row r="1230" spans="2:14" x14ac:dyDescent="0.25">
      <c r="B1230" s="4"/>
      <c r="C1230" s="23"/>
      <c r="D1230" s="6"/>
      <c r="E1230" s="6"/>
      <c r="F1230" s="6"/>
      <c r="G1230" s="6"/>
      <c r="L1230" s="15"/>
      <c r="M1230" s="15"/>
      <c r="N1230" s="15"/>
    </row>
    <row r="1231" spans="2:14" x14ac:dyDescent="0.25">
      <c r="B1231" s="4"/>
      <c r="C1231" s="23"/>
      <c r="D1231" s="6"/>
      <c r="E1231" s="6"/>
      <c r="F1231" s="6"/>
      <c r="G1231" s="6"/>
      <c r="L1231" s="15"/>
      <c r="M1231" s="15"/>
      <c r="N1231" s="15"/>
    </row>
    <row r="1232" spans="2:14" x14ac:dyDescent="0.25">
      <c r="B1232" s="4"/>
      <c r="C1232" s="23"/>
      <c r="D1232" s="6"/>
      <c r="E1232" s="6"/>
      <c r="F1232" s="6"/>
      <c r="G1232" s="6"/>
      <c r="L1232" s="15"/>
      <c r="M1232" s="15"/>
      <c r="N1232" s="15"/>
    </row>
    <row r="1233" spans="2:14" x14ac:dyDescent="0.25">
      <c r="B1233" s="4"/>
      <c r="C1233" s="23"/>
      <c r="D1233" s="6"/>
      <c r="E1233" s="6"/>
      <c r="F1233" s="6"/>
      <c r="G1233" s="6"/>
      <c r="L1233" s="15"/>
      <c r="M1233" s="15"/>
      <c r="N1233" s="15"/>
    </row>
    <row r="1234" spans="2:14" x14ac:dyDescent="0.25">
      <c r="B1234" s="4"/>
      <c r="C1234" s="23"/>
      <c r="D1234" s="6"/>
      <c r="E1234" s="6"/>
      <c r="F1234" s="6"/>
      <c r="G1234" s="6"/>
      <c r="L1234" s="15"/>
      <c r="M1234" s="15"/>
      <c r="N1234" s="15"/>
    </row>
    <row r="1235" spans="2:14" x14ac:dyDescent="0.25">
      <c r="B1235" s="4"/>
      <c r="C1235" s="23"/>
      <c r="D1235" s="6"/>
      <c r="E1235" s="6"/>
      <c r="F1235" s="6"/>
      <c r="G1235" s="6"/>
      <c r="L1235" s="15"/>
      <c r="M1235" s="15"/>
      <c r="N1235" s="15"/>
    </row>
    <row r="1236" spans="2:14" x14ac:dyDescent="0.25">
      <c r="B1236" s="4"/>
      <c r="C1236" s="23"/>
      <c r="D1236" s="6"/>
      <c r="E1236" s="6"/>
      <c r="F1236" s="6"/>
      <c r="G1236" s="6"/>
      <c r="L1236" s="15"/>
      <c r="M1236" s="15"/>
      <c r="N1236" s="15"/>
    </row>
    <row r="1237" spans="2:14" x14ac:dyDescent="0.25">
      <c r="B1237" s="4"/>
      <c r="C1237" s="23"/>
      <c r="D1237" s="6"/>
      <c r="E1237" s="6"/>
      <c r="F1237" s="6"/>
      <c r="G1237" s="6"/>
      <c r="L1237" s="15"/>
      <c r="M1237" s="15"/>
      <c r="N1237" s="15"/>
    </row>
    <row r="1238" spans="2:14" x14ac:dyDescent="0.25">
      <c r="B1238" s="4"/>
      <c r="C1238" s="23"/>
      <c r="D1238" s="6"/>
      <c r="E1238" s="6"/>
      <c r="F1238" s="6"/>
      <c r="G1238" s="6"/>
      <c r="L1238" s="15"/>
      <c r="M1238" s="15"/>
      <c r="N1238" s="15"/>
    </row>
    <row r="1239" spans="2:14" x14ac:dyDescent="0.25">
      <c r="B1239" s="4"/>
      <c r="C1239" s="23"/>
      <c r="D1239" s="6"/>
      <c r="E1239" s="6"/>
      <c r="F1239" s="6"/>
      <c r="G1239" s="6"/>
      <c r="L1239" s="15"/>
      <c r="M1239" s="15"/>
      <c r="N1239" s="15"/>
    </row>
    <row r="1240" spans="2:14" x14ac:dyDescent="0.25">
      <c r="B1240" s="4"/>
      <c r="C1240" s="23"/>
      <c r="D1240" s="6"/>
      <c r="E1240" s="6"/>
      <c r="F1240" s="6"/>
      <c r="G1240" s="6"/>
      <c r="L1240" s="15"/>
      <c r="M1240" s="15"/>
      <c r="N1240" s="15"/>
    </row>
    <row r="1241" spans="2:14" x14ac:dyDescent="0.25">
      <c r="B1241" s="4"/>
      <c r="C1241" s="23"/>
      <c r="D1241" s="6"/>
      <c r="E1241" s="6"/>
      <c r="F1241" s="6"/>
      <c r="G1241" s="6"/>
      <c r="L1241" s="15"/>
      <c r="M1241" s="15"/>
      <c r="N1241" s="15"/>
    </row>
    <row r="1242" spans="2:14" x14ac:dyDescent="0.25">
      <c r="B1242" s="4"/>
      <c r="C1242" s="23"/>
      <c r="D1242" s="6"/>
      <c r="E1242" s="6"/>
      <c r="F1242" s="6"/>
      <c r="G1242" s="6"/>
      <c r="L1242" s="15"/>
      <c r="M1242" s="15"/>
      <c r="N1242" s="15"/>
    </row>
    <row r="1243" spans="2:14" x14ac:dyDescent="0.25">
      <c r="B1243" s="4"/>
      <c r="C1243" s="23"/>
      <c r="D1243" s="6"/>
      <c r="E1243" s="6"/>
      <c r="F1243" s="6"/>
      <c r="G1243" s="6"/>
      <c r="L1243" s="15"/>
      <c r="M1243" s="15"/>
      <c r="N1243" s="15"/>
    </row>
    <row r="1244" spans="2:14" x14ac:dyDescent="0.25">
      <c r="B1244" s="4"/>
      <c r="C1244" s="23"/>
      <c r="D1244" s="6"/>
      <c r="E1244" s="6"/>
      <c r="F1244" s="6"/>
      <c r="G1244" s="6"/>
      <c r="L1244" s="15"/>
      <c r="M1244" s="15"/>
      <c r="N1244" s="15"/>
    </row>
    <row r="1245" spans="2:14" x14ac:dyDescent="0.25">
      <c r="B1245" s="4"/>
      <c r="C1245" s="23"/>
      <c r="D1245" s="6"/>
      <c r="E1245" s="6"/>
      <c r="F1245" s="6"/>
      <c r="G1245" s="6"/>
      <c r="L1245" s="15"/>
      <c r="M1245" s="15"/>
      <c r="N1245" s="15"/>
    </row>
    <row r="1246" spans="2:14" x14ac:dyDescent="0.25">
      <c r="B1246" s="4"/>
      <c r="C1246" s="23"/>
      <c r="D1246" s="6"/>
      <c r="E1246" s="6"/>
      <c r="F1246" s="6"/>
      <c r="G1246" s="6"/>
      <c r="L1246" s="15"/>
      <c r="M1246" s="15"/>
      <c r="N1246" s="15"/>
    </row>
    <row r="1247" spans="2:14" x14ac:dyDescent="0.25">
      <c r="B1247" s="4"/>
      <c r="C1247" s="23"/>
      <c r="D1247" s="6"/>
      <c r="E1247" s="6"/>
      <c r="F1247" s="6"/>
      <c r="G1247" s="6"/>
      <c r="L1247" s="15"/>
      <c r="M1247" s="15"/>
      <c r="N1247" s="15"/>
    </row>
    <row r="1248" spans="2:14" x14ac:dyDescent="0.25">
      <c r="B1248" s="4"/>
      <c r="C1248" s="23"/>
      <c r="D1248" s="6"/>
      <c r="E1248" s="6"/>
      <c r="F1248" s="6"/>
      <c r="G1248" s="6"/>
      <c r="L1248" s="15"/>
      <c r="M1248" s="15"/>
      <c r="N1248" s="15"/>
    </row>
    <row r="1249" spans="2:14" x14ac:dyDescent="0.25">
      <c r="B1249" s="4"/>
      <c r="C1249" s="23"/>
      <c r="D1249" s="6"/>
      <c r="E1249" s="6"/>
      <c r="F1249" s="6"/>
      <c r="G1249" s="6"/>
      <c r="L1249" s="15"/>
      <c r="M1249" s="15"/>
      <c r="N1249" s="15"/>
    </row>
    <row r="1250" spans="2:14" x14ac:dyDescent="0.25">
      <c r="B1250" s="4"/>
      <c r="C1250" s="23"/>
      <c r="D1250" s="6"/>
      <c r="E1250" s="6"/>
      <c r="F1250" s="6"/>
      <c r="G1250" s="6"/>
      <c r="L1250" s="15"/>
      <c r="M1250" s="15"/>
      <c r="N1250" s="15"/>
    </row>
    <row r="1251" spans="2:14" x14ac:dyDescent="0.25">
      <c r="B1251" s="4"/>
      <c r="C1251" s="23"/>
      <c r="D1251" s="6"/>
      <c r="E1251" s="6"/>
      <c r="F1251" s="6"/>
      <c r="G1251" s="6"/>
      <c r="L1251" s="15"/>
      <c r="M1251" s="15"/>
      <c r="N1251" s="15"/>
    </row>
    <row r="1252" spans="2:14" x14ac:dyDescent="0.25">
      <c r="B1252" s="4"/>
      <c r="C1252" s="23"/>
      <c r="D1252" s="6"/>
      <c r="E1252" s="6"/>
      <c r="F1252" s="6"/>
      <c r="G1252" s="6"/>
      <c r="L1252" s="15"/>
      <c r="M1252" s="15"/>
      <c r="N1252" s="15"/>
    </row>
    <row r="1253" spans="2:14" x14ac:dyDescent="0.25">
      <c r="B1253" s="4"/>
      <c r="C1253" s="23"/>
      <c r="D1253" s="6"/>
      <c r="E1253" s="6"/>
      <c r="F1253" s="6"/>
      <c r="G1253" s="6"/>
      <c r="L1253" s="15"/>
      <c r="M1253" s="15"/>
      <c r="N1253" s="15"/>
    </row>
    <row r="1254" spans="2:14" x14ac:dyDescent="0.25">
      <c r="B1254" s="4"/>
      <c r="C1254" s="23"/>
      <c r="D1254" s="6"/>
      <c r="E1254" s="6"/>
      <c r="F1254" s="6"/>
      <c r="G1254" s="6"/>
      <c r="L1254" s="15"/>
      <c r="M1254" s="15"/>
      <c r="N1254" s="15"/>
    </row>
    <row r="1255" spans="2:14" x14ac:dyDescent="0.25">
      <c r="B1255" s="4"/>
      <c r="C1255" s="23"/>
      <c r="D1255" s="6"/>
      <c r="E1255" s="6"/>
      <c r="F1255" s="6"/>
      <c r="G1255" s="6"/>
      <c r="L1255" s="15"/>
      <c r="M1255" s="15"/>
      <c r="N1255" s="15"/>
    </row>
    <row r="1256" spans="2:14" x14ac:dyDescent="0.25">
      <c r="B1256" s="4"/>
      <c r="C1256" s="23"/>
      <c r="D1256" s="6"/>
      <c r="E1256" s="6"/>
      <c r="F1256" s="6"/>
      <c r="G1256" s="6"/>
      <c r="L1256" s="15"/>
      <c r="M1256" s="15"/>
      <c r="N1256" s="15"/>
    </row>
    <row r="1257" spans="2:14" x14ac:dyDescent="0.25">
      <c r="B1257" s="4"/>
      <c r="C1257" s="23"/>
      <c r="D1257" s="6"/>
      <c r="E1257" s="6"/>
      <c r="F1257" s="6"/>
      <c r="G1257" s="6"/>
      <c r="L1257" s="15"/>
      <c r="M1257" s="15"/>
      <c r="N1257" s="15"/>
    </row>
    <row r="1258" spans="2:14" x14ac:dyDescent="0.25">
      <c r="B1258" s="4"/>
      <c r="C1258" s="23"/>
      <c r="D1258" s="6"/>
      <c r="E1258" s="6"/>
      <c r="F1258" s="6"/>
      <c r="G1258" s="6"/>
      <c r="L1258" s="15"/>
      <c r="M1258" s="15"/>
      <c r="N1258" s="15"/>
    </row>
    <row r="1259" spans="2:14" x14ac:dyDescent="0.25">
      <c r="B1259" s="4"/>
      <c r="C1259" s="23"/>
      <c r="D1259" s="6"/>
      <c r="E1259" s="6"/>
      <c r="F1259" s="6"/>
      <c r="G1259" s="6"/>
      <c r="L1259" s="15"/>
      <c r="M1259" s="15"/>
      <c r="N1259" s="15"/>
    </row>
    <row r="1260" spans="2:14" x14ac:dyDescent="0.25">
      <c r="B1260" s="4"/>
      <c r="C1260" s="23"/>
      <c r="D1260" s="6"/>
      <c r="E1260" s="6"/>
      <c r="F1260" s="6"/>
      <c r="G1260" s="6"/>
      <c r="L1260" s="15"/>
      <c r="M1260" s="15"/>
      <c r="N1260" s="15"/>
    </row>
    <row r="1261" spans="2:14" x14ac:dyDescent="0.25">
      <c r="B1261" s="4"/>
      <c r="C1261" s="23"/>
      <c r="D1261" s="6"/>
      <c r="E1261" s="6"/>
      <c r="F1261" s="6"/>
      <c r="G1261" s="6"/>
      <c r="L1261" s="15"/>
      <c r="M1261" s="15"/>
      <c r="N1261" s="15"/>
    </row>
    <row r="1262" spans="2:14" x14ac:dyDescent="0.25">
      <c r="B1262" s="4"/>
      <c r="C1262" s="23"/>
      <c r="D1262" s="6"/>
      <c r="E1262" s="6"/>
      <c r="F1262" s="6"/>
      <c r="G1262" s="6"/>
      <c r="L1262" s="15"/>
      <c r="M1262" s="15"/>
      <c r="N1262" s="15"/>
    </row>
    <row r="1263" spans="2:14" x14ac:dyDescent="0.25">
      <c r="B1263" s="4"/>
      <c r="C1263" s="23"/>
      <c r="D1263" s="6"/>
      <c r="E1263" s="6"/>
      <c r="F1263" s="6"/>
      <c r="G1263" s="6"/>
      <c r="L1263" s="15"/>
      <c r="M1263" s="15"/>
      <c r="N1263" s="15"/>
    </row>
    <row r="1264" spans="2:14" x14ac:dyDescent="0.25">
      <c r="B1264" s="4"/>
      <c r="C1264" s="23"/>
      <c r="D1264" s="6"/>
      <c r="E1264" s="6"/>
      <c r="F1264" s="6"/>
      <c r="G1264" s="6"/>
      <c r="L1264" s="15"/>
      <c r="M1264" s="15"/>
      <c r="N1264" s="15"/>
    </row>
    <row r="1265" spans="2:14" x14ac:dyDescent="0.25">
      <c r="B1265" s="4"/>
      <c r="C1265" s="23"/>
      <c r="D1265" s="6"/>
      <c r="E1265" s="6"/>
      <c r="F1265" s="6"/>
      <c r="G1265" s="6"/>
      <c r="L1265" s="15"/>
      <c r="M1265" s="15"/>
      <c r="N1265" s="15"/>
    </row>
    <row r="1266" spans="2:14" x14ac:dyDescent="0.25">
      <c r="B1266" s="4"/>
      <c r="C1266" s="23"/>
      <c r="D1266" s="6"/>
      <c r="E1266" s="6"/>
      <c r="F1266" s="6"/>
      <c r="G1266" s="6"/>
      <c r="L1266" s="15"/>
      <c r="M1266" s="15"/>
      <c r="N1266" s="15"/>
    </row>
    <row r="1267" spans="2:14" x14ac:dyDescent="0.25">
      <c r="B1267" s="4"/>
      <c r="C1267" s="23"/>
      <c r="D1267" s="6"/>
      <c r="E1267" s="6"/>
      <c r="F1267" s="6"/>
      <c r="G1267" s="6"/>
      <c r="L1267" s="15"/>
      <c r="M1267" s="15"/>
      <c r="N1267" s="15"/>
    </row>
    <row r="1268" spans="2:14" x14ac:dyDescent="0.25">
      <c r="B1268" s="4"/>
      <c r="C1268" s="23"/>
      <c r="D1268" s="6"/>
      <c r="E1268" s="6"/>
      <c r="F1268" s="6"/>
      <c r="G1268" s="6"/>
      <c r="L1268" s="15"/>
      <c r="M1268" s="15"/>
      <c r="N1268" s="15"/>
    </row>
    <row r="1269" spans="2:14" x14ac:dyDescent="0.25">
      <c r="B1269" s="4"/>
      <c r="C1269" s="23"/>
      <c r="D1269" s="6"/>
      <c r="E1269" s="6"/>
      <c r="F1269" s="6"/>
      <c r="G1269" s="6"/>
      <c r="L1269" s="15"/>
      <c r="M1269" s="15"/>
      <c r="N1269" s="15"/>
    </row>
    <row r="1270" spans="2:14" x14ac:dyDescent="0.25">
      <c r="B1270" s="4"/>
      <c r="C1270" s="23"/>
      <c r="D1270" s="6"/>
      <c r="E1270" s="6"/>
      <c r="F1270" s="6"/>
      <c r="G1270" s="6"/>
      <c r="L1270" s="15"/>
      <c r="M1270" s="15"/>
      <c r="N1270" s="15"/>
    </row>
    <row r="1271" spans="2:14" x14ac:dyDescent="0.25">
      <c r="B1271" s="4"/>
      <c r="C1271" s="23"/>
      <c r="D1271" s="6"/>
      <c r="E1271" s="6"/>
      <c r="F1271" s="6"/>
      <c r="G1271" s="6"/>
      <c r="L1271" s="15"/>
      <c r="M1271" s="15"/>
      <c r="N1271" s="15"/>
    </row>
    <row r="1272" spans="2:14" x14ac:dyDescent="0.25">
      <c r="B1272" s="4"/>
      <c r="C1272" s="23"/>
      <c r="D1272" s="6"/>
      <c r="E1272" s="6"/>
      <c r="F1272" s="6"/>
      <c r="G1272" s="6"/>
      <c r="L1272" s="15"/>
      <c r="M1272" s="15"/>
      <c r="N1272" s="15"/>
    </row>
    <row r="1273" spans="2:14" x14ac:dyDescent="0.25">
      <c r="B1273" s="4"/>
      <c r="C1273" s="23"/>
      <c r="D1273" s="6"/>
      <c r="E1273" s="6"/>
      <c r="F1273" s="6"/>
      <c r="G1273" s="6"/>
      <c r="L1273" s="15"/>
      <c r="M1273" s="15"/>
      <c r="N1273" s="15"/>
    </row>
    <row r="1274" spans="2:14" x14ac:dyDescent="0.25">
      <c r="B1274" s="4"/>
      <c r="C1274" s="23"/>
      <c r="D1274" s="6"/>
      <c r="E1274" s="6"/>
      <c r="F1274" s="6"/>
      <c r="G1274" s="6"/>
      <c r="L1274" s="15"/>
      <c r="M1274" s="15"/>
      <c r="N1274" s="15"/>
    </row>
    <row r="1275" spans="2:14" x14ac:dyDescent="0.25">
      <c r="B1275" s="4"/>
      <c r="C1275" s="23"/>
      <c r="D1275" s="6"/>
      <c r="E1275" s="6"/>
      <c r="F1275" s="6"/>
      <c r="G1275" s="6"/>
      <c r="L1275" s="15"/>
      <c r="M1275" s="15"/>
      <c r="N1275" s="15"/>
    </row>
    <row r="1276" spans="2:14" x14ac:dyDescent="0.25">
      <c r="B1276" s="4"/>
      <c r="C1276" s="23"/>
      <c r="D1276" s="6"/>
      <c r="E1276" s="6"/>
      <c r="F1276" s="6"/>
      <c r="G1276" s="6"/>
      <c r="L1276" s="15"/>
      <c r="M1276" s="15"/>
      <c r="N1276" s="15"/>
    </row>
    <row r="1277" spans="2:14" x14ac:dyDescent="0.25">
      <c r="B1277" s="4"/>
      <c r="C1277" s="23"/>
      <c r="D1277" s="6"/>
      <c r="E1277" s="6"/>
      <c r="F1277" s="6"/>
      <c r="G1277" s="6"/>
      <c r="L1277" s="15"/>
      <c r="M1277" s="15"/>
      <c r="N1277" s="15"/>
    </row>
    <row r="1278" spans="2:14" x14ac:dyDescent="0.25">
      <c r="B1278" s="4"/>
      <c r="C1278" s="23"/>
      <c r="D1278" s="6"/>
      <c r="E1278" s="6"/>
      <c r="F1278" s="6"/>
      <c r="G1278" s="6"/>
      <c r="L1278" s="15"/>
      <c r="M1278" s="15"/>
      <c r="N1278" s="15"/>
    </row>
    <row r="1279" spans="2:14" x14ac:dyDescent="0.25">
      <c r="B1279" s="4"/>
      <c r="C1279" s="23"/>
      <c r="D1279" s="6"/>
      <c r="E1279" s="6"/>
      <c r="F1279" s="6"/>
      <c r="G1279" s="6"/>
      <c r="L1279" s="15"/>
      <c r="M1279" s="15"/>
      <c r="N1279" s="15"/>
    </row>
    <row r="1280" spans="2:14" x14ac:dyDescent="0.25">
      <c r="B1280" s="4"/>
      <c r="C1280" s="23"/>
      <c r="D1280" s="6"/>
      <c r="E1280" s="6"/>
      <c r="F1280" s="6"/>
      <c r="G1280" s="6"/>
      <c r="L1280" s="15"/>
      <c r="M1280" s="15"/>
      <c r="N1280" s="15"/>
    </row>
    <row r="1281" spans="2:14" x14ac:dyDescent="0.25">
      <c r="B1281" s="4"/>
      <c r="C1281" s="23"/>
      <c r="D1281" s="6"/>
      <c r="E1281" s="6"/>
      <c r="F1281" s="6"/>
      <c r="G1281" s="6"/>
      <c r="L1281" s="15"/>
      <c r="M1281" s="15"/>
      <c r="N1281" s="15"/>
    </row>
    <row r="1282" spans="2:14" x14ac:dyDescent="0.25">
      <c r="B1282" s="4"/>
      <c r="C1282" s="23"/>
      <c r="D1282" s="6"/>
      <c r="E1282" s="6"/>
      <c r="F1282" s="6"/>
      <c r="G1282" s="6"/>
      <c r="L1282" s="15"/>
      <c r="M1282" s="15"/>
      <c r="N1282" s="15"/>
    </row>
    <row r="1283" spans="2:14" x14ac:dyDescent="0.25">
      <c r="B1283" s="4"/>
      <c r="C1283" s="23"/>
      <c r="D1283" s="6"/>
      <c r="E1283" s="6"/>
      <c r="F1283" s="6"/>
      <c r="G1283" s="6"/>
      <c r="L1283" s="15"/>
      <c r="M1283" s="15"/>
      <c r="N1283" s="15"/>
    </row>
    <row r="1284" spans="2:14" x14ac:dyDescent="0.25">
      <c r="B1284" s="4"/>
      <c r="C1284" s="23"/>
      <c r="D1284" s="6"/>
      <c r="E1284" s="6"/>
      <c r="F1284" s="6"/>
      <c r="G1284" s="6"/>
      <c r="L1284" s="15"/>
      <c r="M1284" s="15"/>
      <c r="N1284" s="15"/>
    </row>
    <row r="1285" spans="2:14" x14ac:dyDescent="0.25">
      <c r="B1285" s="4"/>
      <c r="C1285" s="23"/>
      <c r="D1285" s="6"/>
      <c r="E1285" s="6"/>
      <c r="F1285" s="6"/>
      <c r="G1285" s="6"/>
      <c r="L1285" s="15"/>
      <c r="M1285" s="15"/>
      <c r="N1285" s="15"/>
    </row>
    <row r="1286" spans="2:14" x14ac:dyDescent="0.25">
      <c r="B1286" s="4"/>
      <c r="C1286" s="23"/>
      <c r="D1286" s="6"/>
      <c r="E1286" s="6"/>
      <c r="F1286" s="6"/>
      <c r="G1286" s="6"/>
      <c r="L1286" s="15"/>
      <c r="M1286" s="15"/>
      <c r="N1286" s="15"/>
    </row>
    <row r="1287" spans="2:14" x14ac:dyDescent="0.25">
      <c r="B1287" s="4"/>
      <c r="C1287" s="23"/>
      <c r="D1287" s="6"/>
      <c r="E1287" s="6"/>
      <c r="F1287" s="6"/>
      <c r="G1287" s="6"/>
      <c r="L1287" s="15"/>
      <c r="M1287" s="15"/>
      <c r="N1287" s="15"/>
    </row>
    <row r="1288" spans="2:14" x14ac:dyDescent="0.25">
      <c r="B1288" s="4"/>
      <c r="C1288" s="23"/>
      <c r="D1288" s="6"/>
      <c r="E1288" s="6"/>
      <c r="F1288" s="6"/>
      <c r="G1288" s="6"/>
      <c r="L1288" s="15"/>
      <c r="M1288" s="15"/>
      <c r="N1288" s="15"/>
    </row>
    <row r="1289" spans="2:14" x14ac:dyDescent="0.25">
      <c r="B1289" s="4"/>
      <c r="C1289" s="23"/>
      <c r="D1289" s="6"/>
      <c r="E1289" s="6"/>
      <c r="F1289" s="6"/>
      <c r="G1289" s="6"/>
      <c r="L1289" s="15"/>
      <c r="M1289" s="15"/>
      <c r="N1289" s="15"/>
    </row>
    <row r="1290" spans="2:14" x14ac:dyDescent="0.25">
      <c r="B1290" s="4"/>
      <c r="C1290" s="23"/>
      <c r="D1290" s="6"/>
      <c r="E1290" s="6"/>
      <c r="F1290" s="6"/>
      <c r="G1290" s="6"/>
      <c r="L1290" s="15"/>
      <c r="M1290" s="15"/>
      <c r="N1290" s="15"/>
    </row>
    <row r="1291" spans="2:14" x14ac:dyDescent="0.25">
      <c r="B1291" s="4"/>
      <c r="C1291" s="23"/>
      <c r="D1291" s="6"/>
      <c r="E1291" s="6"/>
      <c r="F1291" s="6"/>
      <c r="G1291" s="6"/>
      <c r="L1291" s="15"/>
      <c r="M1291" s="15"/>
      <c r="N1291" s="15"/>
    </row>
    <row r="1292" spans="2:14" x14ac:dyDescent="0.25">
      <c r="B1292" s="4"/>
      <c r="C1292" s="23"/>
      <c r="D1292" s="6"/>
      <c r="E1292" s="6"/>
      <c r="F1292" s="6"/>
      <c r="G1292" s="6"/>
      <c r="L1292" s="15"/>
      <c r="M1292" s="15"/>
      <c r="N1292" s="15"/>
    </row>
    <row r="1293" spans="2:14" x14ac:dyDescent="0.25">
      <c r="B1293" s="4"/>
      <c r="C1293" s="23"/>
      <c r="D1293" s="6"/>
      <c r="E1293" s="6"/>
      <c r="F1293" s="6"/>
      <c r="G1293" s="6"/>
      <c r="L1293" s="15"/>
      <c r="M1293" s="15"/>
      <c r="N1293" s="15"/>
    </row>
    <row r="1294" spans="2:14" x14ac:dyDescent="0.25">
      <c r="B1294" s="4"/>
      <c r="C1294" s="23"/>
      <c r="D1294" s="6"/>
      <c r="E1294" s="6"/>
      <c r="F1294" s="6"/>
      <c r="G1294" s="6"/>
      <c r="L1294" s="15"/>
      <c r="M1294" s="15"/>
      <c r="N1294" s="15"/>
    </row>
    <row r="1295" spans="2:14" x14ac:dyDescent="0.25">
      <c r="B1295" s="4"/>
      <c r="C1295" s="23"/>
      <c r="D1295" s="6"/>
      <c r="E1295" s="6"/>
      <c r="F1295" s="6"/>
      <c r="G1295" s="6"/>
      <c r="L1295" s="15"/>
      <c r="M1295" s="15"/>
      <c r="N1295" s="15"/>
    </row>
    <row r="1296" spans="2:14" x14ac:dyDescent="0.25">
      <c r="B1296" s="4"/>
      <c r="C1296" s="23"/>
      <c r="D1296" s="6"/>
      <c r="E1296" s="6"/>
      <c r="F1296" s="6"/>
      <c r="G1296" s="6"/>
      <c r="L1296" s="15"/>
      <c r="M1296" s="15"/>
      <c r="N1296" s="15"/>
    </row>
    <row r="1297" spans="2:14" x14ac:dyDescent="0.25">
      <c r="B1297" s="4"/>
      <c r="C1297" s="23"/>
      <c r="D1297" s="6"/>
      <c r="E1297" s="6"/>
      <c r="F1297" s="6"/>
      <c r="G1297" s="6"/>
      <c r="L1297" s="15"/>
      <c r="M1297" s="15"/>
      <c r="N1297" s="15"/>
    </row>
    <row r="1298" spans="2:14" x14ac:dyDescent="0.25">
      <c r="B1298" s="4"/>
      <c r="C1298" s="23"/>
      <c r="D1298" s="6"/>
      <c r="E1298" s="6"/>
      <c r="F1298" s="6"/>
      <c r="G1298" s="6"/>
      <c r="L1298" s="15"/>
      <c r="M1298" s="15"/>
      <c r="N1298" s="15"/>
    </row>
    <row r="1299" spans="2:14" x14ac:dyDescent="0.25">
      <c r="B1299" s="4"/>
      <c r="C1299" s="23"/>
      <c r="D1299" s="6"/>
      <c r="E1299" s="6"/>
      <c r="F1299" s="6"/>
      <c r="G1299" s="6"/>
      <c r="L1299" s="15"/>
      <c r="M1299" s="15"/>
      <c r="N1299" s="15"/>
    </row>
    <row r="1300" spans="2:14" x14ac:dyDescent="0.25">
      <c r="B1300" s="4"/>
      <c r="C1300" s="23"/>
      <c r="D1300" s="6"/>
      <c r="E1300" s="6"/>
      <c r="F1300" s="6"/>
      <c r="G1300" s="6"/>
      <c r="L1300" s="15"/>
      <c r="M1300" s="15"/>
      <c r="N1300" s="15"/>
    </row>
    <row r="1301" spans="2:14" x14ac:dyDescent="0.25">
      <c r="B1301" s="4"/>
      <c r="C1301" s="23"/>
      <c r="D1301" s="6"/>
      <c r="E1301" s="6"/>
      <c r="F1301" s="6"/>
      <c r="G1301" s="6"/>
      <c r="L1301" s="15"/>
      <c r="M1301" s="15"/>
      <c r="N1301" s="15"/>
    </row>
    <row r="1302" spans="2:14" x14ac:dyDescent="0.25">
      <c r="B1302" s="4"/>
      <c r="C1302" s="23"/>
      <c r="D1302" s="6"/>
      <c r="E1302" s="6"/>
      <c r="F1302" s="6"/>
      <c r="G1302" s="6"/>
      <c r="L1302" s="15"/>
      <c r="M1302" s="15"/>
      <c r="N1302" s="15"/>
    </row>
    <row r="1303" spans="2:14" x14ac:dyDescent="0.25">
      <c r="B1303" s="4"/>
      <c r="C1303" s="23"/>
      <c r="D1303" s="6"/>
      <c r="E1303" s="6"/>
      <c r="F1303" s="6"/>
      <c r="G1303" s="6"/>
      <c r="L1303" s="15"/>
      <c r="M1303" s="15"/>
      <c r="N1303" s="15"/>
    </row>
    <row r="1304" spans="2:14" x14ac:dyDescent="0.25">
      <c r="B1304" s="4"/>
      <c r="C1304" s="23"/>
      <c r="D1304" s="6"/>
      <c r="E1304" s="6"/>
      <c r="F1304" s="6"/>
      <c r="G1304" s="6"/>
      <c r="L1304" s="15"/>
      <c r="M1304" s="15"/>
      <c r="N1304" s="15"/>
    </row>
    <row r="1305" spans="2:14" x14ac:dyDescent="0.25">
      <c r="B1305" s="4"/>
      <c r="C1305" s="23"/>
      <c r="D1305" s="6"/>
      <c r="E1305" s="6"/>
      <c r="F1305" s="6"/>
      <c r="G1305" s="6"/>
      <c r="L1305" s="15"/>
      <c r="M1305" s="15"/>
      <c r="N1305" s="15"/>
    </row>
    <row r="1306" spans="2:14" x14ac:dyDescent="0.25">
      <c r="B1306" s="4"/>
      <c r="C1306" s="23"/>
      <c r="D1306" s="6"/>
      <c r="E1306" s="6"/>
      <c r="F1306" s="6"/>
      <c r="G1306" s="6"/>
      <c r="L1306" s="15"/>
      <c r="M1306" s="15"/>
      <c r="N1306" s="15"/>
    </row>
    <row r="1307" spans="2:14" x14ac:dyDescent="0.25">
      <c r="B1307" s="4"/>
      <c r="C1307" s="23"/>
      <c r="D1307" s="6"/>
      <c r="E1307" s="6"/>
      <c r="F1307" s="6"/>
      <c r="G1307" s="6"/>
      <c r="L1307" s="15"/>
      <c r="M1307" s="15"/>
      <c r="N1307" s="15"/>
    </row>
    <row r="1308" spans="2:14" x14ac:dyDescent="0.25">
      <c r="B1308" s="4"/>
      <c r="C1308" s="23"/>
      <c r="D1308" s="6"/>
      <c r="E1308" s="6"/>
      <c r="F1308" s="6"/>
      <c r="G1308" s="6"/>
      <c r="L1308" s="15"/>
      <c r="M1308" s="15"/>
      <c r="N1308" s="15"/>
    </row>
    <row r="1309" spans="2:14" x14ac:dyDescent="0.25">
      <c r="B1309" s="4"/>
      <c r="C1309" s="23"/>
      <c r="D1309" s="6"/>
      <c r="E1309" s="6"/>
      <c r="F1309" s="6"/>
      <c r="G1309" s="6"/>
      <c r="L1309" s="15"/>
      <c r="M1309" s="15"/>
      <c r="N1309" s="15"/>
    </row>
    <row r="1310" spans="2:14" x14ac:dyDescent="0.25">
      <c r="B1310" s="4"/>
      <c r="C1310" s="23"/>
      <c r="D1310" s="6"/>
      <c r="E1310" s="6"/>
      <c r="F1310" s="6"/>
      <c r="G1310" s="6"/>
      <c r="L1310" s="15"/>
      <c r="M1310" s="15"/>
      <c r="N1310" s="15"/>
    </row>
    <row r="1311" spans="2:14" x14ac:dyDescent="0.25">
      <c r="B1311" s="4"/>
      <c r="C1311" s="23"/>
      <c r="D1311" s="6"/>
      <c r="E1311" s="6"/>
      <c r="F1311" s="6"/>
      <c r="G1311" s="6"/>
      <c r="L1311" s="15"/>
      <c r="M1311" s="15"/>
      <c r="N1311" s="15"/>
    </row>
    <row r="1312" spans="2:14" x14ac:dyDescent="0.25">
      <c r="B1312" s="4"/>
      <c r="C1312" s="23"/>
      <c r="D1312" s="6"/>
      <c r="E1312" s="6"/>
      <c r="F1312" s="6"/>
      <c r="G1312" s="6"/>
      <c r="L1312" s="15"/>
      <c r="M1312" s="15"/>
      <c r="N1312" s="15"/>
    </row>
    <row r="1313" spans="2:14" x14ac:dyDescent="0.25">
      <c r="B1313" s="4"/>
      <c r="C1313" s="23"/>
      <c r="D1313" s="6"/>
      <c r="E1313" s="6"/>
      <c r="F1313" s="6"/>
      <c r="G1313" s="6"/>
      <c r="L1313" s="15"/>
      <c r="M1313" s="15"/>
      <c r="N1313" s="15"/>
    </row>
    <row r="1314" spans="2:14" x14ac:dyDescent="0.25">
      <c r="B1314" s="4"/>
      <c r="C1314" s="23"/>
      <c r="D1314" s="6"/>
      <c r="E1314" s="6"/>
      <c r="F1314" s="6"/>
      <c r="G1314" s="6"/>
      <c r="L1314" s="15"/>
      <c r="M1314" s="15"/>
      <c r="N1314" s="15"/>
    </row>
    <row r="1315" spans="2:14" x14ac:dyDescent="0.25">
      <c r="B1315" s="4"/>
      <c r="C1315" s="23"/>
      <c r="D1315" s="6"/>
      <c r="E1315" s="6"/>
      <c r="F1315" s="6"/>
      <c r="G1315" s="6"/>
      <c r="L1315" s="15"/>
      <c r="M1315" s="15"/>
      <c r="N1315" s="15"/>
    </row>
    <row r="1316" spans="2:14" x14ac:dyDescent="0.25">
      <c r="B1316" s="4"/>
      <c r="C1316" s="23"/>
      <c r="D1316" s="6"/>
      <c r="E1316" s="6"/>
      <c r="F1316" s="6"/>
      <c r="G1316" s="6"/>
      <c r="L1316" s="15"/>
      <c r="M1316" s="15"/>
      <c r="N1316" s="15"/>
    </row>
    <row r="1317" spans="2:14" x14ac:dyDescent="0.25">
      <c r="B1317" s="4"/>
      <c r="C1317" s="23"/>
      <c r="D1317" s="6"/>
      <c r="E1317" s="6"/>
      <c r="F1317" s="6"/>
      <c r="G1317" s="6"/>
      <c r="L1317" s="15"/>
      <c r="M1317" s="15"/>
      <c r="N1317" s="15"/>
    </row>
    <row r="1318" spans="2:14" x14ac:dyDescent="0.25">
      <c r="B1318" s="4"/>
      <c r="C1318" s="23"/>
      <c r="D1318" s="6"/>
      <c r="E1318" s="6"/>
      <c r="F1318" s="6"/>
      <c r="G1318" s="6"/>
      <c r="L1318" s="15"/>
      <c r="M1318" s="15"/>
      <c r="N1318" s="15"/>
    </row>
    <row r="1319" spans="2:14" x14ac:dyDescent="0.25">
      <c r="B1319" s="4"/>
      <c r="C1319" s="23"/>
      <c r="D1319" s="6"/>
      <c r="E1319" s="6"/>
      <c r="F1319" s="6"/>
      <c r="G1319" s="6"/>
      <c r="L1319" s="15"/>
      <c r="M1319" s="15"/>
      <c r="N1319" s="15"/>
    </row>
    <row r="1320" spans="2:14" x14ac:dyDescent="0.25">
      <c r="B1320" s="4"/>
      <c r="C1320" s="23"/>
      <c r="D1320" s="6"/>
      <c r="E1320" s="6"/>
      <c r="F1320" s="6"/>
      <c r="G1320" s="6"/>
      <c r="L1320" s="15"/>
      <c r="M1320" s="15"/>
      <c r="N1320" s="15"/>
    </row>
    <row r="1321" spans="2:14" x14ac:dyDescent="0.25">
      <c r="B1321" s="4"/>
      <c r="C1321" s="23"/>
      <c r="D1321" s="6"/>
      <c r="E1321" s="6"/>
      <c r="F1321" s="6"/>
      <c r="G1321" s="6"/>
      <c r="L1321" s="15"/>
      <c r="M1321" s="15"/>
      <c r="N1321" s="15"/>
    </row>
    <row r="1322" spans="2:14" x14ac:dyDescent="0.25">
      <c r="B1322" s="4"/>
      <c r="C1322" s="23"/>
      <c r="D1322" s="6"/>
      <c r="E1322" s="6"/>
      <c r="F1322" s="6"/>
      <c r="G1322" s="6"/>
      <c r="L1322" s="15"/>
      <c r="M1322" s="15"/>
      <c r="N1322" s="15"/>
    </row>
    <row r="1323" spans="2:14" x14ac:dyDescent="0.25">
      <c r="B1323" s="4"/>
      <c r="C1323" s="23"/>
      <c r="D1323" s="6"/>
      <c r="E1323" s="6"/>
      <c r="F1323" s="6"/>
      <c r="G1323" s="6"/>
      <c r="L1323" s="15"/>
      <c r="M1323" s="15"/>
      <c r="N1323" s="15"/>
    </row>
    <row r="1324" spans="2:14" x14ac:dyDescent="0.25">
      <c r="B1324" s="4"/>
      <c r="C1324" s="23"/>
      <c r="D1324" s="6"/>
      <c r="E1324" s="6"/>
      <c r="F1324" s="6"/>
      <c r="G1324" s="6"/>
      <c r="L1324" s="15"/>
      <c r="M1324" s="15"/>
      <c r="N1324" s="15"/>
    </row>
    <row r="1325" spans="2:14" x14ac:dyDescent="0.25">
      <c r="B1325" s="4"/>
      <c r="C1325" s="23"/>
      <c r="D1325" s="6"/>
      <c r="E1325" s="6"/>
      <c r="F1325" s="6"/>
      <c r="G1325" s="6"/>
      <c r="L1325" s="15"/>
      <c r="M1325" s="15"/>
      <c r="N1325" s="15"/>
    </row>
    <row r="1326" spans="2:14" x14ac:dyDescent="0.25">
      <c r="B1326" s="4"/>
      <c r="C1326" s="23"/>
      <c r="D1326" s="6"/>
      <c r="E1326" s="6"/>
      <c r="F1326" s="6"/>
      <c r="G1326" s="6"/>
      <c r="L1326" s="15"/>
      <c r="M1326" s="15"/>
      <c r="N1326" s="15"/>
    </row>
    <row r="1327" spans="2:14" x14ac:dyDescent="0.25">
      <c r="B1327" s="4"/>
      <c r="C1327" s="23"/>
      <c r="D1327" s="6"/>
      <c r="E1327" s="6"/>
      <c r="F1327" s="6"/>
      <c r="G1327" s="6"/>
      <c r="L1327" s="15"/>
      <c r="M1327" s="15"/>
      <c r="N1327" s="15"/>
    </row>
    <row r="1328" spans="2:14" x14ac:dyDescent="0.25">
      <c r="B1328" s="4"/>
      <c r="C1328" s="23"/>
      <c r="D1328" s="6"/>
      <c r="E1328" s="6"/>
      <c r="F1328" s="6"/>
      <c r="G1328" s="6"/>
      <c r="L1328" s="15"/>
      <c r="M1328" s="15"/>
      <c r="N1328" s="15"/>
    </row>
    <row r="1329" spans="2:14" x14ac:dyDescent="0.25">
      <c r="B1329" s="4"/>
      <c r="C1329" s="23"/>
      <c r="D1329" s="6"/>
      <c r="E1329" s="6"/>
      <c r="F1329" s="6"/>
      <c r="G1329" s="6"/>
      <c r="L1329" s="15"/>
      <c r="M1329" s="15"/>
      <c r="N1329" s="15"/>
    </row>
    <row r="1330" spans="2:14" x14ac:dyDescent="0.25">
      <c r="B1330" s="4"/>
      <c r="C1330" s="23"/>
      <c r="D1330" s="6"/>
      <c r="E1330" s="6"/>
      <c r="F1330" s="6"/>
      <c r="G1330" s="6"/>
      <c r="L1330" s="15"/>
      <c r="M1330" s="15"/>
      <c r="N1330" s="15"/>
    </row>
    <row r="1331" spans="2:14" x14ac:dyDescent="0.25">
      <c r="B1331" s="4"/>
      <c r="C1331" s="23"/>
      <c r="D1331" s="6"/>
      <c r="E1331" s="6"/>
      <c r="F1331" s="6"/>
      <c r="G1331" s="6"/>
      <c r="L1331" s="15"/>
      <c r="M1331" s="15"/>
      <c r="N1331" s="15"/>
    </row>
    <row r="1332" spans="2:14" x14ac:dyDescent="0.25">
      <c r="B1332" s="4"/>
      <c r="C1332" s="23"/>
      <c r="D1332" s="6"/>
      <c r="E1332" s="6"/>
      <c r="F1332" s="6"/>
      <c r="G1332" s="6"/>
      <c r="L1332" s="15"/>
      <c r="M1332" s="15"/>
      <c r="N1332" s="15"/>
    </row>
    <row r="1333" spans="2:14" x14ac:dyDescent="0.25">
      <c r="B1333" s="4"/>
      <c r="C1333" s="23"/>
      <c r="D1333" s="6"/>
      <c r="E1333" s="6"/>
      <c r="F1333" s="6"/>
      <c r="G1333" s="6"/>
      <c r="L1333" s="15"/>
      <c r="M1333" s="15"/>
      <c r="N1333" s="15"/>
    </row>
    <row r="1334" spans="2:14" x14ac:dyDescent="0.25">
      <c r="B1334" s="4"/>
      <c r="C1334" s="23"/>
      <c r="D1334" s="6"/>
      <c r="E1334" s="6"/>
      <c r="F1334" s="6"/>
      <c r="G1334" s="6"/>
      <c r="L1334" s="15"/>
      <c r="M1334" s="15"/>
      <c r="N1334" s="15"/>
    </row>
    <row r="1335" spans="2:14" x14ac:dyDescent="0.25">
      <c r="B1335" s="4"/>
      <c r="C1335" s="23"/>
      <c r="D1335" s="6"/>
      <c r="E1335" s="6"/>
      <c r="F1335" s="6"/>
      <c r="G1335" s="6"/>
      <c r="L1335" s="15"/>
      <c r="M1335" s="15"/>
      <c r="N1335" s="15"/>
    </row>
    <row r="1336" spans="2:14" x14ac:dyDescent="0.25">
      <c r="B1336" s="4"/>
      <c r="C1336" s="23"/>
      <c r="D1336" s="6"/>
      <c r="E1336" s="6"/>
      <c r="F1336" s="6"/>
      <c r="G1336" s="6"/>
      <c r="L1336" s="15"/>
      <c r="M1336" s="15"/>
      <c r="N1336" s="15"/>
    </row>
    <row r="1337" spans="2:14" x14ac:dyDescent="0.25">
      <c r="B1337" s="4"/>
      <c r="C1337" s="23"/>
      <c r="D1337" s="6"/>
      <c r="E1337" s="6"/>
      <c r="F1337" s="6"/>
      <c r="G1337" s="6"/>
      <c r="L1337" s="15"/>
      <c r="M1337" s="15"/>
      <c r="N1337" s="15"/>
    </row>
    <row r="1338" spans="2:14" x14ac:dyDescent="0.25">
      <c r="B1338" s="4"/>
      <c r="C1338" s="23"/>
      <c r="D1338" s="6"/>
      <c r="E1338" s="6"/>
      <c r="F1338" s="6"/>
      <c r="G1338" s="6"/>
      <c r="L1338" s="15"/>
      <c r="M1338" s="15"/>
      <c r="N1338" s="15"/>
    </row>
    <row r="1339" spans="2:14" x14ac:dyDescent="0.25">
      <c r="B1339" s="4"/>
      <c r="C1339" s="23"/>
      <c r="D1339" s="6"/>
      <c r="E1339" s="6"/>
      <c r="F1339" s="6"/>
      <c r="G1339" s="6"/>
      <c r="L1339" s="15"/>
      <c r="M1339" s="15"/>
      <c r="N1339" s="15"/>
    </row>
    <row r="1340" spans="2:14" x14ac:dyDescent="0.25">
      <c r="B1340" s="4"/>
      <c r="C1340" s="23"/>
      <c r="D1340" s="6"/>
      <c r="E1340" s="6"/>
      <c r="F1340" s="6"/>
      <c r="G1340" s="6"/>
      <c r="L1340" s="15"/>
      <c r="M1340" s="15"/>
      <c r="N1340" s="15"/>
    </row>
    <row r="1341" spans="2:14" x14ac:dyDescent="0.25">
      <c r="B1341" s="4"/>
      <c r="C1341" s="23"/>
      <c r="D1341" s="6"/>
      <c r="E1341" s="6"/>
      <c r="F1341" s="6"/>
      <c r="G1341" s="6"/>
      <c r="L1341" s="15"/>
      <c r="M1341" s="15"/>
      <c r="N1341" s="15"/>
    </row>
    <row r="1342" spans="2:14" x14ac:dyDescent="0.25">
      <c r="B1342" s="4"/>
      <c r="C1342" s="23"/>
      <c r="D1342" s="6"/>
      <c r="E1342" s="6"/>
      <c r="F1342" s="6"/>
      <c r="G1342" s="6"/>
      <c r="L1342" s="15"/>
      <c r="M1342" s="15"/>
      <c r="N1342" s="15"/>
    </row>
    <row r="1343" spans="2:14" x14ac:dyDescent="0.25">
      <c r="B1343" s="4"/>
      <c r="C1343" s="23"/>
      <c r="D1343" s="6"/>
      <c r="E1343" s="6"/>
      <c r="F1343" s="6"/>
      <c r="G1343" s="6"/>
      <c r="L1343" s="15"/>
      <c r="M1343" s="15"/>
      <c r="N1343" s="15"/>
    </row>
    <row r="1344" spans="2:14" x14ac:dyDescent="0.25">
      <c r="B1344" s="4"/>
      <c r="C1344" s="23"/>
      <c r="D1344" s="6"/>
      <c r="E1344" s="6"/>
      <c r="F1344" s="6"/>
      <c r="G1344" s="6"/>
      <c r="L1344" s="15"/>
      <c r="M1344" s="15"/>
      <c r="N1344" s="15"/>
    </row>
    <row r="1345" spans="2:14" x14ac:dyDescent="0.25">
      <c r="B1345" s="4"/>
      <c r="C1345" s="23"/>
      <c r="D1345" s="6"/>
      <c r="E1345" s="6"/>
      <c r="F1345" s="6"/>
      <c r="G1345" s="6"/>
      <c r="L1345" s="15"/>
      <c r="M1345" s="15"/>
      <c r="N1345" s="15"/>
    </row>
    <row r="1346" spans="2:14" x14ac:dyDescent="0.25">
      <c r="B1346" s="4"/>
      <c r="C1346" s="23"/>
      <c r="D1346" s="6"/>
      <c r="E1346" s="6"/>
      <c r="F1346" s="6"/>
      <c r="G1346" s="6"/>
      <c r="L1346" s="15"/>
      <c r="M1346" s="15"/>
      <c r="N1346" s="15"/>
    </row>
    <row r="1347" spans="2:14" x14ac:dyDescent="0.25">
      <c r="B1347" s="4"/>
      <c r="C1347" s="23"/>
      <c r="D1347" s="6"/>
      <c r="E1347" s="6"/>
      <c r="F1347" s="6"/>
      <c r="G1347" s="6"/>
      <c r="L1347" s="15"/>
      <c r="M1347" s="15"/>
      <c r="N1347" s="15"/>
    </row>
    <row r="1348" spans="2:14" x14ac:dyDescent="0.25">
      <c r="B1348" s="4"/>
      <c r="C1348" s="23"/>
      <c r="D1348" s="6"/>
      <c r="E1348" s="6"/>
      <c r="F1348" s="6"/>
      <c r="G1348" s="6"/>
      <c r="L1348" s="15"/>
      <c r="M1348" s="15"/>
      <c r="N1348" s="15"/>
    </row>
    <row r="1349" spans="2:14" x14ac:dyDescent="0.25">
      <c r="B1349" s="4"/>
      <c r="C1349" s="23"/>
      <c r="D1349" s="6"/>
      <c r="E1349" s="6"/>
      <c r="F1349" s="6"/>
      <c r="G1349" s="6"/>
      <c r="L1349" s="15"/>
      <c r="M1349" s="15"/>
      <c r="N1349" s="15"/>
    </row>
    <row r="1350" spans="2:14" x14ac:dyDescent="0.25">
      <c r="B1350" s="4"/>
      <c r="C1350" s="23"/>
      <c r="D1350" s="6"/>
      <c r="E1350" s="6"/>
      <c r="F1350" s="6"/>
      <c r="G1350" s="6"/>
      <c r="L1350" s="15"/>
      <c r="M1350" s="15"/>
      <c r="N1350" s="15"/>
    </row>
    <row r="1351" spans="2:14" x14ac:dyDescent="0.25">
      <c r="B1351" s="4"/>
      <c r="C1351" s="23"/>
      <c r="D1351" s="6"/>
      <c r="E1351" s="6"/>
      <c r="F1351" s="6"/>
      <c r="G1351" s="6"/>
      <c r="L1351" s="15"/>
      <c r="M1351" s="15"/>
      <c r="N1351" s="15"/>
    </row>
    <row r="1352" spans="2:14" x14ac:dyDescent="0.25">
      <c r="B1352" s="4"/>
      <c r="C1352" s="23"/>
      <c r="D1352" s="6"/>
      <c r="E1352" s="6"/>
      <c r="F1352" s="6"/>
      <c r="G1352" s="6"/>
      <c r="L1352" s="15"/>
      <c r="M1352" s="15"/>
      <c r="N1352" s="15"/>
    </row>
    <row r="1353" spans="2:14" x14ac:dyDescent="0.25">
      <c r="B1353" s="4"/>
      <c r="C1353" s="23"/>
      <c r="D1353" s="6"/>
      <c r="E1353" s="6"/>
      <c r="F1353" s="6"/>
      <c r="G1353" s="6"/>
      <c r="L1353" s="15"/>
      <c r="M1353" s="15"/>
      <c r="N1353" s="15"/>
    </row>
    <row r="1354" spans="2:14" x14ac:dyDescent="0.25">
      <c r="B1354" s="4"/>
      <c r="C1354" s="23"/>
      <c r="D1354" s="6"/>
      <c r="E1354" s="6"/>
      <c r="F1354" s="6"/>
      <c r="G1354" s="6"/>
      <c r="L1354" s="15"/>
      <c r="M1354" s="15"/>
      <c r="N1354" s="15"/>
    </row>
    <row r="1355" spans="2:14" x14ac:dyDescent="0.25">
      <c r="B1355" s="4"/>
      <c r="C1355" s="23"/>
      <c r="D1355" s="6"/>
      <c r="E1355" s="6"/>
      <c r="F1355" s="6"/>
      <c r="G1355" s="6"/>
      <c r="L1355" s="15"/>
      <c r="M1355" s="15"/>
      <c r="N1355" s="15"/>
    </row>
    <row r="1356" spans="2:14" x14ac:dyDescent="0.25">
      <c r="B1356" s="4"/>
      <c r="C1356" s="23"/>
      <c r="D1356" s="6"/>
      <c r="E1356" s="6"/>
      <c r="F1356" s="6"/>
      <c r="G1356" s="6"/>
      <c r="L1356" s="15"/>
      <c r="M1356" s="15"/>
      <c r="N1356" s="15"/>
    </row>
    <row r="1357" spans="2:14" x14ac:dyDescent="0.25">
      <c r="B1357" s="4"/>
      <c r="C1357" s="23"/>
      <c r="D1357" s="6"/>
      <c r="E1357" s="6"/>
      <c r="F1357" s="6"/>
      <c r="G1357" s="6"/>
      <c r="L1357" s="15"/>
      <c r="M1357" s="15"/>
      <c r="N1357" s="15"/>
    </row>
    <row r="1358" spans="2:14" x14ac:dyDescent="0.25">
      <c r="B1358" s="4"/>
      <c r="C1358" s="23"/>
      <c r="D1358" s="6"/>
      <c r="E1358" s="6"/>
      <c r="F1358" s="6"/>
      <c r="G1358" s="6"/>
      <c r="L1358" s="15"/>
      <c r="M1358" s="15"/>
      <c r="N1358" s="15"/>
    </row>
    <row r="1359" spans="2:14" x14ac:dyDescent="0.25">
      <c r="B1359" s="4"/>
      <c r="C1359" s="23"/>
      <c r="D1359" s="6"/>
      <c r="E1359" s="6"/>
      <c r="F1359" s="6"/>
      <c r="G1359" s="6"/>
      <c r="L1359" s="15"/>
      <c r="M1359" s="15"/>
      <c r="N1359" s="15"/>
    </row>
    <row r="1360" spans="2:14" x14ac:dyDescent="0.25">
      <c r="B1360" s="4"/>
      <c r="C1360" s="23"/>
      <c r="D1360" s="6"/>
      <c r="E1360" s="6"/>
      <c r="F1360" s="6"/>
      <c r="G1360" s="6"/>
      <c r="L1360" s="15"/>
      <c r="M1360" s="15"/>
      <c r="N1360" s="15"/>
    </row>
    <row r="1361" spans="2:14" x14ac:dyDescent="0.25">
      <c r="B1361" s="4"/>
      <c r="C1361" s="23"/>
      <c r="D1361" s="6"/>
      <c r="E1361" s="6"/>
      <c r="F1361" s="6"/>
      <c r="G1361" s="6"/>
      <c r="L1361" s="15"/>
      <c r="M1361" s="15"/>
      <c r="N1361" s="15"/>
    </row>
    <row r="1362" spans="2:14" x14ac:dyDescent="0.25">
      <c r="B1362" s="4"/>
      <c r="C1362" s="23"/>
      <c r="D1362" s="6"/>
      <c r="E1362" s="6"/>
      <c r="F1362" s="6"/>
      <c r="G1362" s="6"/>
      <c r="L1362" s="15"/>
      <c r="M1362" s="15"/>
      <c r="N1362" s="15"/>
    </row>
    <row r="1363" spans="2:14" x14ac:dyDescent="0.25">
      <c r="B1363" s="4"/>
      <c r="C1363" s="23"/>
      <c r="D1363" s="6"/>
      <c r="E1363" s="6"/>
      <c r="F1363" s="6"/>
      <c r="G1363" s="6"/>
      <c r="L1363" s="15"/>
      <c r="M1363" s="15"/>
      <c r="N1363" s="15"/>
    </row>
    <row r="1364" spans="2:14" x14ac:dyDescent="0.25">
      <c r="B1364" s="4"/>
      <c r="C1364" s="23"/>
      <c r="D1364" s="6"/>
      <c r="E1364" s="6"/>
      <c r="F1364" s="6"/>
      <c r="G1364" s="6"/>
      <c r="L1364" s="15"/>
      <c r="M1364" s="15"/>
      <c r="N1364" s="15"/>
    </row>
    <row r="1365" spans="2:14" x14ac:dyDescent="0.25">
      <c r="B1365" s="4"/>
      <c r="C1365" s="23"/>
      <c r="D1365" s="6"/>
      <c r="E1365" s="6"/>
      <c r="F1365" s="6"/>
      <c r="G1365" s="6"/>
      <c r="L1365" s="15"/>
      <c r="M1365" s="15"/>
      <c r="N1365" s="15"/>
    </row>
    <row r="1366" spans="2:14" x14ac:dyDescent="0.25">
      <c r="B1366" s="4"/>
      <c r="C1366" s="23"/>
      <c r="D1366" s="6"/>
      <c r="E1366" s="6"/>
      <c r="F1366" s="6"/>
      <c r="G1366" s="6"/>
      <c r="L1366" s="15"/>
      <c r="M1366" s="15"/>
      <c r="N1366" s="15"/>
    </row>
    <row r="1367" spans="2:14" x14ac:dyDescent="0.25">
      <c r="B1367" s="4"/>
      <c r="C1367" s="23"/>
      <c r="D1367" s="6"/>
      <c r="E1367" s="6"/>
      <c r="F1367" s="6"/>
      <c r="G1367" s="6"/>
      <c r="L1367" s="15"/>
      <c r="M1367" s="15"/>
      <c r="N1367" s="15"/>
    </row>
    <row r="1368" spans="2:14" x14ac:dyDescent="0.25">
      <c r="B1368" s="4"/>
      <c r="C1368" s="23"/>
      <c r="D1368" s="6"/>
      <c r="E1368" s="6"/>
      <c r="F1368" s="6"/>
      <c r="G1368" s="6"/>
      <c r="L1368" s="15"/>
      <c r="M1368" s="15"/>
      <c r="N1368" s="15"/>
    </row>
    <row r="1369" spans="2:14" x14ac:dyDescent="0.25">
      <c r="B1369" s="4"/>
      <c r="C1369" s="23"/>
      <c r="D1369" s="6"/>
      <c r="E1369" s="6"/>
      <c r="F1369" s="6"/>
      <c r="G1369" s="6"/>
      <c r="L1369" s="15"/>
      <c r="M1369" s="15"/>
      <c r="N1369" s="15"/>
    </row>
    <row r="1370" spans="2:14" x14ac:dyDescent="0.25">
      <c r="B1370" s="4"/>
      <c r="C1370" s="23"/>
      <c r="D1370" s="6"/>
      <c r="E1370" s="6"/>
      <c r="F1370" s="6"/>
      <c r="G1370" s="6"/>
      <c r="L1370" s="15"/>
      <c r="M1370" s="15"/>
      <c r="N1370" s="15"/>
    </row>
    <row r="1371" spans="2:14" x14ac:dyDescent="0.25">
      <c r="B1371" s="4"/>
      <c r="C1371" s="23"/>
      <c r="D1371" s="6"/>
      <c r="E1371" s="6"/>
      <c r="F1371" s="6"/>
      <c r="G1371" s="6"/>
      <c r="L1371" s="15"/>
      <c r="M1371" s="15"/>
      <c r="N1371" s="15"/>
    </row>
    <row r="1372" spans="2:14" x14ac:dyDescent="0.25">
      <c r="B1372" s="4"/>
      <c r="C1372" s="23"/>
      <c r="D1372" s="6"/>
      <c r="E1372" s="6"/>
      <c r="F1372" s="6"/>
      <c r="G1372" s="6"/>
      <c r="L1372" s="15"/>
      <c r="M1372" s="15"/>
      <c r="N1372" s="15"/>
    </row>
    <row r="1373" spans="2:14" x14ac:dyDescent="0.25">
      <c r="B1373" s="4"/>
      <c r="C1373" s="23"/>
      <c r="D1373" s="6"/>
      <c r="E1373" s="6"/>
      <c r="F1373" s="6"/>
      <c r="G1373" s="6"/>
      <c r="L1373" s="15"/>
      <c r="M1373" s="15"/>
      <c r="N1373" s="15"/>
    </row>
    <row r="1374" spans="2:14" x14ac:dyDescent="0.25">
      <c r="B1374" s="4"/>
      <c r="C1374" s="23"/>
      <c r="D1374" s="6"/>
      <c r="E1374" s="6"/>
      <c r="F1374" s="6"/>
      <c r="G1374" s="6"/>
      <c r="L1374" s="15"/>
      <c r="M1374" s="15"/>
      <c r="N1374" s="15"/>
    </row>
    <row r="1375" spans="2:14" x14ac:dyDescent="0.25">
      <c r="B1375" s="4"/>
      <c r="C1375" s="23"/>
      <c r="D1375" s="6"/>
      <c r="E1375" s="6"/>
      <c r="F1375" s="6"/>
      <c r="G1375" s="6"/>
      <c r="L1375" s="15"/>
      <c r="M1375" s="15"/>
      <c r="N1375" s="15"/>
    </row>
    <row r="1376" spans="2:14" x14ac:dyDescent="0.25">
      <c r="B1376" s="4"/>
      <c r="C1376" s="23"/>
      <c r="D1376" s="6"/>
      <c r="E1376" s="6"/>
      <c r="F1376" s="6"/>
      <c r="G1376" s="6"/>
      <c r="L1376" s="15"/>
      <c r="M1376" s="15"/>
      <c r="N1376" s="15"/>
    </row>
    <row r="1377" spans="2:14" x14ac:dyDescent="0.25">
      <c r="B1377" s="4"/>
      <c r="C1377" s="23"/>
      <c r="D1377" s="6"/>
      <c r="E1377" s="6"/>
      <c r="F1377" s="6"/>
      <c r="G1377" s="6"/>
      <c r="L1377" s="15"/>
      <c r="M1377" s="15"/>
      <c r="N1377" s="15"/>
    </row>
    <row r="1378" spans="2:14" x14ac:dyDescent="0.25">
      <c r="B1378" s="4"/>
      <c r="C1378" s="23"/>
      <c r="D1378" s="6"/>
      <c r="E1378" s="6"/>
      <c r="F1378" s="6"/>
      <c r="G1378" s="6"/>
      <c r="L1378" s="15"/>
      <c r="M1378" s="15"/>
      <c r="N1378" s="15"/>
    </row>
    <row r="1379" spans="2:14" x14ac:dyDescent="0.25">
      <c r="B1379" s="4"/>
      <c r="C1379" s="23"/>
      <c r="D1379" s="6"/>
      <c r="E1379" s="6"/>
      <c r="F1379" s="6"/>
      <c r="G1379" s="6"/>
      <c r="L1379" s="15"/>
      <c r="M1379" s="15"/>
      <c r="N1379" s="15"/>
    </row>
    <row r="1380" spans="2:14" x14ac:dyDescent="0.25">
      <c r="B1380" s="4"/>
      <c r="C1380" s="23"/>
      <c r="D1380" s="6"/>
      <c r="E1380" s="6"/>
      <c r="F1380" s="6"/>
      <c r="G1380" s="6"/>
      <c r="L1380" s="15"/>
      <c r="M1380" s="15"/>
      <c r="N1380" s="15"/>
    </row>
    <row r="1381" spans="2:14" x14ac:dyDescent="0.25">
      <c r="B1381" s="4"/>
      <c r="C1381" s="23"/>
      <c r="D1381" s="6"/>
      <c r="E1381" s="6"/>
      <c r="F1381" s="6"/>
      <c r="G1381" s="6"/>
      <c r="L1381" s="15"/>
      <c r="M1381" s="15"/>
      <c r="N1381" s="15"/>
    </row>
    <row r="1382" spans="2:14" x14ac:dyDescent="0.25">
      <c r="B1382" s="4"/>
      <c r="C1382" s="23"/>
      <c r="D1382" s="6"/>
      <c r="E1382" s="6"/>
      <c r="F1382" s="6"/>
      <c r="G1382" s="6"/>
      <c r="L1382" s="15"/>
      <c r="M1382" s="15"/>
      <c r="N1382" s="15"/>
    </row>
    <row r="1383" spans="2:14" x14ac:dyDescent="0.25">
      <c r="B1383" s="4"/>
      <c r="C1383" s="23"/>
      <c r="D1383" s="6"/>
      <c r="E1383" s="6"/>
      <c r="F1383" s="6"/>
      <c r="G1383" s="6"/>
      <c r="L1383" s="15"/>
      <c r="M1383" s="15"/>
      <c r="N1383" s="15"/>
    </row>
    <row r="1384" spans="2:14" x14ac:dyDescent="0.25">
      <c r="B1384" s="4"/>
      <c r="C1384" s="23"/>
      <c r="D1384" s="6"/>
      <c r="E1384" s="6"/>
      <c r="F1384" s="6"/>
      <c r="G1384" s="6"/>
      <c r="L1384" s="15"/>
      <c r="M1384" s="15"/>
      <c r="N1384" s="15"/>
    </row>
    <row r="1385" spans="2:14" x14ac:dyDescent="0.25">
      <c r="B1385" s="4"/>
      <c r="C1385" s="23"/>
      <c r="D1385" s="6"/>
      <c r="E1385" s="6"/>
      <c r="F1385" s="6"/>
      <c r="G1385" s="6"/>
      <c r="L1385" s="15"/>
      <c r="M1385" s="15"/>
      <c r="N1385" s="15"/>
    </row>
    <row r="1386" spans="2:14" x14ac:dyDescent="0.25">
      <c r="B1386" s="4"/>
      <c r="C1386" s="23"/>
      <c r="D1386" s="6"/>
      <c r="E1386" s="6"/>
      <c r="F1386" s="6"/>
      <c r="G1386" s="6"/>
      <c r="L1386" s="15"/>
      <c r="M1386" s="15"/>
      <c r="N1386" s="15"/>
    </row>
    <row r="1387" spans="2:14" x14ac:dyDescent="0.25">
      <c r="B1387" s="4"/>
      <c r="C1387" s="23"/>
      <c r="D1387" s="6"/>
      <c r="E1387" s="6"/>
      <c r="F1387" s="6"/>
      <c r="G1387" s="6"/>
      <c r="L1387" s="15"/>
      <c r="M1387" s="15"/>
      <c r="N1387" s="15"/>
    </row>
    <row r="1388" spans="2:14" x14ac:dyDescent="0.25">
      <c r="B1388" s="4"/>
      <c r="C1388" s="23"/>
      <c r="D1388" s="6"/>
      <c r="E1388" s="6"/>
      <c r="F1388" s="6"/>
      <c r="G1388" s="6"/>
      <c r="L1388" s="15"/>
      <c r="M1388" s="15"/>
      <c r="N1388" s="15"/>
    </row>
    <row r="1389" spans="2:14" x14ac:dyDescent="0.25">
      <c r="B1389" s="4"/>
      <c r="C1389" s="23"/>
      <c r="D1389" s="6"/>
      <c r="E1389" s="6"/>
      <c r="F1389" s="6"/>
      <c r="G1389" s="6"/>
      <c r="L1389" s="15"/>
      <c r="M1389" s="15"/>
      <c r="N1389" s="15"/>
    </row>
    <row r="1390" spans="2:14" x14ac:dyDescent="0.25">
      <c r="B1390" s="4"/>
      <c r="C1390" s="23"/>
      <c r="D1390" s="6"/>
      <c r="E1390" s="6"/>
      <c r="F1390" s="6"/>
      <c r="G1390" s="6"/>
      <c r="L1390" s="15"/>
      <c r="M1390" s="15"/>
      <c r="N1390" s="15"/>
    </row>
    <row r="1391" spans="2:14" x14ac:dyDescent="0.25">
      <c r="B1391" s="4"/>
      <c r="C1391" s="23"/>
      <c r="D1391" s="6"/>
      <c r="E1391" s="6"/>
      <c r="F1391" s="6"/>
      <c r="G1391" s="6"/>
      <c r="L1391" s="15"/>
      <c r="M1391" s="15"/>
      <c r="N1391" s="15"/>
    </row>
    <row r="1392" spans="2:14" x14ac:dyDescent="0.25">
      <c r="B1392" s="4"/>
      <c r="C1392" s="23"/>
      <c r="D1392" s="6"/>
      <c r="E1392" s="6"/>
      <c r="F1392" s="6"/>
      <c r="G1392" s="6"/>
      <c r="L1392" s="15"/>
      <c r="M1392" s="15"/>
      <c r="N1392" s="15"/>
    </row>
    <row r="1393" spans="2:14" x14ac:dyDescent="0.25">
      <c r="B1393" s="4"/>
      <c r="C1393" s="23"/>
      <c r="D1393" s="6"/>
      <c r="E1393" s="6"/>
      <c r="F1393" s="6"/>
      <c r="G1393" s="6"/>
      <c r="L1393" s="15"/>
      <c r="M1393" s="15"/>
      <c r="N1393" s="15"/>
    </row>
    <row r="1394" spans="2:14" x14ac:dyDescent="0.25">
      <c r="B1394" s="4"/>
      <c r="C1394" s="23"/>
      <c r="D1394" s="6"/>
      <c r="E1394" s="6"/>
      <c r="F1394" s="6"/>
      <c r="G1394" s="6"/>
      <c r="L1394" s="15"/>
      <c r="M1394" s="15"/>
      <c r="N1394" s="15"/>
    </row>
    <row r="1395" spans="2:14" x14ac:dyDescent="0.25">
      <c r="B1395" s="4"/>
      <c r="C1395" s="23"/>
      <c r="D1395" s="6"/>
      <c r="E1395" s="6"/>
      <c r="F1395" s="6"/>
      <c r="G1395" s="6"/>
      <c r="L1395" s="15"/>
      <c r="M1395" s="15"/>
      <c r="N1395" s="15"/>
    </row>
    <row r="1396" spans="2:14" x14ac:dyDescent="0.25">
      <c r="B1396" s="4"/>
      <c r="C1396" s="23"/>
      <c r="D1396" s="6"/>
      <c r="E1396" s="6"/>
      <c r="F1396" s="6"/>
      <c r="G1396" s="6"/>
      <c r="L1396" s="15"/>
      <c r="M1396" s="15"/>
      <c r="N1396" s="15"/>
    </row>
    <row r="1397" spans="2:14" x14ac:dyDescent="0.25">
      <c r="B1397" s="4"/>
      <c r="C1397" s="23"/>
      <c r="D1397" s="6"/>
      <c r="E1397" s="6"/>
      <c r="F1397" s="6"/>
      <c r="G1397" s="6"/>
      <c r="L1397" s="15"/>
      <c r="M1397" s="15"/>
      <c r="N1397" s="15"/>
    </row>
    <row r="1398" spans="2:14" x14ac:dyDescent="0.25">
      <c r="B1398" s="4"/>
      <c r="C1398" s="23"/>
      <c r="D1398" s="6"/>
      <c r="E1398" s="6"/>
      <c r="F1398" s="6"/>
      <c r="G1398" s="6"/>
      <c r="L1398" s="15"/>
      <c r="M1398" s="15"/>
      <c r="N1398" s="15"/>
    </row>
    <row r="1399" spans="2:14" x14ac:dyDescent="0.25">
      <c r="B1399" s="4"/>
      <c r="C1399" s="23"/>
      <c r="D1399" s="6"/>
      <c r="E1399" s="6"/>
      <c r="F1399" s="6"/>
      <c r="G1399" s="6"/>
      <c r="L1399" s="15"/>
      <c r="M1399" s="15"/>
      <c r="N1399" s="15"/>
    </row>
    <row r="1400" spans="2:14" x14ac:dyDescent="0.25">
      <c r="B1400" s="4"/>
      <c r="C1400" s="23"/>
      <c r="D1400" s="6"/>
      <c r="E1400" s="6"/>
      <c r="F1400" s="6"/>
      <c r="G1400" s="6"/>
      <c r="L1400" s="15"/>
      <c r="M1400" s="15"/>
      <c r="N1400" s="15"/>
    </row>
    <row r="1401" spans="2:14" x14ac:dyDescent="0.25">
      <c r="B1401" s="4"/>
      <c r="C1401" s="23"/>
      <c r="D1401" s="6"/>
      <c r="E1401" s="6"/>
      <c r="F1401" s="6"/>
      <c r="G1401" s="6"/>
      <c r="L1401" s="15"/>
      <c r="M1401" s="15"/>
      <c r="N1401" s="15"/>
    </row>
    <row r="1402" spans="2:14" x14ac:dyDescent="0.25">
      <c r="B1402" s="4"/>
      <c r="C1402" s="23"/>
      <c r="D1402" s="6"/>
      <c r="E1402" s="6"/>
      <c r="F1402" s="6"/>
      <c r="G1402" s="6"/>
      <c r="L1402" s="15"/>
      <c r="M1402" s="15"/>
      <c r="N1402" s="15"/>
    </row>
    <row r="1403" spans="2:14" x14ac:dyDescent="0.25">
      <c r="B1403" s="4"/>
      <c r="C1403" s="23"/>
      <c r="D1403" s="6"/>
      <c r="E1403" s="6"/>
      <c r="F1403" s="6"/>
      <c r="G1403" s="6"/>
      <c r="L1403" s="15"/>
      <c r="M1403" s="15"/>
      <c r="N1403" s="15"/>
    </row>
    <row r="1404" spans="2:14" x14ac:dyDescent="0.25">
      <c r="B1404" s="4"/>
      <c r="C1404" s="23"/>
      <c r="D1404" s="6"/>
      <c r="E1404" s="6"/>
      <c r="F1404" s="6"/>
      <c r="G1404" s="6"/>
      <c r="L1404" s="15"/>
      <c r="M1404" s="15"/>
      <c r="N1404" s="15"/>
    </row>
    <row r="1405" spans="2:14" x14ac:dyDescent="0.25">
      <c r="B1405" s="4"/>
      <c r="C1405" s="23"/>
      <c r="D1405" s="6"/>
      <c r="E1405" s="6"/>
      <c r="F1405" s="6"/>
      <c r="G1405" s="6"/>
      <c r="L1405" s="15"/>
      <c r="M1405" s="15"/>
      <c r="N1405" s="15"/>
    </row>
    <row r="1406" spans="2:14" x14ac:dyDescent="0.25">
      <c r="B1406" s="4"/>
      <c r="C1406" s="23"/>
      <c r="D1406" s="6"/>
      <c r="E1406" s="6"/>
      <c r="F1406" s="6"/>
      <c r="G1406" s="6"/>
      <c r="L1406" s="15"/>
      <c r="M1406" s="15"/>
      <c r="N1406" s="15"/>
    </row>
    <row r="1407" spans="2:14" x14ac:dyDescent="0.25">
      <c r="B1407" s="4"/>
      <c r="C1407" s="23"/>
      <c r="D1407" s="6"/>
      <c r="E1407" s="6"/>
      <c r="F1407" s="6"/>
      <c r="G1407" s="6"/>
      <c r="L1407" s="15"/>
      <c r="M1407" s="15"/>
      <c r="N1407" s="15"/>
    </row>
    <row r="1408" spans="2:14" x14ac:dyDescent="0.25">
      <c r="B1408" s="4"/>
      <c r="C1408" s="23"/>
      <c r="D1408" s="6"/>
      <c r="E1408" s="6"/>
      <c r="F1408" s="6"/>
      <c r="G1408" s="6"/>
      <c r="L1408" s="15"/>
      <c r="M1408" s="15"/>
      <c r="N1408" s="15"/>
    </row>
    <row r="1409" spans="2:14" x14ac:dyDescent="0.25">
      <c r="B1409" s="4"/>
      <c r="C1409" s="23"/>
      <c r="D1409" s="6"/>
      <c r="E1409" s="6"/>
      <c r="F1409" s="6"/>
      <c r="G1409" s="6"/>
      <c r="L1409" s="15"/>
      <c r="M1409" s="15"/>
      <c r="N1409" s="15"/>
    </row>
    <row r="1410" spans="2:14" x14ac:dyDescent="0.25">
      <c r="B1410" s="4"/>
      <c r="C1410" s="23"/>
      <c r="D1410" s="6"/>
      <c r="E1410" s="6"/>
      <c r="F1410" s="6"/>
      <c r="G1410" s="6"/>
      <c r="L1410" s="15"/>
      <c r="M1410" s="15"/>
      <c r="N1410" s="15"/>
    </row>
    <row r="1411" spans="2:14" x14ac:dyDescent="0.25">
      <c r="B1411" s="4"/>
      <c r="C1411" s="23"/>
      <c r="D1411" s="6"/>
      <c r="E1411" s="6"/>
      <c r="F1411" s="6"/>
      <c r="G1411" s="6"/>
      <c r="L1411" s="15"/>
      <c r="M1411" s="15"/>
      <c r="N1411" s="15"/>
    </row>
    <row r="1412" spans="2:14" x14ac:dyDescent="0.25">
      <c r="B1412" s="4"/>
      <c r="C1412" s="23"/>
      <c r="D1412" s="6"/>
      <c r="E1412" s="6"/>
      <c r="F1412" s="6"/>
      <c r="G1412" s="6"/>
      <c r="L1412" s="15"/>
      <c r="M1412" s="15"/>
      <c r="N1412" s="15"/>
    </row>
    <row r="1413" spans="2:14" x14ac:dyDescent="0.25">
      <c r="B1413" s="4"/>
      <c r="C1413" s="23"/>
      <c r="D1413" s="6"/>
      <c r="E1413" s="6"/>
      <c r="F1413" s="6"/>
      <c r="G1413" s="6"/>
      <c r="L1413" s="15"/>
      <c r="M1413" s="15"/>
      <c r="N1413" s="15"/>
    </row>
    <row r="1414" spans="2:14" x14ac:dyDescent="0.25">
      <c r="B1414" s="4"/>
      <c r="C1414" s="23"/>
      <c r="D1414" s="6"/>
      <c r="E1414" s="6"/>
      <c r="F1414" s="6"/>
      <c r="G1414" s="6"/>
      <c r="L1414" s="15"/>
      <c r="M1414" s="15"/>
      <c r="N1414" s="15"/>
    </row>
    <row r="1415" spans="2:14" x14ac:dyDescent="0.25">
      <c r="B1415" s="4"/>
      <c r="C1415" s="23"/>
      <c r="D1415" s="6"/>
      <c r="E1415" s="6"/>
      <c r="F1415" s="6"/>
      <c r="G1415" s="6"/>
      <c r="L1415" s="15"/>
      <c r="M1415" s="15"/>
      <c r="N1415" s="15"/>
    </row>
    <row r="1416" spans="2:14" x14ac:dyDescent="0.25">
      <c r="B1416" s="4"/>
      <c r="C1416" s="23"/>
      <c r="D1416" s="6"/>
      <c r="E1416" s="6"/>
      <c r="F1416" s="6"/>
      <c r="G1416" s="6"/>
      <c r="L1416" s="15"/>
      <c r="M1416" s="15"/>
      <c r="N1416" s="15"/>
    </row>
    <row r="1417" spans="2:14" x14ac:dyDescent="0.25">
      <c r="B1417" s="4"/>
      <c r="C1417" s="23"/>
      <c r="D1417" s="6"/>
      <c r="E1417" s="6"/>
      <c r="F1417" s="6"/>
      <c r="G1417" s="6"/>
      <c r="L1417" s="15"/>
      <c r="M1417" s="15"/>
      <c r="N1417" s="15"/>
    </row>
    <row r="1418" spans="2:14" x14ac:dyDescent="0.25">
      <c r="B1418" s="4"/>
      <c r="C1418" s="23"/>
      <c r="D1418" s="6"/>
      <c r="E1418" s="6"/>
      <c r="F1418" s="6"/>
      <c r="G1418" s="6"/>
      <c r="L1418" s="15"/>
      <c r="M1418" s="15"/>
      <c r="N1418" s="15"/>
    </row>
    <row r="1419" spans="2:14" x14ac:dyDescent="0.25">
      <c r="B1419" s="4"/>
      <c r="C1419" s="23"/>
      <c r="D1419" s="6"/>
      <c r="E1419" s="6"/>
      <c r="F1419" s="6"/>
      <c r="G1419" s="6"/>
      <c r="L1419" s="15"/>
      <c r="M1419" s="15"/>
      <c r="N1419" s="15"/>
    </row>
    <row r="1420" spans="2:14" x14ac:dyDescent="0.25">
      <c r="B1420" s="4"/>
      <c r="C1420" s="23"/>
      <c r="D1420" s="6"/>
      <c r="E1420" s="6"/>
      <c r="F1420" s="6"/>
      <c r="G1420" s="6"/>
      <c r="L1420" s="15"/>
      <c r="M1420" s="15"/>
      <c r="N1420" s="15"/>
    </row>
    <row r="1421" spans="2:14" x14ac:dyDescent="0.25">
      <c r="B1421" s="4"/>
      <c r="C1421" s="23"/>
      <c r="D1421" s="6"/>
      <c r="E1421" s="6"/>
      <c r="F1421" s="6"/>
      <c r="G1421" s="6"/>
      <c r="L1421" s="15"/>
      <c r="M1421" s="15"/>
      <c r="N1421" s="15"/>
    </row>
    <row r="1422" spans="2:14" x14ac:dyDescent="0.25">
      <c r="B1422" s="4"/>
      <c r="C1422" s="23"/>
      <c r="D1422" s="6"/>
      <c r="E1422" s="6"/>
      <c r="F1422" s="6"/>
      <c r="G1422" s="6"/>
      <c r="L1422" s="15"/>
      <c r="M1422" s="15"/>
      <c r="N1422" s="15"/>
    </row>
    <row r="1423" spans="2:14" x14ac:dyDescent="0.25">
      <c r="B1423" s="4"/>
      <c r="C1423" s="23"/>
      <c r="D1423" s="6"/>
      <c r="E1423" s="6"/>
      <c r="F1423" s="6"/>
      <c r="G1423" s="6"/>
      <c r="L1423" s="15"/>
      <c r="M1423" s="15"/>
      <c r="N1423" s="15"/>
    </row>
    <row r="1424" spans="2:14" x14ac:dyDescent="0.25">
      <c r="B1424" s="4"/>
      <c r="C1424" s="23"/>
      <c r="D1424" s="6"/>
      <c r="E1424" s="6"/>
      <c r="F1424" s="6"/>
      <c r="G1424" s="6"/>
      <c r="L1424" s="15"/>
      <c r="M1424" s="15"/>
      <c r="N1424" s="15"/>
    </row>
    <row r="1425" spans="2:14" x14ac:dyDescent="0.25">
      <c r="B1425" s="4"/>
      <c r="C1425" s="23"/>
      <c r="D1425" s="6"/>
      <c r="E1425" s="6"/>
      <c r="F1425" s="6"/>
      <c r="G1425" s="6"/>
      <c r="L1425" s="15"/>
      <c r="M1425" s="15"/>
      <c r="N1425" s="15"/>
    </row>
    <row r="1426" spans="2:14" x14ac:dyDescent="0.25">
      <c r="B1426" s="4"/>
      <c r="C1426" s="23"/>
      <c r="D1426" s="6"/>
      <c r="E1426" s="6"/>
      <c r="F1426" s="6"/>
      <c r="G1426" s="6"/>
      <c r="L1426" s="15"/>
      <c r="M1426" s="15"/>
      <c r="N1426" s="15"/>
    </row>
    <row r="1427" spans="2:14" x14ac:dyDescent="0.25">
      <c r="B1427" s="4"/>
      <c r="C1427" s="23"/>
      <c r="D1427" s="6"/>
      <c r="E1427" s="6"/>
      <c r="F1427" s="6"/>
      <c r="G1427" s="6"/>
      <c r="L1427" s="15"/>
      <c r="M1427" s="15"/>
      <c r="N1427" s="15"/>
    </row>
    <row r="1428" spans="2:14" x14ac:dyDescent="0.25">
      <c r="B1428" s="4"/>
      <c r="C1428" s="23"/>
      <c r="D1428" s="6"/>
      <c r="E1428" s="6"/>
      <c r="F1428" s="6"/>
      <c r="G1428" s="6"/>
      <c r="L1428" s="15"/>
      <c r="M1428" s="15"/>
      <c r="N1428" s="15"/>
    </row>
    <row r="1429" spans="2:14" x14ac:dyDescent="0.25">
      <c r="B1429" s="4"/>
      <c r="C1429" s="23"/>
      <c r="D1429" s="6"/>
      <c r="E1429" s="6"/>
      <c r="F1429" s="6"/>
      <c r="G1429" s="6"/>
      <c r="L1429" s="15"/>
      <c r="M1429" s="15"/>
      <c r="N1429" s="15"/>
    </row>
    <row r="1430" spans="2:14" x14ac:dyDescent="0.25">
      <c r="B1430" s="4"/>
      <c r="C1430" s="23"/>
      <c r="D1430" s="6"/>
      <c r="E1430" s="6"/>
      <c r="F1430" s="6"/>
      <c r="G1430" s="6"/>
      <c r="L1430" s="15"/>
      <c r="M1430" s="15"/>
      <c r="N1430" s="15"/>
    </row>
    <row r="1431" spans="2:14" x14ac:dyDescent="0.25">
      <c r="B1431" s="4"/>
      <c r="C1431" s="23"/>
      <c r="D1431" s="6"/>
      <c r="E1431" s="6"/>
      <c r="F1431" s="6"/>
      <c r="G1431" s="6"/>
      <c r="L1431" s="15"/>
      <c r="M1431" s="15"/>
      <c r="N1431" s="15"/>
    </row>
    <row r="1432" spans="2:14" x14ac:dyDescent="0.25">
      <c r="B1432" s="4"/>
      <c r="C1432" s="23"/>
      <c r="D1432" s="6"/>
      <c r="E1432" s="6"/>
      <c r="F1432" s="6"/>
      <c r="G1432" s="6"/>
      <c r="L1432" s="15"/>
      <c r="M1432" s="15"/>
      <c r="N1432" s="15"/>
    </row>
    <row r="1433" spans="2:14" x14ac:dyDescent="0.25">
      <c r="B1433" s="4"/>
      <c r="C1433" s="23"/>
      <c r="D1433" s="6"/>
      <c r="E1433" s="6"/>
      <c r="F1433" s="6"/>
      <c r="G1433" s="6"/>
      <c r="L1433" s="15"/>
      <c r="M1433" s="15"/>
      <c r="N1433" s="15"/>
    </row>
    <row r="1434" spans="2:14" x14ac:dyDescent="0.25">
      <c r="B1434" s="4"/>
      <c r="C1434" s="23"/>
      <c r="D1434" s="6"/>
      <c r="E1434" s="6"/>
      <c r="F1434" s="6"/>
      <c r="G1434" s="6"/>
      <c r="L1434" s="15"/>
      <c r="M1434" s="15"/>
      <c r="N1434" s="15"/>
    </row>
    <row r="1435" spans="2:14" x14ac:dyDescent="0.25">
      <c r="B1435" s="4"/>
      <c r="C1435" s="23"/>
      <c r="D1435" s="6"/>
      <c r="E1435" s="6"/>
      <c r="F1435" s="6"/>
      <c r="G1435" s="6"/>
      <c r="L1435" s="15"/>
      <c r="M1435" s="15"/>
      <c r="N1435" s="15"/>
    </row>
    <row r="1436" spans="2:14" x14ac:dyDescent="0.25">
      <c r="B1436" s="4"/>
      <c r="C1436" s="23"/>
      <c r="D1436" s="6"/>
      <c r="E1436" s="6"/>
      <c r="F1436" s="6"/>
      <c r="G1436" s="6"/>
      <c r="L1436" s="15"/>
      <c r="M1436" s="15"/>
      <c r="N1436" s="15"/>
    </row>
    <row r="1437" spans="2:14" x14ac:dyDescent="0.25">
      <c r="B1437" s="4"/>
      <c r="C1437" s="23"/>
      <c r="D1437" s="6"/>
      <c r="E1437" s="6"/>
      <c r="F1437" s="6"/>
      <c r="G1437" s="6"/>
      <c r="L1437" s="15"/>
      <c r="M1437" s="15"/>
      <c r="N1437" s="15"/>
    </row>
    <row r="1438" spans="2:14" x14ac:dyDescent="0.25">
      <c r="B1438" s="4"/>
      <c r="C1438" s="23"/>
      <c r="D1438" s="6"/>
      <c r="E1438" s="6"/>
      <c r="F1438" s="6"/>
      <c r="G1438" s="6"/>
      <c r="L1438" s="15"/>
      <c r="M1438" s="15"/>
      <c r="N1438" s="15"/>
    </row>
    <row r="1439" spans="2:14" x14ac:dyDescent="0.25">
      <c r="B1439" s="4"/>
      <c r="C1439" s="23"/>
      <c r="D1439" s="6"/>
      <c r="E1439" s="6"/>
      <c r="F1439" s="6"/>
      <c r="G1439" s="6"/>
      <c r="L1439" s="15"/>
      <c r="M1439" s="15"/>
      <c r="N1439" s="15"/>
    </row>
    <row r="1440" spans="2:14" x14ac:dyDescent="0.25">
      <c r="B1440" s="4"/>
      <c r="C1440" s="23"/>
      <c r="D1440" s="6"/>
      <c r="E1440" s="6"/>
      <c r="F1440" s="6"/>
      <c r="G1440" s="6"/>
      <c r="L1440" s="15"/>
      <c r="M1440" s="15"/>
      <c r="N1440" s="15"/>
    </row>
    <row r="1441" spans="2:14" x14ac:dyDescent="0.25">
      <c r="B1441" s="4"/>
      <c r="C1441" s="23"/>
      <c r="D1441" s="6"/>
      <c r="E1441" s="6"/>
      <c r="F1441" s="6"/>
      <c r="G1441" s="6"/>
      <c r="L1441" s="15"/>
      <c r="M1441" s="15"/>
      <c r="N1441" s="15"/>
    </row>
    <row r="1442" spans="2:14" x14ac:dyDescent="0.25">
      <c r="B1442" s="4"/>
      <c r="C1442" s="23"/>
      <c r="D1442" s="6"/>
      <c r="E1442" s="6"/>
      <c r="F1442" s="6"/>
      <c r="G1442" s="6"/>
      <c r="L1442" s="15"/>
      <c r="M1442" s="15"/>
      <c r="N1442" s="15"/>
    </row>
    <row r="1443" spans="2:14" x14ac:dyDescent="0.25">
      <c r="B1443" s="4"/>
      <c r="C1443" s="23"/>
      <c r="D1443" s="6"/>
      <c r="E1443" s="6"/>
      <c r="F1443" s="6"/>
      <c r="G1443" s="6"/>
      <c r="L1443" s="15"/>
      <c r="M1443" s="15"/>
      <c r="N1443" s="15"/>
    </row>
    <row r="1444" spans="2:14" x14ac:dyDescent="0.25">
      <c r="B1444" s="4"/>
      <c r="C1444" s="23"/>
      <c r="D1444" s="6"/>
      <c r="E1444" s="6"/>
      <c r="F1444" s="6"/>
      <c r="G1444" s="6"/>
      <c r="L1444" s="15"/>
      <c r="M1444" s="15"/>
      <c r="N1444" s="15"/>
    </row>
    <row r="1445" spans="2:14" x14ac:dyDescent="0.25">
      <c r="B1445" s="4"/>
      <c r="C1445" s="23"/>
      <c r="D1445" s="6"/>
      <c r="E1445" s="6"/>
      <c r="F1445" s="6"/>
      <c r="G1445" s="6"/>
      <c r="L1445" s="15"/>
      <c r="M1445" s="15"/>
      <c r="N1445" s="15"/>
    </row>
    <row r="1446" spans="2:14" x14ac:dyDescent="0.25">
      <c r="B1446" s="4"/>
      <c r="C1446" s="23"/>
      <c r="D1446" s="6"/>
      <c r="E1446" s="6"/>
      <c r="F1446" s="6"/>
      <c r="G1446" s="6"/>
      <c r="L1446" s="15"/>
      <c r="M1446" s="15"/>
      <c r="N1446" s="15"/>
    </row>
    <row r="1447" spans="2:14" x14ac:dyDescent="0.25">
      <c r="B1447" s="4"/>
      <c r="C1447" s="23"/>
      <c r="D1447" s="6"/>
      <c r="E1447" s="6"/>
      <c r="F1447" s="6"/>
      <c r="G1447" s="6"/>
      <c r="L1447" s="15"/>
      <c r="M1447" s="15"/>
      <c r="N1447" s="15"/>
    </row>
    <row r="1448" spans="2:14" x14ac:dyDescent="0.25">
      <c r="B1448" s="4"/>
      <c r="C1448" s="23"/>
      <c r="D1448" s="6"/>
      <c r="E1448" s="6"/>
      <c r="F1448" s="6"/>
      <c r="G1448" s="6"/>
      <c r="L1448" s="15"/>
      <c r="M1448" s="15"/>
      <c r="N1448" s="15"/>
    </row>
    <row r="1449" spans="2:14" x14ac:dyDescent="0.25">
      <c r="B1449" s="4"/>
      <c r="C1449" s="23"/>
      <c r="D1449" s="6"/>
      <c r="E1449" s="6"/>
      <c r="F1449" s="6"/>
      <c r="G1449" s="6"/>
      <c r="L1449" s="15"/>
      <c r="M1449" s="15"/>
      <c r="N1449" s="15"/>
    </row>
    <row r="1450" spans="2:14" x14ac:dyDescent="0.25">
      <c r="B1450" s="4"/>
      <c r="C1450" s="23"/>
      <c r="D1450" s="6"/>
      <c r="E1450" s="6"/>
      <c r="F1450" s="6"/>
      <c r="G1450" s="6"/>
      <c r="L1450" s="15"/>
      <c r="M1450" s="15"/>
      <c r="N1450" s="15"/>
    </row>
    <row r="1451" spans="2:14" x14ac:dyDescent="0.25">
      <c r="B1451" s="4"/>
      <c r="C1451" s="23"/>
      <c r="D1451" s="6"/>
      <c r="E1451" s="6"/>
      <c r="F1451" s="6"/>
      <c r="G1451" s="6"/>
      <c r="L1451" s="15"/>
      <c r="M1451" s="15"/>
      <c r="N1451" s="15"/>
    </row>
    <row r="1452" spans="2:14" x14ac:dyDescent="0.25">
      <c r="B1452" s="4"/>
      <c r="C1452" s="23"/>
      <c r="D1452" s="6"/>
      <c r="E1452" s="6"/>
      <c r="F1452" s="6"/>
      <c r="G1452" s="6"/>
      <c r="L1452" s="15"/>
      <c r="M1452" s="15"/>
      <c r="N1452" s="15"/>
    </row>
    <row r="1453" spans="2:14" x14ac:dyDescent="0.25">
      <c r="B1453" s="4"/>
      <c r="C1453" s="23"/>
      <c r="D1453" s="6"/>
      <c r="E1453" s="6"/>
      <c r="F1453" s="6"/>
      <c r="G1453" s="6"/>
      <c r="L1453" s="15"/>
      <c r="M1453" s="15"/>
      <c r="N1453" s="15"/>
    </row>
    <row r="1454" spans="2:14" x14ac:dyDescent="0.25">
      <c r="B1454" s="4"/>
      <c r="C1454" s="23"/>
      <c r="D1454" s="6"/>
      <c r="E1454" s="6"/>
      <c r="F1454" s="6"/>
      <c r="G1454" s="6"/>
      <c r="L1454" s="15"/>
      <c r="M1454" s="15"/>
      <c r="N1454" s="15"/>
    </row>
    <row r="1455" spans="2:14" x14ac:dyDescent="0.25">
      <c r="B1455" s="4"/>
      <c r="C1455" s="23"/>
      <c r="D1455" s="6"/>
      <c r="E1455" s="6"/>
      <c r="F1455" s="6"/>
      <c r="G1455" s="6"/>
      <c r="L1455" s="15"/>
      <c r="M1455" s="15"/>
      <c r="N1455" s="15"/>
    </row>
    <row r="1456" spans="2:14" x14ac:dyDescent="0.25">
      <c r="B1456" s="4"/>
      <c r="C1456" s="23"/>
      <c r="D1456" s="6"/>
      <c r="E1456" s="6"/>
      <c r="F1456" s="6"/>
      <c r="G1456" s="6"/>
      <c r="L1456" s="15"/>
      <c r="M1456" s="15"/>
      <c r="N1456" s="15"/>
    </row>
    <row r="1457" spans="2:14" x14ac:dyDescent="0.25">
      <c r="B1457" s="4"/>
      <c r="C1457" s="23"/>
      <c r="D1457" s="6"/>
      <c r="E1457" s="6"/>
      <c r="F1457" s="6"/>
      <c r="G1457" s="6"/>
      <c r="L1457" s="15"/>
      <c r="M1457" s="15"/>
      <c r="N1457" s="15"/>
    </row>
    <row r="1458" spans="2:14" x14ac:dyDescent="0.25">
      <c r="B1458" s="4"/>
      <c r="C1458" s="23"/>
      <c r="D1458" s="6"/>
      <c r="E1458" s="6"/>
      <c r="F1458" s="6"/>
      <c r="G1458" s="6"/>
      <c r="L1458" s="15"/>
      <c r="M1458" s="15"/>
      <c r="N1458" s="15"/>
    </row>
    <row r="1459" spans="2:14" x14ac:dyDescent="0.25">
      <c r="B1459" s="4"/>
      <c r="C1459" s="23"/>
      <c r="D1459" s="6"/>
      <c r="E1459" s="6"/>
      <c r="F1459" s="6"/>
      <c r="G1459" s="6"/>
      <c r="L1459" s="15"/>
      <c r="M1459" s="15"/>
      <c r="N1459" s="15"/>
    </row>
    <row r="1460" spans="2:14" x14ac:dyDescent="0.25">
      <c r="B1460" s="4"/>
      <c r="C1460" s="23"/>
      <c r="D1460" s="6"/>
      <c r="E1460" s="6"/>
      <c r="F1460" s="6"/>
      <c r="G1460" s="6"/>
      <c r="L1460" s="15"/>
      <c r="M1460" s="15"/>
      <c r="N1460" s="15"/>
    </row>
    <row r="1461" spans="2:14" x14ac:dyDescent="0.25">
      <c r="B1461" s="4"/>
      <c r="C1461" s="23"/>
      <c r="D1461" s="6"/>
      <c r="E1461" s="6"/>
      <c r="F1461" s="6"/>
      <c r="G1461" s="6"/>
      <c r="L1461" s="15"/>
      <c r="M1461" s="15"/>
      <c r="N1461" s="15"/>
    </row>
    <row r="1462" spans="2:14" x14ac:dyDescent="0.25">
      <c r="B1462" s="4"/>
      <c r="C1462" s="23"/>
      <c r="D1462" s="6"/>
      <c r="E1462" s="6"/>
      <c r="F1462" s="6"/>
      <c r="G1462" s="6"/>
      <c r="L1462" s="15"/>
      <c r="M1462" s="15"/>
      <c r="N1462" s="15"/>
    </row>
    <row r="1463" spans="2:14" x14ac:dyDescent="0.25">
      <c r="B1463" s="4"/>
      <c r="C1463" s="23"/>
      <c r="D1463" s="6"/>
      <c r="E1463" s="6"/>
      <c r="F1463" s="6"/>
      <c r="G1463" s="6"/>
      <c r="L1463" s="15"/>
      <c r="M1463" s="15"/>
      <c r="N1463" s="15"/>
    </row>
    <row r="1464" spans="2:14" x14ac:dyDescent="0.25">
      <c r="B1464" s="4"/>
      <c r="C1464" s="23"/>
      <c r="D1464" s="6"/>
      <c r="E1464" s="6"/>
      <c r="F1464" s="6"/>
      <c r="G1464" s="6"/>
      <c r="L1464" s="15"/>
      <c r="M1464" s="15"/>
      <c r="N1464" s="15"/>
    </row>
    <row r="1465" spans="2:14" x14ac:dyDescent="0.25">
      <c r="B1465" s="4"/>
      <c r="C1465" s="23"/>
      <c r="D1465" s="6"/>
      <c r="E1465" s="6"/>
      <c r="F1465" s="6"/>
      <c r="G1465" s="6"/>
      <c r="L1465" s="15"/>
      <c r="M1465" s="15"/>
      <c r="N1465" s="15"/>
    </row>
    <row r="1466" spans="2:14" x14ac:dyDescent="0.25">
      <c r="B1466" s="4"/>
      <c r="C1466" s="23"/>
      <c r="D1466" s="6"/>
      <c r="E1466" s="6"/>
      <c r="F1466" s="6"/>
      <c r="G1466" s="6"/>
      <c r="L1466" s="15"/>
      <c r="M1466" s="15"/>
      <c r="N1466" s="15"/>
    </row>
    <row r="1467" spans="2:14" x14ac:dyDescent="0.25">
      <c r="B1467" s="4"/>
      <c r="C1467" s="23"/>
      <c r="D1467" s="6"/>
      <c r="E1467" s="6"/>
      <c r="F1467" s="6"/>
      <c r="G1467" s="6"/>
      <c r="L1467" s="15"/>
      <c r="M1467" s="15"/>
      <c r="N1467" s="15"/>
    </row>
    <row r="1468" spans="2:14" x14ac:dyDescent="0.25">
      <c r="B1468" s="4"/>
      <c r="C1468" s="23"/>
      <c r="D1468" s="6"/>
      <c r="E1468" s="6"/>
      <c r="F1468" s="6"/>
      <c r="G1468" s="6"/>
      <c r="L1468" s="15"/>
      <c r="M1468" s="15"/>
      <c r="N1468" s="15"/>
    </row>
    <row r="1469" spans="2:14" x14ac:dyDescent="0.25">
      <c r="B1469" s="4"/>
      <c r="C1469" s="23"/>
      <c r="D1469" s="6"/>
      <c r="E1469" s="6"/>
      <c r="F1469" s="6"/>
      <c r="G1469" s="6"/>
      <c r="L1469" s="15"/>
      <c r="M1469" s="15"/>
      <c r="N1469" s="15"/>
    </row>
    <row r="1470" spans="2:14" x14ac:dyDescent="0.25">
      <c r="B1470" s="4"/>
      <c r="C1470" s="23"/>
      <c r="D1470" s="6"/>
      <c r="E1470" s="6"/>
      <c r="F1470" s="6"/>
      <c r="G1470" s="6"/>
      <c r="L1470" s="15"/>
      <c r="M1470" s="15"/>
      <c r="N1470" s="15"/>
    </row>
    <row r="1471" spans="2:14" x14ac:dyDescent="0.25">
      <c r="B1471" s="4"/>
      <c r="C1471" s="23"/>
      <c r="D1471" s="6"/>
      <c r="E1471" s="6"/>
      <c r="F1471" s="6"/>
      <c r="G1471" s="6"/>
      <c r="L1471" s="15"/>
      <c r="M1471" s="15"/>
      <c r="N1471" s="15"/>
    </row>
    <row r="1472" spans="2:14" x14ac:dyDescent="0.25">
      <c r="B1472" s="4"/>
      <c r="C1472" s="23"/>
      <c r="D1472" s="6"/>
      <c r="E1472" s="6"/>
      <c r="F1472" s="6"/>
      <c r="G1472" s="6"/>
      <c r="L1472" s="15"/>
      <c r="M1472" s="15"/>
      <c r="N1472" s="15"/>
    </row>
    <row r="1473" spans="2:14" x14ac:dyDescent="0.25">
      <c r="B1473" s="4"/>
      <c r="C1473" s="23"/>
      <c r="D1473" s="6"/>
      <c r="E1473" s="6"/>
      <c r="F1473" s="6"/>
      <c r="G1473" s="6"/>
      <c r="L1473" s="15"/>
      <c r="M1473" s="15"/>
      <c r="N1473" s="15"/>
    </row>
    <row r="1474" spans="2:14" x14ac:dyDescent="0.25">
      <c r="B1474" s="4"/>
      <c r="C1474" s="23"/>
      <c r="D1474" s="6"/>
      <c r="E1474" s="6"/>
      <c r="F1474" s="6"/>
      <c r="G1474" s="6"/>
      <c r="L1474" s="15"/>
      <c r="M1474" s="15"/>
      <c r="N1474" s="15"/>
    </row>
    <row r="1475" spans="2:14" x14ac:dyDescent="0.25">
      <c r="B1475" s="4"/>
      <c r="C1475" s="23"/>
      <c r="D1475" s="6"/>
      <c r="E1475" s="6"/>
      <c r="F1475" s="6"/>
      <c r="G1475" s="6"/>
      <c r="L1475" s="15"/>
      <c r="M1475" s="15"/>
      <c r="N1475" s="15"/>
    </row>
    <row r="1476" spans="2:14" x14ac:dyDescent="0.25">
      <c r="B1476" s="4"/>
      <c r="C1476" s="23"/>
      <c r="D1476" s="6"/>
      <c r="E1476" s="6"/>
      <c r="F1476" s="6"/>
      <c r="G1476" s="6"/>
      <c r="L1476" s="15"/>
      <c r="M1476" s="15"/>
      <c r="N1476" s="15"/>
    </row>
    <row r="1477" spans="2:14" x14ac:dyDescent="0.25">
      <c r="B1477" s="4"/>
      <c r="C1477" s="23"/>
      <c r="D1477" s="6"/>
      <c r="E1477" s="6"/>
      <c r="F1477" s="6"/>
      <c r="G1477" s="6"/>
      <c r="L1477" s="15"/>
      <c r="M1477" s="15"/>
      <c r="N1477" s="15"/>
    </row>
    <row r="1478" spans="2:14" x14ac:dyDescent="0.25">
      <c r="B1478" s="4"/>
      <c r="C1478" s="23"/>
      <c r="D1478" s="6"/>
      <c r="E1478" s="6"/>
      <c r="F1478" s="6"/>
      <c r="G1478" s="6"/>
      <c r="L1478" s="15"/>
      <c r="M1478" s="15"/>
      <c r="N1478" s="15"/>
    </row>
    <row r="1479" spans="2:14" x14ac:dyDescent="0.25">
      <c r="B1479" s="4"/>
      <c r="C1479" s="23"/>
      <c r="D1479" s="6"/>
      <c r="E1479" s="6"/>
      <c r="F1479" s="6"/>
      <c r="G1479" s="6"/>
      <c r="L1479" s="15"/>
      <c r="M1479" s="15"/>
      <c r="N1479" s="15"/>
    </row>
    <row r="1480" spans="2:14" x14ac:dyDescent="0.25">
      <c r="B1480" s="4"/>
      <c r="C1480" s="23"/>
      <c r="D1480" s="6"/>
      <c r="E1480" s="6"/>
      <c r="F1480" s="6"/>
      <c r="G1480" s="6"/>
      <c r="L1480" s="15"/>
      <c r="M1480" s="15"/>
      <c r="N1480" s="15"/>
    </row>
    <row r="1481" spans="2:14" x14ac:dyDescent="0.25">
      <c r="B1481" s="4"/>
      <c r="C1481" s="23"/>
      <c r="D1481" s="6"/>
      <c r="E1481" s="6"/>
      <c r="F1481" s="6"/>
      <c r="G1481" s="6"/>
      <c r="L1481" s="15"/>
      <c r="M1481" s="15"/>
      <c r="N1481" s="15"/>
    </row>
    <row r="1482" spans="2:14" x14ac:dyDescent="0.25">
      <c r="B1482" s="4"/>
      <c r="C1482" s="23"/>
      <c r="D1482" s="6"/>
      <c r="E1482" s="6"/>
      <c r="F1482" s="6"/>
      <c r="G1482" s="6"/>
      <c r="L1482" s="15"/>
      <c r="M1482" s="15"/>
      <c r="N1482" s="15"/>
    </row>
    <row r="1483" spans="2:14" x14ac:dyDescent="0.25">
      <c r="B1483" s="4"/>
      <c r="C1483" s="23"/>
      <c r="D1483" s="6"/>
      <c r="E1483" s="6"/>
      <c r="F1483" s="6"/>
      <c r="G1483" s="6"/>
      <c r="L1483" s="15"/>
      <c r="M1483" s="15"/>
      <c r="N1483" s="15"/>
    </row>
    <row r="1484" spans="2:14" x14ac:dyDescent="0.25">
      <c r="B1484" s="4"/>
      <c r="C1484" s="23"/>
      <c r="D1484" s="6"/>
      <c r="E1484" s="6"/>
      <c r="F1484" s="6"/>
      <c r="G1484" s="6"/>
      <c r="L1484" s="15"/>
      <c r="M1484" s="15"/>
      <c r="N1484" s="15"/>
    </row>
    <row r="1485" spans="2:14" x14ac:dyDescent="0.25">
      <c r="B1485" s="4"/>
      <c r="C1485" s="23"/>
      <c r="D1485" s="6"/>
      <c r="E1485" s="6"/>
      <c r="F1485" s="6"/>
      <c r="G1485" s="6"/>
      <c r="L1485" s="15"/>
      <c r="M1485" s="15"/>
      <c r="N1485" s="15"/>
    </row>
    <row r="1486" spans="2:14" x14ac:dyDescent="0.25">
      <c r="B1486" s="4"/>
      <c r="C1486" s="23"/>
      <c r="D1486" s="6"/>
      <c r="E1486" s="6"/>
      <c r="F1486" s="6"/>
      <c r="G1486" s="6"/>
      <c r="L1486" s="15"/>
      <c r="M1486" s="15"/>
      <c r="N1486" s="15"/>
    </row>
    <row r="1487" spans="2:14" x14ac:dyDescent="0.25">
      <c r="B1487" s="4"/>
      <c r="C1487" s="23"/>
      <c r="D1487" s="6"/>
      <c r="E1487" s="6"/>
      <c r="F1487" s="6"/>
      <c r="G1487" s="6"/>
      <c r="L1487" s="15"/>
      <c r="M1487" s="15"/>
      <c r="N1487" s="15"/>
    </row>
    <row r="1488" spans="2:14" x14ac:dyDescent="0.25">
      <c r="B1488" s="4"/>
      <c r="C1488" s="23"/>
      <c r="D1488" s="6"/>
      <c r="E1488" s="6"/>
      <c r="F1488" s="6"/>
      <c r="G1488" s="6"/>
      <c r="L1488" s="15"/>
      <c r="M1488" s="15"/>
      <c r="N1488" s="15"/>
    </row>
    <row r="1489" spans="2:14" x14ac:dyDescent="0.25">
      <c r="B1489" s="4"/>
      <c r="C1489" s="23"/>
      <c r="D1489" s="6"/>
      <c r="E1489" s="6"/>
      <c r="F1489" s="6"/>
      <c r="G1489" s="6"/>
      <c r="L1489" s="15"/>
      <c r="M1489" s="15"/>
      <c r="N1489" s="15"/>
    </row>
    <row r="1490" spans="2:14" x14ac:dyDescent="0.25">
      <c r="B1490" s="4"/>
      <c r="C1490" s="23"/>
      <c r="D1490" s="6"/>
      <c r="E1490" s="6"/>
      <c r="F1490" s="6"/>
      <c r="G1490" s="6"/>
      <c r="L1490" s="15"/>
      <c r="M1490" s="15"/>
      <c r="N1490" s="15"/>
    </row>
    <row r="1491" spans="2:14" x14ac:dyDescent="0.25">
      <c r="B1491" s="4"/>
      <c r="C1491" s="23"/>
      <c r="D1491" s="6"/>
      <c r="E1491" s="6"/>
      <c r="F1491" s="6"/>
      <c r="G1491" s="6"/>
      <c r="L1491" s="15"/>
      <c r="M1491" s="15"/>
      <c r="N1491" s="15"/>
    </row>
    <row r="1492" spans="2:14" x14ac:dyDescent="0.25">
      <c r="B1492" s="4"/>
      <c r="C1492" s="23"/>
      <c r="D1492" s="6"/>
      <c r="E1492" s="6"/>
      <c r="F1492" s="6"/>
      <c r="G1492" s="6"/>
      <c r="L1492" s="15"/>
      <c r="M1492" s="15"/>
      <c r="N1492" s="15"/>
    </row>
    <row r="1493" spans="2:14" x14ac:dyDescent="0.25">
      <c r="B1493" s="4"/>
      <c r="C1493" s="23"/>
      <c r="D1493" s="6"/>
      <c r="E1493" s="6"/>
      <c r="F1493" s="6"/>
      <c r="G1493" s="6"/>
      <c r="L1493" s="15"/>
      <c r="M1493" s="15"/>
      <c r="N1493" s="15"/>
    </row>
    <row r="1494" spans="2:14" x14ac:dyDescent="0.25">
      <c r="B1494" s="4"/>
      <c r="C1494" s="23"/>
      <c r="D1494" s="6"/>
      <c r="E1494" s="6"/>
      <c r="F1494" s="6"/>
      <c r="G1494" s="6"/>
      <c r="L1494" s="15"/>
      <c r="M1494" s="15"/>
      <c r="N1494" s="15"/>
    </row>
    <row r="1495" spans="2:14" x14ac:dyDescent="0.25">
      <c r="B1495" s="4"/>
      <c r="C1495" s="23"/>
      <c r="D1495" s="6"/>
      <c r="E1495" s="6"/>
      <c r="F1495" s="6"/>
      <c r="G1495" s="6"/>
      <c r="L1495" s="15"/>
      <c r="M1495" s="15"/>
      <c r="N1495" s="15"/>
    </row>
    <row r="1496" spans="2:14" x14ac:dyDescent="0.25">
      <c r="B1496" s="4"/>
      <c r="C1496" s="23"/>
      <c r="D1496" s="6"/>
      <c r="E1496" s="6"/>
      <c r="F1496" s="6"/>
      <c r="G1496" s="6"/>
      <c r="L1496" s="15"/>
      <c r="M1496" s="15"/>
      <c r="N1496" s="15"/>
    </row>
    <row r="1497" spans="2:14" x14ac:dyDescent="0.25">
      <c r="B1497" s="4"/>
      <c r="C1497" s="23"/>
      <c r="D1497" s="6"/>
      <c r="E1497" s="6"/>
      <c r="F1497" s="6"/>
      <c r="G1497" s="6"/>
      <c r="L1497" s="15"/>
      <c r="M1497" s="15"/>
      <c r="N1497" s="15"/>
    </row>
    <row r="1498" spans="2:14" x14ac:dyDescent="0.25">
      <c r="B1498" s="4"/>
      <c r="C1498" s="23"/>
      <c r="D1498" s="6"/>
      <c r="E1498" s="6"/>
      <c r="F1498" s="6"/>
      <c r="G1498" s="6"/>
      <c r="L1498" s="15"/>
      <c r="M1498" s="15"/>
      <c r="N1498" s="15"/>
    </row>
    <row r="1499" spans="2:14" x14ac:dyDescent="0.25">
      <c r="B1499" s="4"/>
      <c r="C1499" s="23"/>
      <c r="D1499" s="6"/>
      <c r="E1499" s="6"/>
      <c r="F1499" s="6"/>
      <c r="G1499" s="6"/>
      <c r="L1499" s="15"/>
      <c r="M1499" s="15"/>
      <c r="N1499" s="15"/>
    </row>
    <row r="1500" spans="2:14" x14ac:dyDescent="0.25">
      <c r="B1500" s="4"/>
      <c r="C1500" s="23"/>
      <c r="D1500" s="6"/>
      <c r="E1500" s="6"/>
      <c r="F1500" s="6"/>
      <c r="G1500" s="6"/>
      <c r="L1500" s="15"/>
      <c r="M1500" s="15"/>
      <c r="N1500" s="15"/>
    </row>
    <row r="1501" spans="2:14" x14ac:dyDescent="0.25">
      <c r="B1501" s="4"/>
      <c r="C1501" s="23"/>
      <c r="D1501" s="6"/>
      <c r="E1501" s="6"/>
      <c r="F1501" s="6"/>
      <c r="G1501" s="6"/>
      <c r="L1501" s="15"/>
      <c r="M1501" s="15"/>
      <c r="N1501" s="15"/>
    </row>
    <row r="1502" spans="2:14" x14ac:dyDescent="0.25">
      <c r="B1502" s="4"/>
      <c r="C1502" s="23"/>
      <c r="D1502" s="6"/>
      <c r="E1502" s="6"/>
      <c r="F1502" s="6"/>
      <c r="G1502" s="6"/>
      <c r="L1502" s="15"/>
      <c r="M1502" s="15"/>
      <c r="N1502" s="15"/>
    </row>
    <row r="1503" spans="2:14" x14ac:dyDescent="0.25">
      <c r="B1503" s="4"/>
      <c r="C1503" s="23"/>
      <c r="D1503" s="6"/>
      <c r="E1503" s="6"/>
      <c r="F1503" s="6"/>
      <c r="G1503" s="6"/>
      <c r="L1503" s="15"/>
      <c r="M1503" s="15"/>
      <c r="N1503" s="15"/>
    </row>
    <row r="1504" spans="2:14" x14ac:dyDescent="0.25">
      <c r="B1504" s="4"/>
      <c r="C1504" s="23"/>
      <c r="D1504" s="6"/>
      <c r="E1504" s="6"/>
      <c r="F1504" s="6"/>
      <c r="G1504" s="6"/>
      <c r="L1504" s="15"/>
      <c r="M1504" s="15"/>
      <c r="N1504" s="15"/>
    </row>
    <row r="1505" spans="2:14" x14ac:dyDescent="0.25">
      <c r="B1505" s="4"/>
      <c r="C1505" s="23"/>
      <c r="D1505" s="6"/>
      <c r="E1505" s="6"/>
      <c r="F1505" s="6"/>
      <c r="G1505" s="6"/>
      <c r="L1505" s="15"/>
      <c r="M1505" s="15"/>
      <c r="N1505" s="15"/>
    </row>
    <row r="1506" spans="2:14" x14ac:dyDescent="0.25">
      <c r="B1506" s="4"/>
      <c r="C1506" s="23"/>
      <c r="D1506" s="6"/>
      <c r="E1506" s="6"/>
      <c r="F1506" s="6"/>
      <c r="G1506" s="6"/>
      <c r="L1506" s="15"/>
      <c r="M1506" s="15"/>
      <c r="N1506" s="15"/>
    </row>
    <row r="1507" spans="2:14" x14ac:dyDescent="0.25">
      <c r="B1507" s="4"/>
      <c r="C1507" s="23"/>
      <c r="D1507" s="6"/>
      <c r="E1507" s="6"/>
      <c r="F1507" s="6"/>
      <c r="G1507" s="6"/>
      <c r="L1507" s="15"/>
      <c r="M1507" s="15"/>
      <c r="N1507" s="15"/>
    </row>
    <row r="1508" spans="2:14" x14ac:dyDescent="0.25">
      <c r="B1508" s="4"/>
      <c r="C1508" s="23"/>
      <c r="D1508" s="6"/>
      <c r="E1508" s="6"/>
      <c r="F1508" s="6"/>
      <c r="G1508" s="6"/>
      <c r="L1508" s="15"/>
      <c r="M1508" s="15"/>
      <c r="N1508" s="15"/>
    </row>
    <row r="1509" spans="2:14" x14ac:dyDescent="0.25">
      <c r="B1509" s="4"/>
      <c r="C1509" s="23"/>
      <c r="D1509" s="6"/>
      <c r="E1509" s="6"/>
      <c r="F1509" s="6"/>
      <c r="G1509" s="6"/>
      <c r="L1509" s="15"/>
      <c r="M1509" s="15"/>
      <c r="N1509" s="15"/>
    </row>
    <row r="1510" spans="2:14" x14ac:dyDescent="0.25">
      <c r="B1510" s="4"/>
      <c r="C1510" s="23"/>
      <c r="D1510" s="6"/>
      <c r="E1510" s="6"/>
      <c r="F1510" s="6"/>
      <c r="G1510" s="6"/>
      <c r="L1510" s="15"/>
      <c r="M1510" s="15"/>
      <c r="N1510" s="15"/>
    </row>
    <row r="1511" spans="2:14" x14ac:dyDescent="0.25">
      <c r="B1511" s="4"/>
      <c r="C1511" s="23"/>
      <c r="D1511" s="6"/>
      <c r="E1511" s="6"/>
      <c r="F1511" s="6"/>
      <c r="G1511" s="6"/>
      <c r="L1511" s="15"/>
      <c r="M1511" s="15"/>
      <c r="N1511" s="15"/>
    </row>
    <row r="1512" spans="2:14" x14ac:dyDescent="0.25">
      <c r="B1512" s="4"/>
      <c r="C1512" s="23"/>
      <c r="D1512" s="6"/>
      <c r="E1512" s="6"/>
      <c r="F1512" s="6"/>
      <c r="G1512" s="6"/>
      <c r="L1512" s="15"/>
      <c r="M1512" s="15"/>
      <c r="N1512" s="15"/>
    </row>
    <row r="1513" spans="2:14" x14ac:dyDescent="0.25">
      <c r="B1513" s="4"/>
      <c r="C1513" s="23"/>
      <c r="D1513" s="6"/>
      <c r="E1513" s="6"/>
      <c r="F1513" s="6"/>
      <c r="G1513" s="6"/>
      <c r="L1513" s="15"/>
      <c r="M1513" s="15"/>
      <c r="N1513" s="15"/>
    </row>
    <row r="1514" spans="2:14" x14ac:dyDescent="0.25">
      <c r="B1514" s="4"/>
      <c r="C1514" s="23"/>
      <c r="D1514" s="6"/>
      <c r="E1514" s="6"/>
      <c r="F1514" s="6"/>
      <c r="G1514" s="6"/>
      <c r="L1514" s="15"/>
      <c r="M1514" s="15"/>
      <c r="N1514" s="15"/>
    </row>
    <row r="1515" spans="2:14" x14ac:dyDescent="0.25">
      <c r="B1515" s="4"/>
      <c r="C1515" s="23"/>
      <c r="D1515" s="6"/>
      <c r="E1515" s="6"/>
      <c r="F1515" s="6"/>
      <c r="G1515" s="6"/>
      <c r="L1515" s="15"/>
      <c r="M1515" s="15"/>
      <c r="N1515" s="15"/>
    </row>
    <row r="1516" spans="2:14" x14ac:dyDescent="0.25">
      <c r="B1516" s="4"/>
      <c r="C1516" s="23"/>
      <c r="D1516" s="6"/>
      <c r="E1516" s="6"/>
      <c r="F1516" s="6"/>
      <c r="G1516" s="6"/>
      <c r="L1516" s="15"/>
      <c r="M1516" s="15"/>
      <c r="N1516" s="15"/>
    </row>
    <row r="1517" spans="2:14" x14ac:dyDescent="0.25">
      <c r="B1517" s="4"/>
      <c r="C1517" s="23"/>
      <c r="D1517" s="6"/>
      <c r="E1517" s="6"/>
      <c r="F1517" s="6"/>
      <c r="G1517" s="6"/>
      <c r="L1517" s="15"/>
      <c r="M1517" s="15"/>
      <c r="N1517" s="15"/>
    </row>
    <row r="1518" spans="2:14" x14ac:dyDescent="0.25">
      <c r="B1518" s="4"/>
      <c r="C1518" s="23"/>
      <c r="D1518" s="6"/>
      <c r="E1518" s="6"/>
      <c r="F1518" s="6"/>
      <c r="G1518" s="6"/>
      <c r="L1518" s="15"/>
      <c r="M1518" s="15"/>
      <c r="N1518" s="15"/>
    </row>
    <row r="1519" spans="2:14" x14ac:dyDescent="0.25">
      <c r="B1519" s="4"/>
      <c r="C1519" s="23"/>
      <c r="D1519" s="6"/>
      <c r="E1519" s="6"/>
      <c r="F1519" s="6"/>
      <c r="G1519" s="6"/>
      <c r="L1519" s="15"/>
      <c r="M1519" s="15"/>
      <c r="N1519" s="15"/>
    </row>
    <row r="1520" spans="2:14" x14ac:dyDescent="0.25">
      <c r="B1520" s="4"/>
      <c r="C1520" s="23"/>
      <c r="D1520" s="6"/>
      <c r="E1520" s="6"/>
      <c r="F1520" s="6"/>
      <c r="G1520" s="6"/>
      <c r="L1520" s="15"/>
      <c r="M1520" s="15"/>
      <c r="N1520" s="15"/>
    </row>
    <row r="1521" spans="2:14" x14ac:dyDescent="0.25">
      <c r="B1521" s="4"/>
      <c r="C1521" s="23"/>
      <c r="D1521" s="6"/>
      <c r="E1521" s="6"/>
      <c r="F1521" s="6"/>
      <c r="G1521" s="6"/>
      <c r="L1521" s="15"/>
      <c r="M1521" s="15"/>
      <c r="N1521" s="15"/>
    </row>
    <row r="1522" spans="2:14" x14ac:dyDescent="0.25">
      <c r="B1522" s="4"/>
      <c r="C1522" s="23"/>
      <c r="D1522" s="6"/>
      <c r="E1522" s="6"/>
      <c r="F1522" s="6"/>
      <c r="G1522" s="6"/>
      <c r="L1522" s="15"/>
      <c r="M1522" s="15"/>
      <c r="N1522" s="15"/>
    </row>
    <row r="1523" spans="2:14" x14ac:dyDescent="0.25">
      <c r="B1523" s="4"/>
      <c r="C1523" s="23"/>
      <c r="D1523" s="6"/>
      <c r="E1523" s="6"/>
      <c r="F1523" s="6"/>
      <c r="G1523" s="6"/>
      <c r="L1523" s="15"/>
      <c r="M1523" s="15"/>
      <c r="N1523" s="15"/>
    </row>
    <row r="1524" spans="2:14" x14ac:dyDescent="0.25">
      <c r="B1524" s="4"/>
      <c r="C1524" s="23"/>
      <c r="D1524" s="6"/>
      <c r="E1524" s="6"/>
      <c r="F1524" s="6"/>
      <c r="G1524" s="6"/>
      <c r="L1524" s="15"/>
      <c r="M1524" s="15"/>
      <c r="N1524" s="15"/>
    </row>
    <row r="1525" spans="2:14" x14ac:dyDescent="0.25">
      <c r="B1525" s="4"/>
      <c r="C1525" s="23"/>
      <c r="D1525" s="6"/>
      <c r="E1525" s="6"/>
      <c r="F1525" s="6"/>
      <c r="G1525" s="6"/>
      <c r="L1525" s="15"/>
      <c r="M1525" s="15"/>
      <c r="N1525" s="15"/>
    </row>
    <row r="1526" spans="2:14" x14ac:dyDescent="0.25">
      <c r="B1526" s="4"/>
      <c r="C1526" s="23"/>
      <c r="D1526" s="6"/>
      <c r="E1526" s="6"/>
      <c r="F1526" s="6"/>
      <c r="G1526" s="6"/>
      <c r="L1526" s="15"/>
      <c r="M1526" s="15"/>
      <c r="N1526" s="15"/>
    </row>
    <row r="1527" spans="2:14" x14ac:dyDescent="0.25">
      <c r="B1527" s="4"/>
      <c r="C1527" s="23"/>
      <c r="D1527" s="6"/>
      <c r="E1527" s="6"/>
      <c r="F1527" s="6"/>
      <c r="G1527" s="6"/>
      <c r="L1527" s="15"/>
      <c r="M1527" s="15"/>
      <c r="N1527" s="15"/>
    </row>
    <row r="1528" spans="2:14" x14ac:dyDescent="0.25">
      <c r="B1528" s="4"/>
      <c r="C1528" s="23"/>
      <c r="D1528" s="6"/>
      <c r="E1528" s="6"/>
      <c r="F1528" s="6"/>
      <c r="G1528" s="6"/>
      <c r="L1528" s="15"/>
      <c r="M1528" s="15"/>
      <c r="N1528" s="15"/>
    </row>
    <row r="1529" spans="2:14" x14ac:dyDescent="0.25">
      <c r="B1529" s="4"/>
      <c r="C1529" s="23"/>
      <c r="D1529" s="6"/>
      <c r="E1529" s="6"/>
      <c r="F1529" s="6"/>
      <c r="G1529" s="6"/>
      <c r="L1529" s="15"/>
      <c r="M1529" s="15"/>
      <c r="N1529" s="15"/>
    </row>
    <row r="1530" spans="2:14" x14ac:dyDescent="0.25">
      <c r="B1530" s="4"/>
      <c r="C1530" s="23"/>
      <c r="D1530" s="6"/>
      <c r="E1530" s="6"/>
      <c r="F1530" s="6"/>
      <c r="G1530" s="6"/>
      <c r="L1530" s="15"/>
      <c r="M1530" s="15"/>
      <c r="N1530" s="15"/>
    </row>
    <row r="1531" spans="2:14" x14ac:dyDescent="0.25">
      <c r="B1531" s="4"/>
      <c r="C1531" s="23"/>
      <c r="D1531" s="6"/>
      <c r="E1531" s="6"/>
      <c r="F1531" s="6"/>
      <c r="G1531" s="6"/>
      <c r="L1531" s="15"/>
      <c r="M1531" s="15"/>
      <c r="N1531" s="15"/>
    </row>
    <row r="1532" spans="2:14" x14ac:dyDescent="0.25">
      <c r="B1532" s="4"/>
      <c r="C1532" s="23"/>
      <c r="D1532" s="6"/>
      <c r="E1532" s="6"/>
      <c r="F1532" s="6"/>
      <c r="G1532" s="6"/>
      <c r="L1532" s="15"/>
      <c r="M1532" s="15"/>
      <c r="N1532" s="15"/>
    </row>
    <row r="1533" spans="2:14" x14ac:dyDescent="0.25">
      <c r="B1533" s="4"/>
      <c r="C1533" s="23"/>
      <c r="D1533" s="6"/>
      <c r="E1533" s="6"/>
      <c r="F1533" s="6"/>
      <c r="G1533" s="6"/>
      <c r="L1533" s="15"/>
      <c r="M1533" s="15"/>
      <c r="N1533" s="15"/>
    </row>
    <row r="1534" spans="2:14" x14ac:dyDescent="0.25">
      <c r="B1534" s="4"/>
      <c r="C1534" s="23"/>
      <c r="D1534" s="6"/>
      <c r="E1534" s="6"/>
      <c r="F1534" s="6"/>
      <c r="G1534" s="6"/>
      <c r="L1534" s="15"/>
      <c r="M1534" s="15"/>
      <c r="N1534" s="15"/>
    </row>
    <row r="1535" spans="2:14" x14ac:dyDescent="0.25">
      <c r="B1535" s="4"/>
      <c r="C1535" s="23"/>
      <c r="D1535" s="6"/>
      <c r="E1535" s="6"/>
      <c r="F1535" s="6"/>
      <c r="G1535" s="6"/>
      <c r="L1535" s="15"/>
      <c r="M1535" s="15"/>
      <c r="N1535" s="15"/>
    </row>
    <row r="1536" spans="2:14" x14ac:dyDescent="0.25">
      <c r="B1536" s="4"/>
      <c r="C1536" s="23"/>
      <c r="D1536" s="6"/>
      <c r="E1536" s="6"/>
      <c r="F1536" s="6"/>
      <c r="G1536" s="6"/>
      <c r="L1536" s="15"/>
      <c r="M1536" s="15"/>
      <c r="N1536" s="15"/>
    </row>
    <row r="1537" spans="2:14" x14ac:dyDescent="0.25">
      <c r="B1537" s="4"/>
      <c r="C1537" s="23"/>
      <c r="D1537" s="6"/>
      <c r="E1537" s="6"/>
      <c r="F1537" s="6"/>
      <c r="G1537" s="6"/>
      <c r="L1537" s="15"/>
      <c r="M1537" s="15"/>
      <c r="N1537" s="15"/>
    </row>
    <row r="1538" spans="2:14" x14ac:dyDescent="0.25">
      <c r="B1538" s="4"/>
      <c r="C1538" s="23"/>
      <c r="D1538" s="6"/>
      <c r="E1538" s="6"/>
      <c r="F1538" s="6"/>
      <c r="G1538" s="6"/>
      <c r="L1538" s="15"/>
      <c r="M1538" s="15"/>
      <c r="N1538" s="15"/>
    </row>
    <row r="1539" spans="2:14" x14ac:dyDescent="0.25">
      <c r="B1539" s="4"/>
      <c r="C1539" s="23"/>
      <c r="D1539" s="6"/>
      <c r="E1539" s="6"/>
      <c r="F1539" s="6"/>
      <c r="G1539" s="6"/>
      <c r="L1539" s="15"/>
      <c r="M1539" s="15"/>
      <c r="N1539" s="15"/>
    </row>
    <row r="1540" spans="2:14" x14ac:dyDescent="0.25">
      <c r="B1540" s="4"/>
      <c r="C1540" s="23"/>
      <c r="D1540" s="6"/>
      <c r="E1540" s="6"/>
      <c r="F1540" s="6"/>
      <c r="G1540" s="6"/>
      <c r="L1540" s="15"/>
      <c r="M1540" s="15"/>
      <c r="N1540" s="15"/>
    </row>
    <row r="1541" spans="2:14" x14ac:dyDescent="0.25">
      <c r="B1541" s="4"/>
      <c r="C1541" s="23"/>
      <c r="D1541" s="6"/>
      <c r="E1541" s="6"/>
      <c r="F1541" s="6"/>
      <c r="G1541" s="6"/>
      <c r="L1541" s="15"/>
      <c r="M1541" s="15"/>
      <c r="N1541" s="15"/>
    </row>
    <row r="1542" spans="2:14" x14ac:dyDescent="0.25">
      <c r="B1542" s="4"/>
      <c r="C1542" s="23"/>
      <c r="D1542" s="6"/>
      <c r="E1542" s="6"/>
      <c r="F1542" s="6"/>
      <c r="G1542" s="6"/>
      <c r="L1542" s="15"/>
      <c r="M1542" s="15"/>
      <c r="N1542" s="15"/>
    </row>
    <row r="1543" spans="2:14" x14ac:dyDescent="0.25">
      <c r="B1543" s="4"/>
      <c r="C1543" s="23"/>
      <c r="D1543" s="6"/>
      <c r="E1543" s="6"/>
      <c r="F1543" s="6"/>
      <c r="G1543" s="6"/>
      <c r="L1543" s="15"/>
      <c r="M1543" s="15"/>
      <c r="N1543" s="15"/>
    </row>
    <row r="1544" spans="2:14" x14ac:dyDescent="0.25">
      <c r="B1544" s="4"/>
      <c r="C1544" s="23"/>
      <c r="D1544" s="6"/>
      <c r="E1544" s="6"/>
      <c r="F1544" s="6"/>
      <c r="G1544" s="6"/>
      <c r="L1544" s="15"/>
      <c r="M1544" s="15"/>
      <c r="N1544" s="15"/>
    </row>
    <row r="1545" spans="2:14" x14ac:dyDescent="0.25">
      <c r="B1545" s="4"/>
      <c r="C1545" s="23"/>
      <c r="D1545" s="6"/>
      <c r="E1545" s="6"/>
      <c r="F1545" s="6"/>
      <c r="G1545" s="6"/>
      <c r="L1545" s="15"/>
      <c r="M1545" s="15"/>
      <c r="N1545" s="15"/>
    </row>
    <row r="1546" spans="2:14" x14ac:dyDescent="0.25">
      <c r="B1546" s="4"/>
      <c r="C1546" s="23"/>
      <c r="D1546" s="6"/>
      <c r="E1546" s="6"/>
      <c r="F1546" s="6"/>
      <c r="G1546" s="6"/>
      <c r="L1546" s="15"/>
      <c r="M1546" s="15"/>
      <c r="N1546" s="15"/>
    </row>
    <row r="1547" spans="2:14" x14ac:dyDescent="0.25">
      <c r="B1547" s="4"/>
      <c r="C1547" s="23"/>
      <c r="D1547" s="6"/>
      <c r="E1547" s="6"/>
      <c r="F1547" s="6"/>
      <c r="G1547" s="6"/>
      <c r="L1547" s="15"/>
      <c r="M1547" s="15"/>
      <c r="N1547" s="15"/>
    </row>
    <row r="1548" spans="2:14" x14ac:dyDescent="0.25">
      <c r="B1548" s="4"/>
      <c r="C1548" s="23"/>
      <c r="D1548" s="6"/>
      <c r="E1548" s="6"/>
      <c r="F1548" s="6"/>
      <c r="G1548" s="6"/>
      <c r="L1548" s="15"/>
      <c r="M1548" s="15"/>
      <c r="N1548" s="15"/>
    </row>
    <row r="1549" spans="2:14" x14ac:dyDescent="0.25">
      <c r="B1549" s="4"/>
      <c r="C1549" s="23"/>
      <c r="D1549" s="6"/>
      <c r="E1549" s="6"/>
      <c r="F1549" s="6"/>
      <c r="G1549" s="6"/>
      <c r="L1549" s="15"/>
      <c r="M1549" s="15"/>
      <c r="N1549" s="15"/>
    </row>
    <row r="1550" spans="2:14" x14ac:dyDescent="0.25">
      <c r="B1550" s="4"/>
      <c r="C1550" s="23"/>
      <c r="D1550" s="6"/>
      <c r="E1550" s="6"/>
      <c r="F1550" s="6"/>
      <c r="G1550" s="6"/>
      <c r="L1550" s="15"/>
      <c r="M1550" s="15"/>
      <c r="N1550" s="15"/>
    </row>
    <row r="1551" spans="2:14" x14ac:dyDescent="0.25">
      <c r="B1551" s="4"/>
      <c r="C1551" s="23"/>
      <c r="D1551" s="6"/>
      <c r="E1551" s="6"/>
      <c r="F1551" s="6"/>
      <c r="G1551" s="6"/>
      <c r="L1551" s="15"/>
      <c r="M1551" s="15"/>
      <c r="N1551" s="15"/>
    </row>
    <row r="1552" spans="2:14" x14ac:dyDescent="0.25">
      <c r="B1552" s="4"/>
      <c r="C1552" s="23"/>
      <c r="D1552" s="6"/>
      <c r="E1552" s="6"/>
      <c r="F1552" s="6"/>
      <c r="G1552" s="6"/>
      <c r="L1552" s="15"/>
      <c r="M1552" s="15"/>
      <c r="N1552" s="15"/>
    </row>
    <row r="1553" spans="2:14" x14ac:dyDescent="0.25">
      <c r="B1553" s="4"/>
      <c r="C1553" s="23"/>
      <c r="D1553" s="6"/>
      <c r="E1553" s="6"/>
      <c r="F1553" s="6"/>
      <c r="G1553" s="6"/>
      <c r="L1553" s="15"/>
      <c r="M1553" s="15"/>
      <c r="N1553" s="15"/>
    </row>
    <row r="1554" spans="2:14" x14ac:dyDescent="0.25">
      <c r="B1554" s="4"/>
      <c r="C1554" s="23"/>
      <c r="D1554" s="6"/>
      <c r="E1554" s="6"/>
      <c r="F1554" s="6"/>
      <c r="G1554" s="6"/>
      <c r="L1554" s="15"/>
      <c r="M1554" s="15"/>
      <c r="N1554" s="15"/>
    </row>
    <row r="1555" spans="2:14" x14ac:dyDescent="0.25">
      <c r="B1555" s="4"/>
      <c r="C1555" s="23"/>
      <c r="D1555" s="6"/>
      <c r="E1555" s="6"/>
      <c r="F1555" s="6"/>
      <c r="G1555" s="6"/>
      <c r="L1555" s="15"/>
      <c r="M1555" s="15"/>
      <c r="N1555" s="15"/>
    </row>
    <row r="1556" spans="2:14" x14ac:dyDescent="0.25">
      <c r="B1556" s="4"/>
      <c r="C1556" s="23"/>
      <c r="D1556" s="6"/>
      <c r="E1556" s="6"/>
      <c r="F1556" s="6"/>
      <c r="G1556" s="6"/>
      <c r="L1556" s="15"/>
      <c r="M1556" s="15"/>
      <c r="N1556" s="15"/>
    </row>
    <row r="1557" spans="2:14" x14ac:dyDescent="0.25">
      <c r="B1557" s="4"/>
      <c r="C1557" s="23"/>
      <c r="D1557" s="6"/>
      <c r="E1557" s="6"/>
      <c r="F1557" s="6"/>
      <c r="G1557" s="6"/>
      <c r="L1557" s="15"/>
      <c r="M1557" s="15"/>
      <c r="N1557" s="15"/>
    </row>
    <row r="1558" spans="2:14" x14ac:dyDescent="0.25">
      <c r="B1558" s="4"/>
      <c r="C1558" s="23"/>
      <c r="D1558" s="6"/>
      <c r="E1558" s="6"/>
      <c r="F1558" s="6"/>
      <c r="G1558" s="6"/>
      <c r="L1558" s="15"/>
      <c r="M1558" s="15"/>
      <c r="N1558" s="15"/>
    </row>
    <row r="1559" spans="2:14" x14ac:dyDescent="0.25">
      <c r="B1559" s="4"/>
      <c r="C1559" s="23"/>
      <c r="D1559" s="6"/>
      <c r="E1559" s="6"/>
      <c r="F1559" s="6"/>
      <c r="G1559" s="6"/>
      <c r="L1559" s="15"/>
      <c r="M1559" s="15"/>
      <c r="N1559" s="15"/>
    </row>
    <row r="1560" spans="2:14" x14ac:dyDescent="0.25">
      <c r="B1560" s="4"/>
      <c r="C1560" s="23"/>
      <c r="D1560" s="6"/>
      <c r="E1560" s="6"/>
      <c r="F1560" s="6"/>
      <c r="G1560" s="6"/>
      <c r="L1560" s="15"/>
      <c r="M1560" s="15"/>
      <c r="N1560" s="15"/>
    </row>
    <row r="1561" spans="2:14" x14ac:dyDescent="0.25">
      <c r="B1561" s="4"/>
      <c r="C1561" s="23"/>
      <c r="D1561" s="6"/>
      <c r="E1561" s="6"/>
      <c r="F1561" s="6"/>
      <c r="G1561" s="6"/>
      <c r="L1561" s="15"/>
      <c r="M1561" s="15"/>
      <c r="N1561" s="15"/>
    </row>
    <row r="1562" spans="2:14" x14ac:dyDescent="0.25">
      <c r="B1562" s="4"/>
      <c r="C1562" s="23"/>
      <c r="D1562" s="6"/>
      <c r="E1562" s="6"/>
      <c r="F1562" s="6"/>
      <c r="G1562" s="6"/>
      <c r="L1562" s="15"/>
      <c r="M1562" s="15"/>
      <c r="N1562" s="15"/>
    </row>
    <row r="1563" spans="2:14" x14ac:dyDescent="0.25">
      <c r="B1563" s="4"/>
      <c r="C1563" s="23"/>
      <c r="D1563" s="6"/>
      <c r="E1563" s="6"/>
      <c r="F1563" s="6"/>
      <c r="G1563" s="6"/>
      <c r="L1563" s="15"/>
      <c r="M1563" s="15"/>
      <c r="N1563" s="15"/>
    </row>
    <row r="1564" spans="2:14" x14ac:dyDescent="0.25">
      <c r="B1564" s="4"/>
      <c r="C1564" s="23"/>
      <c r="D1564" s="6"/>
      <c r="E1564" s="6"/>
      <c r="F1564" s="6"/>
      <c r="G1564" s="6"/>
      <c r="L1564" s="15"/>
      <c r="M1564" s="15"/>
      <c r="N1564" s="15"/>
    </row>
    <row r="1565" spans="2:14" x14ac:dyDescent="0.25">
      <c r="B1565" s="4"/>
      <c r="C1565" s="23"/>
      <c r="D1565" s="6"/>
      <c r="E1565" s="6"/>
      <c r="F1565" s="6"/>
      <c r="G1565" s="6"/>
      <c r="L1565" s="15"/>
      <c r="M1565" s="15"/>
      <c r="N1565" s="15"/>
    </row>
    <row r="1566" spans="2:14" x14ac:dyDescent="0.25">
      <c r="B1566" s="4"/>
      <c r="C1566" s="23"/>
      <c r="D1566" s="6"/>
      <c r="E1566" s="6"/>
      <c r="F1566" s="6"/>
      <c r="G1566" s="6"/>
      <c r="L1566" s="15"/>
      <c r="M1566" s="15"/>
      <c r="N1566" s="15"/>
    </row>
    <row r="1567" spans="2:14" x14ac:dyDescent="0.25">
      <c r="B1567" s="4"/>
      <c r="C1567" s="23"/>
      <c r="D1567" s="6"/>
      <c r="E1567" s="6"/>
      <c r="F1567" s="6"/>
      <c r="G1567" s="6"/>
      <c r="L1567" s="15"/>
      <c r="M1567" s="15"/>
      <c r="N1567" s="15"/>
    </row>
    <row r="1568" spans="2:14" x14ac:dyDescent="0.25">
      <c r="B1568" s="4"/>
      <c r="C1568" s="23"/>
      <c r="D1568" s="6"/>
      <c r="E1568" s="6"/>
      <c r="F1568" s="6"/>
      <c r="G1568" s="6"/>
      <c r="L1568" s="15"/>
      <c r="M1568" s="15"/>
      <c r="N1568" s="15"/>
    </row>
    <row r="1569" spans="2:14" x14ac:dyDescent="0.25">
      <c r="B1569" s="4"/>
      <c r="C1569" s="23"/>
      <c r="D1569" s="6"/>
      <c r="E1569" s="6"/>
      <c r="F1569" s="6"/>
      <c r="G1569" s="6"/>
      <c r="L1569" s="15"/>
      <c r="M1569" s="15"/>
      <c r="N1569" s="15"/>
    </row>
    <row r="1570" spans="2:14" x14ac:dyDescent="0.25">
      <c r="B1570" s="4"/>
      <c r="C1570" s="23"/>
      <c r="D1570" s="6"/>
      <c r="E1570" s="6"/>
      <c r="F1570" s="6"/>
      <c r="G1570" s="6"/>
      <c r="L1570" s="15"/>
      <c r="M1570" s="15"/>
      <c r="N1570" s="15"/>
    </row>
    <row r="1571" spans="2:14" x14ac:dyDescent="0.25">
      <c r="B1571" s="4"/>
      <c r="C1571" s="23"/>
      <c r="D1571" s="6"/>
      <c r="E1571" s="6"/>
      <c r="F1571" s="6"/>
      <c r="G1571" s="6"/>
      <c r="L1571" s="15"/>
      <c r="M1571" s="15"/>
      <c r="N1571" s="15"/>
    </row>
    <row r="1572" spans="2:14" x14ac:dyDescent="0.25">
      <c r="B1572" s="4"/>
      <c r="C1572" s="23"/>
      <c r="D1572" s="6"/>
      <c r="E1572" s="6"/>
      <c r="F1572" s="6"/>
      <c r="G1572" s="6"/>
      <c r="L1572" s="15"/>
      <c r="M1572" s="15"/>
      <c r="N1572" s="15"/>
    </row>
    <row r="1573" spans="2:14" x14ac:dyDescent="0.25">
      <c r="B1573" s="4"/>
      <c r="C1573" s="23"/>
      <c r="D1573" s="6"/>
      <c r="E1573" s="6"/>
      <c r="F1573" s="6"/>
      <c r="G1573" s="6"/>
      <c r="L1573" s="15"/>
      <c r="M1573" s="15"/>
      <c r="N1573" s="15"/>
    </row>
    <row r="1574" spans="2:14" x14ac:dyDescent="0.25">
      <c r="B1574" s="4"/>
      <c r="C1574" s="23"/>
      <c r="D1574" s="6"/>
      <c r="E1574" s="6"/>
      <c r="F1574" s="6"/>
      <c r="G1574" s="6"/>
      <c r="L1574" s="15"/>
      <c r="M1574" s="15"/>
      <c r="N1574" s="15"/>
    </row>
    <row r="1575" spans="2:14" x14ac:dyDescent="0.25">
      <c r="B1575" s="4"/>
      <c r="C1575" s="23"/>
      <c r="D1575" s="6"/>
      <c r="E1575" s="6"/>
      <c r="F1575" s="6"/>
      <c r="G1575" s="6"/>
      <c r="L1575" s="15"/>
      <c r="M1575" s="15"/>
      <c r="N1575" s="15"/>
    </row>
    <row r="1576" spans="2:14" x14ac:dyDescent="0.25">
      <c r="B1576" s="4"/>
      <c r="C1576" s="23"/>
      <c r="D1576" s="6"/>
      <c r="E1576" s="6"/>
      <c r="F1576" s="6"/>
      <c r="G1576" s="6"/>
      <c r="L1576" s="15"/>
      <c r="M1576" s="15"/>
      <c r="N1576" s="15"/>
    </row>
    <row r="1577" spans="2:14" x14ac:dyDescent="0.25">
      <c r="B1577" s="4"/>
      <c r="C1577" s="23"/>
      <c r="D1577" s="6"/>
      <c r="E1577" s="6"/>
      <c r="F1577" s="6"/>
      <c r="G1577" s="6"/>
      <c r="L1577" s="15"/>
      <c r="M1577" s="15"/>
      <c r="N1577" s="15"/>
    </row>
    <row r="1578" spans="2:14" x14ac:dyDescent="0.25">
      <c r="B1578" s="4"/>
      <c r="C1578" s="23"/>
      <c r="D1578" s="6"/>
      <c r="E1578" s="6"/>
      <c r="F1578" s="6"/>
      <c r="G1578" s="6"/>
      <c r="L1578" s="15"/>
      <c r="M1578" s="15"/>
      <c r="N1578" s="15"/>
    </row>
    <row r="1579" spans="2:14" x14ac:dyDescent="0.25">
      <c r="B1579" s="4"/>
      <c r="C1579" s="23"/>
      <c r="D1579" s="6"/>
      <c r="E1579" s="6"/>
      <c r="F1579" s="6"/>
      <c r="G1579" s="6"/>
      <c r="L1579" s="15"/>
      <c r="M1579" s="15"/>
      <c r="N1579" s="15"/>
    </row>
    <row r="1580" spans="2:14" x14ac:dyDescent="0.25">
      <c r="B1580" s="4"/>
      <c r="C1580" s="23"/>
      <c r="D1580" s="6"/>
      <c r="E1580" s="6"/>
      <c r="F1580" s="6"/>
      <c r="G1580" s="6"/>
      <c r="L1580" s="15"/>
      <c r="M1580" s="15"/>
      <c r="N1580" s="15"/>
    </row>
    <row r="1581" spans="2:14" x14ac:dyDescent="0.25">
      <c r="B1581" s="4"/>
      <c r="C1581" s="23"/>
      <c r="D1581" s="6"/>
      <c r="E1581" s="6"/>
      <c r="F1581" s="6"/>
      <c r="G1581" s="6"/>
      <c r="L1581" s="15"/>
      <c r="M1581" s="15"/>
      <c r="N1581" s="15"/>
    </row>
    <row r="1582" spans="2:14" x14ac:dyDescent="0.25">
      <c r="B1582" s="4"/>
      <c r="C1582" s="23"/>
      <c r="D1582" s="6"/>
      <c r="E1582" s="6"/>
      <c r="F1582" s="6"/>
      <c r="G1582" s="6"/>
      <c r="L1582" s="15"/>
      <c r="M1582" s="15"/>
      <c r="N1582" s="15"/>
    </row>
    <row r="1583" spans="2:14" x14ac:dyDescent="0.25">
      <c r="B1583" s="4"/>
      <c r="C1583" s="23"/>
      <c r="D1583" s="6"/>
      <c r="E1583" s="6"/>
      <c r="F1583" s="6"/>
      <c r="G1583" s="6"/>
      <c r="L1583" s="15"/>
      <c r="M1583" s="15"/>
      <c r="N1583" s="15"/>
    </row>
    <row r="1584" spans="2:14" x14ac:dyDescent="0.25">
      <c r="B1584" s="4"/>
      <c r="C1584" s="23"/>
      <c r="D1584" s="6"/>
      <c r="E1584" s="6"/>
      <c r="F1584" s="6"/>
      <c r="G1584" s="6"/>
      <c r="L1584" s="15"/>
      <c r="M1584" s="15"/>
      <c r="N1584" s="15"/>
    </row>
    <row r="1585" spans="2:14" x14ac:dyDescent="0.25">
      <c r="B1585" s="4"/>
      <c r="C1585" s="23"/>
      <c r="D1585" s="6"/>
      <c r="E1585" s="6"/>
      <c r="F1585" s="6"/>
      <c r="G1585" s="6"/>
      <c r="L1585" s="15"/>
      <c r="M1585" s="15"/>
      <c r="N1585" s="15"/>
    </row>
    <row r="1586" spans="2:14" x14ac:dyDescent="0.25">
      <c r="B1586" s="4"/>
      <c r="C1586" s="23"/>
      <c r="D1586" s="6"/>
      <c r="E1586" s="6"/>
      <c r="F1586" s="6"/>
      <c r="G1586" s="6"/>
      <c r="L1586" s="15"/>
      <c r="M1586" s="15"/>
      <c r="N1586" s="15"/>
    </row>
    <row r="1587" spans="2:14" x14ac:dyDescent="0.25">
      <c r="B1587" s="4"/>
      <c r="C1587" s="23"/>
      <c r="D1587" s="6"/>
      <c r="E1587" s="6"/>
      <c r="F1587" s="6"/>
      <c r="G1587" s="6"/>
      <c r="L1587" s="15"/>
      <c r="M1587" s="15"/>
      <c r="N1587" s="15"/>
    </row>
    <row r="1588" spans="2:14" x14ac:dyDescent="0.25">
      <c r="B1588" s="4"/>
      <c r="C1588" s="23"/>
      <c r="D1588" s="6"/>
      <c r="E1588" s="6"/>
      <c r="F1588" s="6"/>
      <c r="G1588" s="6"/>
      <c r="L1588" s="15"/>
      <c r="M1588" s="15"/>
      <c r="N1588" s="15"/>
    </row>
    <row r="1589" spans="2:14" x14ac:dyDescent="0.25">
      <c r="B1589" s="4"/>
      <c r="C1589" s="23"/>
      <c r="D1589" s="6"/>
      <c r="E1589" s="6"/>
      <c r="F1589" s="6"/>
      <c r="G1589" s="6"/>
      <c r="L1589" s="15"/>
      <c r="M1589" s="15"/>
      <c r="N1589" s="15"/>
    </row>
    <row r="1590" spans="2:14" x14ac:dyDescent="0.25">
      <c r="B1590" s="4"/>
      <c r="C1590" s="23"/>
      <c r="D1590" s="6"/>
      <c r="E1590" s="6"/>
      <c r="F1590" s="6"/>
      <c r="G1590" s="6"/>
      <c r="L1590" s="15"/>
      <c r="M1590" s="15"/>
      <c r="N1590" s="15"/>
    </row>
    <row r="1591" spans="2:14" x14ac:dyDescent="0.25">
      <c r="B1591" s="4"/>
      <c r="C1591" s="23"/>
      <c r="D1591" s="6"/>
      <c r="E1591" s="6"/>
      <c r="F1591" s="6"/>
      <c r="G1591" s="6"/>
      <c r="L1591" s="15"/>
      <c r="M1591" s="15"/>
      <c r="N1591" s="15"/>
    </row>
    <row r="1592" spans="2:14" x14ac:dyDescent="0.25">
      <c r="B1592" s="4"/>
      <c r="C1592" s="23"/>
      <c r="D1592" s="6"/>
      <c r="E1592" s="6"/>
      <c r="F1592" s="6"/>
      <c r="G1592" s="6"/>
      <c r="L1592" s="15"/>
      <c r="M1592" s="15"/>
      <c r="N1592" s="15"/>
    </row>
    <row r="1593" spans="2:14" x14ac:dyDescent="0.25">
      <c r="B1593" s="4"/>
      <c r="C1593" s="23"/>
      <c r="D1593" s="6"/>
      <c r="E1593" s="6"/>
      <c r="F1593" s="6"/>
      <c r="G1593" s="6"/>
      <c r="L1593" s="15"/>
      <c r="M1593" s="15"/>
      <c r="N1593" s="15"/>
    </row>
    <row r="1594" spans="2:14" x14ac:dyDescent="0.25">
      <c r="B1594" s="4"/>
      <c r="C1594" s="23"/>
      <c r="D1594" s="6"/>
      <c r="E1594" s="6"/>
      <c r="F1594" s="6"/>
      <c r="G1594" s="6"/>
      <c r="L1594" s="15"/>
      <c r="M1594" s="15"/>
      <c r="N1594" s="15"/>
    </row>
    <row r="1595" spans="2:14" x14ac:dyDescent="0.25">
      <c r="B1595" s="4"/>
      <c r="C1595" s="23"/>
      <c r="D1595" s="6"/>
      <c r="E1595" s="6"/>
      <c r="F1595" s="6"/>
      <c r="G1595" s="6"/>
      <c r="L1595" s="15"/>
      <c r="M1595" s="15"/>
      <c r="N1595" s="15"/>
    </row>
    <row r="1596" spans="2:14" x14ac:dyDescent="0.25">
      <c r="B1596" s="4"/>
      <c r="C1596" s="23"/>
      <c r="D1596" s="6"/>
      <c r="E1596" s="6"/>
      <c r="F1596" s="6"/>
      <c r="G1596" s="6"/>
      <c r="L1596" s="15"/>
      <c r="M1596" s="15"/>
      <c r="N1596" s="15"/>
    </row>
    <row r="1597" spans="2:14" x14ac:dyDescent="0.25">
      <c r="B1597" s="4"/>
      <c r="C1597" s="23"/>
      <c r="D1597" s="6"/>
      <c r="E1597" s="6"/>
      <c r="F1597" s="6"/>
      <c r="G1597" s="6"/>
      <c r="L1597" s="15"/>
      <c r="M1597" s="15"/>
      <c r="N1597" s="15"/>
    </row>
    <row r="1598" spans="2:14" x14ac:dyDescent="0.25">
      <c r="B1598" s="4"/>
      <c r="C1598" s="23"/>
      <c r="D1598" s="6"/>
      <c r="E1598" s="6"/>
      <c r="F1598" s="6"/>
      <c r="G1598" s="6"/>
      <c r="L1598" s="15"/>
      <c r="M1598" s="15"/>
      <c r="N1598" s="15"/>
    </row>
    <row r="1599" spans="2:14" x14ac:dyDescent="0.25">
      <c r="B1599" s="4"/>
      <c r="C1599" s="23"/>
      <c r="D1599" s="6"/>
      <c r="E1599" s="6"/>
      <c r="F1599" s="6"/>
      <c r="G1599" s="6"/>
      <c r="L1599" s="15"/>
      <c r="M1599" s="15"/>
      <c r="N1599" s="15"/>
    </row>
    <row r="1600" spans="2:14" x14ac:dyDescent="0.25">
      <c r="B1600" s="4"/>
      <c r="C1600" s="23"/>
      <c r="D1600" s="6"/>
      <c r="E1600" s="6"/>
      <c r="F1600" s="6"/>
      <c r="G1600" s="6"/>
      <c r="L1600" s="15"/>
      <c r="M1600" s="15"/>
      <c r="N1600" s="15"/>
    </row>
    <row r="1601" spans="2:14" x14ac:dyDescent="0.25">
      <c r="B1601" s="4"/>
      <c r="C1601" s="23"/>
      <c r="D1601" s="6"/>
      <c r="E1601" s="6"/>
      <c r="F1601" s="6"/>
      <c r="G1601" s="6"/>
      <c r="L1601" s="15"/>
      <c r="M1601" s="15"/>
      <c r="N1601" s="15"/>
    </row>
    <row r="1602" spans="2:14" x14ac:dyDescent="0.25">
      <c r="B1602" s="4"/>
      <c r="C1602" s="23"/>
      <c r="D1602" s="6"/>
      <c r="E1602" s="6"/>
      <c r="F1602" s="6"/>
      <c r="G1602" s="6"/>
      <c r="L1602" s="15"/>
      <c r="M1602" s="15"/>
      <c r="N1602" s="15"/>
    </row>
    <row r="1603" spans="2:14" x14ac:dyDescent="0.25">
      <c r="B1603" s="4"/>
      <c r="C1603" s="23"/>
      <c r="D1603" s="6"/>
      <c r="E1603" s="6"/>
      <c r="F1603" s="6"/>
      <c r="G1603" s="6"/>
      <c r="L1603" s="15"/>
      <c r="M1603" s="15"/>
      <c r="N1603" s="15"/>
    </row>
    <row r="1604" spans="2:14" x14ac:dyDescent="0.25">
      <c r="B1604" s="4"/>
      <c r="C1604" s="23"/>
      <c r="D1604" s="6"/>
      <c r="E1604" s="6"/>
      <c r="F1604" s="6"/>
      <c r="G1604" s="6"/>
      <c r="L1604" s="15"/>
      <c r="M1604" s="15"/>
      <c r="N1604" s="15"/>
    </row>
    <row r="1605" spans="2:14" x14ac:dyDescent="0.25">
      <c r="B1605" s="4"/>
      <c r="C1605" s="23"/>
      <c r="D1605" s="6"/>
      <c r="E1605" s="6"/>
      <c r="F1605" s="6"/>
      <c r="G1605" s="6"/>
      <c r="L1605" s="15"/>
      <c r="M1605" s="15"/>
      <c r="N1605" s="15"/>
    </row>
    <row r="1606" spans="2:14" x14ac:dyDescent="0.25">
      <c r="B1606" s="4"/>
      <c r="C1606" s="23"/>
      <c r="D1606" s="6"/>
      <c r="E1606" s="6"/>
      <c r="F1606" s="6"/>
      <c r="G1606" s="6"/>
      <c r="L1606" s="15"/>
      <c r="M1606" s="15"/>
      <c r="N1606" s="15"/>
    </row>
    <row r="1607" spans="2:14" x14ac:dyDescent="0.25">
      <c r="B1607" s="4"/>
      <c r="C1607" s="23"/>
      <c r="D1607" s="6"/>
      <c r="E1607" s="6"/>
      <c r="F1607" s="6"/>
      <c r="G1607" s="6"/>
      <c r="L1607" s="15"/>
      <c r="M1607" s="15"/>
      <c r="N1607" s="15"/>
    </row>
    <row r="1608" spans="2:14" x14ac:dyDescent="0.25">
      <c r="B1608" s="4"/>
      <c r="C1608" s="23"/>
      <c r="D1608" s="6"/>
      <c r="E1608" s="6"/>
      <c r="F1608" s="6"/>
      <c r="G1608" s="6"/>
      <c r="L1608" s="15"/>
      <c r="M1608" s="15"/>
      <c r="N1608" s="15"/>
    </row>
    <row r="1609" spans="2:14" x14ac:dyDescent="0.25">
      <c r="B1609" s="4"/>
      <c r="C1609" s="23"/>
      <c r="D1609" s="6"/>
      <c r="E1609" s="6"/>
      <c r="F1609" s="6"/>
      <c r="G1609" s="6"/>
      <c r="L1609" s="15"/>
      <c r="M1609" s="15"/>
      <c r="N1609" s="15"/>
    </row>
    <row r="1610" spans="2:14" x14ac:dyDescent="0.25">
      <c r="B1610" s="4"/>
      <c r="C1610" s="23"/>
      <c r="D1610" s="6"/>
      <c r="E1610" s="6"/>
      <c r="F1610" s="6"/>
      <c r="G1610" s="6"/>
      <c r="L1610" s="15"/>
      <c r="M1610" s="15"/>
      <c r="N1610" s="15"/>
    </row>
    <row r="1611" spans="2:14" x14ac:dyDescent="0.25">
      <c r="B1611" s="4"/>
      <c r="C1611" s="23"/>
      <c r="D1611" s="6"/>
      <c r="E1611" s="6"/>
      <c r="F1611" s="6"/>
      <c r="G1611" s="6"/>
      <c r="L1611" s="15"/>
      <c r="M1611" s="15"/>
      <c r="N1611" s="15"/>
    </row>
    <row r="1612" spans="2:14" x14ac:dyDescent="0.25">
      <c r="B1612" s="4"/>
      <c r="C1612" s="23"/>
      <c r="D1612" s="6"/>
      <c r="E1612" s="6"/>
      <c r="F1612" s="6"/>
      <c r="G1612" s="6"/>
      <c r="L1612" s="15"/>
      <c r="M1612" s="15"/>
      <c r="N1612" s="15"/>
    </row>
    <row r="1613" spans="2:14" x14ac:dyDescent="0.25">
      <c r="B1613" s="4"/>
      <c r="C1613" s="23"/>
      <c r="D1613" s="6"/>
      <c r="E1613" s="6"/>
      <c r="F1613" s="6"/>
      <c r="G1613" s="6"/>
      <c r="L1613" s="15"/>
      <c r="M1613" s="15"/>
      <c r="N1613" s="15"/>
    </row>
    <row r="1614" spans="2:14" x14ac:dyDescent="0.25">
      <c r="B1614" s="4"/>
      <c r="C1614" s="23"/>
      <c r="D1614" s="6"/>
      <c r="E1614" s="6"/>
      <c r="F1614" s="6"/>
      <c r="G1614" s="6"/>
      <c r="L1614" s="15"/>
      <c r="M1614" s="15"/>
      <c r="N1614" s="15"/>
    </row>
    <row r="1615" spans="2:14" x14ac:dyDescent="0.25">
      <c r="B1615" s="4"/>
      <c r="C1615" s="23"/>
      <c r="D1615" s="6"/>
      <c r="E1615" s="6"/>
      <c r="F1615" s="6"/>
      <c r="G1615" s="6"/>
      <c r="L1615" s="15"/>
      <c r="M1615" s="15"/>
      <c r="N1615" s="15"/>
    </row>
    <row r="1616" spans="2:14" x14ac:dyDescent="0.25">
      <c r="B1616" s="4"/>
      <c r="C1616" s="23"/>
      <c r="D1616" s="6"/>
      <c r="E1616" s="6"/>
      <c r="F1616" s="6"/>
      <c r="G1616" s="6"/>
      <c r="L1616" s="15"/>
      <c r="M1616" s="15"/>
      <c r="N1616" s="15"/>
    </row>
    <row r="1617" spans="2:14" x14ac:dyDescent="0.25">
      <c r="B1617" s="4"/>
      <c r="C1617" s="23"/>
      <c r="D1617" s="6"/>
      <c r="E1617" s="6"/>
      <c r="F1617" s="6"/>
      <c r="G1617" s="6"/>
      <c r="L1617" s="15"/>
      <c r="M1617" s="15"/>
      <c r="N1617" s="15"/>
    </row>
    <row r="1618" spans="2:14" x14ac:dyDescent="0.25">
      <c r="B1618" s="4"/>
      <c r="C1618" s="23"/>
      <c r="D1618" s="6"/>
      <c r="E1618" s="6"/>
      <c r="F1618" s="6"/>
      <c r="G1618" s="6"/>
      <c r="L1618" s="15"/>
      <c r="M1618" s="15"/>
      <c r="N1618" s="15"/>
    </row>
    <row r="1619" spans="2:14" x14ac:dyDescent="0.25">
      <c r="B1619" s="4"/>
      <c r="C1619" s="23"/>
      <c r="D1619" s="6"/>
      <c r="E1619" s="6"/>
      <c r="F1619" s="6"/>
      <c r="G1619" s="6"/>
      <c r="L1619" s="15"/>
      <c r="M1619" s="15"/>
      <c r="N1619" s="15"/>
    </row>
    <row r="1620" spans="2:14" x14ac:dyDescent="0.25">
      <c r="B1620" s="4"/>
      <c r="C1620" s="23"/>
      <c r="D1620" s="6"/>
      <c r="E1620" s="6"/>
      <c r="F1620" s="6"/>
      <c r="G1620" s="6"/>
      <c r="L1620" s="15"/>
      <c r="M1620" s="15"/>
      <c r="N1620" s="15"/>
    </row>
    <row r="1621" spans="2:14" x14ac:dyDescent="0.25">
      <c r="B1621" s="4"/>
      <c r="C1621" s="23"/>
      <c r="D1621" s="6"/>
      <c r="E1621" s="6"/>
      <c r="F1621" s="6"/>
      <c r="G1621" s="6"/>
      <c r="L1621" s="15"/>
      <c r="M1621" s="15"/>
      <c r="N1621" s="15"/>
    </row>
    <row r="1622" spans="2:14" x14ac:dyDescent="0.25">
      <c r="B1622" s="4"/>
      <c r="C1622" s="23"/>
      <c r="D1622" s="6"/>
      <c r="E1622" s="6"/>
      <c r="F1622" s="6"/>
      <c r="G1622" s="6"/>
      <c r="L1622" s="15"/>
      <c r="M1622" s="15"/>
      <c r="N1622" s="15"/>
    </row>
    <row r="1623" spans="2:14" x14ac:dyDescent="0.25">
      <c r="B1623" s="4"/>
      <c r="C1623" s="23"/>
      <c r="D1623" s="6"/>
      <c r="E1623" s="6"/>
      <c r="F1623" s="6"/>
      <c r="G1623" s="6"/>
      <c r="L1623" s="15"/>
      <c r="M1623" s="15"/>
      <c r="N1623" s="15"/>
    </row>
    <row r="1624" spans="2:14" x14ac:dyDescent="0.25">
      <c r="B1624" s="4"/>
      <c r="C1624" s="23"/>
      <c r="D1624" s="6"/>
      <c r="E1624" s="6"/>
      <c r="F1624" s="6"/>
      <c r="G1624" s="6"/>
      <c r="L1624" s="15"/>
      <c r="M1624" s="15"/>
      <c r="N1624" s="15"/>
    </row>
    <row r="1625" spans="2:14" x14ac:dyDescent="0.25">
      <c r="B1625" s="4"/>
      <c r="C1625" s="23"/>
      <c r="D1625" s="6"/>
      <c r="E1625" s="6"/>
      <c r="F1625" s="6"/>
      <c r="G1625" s="6"/>
      <c r="L1625" s="15"/>
      <c r="M1625" s="15"/>
      <c r="N1625" s="15"/>
    </row>
    <row r="1626" spans="2:14" x14ac:dyDescent="0.25">
      <c r="B1626" s="4"/>
      <c r="C1626" s="23"/>
      <c r="D1626" s="6"/>
      <c r="E1626" s="6"/>
      <c r="F1626" s="6"/>
      <c r="G1626" s="6"/>
      <c r="L1626" s="15"/>
      <c r="M1626" s="15"/>
      <c r="N1626" s="15"/>
    </row>
    <row r="1627" spans="2:14" x14ac:dyDescent="0.25">
      <c r="B1627" s="4"/>
      <c r="C1627" s="23"/>
      <c r="D1627" s="6"/>
      <c r="E1627" s="6"/>
      <c r="F1627" s="6"/>
      <c r="G1627" s="6"/>
      <c r="L1627" s="15"/>
      <c r="M1627" s="15"/>
      <c r="N1627" s="15"/>
    </row>
    <row r="1628" spans="2:14" x14ac:dyDescent="0.25">
      <c r="B1628" s="4"/>
      <c r="C1628" s="23"/>
      <c r="D1628" s="6"/>
      <c r="E1628" s="6"/>
      <c r="F1628" s="6"/>
      <c r="G1628" s="6"/>
      <c r="L1628" s="15"/>
      <c r="M1628" s="15"/>
      <c r="N1628" s="15"/>
    </row>
    <row r="1629" spans="2:14" x14ac:dyDescent="0.25">
      <c r="B1629" s="4"/>
      <c r="C1629" s="23"/>
      <c r="D1629" s="6"/>
      <c r="E1629" s="6"/>
      <c r="F1629" s="6"/>
      <c r="G1629" s="6"/>
      <c r="L1629" s="15"/>
      <c r="M1629" s="15"/>
      <c r="N1629" s="15"/>
    </row>
    <row r="1630" spans="2:14" x14ac:dyDescent="0.25">
      <c r="B1630" s="4"/>
      <c r="C1630" s="23"/>
      <c r="D1630" s="6"/>
      <c r="E1630" s="6"/>
      <c r="F1630" s="6"/>
      <c r="G1630" s="6"/>
      <c r="L1630" s="15"/>
      <c r="M1630" s="15"/>
      <c r="N1630" s="15"/>
    </row>
    <row r="1631" spans="2:14" x14ac:dyDescent="0.25">
      <c r="B1631" s="4"/>
      <c r="C1631" s="23"/>
      <c r="D1631" s="6"/>
      <c r="E1631" s="6"/>
      <c r="F1631" s="6"/>
      <c r="G1631" s="6"/>
      <c r="L1631" s="15"/>
      <c r="M1631" s="15"/>
      <c r="N1631" s="15"/>
    </row>
    <row r="1632" spans="2:14" x14ac:dyDescent="0.25">
      <c r="B1632" s="4"/>
      <c r="C1632" s="23"/>
      <c r="D1632" s="6"/>
      <c r="E1632" s="6"/>
      <c r="F1632" s="6"/>
      <c r="G1632" s="6"/>
      <c r="L1632" s="15"/>
      <c r="M1632" s="15"/>
      <c r="N1632" s="15"/>
    </row>
    <row r="1633" spans="2:14" x14ac:dyDescent="0.25">
      <c r="B1633" s="4"/>
      <c r="C1633" s="23"/>
      <c r="D1633" s="6"/>
      <c r="E1633" s="6"/>
      <c r="F1633" s="6"/>
      <c r="G1633" s="6"/>
      <c r="L1633" s="15"/>
      <c r="M1633" s="15"/>
      <c r="N1633" s="15"/>
    </row>
    <row r="1634" spans="2:14" x14ac:dyDescent="0.25">
      <c r="B1634" s="4"/>
      <c r="C1634" s="23"/>
      <c r="D1634" s="6"/>
      <c r="E1634" s="6"/>
      <c r="F1634" s="6"/>
      <c r="G1634" s="6"/>
      <c r="L1634" s="15"/>
      <c r="M1634" s="15"/>
      <c r="N1634" s="15"/>
    </row>
    <row r="1635" spans="2:14" x14ac:dyDescent="0.25">
      <c r="B1635" s="4"/>
      <c r="C1635" s="23"/>
      <c r="D1635" s="6"/>
      <c r="E1635" s="6"/>
      <c r="F1635" s="6"/>
      <c r="G1635" s="6"/>
      <c r="L1635" s="15"/>
      <c r="M1635" s="15"/>
      <c r="N1635" s="15"/>
    </row>
    <row r="1636" spans="2:14" x14ac:dyDescent="0.25">
      <c r="B1636" s="4"/>
      <c r="C1636" s="23"/>
      <c r="D1636" s="6"/>
      <c r="E1636" s="6"/>
      <c r="F1636" s="6"/>
      <c r="G1636" s="6"/>
      <c r="L1636" s="15"/>
      <c r="M1636" s="15"/>
      <c r="N1636" s="15"/>
    </row>
    <row r="1637" spans="2:14" x14ac:dyDescent="0.25">
      <c r="B1637" s="4"/>
      <c r="C1637" s="23"/>
      <c r="D1637" s="6"/>
      <c r="E1637" s="6"/>
      <c r="F1637" s="6"/>
      <c r="G1637" s="6"/>
      <c r="L1637" s="15"/>
      <c r="M1637" s="15"/>
      <c r="N1637" s="15"/>
    </row>
    <row r="1638" spans="2:14" x14ac:dyDescent="0.25">
      <c r="B1638" s="4"/>
      <c r="C1638" s="23"/>
      <c r="D1638" s="6"/>
      <c r="E1638" s="6"/>
      <c r="F1638" s="6"/>
      <c r="G1638" s="6"/>
      <c r="L1638" s="15"/>
      <c r="M1638" s="15"/>
      <c r="N1638" s="15"/>
    </row>
    <row r="1639" spans="2:14" x14ac:dyDescent="0.25">
      <c r="B1639" s="4"/>
      <c r="C1639" s="23"/>
      <c r="D1639" s="6"/>
      <c r="E1639" s="6"/>
      <c r="F1639" s="6"/>
      <c r="G1639" s="6"/>
      <c r="L1639" s="15"/>
      <c r="M1639" s="15"/>
      <c r="N1639" s="15"/>
    </row>
    <row r="1640" spans="2:14" x14ac:dyDescent="0.25">
      <c r="B1640" s="4"/>
      <c r="C1640" s="23"/>
      <c r="D1640" s="6"/>
      <c r="E1640" s="6"/>
      <c r="F1640" s="6"/>
      <c r="G1640" s="6"/>
      <c r="L1640" s="15"/>
      <c r="M1640" s="15"/>
      <c r="N1640" s="15"/>
    </row>
    <row r="1641" spans="2:14" x14ac:dyDescent="0.25">
      <c r="B1641" s="4"/>
      <c r="C1641" s="23"/>
      <c r="D1641" s="6"/>
      <c r="E1641" s="6"/>
      <c r="F1641" s="6"/>
      <c r="G1641" s="6"/>
      <c r="L1641" s="15"/>
      <c r="M1641" s="15"/>
      <c r="N1641" s="15"/>
    </row>
    <row r="1642" spans="2:14" x14ac:dyDescent="0.25">
      <c r="B1642" s="4"/>
      <c r="C1642" s="23"/>
      <c r="D1642" s="6"/>
      <c r="E1642" s="6"/>
      <c r="F1642" s="6"/>
      <c r="G1642" s="6"/>
      <c r="L1642" s="15"/>
      <c r="M1642" s="15"/>
      <c r="N1642" s="15"/>
    </row>
    <row r="1643" spans="2:14" x14ac:dyDescent="0.25">
      <c r="B1643" s="4"/>
      <c r="C1643" s="23"/>
      <c r="D1643" s="6"/>
      <c r="E1643" s="6"/>
      <c r="F1643" s="6"/>
      <c r="G1643" s="6"/>
      <c r="L1643" s="15"/>
      <c r="M1643" s="15"/>
      <c r="N1643" s="15"/>
    </row>
    <row r="1644" spans="2:14" x14ac:dyDescent="0.25">
      <c r="B1644" s="4"/>
      <c r="C1644" s="23"/>
      <c r="D1644" s="6"/>
      <c r="E1644" s="6"/>
      <c r="F1644" s="6"/>
      <c r="G1644" s="6"/>
      <c r="L1644" s="15"/>
      <c r="M1644" s="15"/>
      <c r="N1644" s="15"/>
    </row>
    <row r="1645" spans="2:14" x14ac:dyDescent="0.25">
      <c r="B1645" s="4"/>
      <c r="C1645" s="23"/>
      <c r="D1645" s="6"/>
      <c r="E1645" s="6"/>
      <c r="F1645" s="6"/>
      <c r="G1645" s="6"/>
      <c r="L1645" s="15"/>
      <c r="M1645" s="15"/>
      <c r="N1645" s="15"/>
    </row>
    <row r="1646" spans="2:14" x14ac:dyDescent="0.25">
      <c r="B1646" s="4"/>
      <c r="C1646" s="23"/>
      <c r="D1646" s="6"/>
      <c r="E1646" s="6"/>
      <c r="F1646" s="6"/>
      <c r="G1646" s="6"/>
      <c r="L1646" s="15"/>
      <c r="M1646" s="15"/>
      <c r="N1646" s="15"/>
    </row>
    <row r="1647" spans="2:14" x14ac:dyDescent="0.25">
      <c r="B1647" s="4"/>
      <c r="C1647" s="23"/>
      <c r="D1647" s="6"/>
      <c r="E1647" s="6"/>
      <c r="F1647" s="6"/>
      <c r="G1647" s="6"/>
      <c r="L1647" s="15"/>
      <c r="M1647" s="15"/>
      <c r="N1647" s="15"/>
    </row>
    <row r="1648" spans="2:14" x14ac:dyDescent="0.25">
      <c r="B1648" s="4"/>
      <c r="C1648" s="23"/>
      <c r="D1648" s="6"/>
      <c r="E1648" s="6"/>
      <c r="F1648" s="6"/>
      <c r="G1648" s="6"/>
      <c r="L1648" s="15"/>
      <c r="M1648" s="15"/>
      <c r="N1648" s="15"/>
    </row>
    <row r="1649" spans="2:14" x14ac:dyDescent="0.25">
      <c r="B1649" s="4"/>
      <c r="C1649" s="23"/>
      <c r="D1649" s="6"/>
      <c r="E1649" s="6"/>
      <c r="F1649" s="6"/>
      <c r="G1649" s="6"/>
      <c r="L1649" s="15"/>
      <c r="M1649" s="15"/>
      <c r="N1649" s="15"/>
    </row>
    <row r="1650" spans="2:14" x14ac:dyDescent="0.25">
      <c r="B1650" s="4"/>
      <c r="C1650" s="23"/>
      <c r="D1650" s="6"/>
      <c r="E1650" s="6"/>
      <c r="F1650" s="6"/>
      <c r="G1650" s="6"/>
      <c r="L1650" s="15"/>
      <c r="M1650" s="15"/>
      <c r="N1650" s="15"/>
    </row>
    <row r="1651" spans="2:14" x14ac:dyDescent="0.25">
      <c r="B1651" s="4"/>
      <c r="C1651" s="23"/>
      <c r="D1651" s="6"/>
      <c r="E1651" s="6"/>
      <c r="F1651" s="6"/>
      <c r="G1651" s="6"/>
      <c r="L1651" s="15"/>
      <c r="M1651" s="15"/>
      <c r="N1651" s="15"/>
    </row>
    <row r="1652" spans="2:14" x14ac:dyDescent="0.25">
      <c r="B1652" s="4"/>
      <c r="C1652" s="23"/>
      <c r="D1652" s="6"/>
      <c r="E1652" s="6"/>
      <c r="F1652" s="6"/>
      <c r="G1652" s="6"/>
      <c r="L1652" s="15"/>
      <c r="M1652" s="15"/>
      <c r="N1652" s="15"/>
    </row>
    <row r="1653" spans="2:14" x14ac:dyDescent="0.25">
      <c r="B1653" s="4"/>
      <c r="C1653" s="23"/>
      <c r="D1653" s="6"/>
      <c r="E1653" s="6"/>
      <c r="F1653" s="6"/>
      <c r="G1653" s="6"/>
      <c r="L1653" s="15"/>
      <c r="M1653" s="15"/>
      <c r="N1653" s="15"/>
    </row>
    <row r="1654" spans="2:14" x14ac:dyDescent="0.25">
      <c r="B1654" s="4"/>
      <c r="C1654" s="23"/>
      <c r="D1654" s="6"/>
      <c r="E1654" s="6"/>
      <c r="F1654" s="6"/>
      <c r="G1654" s="6"/>
      <c r="L1654" s="15"/>
      <c r="M1654" s="15"/>
      <c r="N1654" s="15"/>
    </row>
    <row r="1655" spans="2:14" x14ac:dyDescent="0.25">
      <c r="B1655" s="4"/>
      <c r="C1655" s="23"/>
      <c r="D1655" s="6"/>
      <c r="E1655" s="6"/>
      <c r="F1655" s="6"/>
      <c r="G1655" s="6"/>
      <c r="L1655" s="15"/>
      <c r="M1655" s="15"/>
      <c r="N1655" s="15"/>
    </row>
    <row r="1656" spans="2:14" x14ac:dyDescent="0.25">
      <c r="B1656" s="4"/>
      <c r="C1656" s="23"/>
      <c r="D1656" s="6"/>
      <c r="E1656" s="6"/>
      <c r="F1656" s="6"/>
      <c r="G1656" s="6"/>
      <c r="L1656" s="15"/>
      <c r="M1656" s="15"/>
      <c r="N1656" s="15"/>
    </row>
    <row r="1657" spans="2:14" x14ac:dyDescent="0.25">
      <c r="B1657" s="4"/>
      <c r="C1657" s="23"/>
      <c r="D1657" s="6"/>
      <c r="E1657" s="6"/>
      <c r="F1657" s="6"/>
      <c r="G1657" s="6"/>
      <c r="L1657" s="15"/>
      <c r="M1657" s="15"/>
      <c r="N1657" s="15"/>
    </row>
    <row r="1658" spans="2:14" x14ac:dyDescent="0.25">
      <c r="B1658" s="4"/>
      <c r="C1658" s="23"/>
      <c r="D1658" s="6"/>
      <c r="E1658" s="6"/>
      <c r="F1658" s="6"/>
      <c r="G1658" s="6"/>
      <c r="L1658" s="15"/>
      <c r="M1658" s="15"/>
      <c r="N1658" s="15"/>
    </row>
    <row r="1659" spans="2:14" x14ac:dyDescent="0.25">
      <c r="B1659" s="4"/>
      <c r="C1659" s="23"/>
      <c r="D1659" s="6"/>
      <c r="E1659" s="6"/>
      <c r="F1659" s="6"/>
      <c r="G1659" s="6"/>
      <c r="L1659" s="15"/>
      <c r="M1659" s="15"/>
      <c r="N1659" s="15"/>
    </row>
    <row r="1660" spans="2:14" x14ac:dyDescent="0.25">
      <c r="B1660" s="4"/>
      <c r="C1660" s="23"/>
      <c r="D1660" s="6"/>
      <c r="E1660" s="6"/>
      <c r="F1660" s="6"/>
      <c r="G1660" s="6"/>
      <c r="L1660" s="15"/>
      <c r="M1660" s="15"/>
      <c r="N1660" s="15"/>
    </row>
    <row r="1661" spans="2:14" x14ac:dyDescent="0.25">
      <c r="B1661" s="4"/>
      <c r="C1661" s="23"/>
      <c r="D1661" s="6"/>
      <c r="E1661" s="6"/>
      <c r="F1661" s="6"/>
      <c r="G1661" s="6"/>
      <c r="L1661" s="15"/>
      <c r="M1661" s="15"/>
      <c r="N1661" s="15"/>
    </row>
    <row r="1662" spans="2:14" x14ac:dyDescent="0.25">
      <c r="B1662" s="4"/>
      <c r="C1662" s="23"/>
      <c r="D1662" s="6"/>
      <c r="E1662" s="6"/>
      <c r="F1662" s="6"/>
      <c r="G1662" s="6"/>
      <c r="L1662" s="15"/>
      <c r="M1662" s="15"/>
      <c r="N1662" s="15"/>
    </row>
    <row r="1663" spans="2:14" x14ac:dyDescent="0.25">
      <c r="B1663" s="4"/>
      <c r="C1663" s="23"/>
      <c r="D1663" s="6"/>
      <c r="E1663" s="6"/>
      <c r="F1663" s="6"/>
      <c r="G1663" s="6"/>
      <c r="L1663" s="15"/>
      <c r="M1663" s="15"/>
      <c r="N1663" s="15"/>
    </row>
    <row r="1664" spans="2:14" x14ac:dyDescent="0.25">
      <c r="B1664" s="4"/>
      <c r="C1664" s="23"/>
      <c r="D1664" s="6"/>
      <c r="E1664" s="6"/>
      <c r="F1664" s="6"/>
      <c r="G1664" s="6"/>
      <c r="L1664" s="15"/>
      <c r="M1664" s="15"/>
      <c r="N1664" s="15"/>
    </row>
    <row r="1665" spans="2:14" x14ac:dyDescent="0.25">
      <c r="B1665" s="4"/>
      <c r="C1665" s="23"/>
      <c r="D1665" s="6"/>
      <c r="E1665" s="6"/>
      <c r="F1665" s="6"/>
      <c r="G1665" s="6"/>
      <c r="L1665" s="15"/>
      <c r="M1665" s="15"/>
      <c r="N1665" s="15"/>
    </row>
    <row r="1666" spans="2:14" x14ac:dyDescent="0.25">
      <c r="B1666" s="4"/>
      <c r="C1666" s="23"/>
      <c r="D1666" s="6"/>
      <c r="E1666" s="6"/>
      <c r="F1666" s="6"/>
      <c r="G1666" s="6"/>
      <c r="L1666" s="15"/>
      <c r="M1666" s="15"/>
      <c r="N1666" s="15"/>
    </row>
    <row r="1667" spans="2:14" x14ac:dyDescent="0.25">
      <c r="B1667" s="4"/>
      <c r="C1667" s="23"/>
      <c r="D1667" s="6"/>
      <c r="E1667" s="6"/>
      <c r="F1667" s="6"/>
      <c r="G1667" s="6"/>
      <c r="L1667" s="15"/>
      <c r="M1667" s="15"/>
      <c r="N1667" s="15"/>
    </row>
    <row r="1668" spans="2:14" x14ac:dyDescent="0.25">
      <c r="B1668" s="4"/>
      <c r="C1668" s="23"/>
      <c r="D1668" s="6"/>
      <c r="E1668" s="6"/>
      <c r="F1668" s="6"/>
      <c r="G1668" s="6"/>
      <c r="L1668" s="15"/>
      <c r="M1668" s="15"/>
      <c r="N1668" s="15"/>
    </row>
    <row r="1669" spans="2:14" x14ac:dyDescent="0.25">
      <c r="B1669" s="4"/>
      <c r="C1669" s="23"/>
      <c r="D1669" s="6"/>
      <c r="E1669" s="6"/>
      <c r="F1669" s="6"/>
      <c r="G1669" s="6"/>
      <c r="L1669" s="15"/>
      <c r="M1669" s="15"/>
      <c r="N1669" s="15"/>
    </row>
    <row r="1670" spans="2:14" x14ac:dyDescent="0.25">
      <c r="B1670" s="4"/>
      <c r="C1670" s="23"/>
      <c r="D1670" s="6"/>
      <c r="E1670" s="6"/>
      <c r="F1670" s="6"/>
      <c r="G1670" s="6"/>
      <c r="L1670" s="15"/>
      <c r="M1670" s="15"/>
      <c r="N1670" s="15"/>
    </row>
    <row r="1671" spans="2:14" x14ac:dyDescent="0.25">
      <c r="B1671" s="4"/>
      <c r="C1671" s="23"/>
      <c r="D1671" s="6"/>
      <c r="E1671" s="6"/>
      <c r="F1671" s="6"/>
      <c r="G1671" s="6"/>
      <c r="L1671" s="15"/>
      <c r="M1671" s="15"/>
      <c r="N1671" s="15"/>
    </row>
    <row r="1672" spans="2:14" x14ac:dyDescent="0.25">
      <c r="B1672" s="4"/>
      <c r="C1672" s="23"/>
      <c r="D1672" s="6"/>
      <c r="E1672" s="6"/>
      <c r="F1672" s="6"/>
      <c r="G1672" s="6"/>
      <c r="L1672" s="15"/>
      <c r="M1672" s="15"/>
      <c r="N1672" s="15"/>
    </row>
    <row r="1673" spans="2:14" x14ac:dyDescent="0.25">
      <c r="B1673" s="4"/>
      <c r="C1673" s="23"/>
      <c r="D1673" s="6"/>
      <c r="E1673" s="6"/>
      <c r="F1673" s="6"/>
      <c r="G1673" s="6"/>
      <c r="L1673" s="15"/>
      <c r="M1673" s="15"/>
      <c r="N1673" s="15"/>
    </row>
    <row r="1674" spans="2:14" x14ac:dyDescent="0.25">
      <c r="B1674" s="4"/>
      <c r="C1674" s="23"/>
      <c r="D1674" s="6"/>
      <c r="E1674" s="6"/>
      <c r="F1674" s="6"/>
      <c r="G1674" s="6"/>
      <c r="L1674" s="15"/>
      <c r="M1674" s="15"/>
      <c r="N1674" s="15"/>
    </row>
    <row r="1675" spans="2:14" x14ac:dyDescent="0.25">
      <c r="B1675" s="4"/>
      <c r="C1675" s="23"/>
      <c r="D1675" s="6"/>
      <c r="E1675" s="6"/>
      <c r="F1675" s="6"/>
      <c r="G1675" s="6"/>
      <c r="L1675" s="15"/>
      <c r="M1675" s="15"/>
      <c r="N1675" s="15"/>
    </row>
    <row r="1676" spans="2:14" x14ac:dyDescent="0.25">
      <c r="B1676" s="4"/>
      <c r="C1676" s="23"/>
      <c r="D1676" s="6"/>
      <c r="E1676" s="6"/>
      <c r="F1676" s="6"/>
      <c r="G1676" s="6"/>
      <c r="L1676" s="15"/>
      <c r="M1676" s="15"/>
      <c r="N1676" s="15"/>
    </row>
    <row r="1677" spans="2:14" x14ac:dyDescent="0.25">
      <c r="B1677" s="4"/>
      <c r="C1677" s="23"/>
      <c r="D1677" s="6"/>
      <c r="E1677" s="6"/>
      <c r="F1677" s="6"/>
      <c r="G1677" s="6"/>
      <c r="L1677" s="15"/>
      <c r="M1677" s="15"/>
      <c r="N1677" s="15"/>
    </row>
    <row r="1678" spans="2:14" x14ac:dyDescent="0.25">
      <c r="B1678" s="4"/>
      <c r="C1678" s="23"/>
      <c r="D1678" s="6"/>
      <c r="E1678" s="6"/>
      <c r="F1678" s="6"/>
      <c r="G1678" s="6"/>
      <c r="L1678" s="15"/>
      <c r="M1678" s="15"/>
      <c r="N1678" s="15"/>
    </row>
    <row r="1679" spans="2:14" x14ac:dyDescent="0.25">
      <c r="B1679" s="4"/>
      <c r="C1679" s="23"/>
      <c r="D1679" s="6"/>
      <c r="E1679" s="6"/>
      <c r="F1679" s="6"/>
      <c r="G1679" s="6"/>
      <c r="L1679" s="15"/>
      <c r="M1679" s="15"/>
      <c r="N1679" s="15"/>
    </row>
    <row r="1680" spans="2:14" x14ac:dyDescent="0.25">
      <c r="B1680" s="4"/>
      <c r="C1680" s="23"/>
      <c r="D1680" s="6"/>
      <c r="E1680" s="6"/>
      <c r="F1680" s="6"/>
      <c r="G1680" s="6"/>
      <c r="L1680" s="15"/>
      <c r="M1680" s="15"/>
      <c r="N1680" s="15"/>
    </row>
    <row r="1681" spans="2:14" x14ac:dyDescent="0.25">
      <c r="B1681" s="4"/>
      <c r="C1681" s="23"/>
      <c r="D1681" s="6"/>
      <c r="E1681" s="6"/>
      <c r="F1681" s="6"/>
      <c r="G1681" s="6"/>
      <c r="L1681" s="15"/>
      <c r="M1681" s="15"/>
      <c r="N1681" s="15"/>
    </row>
    <row r="1682" spans="2:14" x14ac:dyDescent="0.25">
      <c r="B1682" s="4"/>
      <c r="C1682" s="23"/>
      <c r="D1682" s="6"/>
      <c r="E1682" s="6"/>
      <c r="F1682" s="6"/>
      <c r="G1682" s="6"/>
      <c r="L1682" s="15"/>
      <c r="M1682" s="15"/>
      <c r="N1682" s="15"/>
    </row>
    <row r="1683" spans="2:14" x14ac:dyDescent="0.25">
      <c r="B1683" s="4"/>
      <c r="C1683" s="23"/>
      <c r="D1683" s="6"/>
      <c r="E1683" s="6"/>
      <c r="F1683" s="6"/>
      <c r="G1683" s="6"/>
      <c r="L1683" s="15"/>
      <c r="M1683" s="15"/>
      <c r="N1683" s="15"/>
    </row>
    <row r="1684" spans="2:14" x14ac:dyDescent="0.25">
      <c r="B1684" s="4"/>
      <c r="C1684" s="23"/>
      <c r="D1684" s="6"/>
      <c r="E1684" s="6"/>
      <c r="F1684" s="6"/>
      <c r="G1684" s="6"/>
      <c r="L1684" s="15"/>
      <c r="M1684" s="15"/>
      <c r="N1684" s="15"/>
    </row>
    <row r="1685" spans="2:14" x14ac:dyDescent="0.25">
      <c r="B1685" s="4"/>
      <c r="C1685" s="23"/>
      <c r="D1685" s="6"/>
      <c r="E1685" s="6"/>
      <c r="F1685" s="6"/>
      <c r="G1685" s="6"/>
      <c r="L1685" s="15"/>
      <c r="M1685" s="15"/>
      <c r="N1685" s="15"/>
    </row>
    <row r="1686" spans="2:14" x14ac:dyDescent="0.25">
      <c r="B1686" s="4"/>
      <c r="C1686" s="23"/>
      <c r="D1686" s="6"/>
      <c r="E1686" s="6"/>
      <c r="F1686" s="6"/>
      <c r="G1686" s="6"/>
      <c r="L1686" s="15"/>
      <c r="M1686" s="15"/>
      <c r="N1686" s="15"/>
    </row>
    <row r="1687" spans="2:14" x14ac:dyDescent="0.25">
      <c r="B1687" s="4"/>
      <c r="C1687" s="23"/>
      <c r="D1687" s="6"/>
      <c r="E1687" s="6"/>
      <c r="F1687" s="6"/>
      <c r="G1687" s="6"/>
      <c r="L1687" s="15"/>
      <c r="M1687" s="15"/>
      <c r="N1687" s="15"/>
    </row>
    <row r="1688" spans="2:14" x14ac:dyDescent="0.25">
      <c r="B1688" s="4"/>
      <c r="C1688" s="23"/>
      <c r="D1688" s="6"/>
      <c r="E1688" s="6"/>
      <c r="F1688" s="6"/>
      <c r="G1688" s="6"/>
      <c r="L1688" s="15"/>
      <c r="M1688" s="15"/>
      <c r="N1688" s="15"/>
    </row>
    <row r="1689" spans="2:14" x14ac:dyDescent="0.25">
      <c r="B1689" s="4"/>
      <c r="C1689" s="23"/>
      <c r="D1689" s="6"/>
      <c r="E1689" s="6"/>
      <c r="F1689" s="6"/>
      <c r="G1689" s="6"/>
      <c r="L1689" s="15"/>
      <c r="M1689" s="15"/>
      <c r="N1689" s="15"/>
    </row>
    <row r="1690" spans="2:14" x14ac:dyDescent="0.25">
      <c r="B1690" s="4"/>
      <c r="C1690" s="23"/>
      <c r="D1690" s="6"/>
      <c r="E1690" s="6"/>
      <c r="F1690" s="6"/>
      <c r="G1690" s="6"/>
      <c r="L1690" s="15"/>
      <c r="M1690" s="15"/>
      <c r="N1690" s="15"/>
    </row>
    <row r="1691" spans="2:14" x14ac:dyDescent="0.25">
      <c r="B1691" s="4"/>
      <c r="C1691" s="23"/>
      <c r="D1691" s="6"/>
      <c r="E1691" s="6"/>
      <c r="F1691" s="6"/>
      <c r="G1691" s="6"/>
      <c r="L1691" s="15"/>
      <c r="M1691" s="15"/>
      <c r="N1691" s="15"/>
    </row>
    <row r="1692" spans="2:14" x14ac:dyDescent="0.25">
      <c r="B1692" s="4"/>
      <c r="C1692" s="23"/>
      <c r="D1692" s="6"/>
      <c r="E1692" s="6"/>
      <c r="F1692" s="6"/>
      <c r="G1692" s="6"/>
      <c r="L1692" s="15"/>
      <c r="M1692" s="15"/>
      <c r="N1692" s="15"/>
    </row>
    <row r="1693" spans="2:14" x14ac:dyDescent="0.25">
      <c r="B1693" s="4"/>
      <c r="C1693" s="23"/>
      <c r="D1693" s="6"/>
      <c r="E1693" s="6"/>
      <c r="F1693" s="6"/>
      <c r="G1693" s="6"/>
      <c r="L1693" s="15"/>
      <c r="M1693" s="15"/>
      <c r="N1693" s="15"/>
    </row>
    <row r="1694" spans="2:14" x14ac:dyDescent="0.25">
      <c r="B1694" s="4"/>
      <c r="C1694" s="23"/>
      <c r="D1694" s="6"/>
      <c r="E1694" s="6"/>
      <c r="F1694" s="6"/>
      <c r="G1694" s="6"/>
      <c r="L1694" s="15"/>
      <c r="M1694" s="15"/>
      <c r="N1694" s="15"/>
    </row>
    <row r="1695" spans="2:14" x14ac:dyDescent="0.25">
      <c r="B1695" s="4"/>
      <c r="C1695" s="23"/>
      <c r="D1695" s="6"/>
      <c r="E1695" s="6"/>
      <c r="F1695" s="6"/>
      <c r="G1695" s="6"/>
      <c r="L1695" s="15"/>
      <c r="M1695" s="15"/>
      <c r="N1695" s="15"/>
    </row>
    <row r="1696" spans="2:14" x14ac:dyDescent="0.25">
      <c r="B1696" s="4"/>
      <c r="C1696" s="23"/>
      <c r="D1696" s="6"/>
      <c r="E1696" s="6"/>
      <c r="F1696" s="6"/>
      <c r="G1696" s="6"/>
      <c r="L1696" s="15"/>
      <c r="M1696" s="15"/>
      <c r="N1696" s="15"/>
    </row>
    <row r="1697" spans="2:14" x14ac:dyDescent="0.25">
      <c r="B1697" s="4"/>
      <c r="C1697" s="23"/>
      <c r="D1697" s="6"/>
      <c r="E1697" s="6"/>
      <c r="F1697" s="6"/>
      <c r="G1697" s="6"/>
      <c r="L1697" s="15"/>
      <c r="M1697" s="15"/>
      <c r="N1697" s="15"/>
    </row>
    <row r="1698" spans="2:14" x14ac:dyDescent="0.25">
      <c r="B1698" s="4"/>
      <c r="C1698" s="23"/>
      <c r="D1698" s="6"/>
      <c r="E1698" s="6"/>
      <c r="F1698" s="6"/>
      <c r="G1698" s="6"/>
      <c r="L1698" s="15"/>
      <c r="M1698" s="15"/>
      <c r="N1698" s="15"/>
    </row>
    <row r="1699" spans="2:14" x14ac:dyDescent="0.25">
      <c r="B1699" s="4"/>
      <c r="C1699" s="23"/>
      <c r="D1699" s="6"/>
      <c r="E1699" s="6"/>
      <c r="F1699" s="6"/>
      <c r="G1699" s="6"/>
      <c r="L1699" s="15"/>
      <c r="M1699" s="15"/>
      <c r="N1699" s="15"/>
    </row>
    <row r="1700" spans="2:14" x14ac:dyDescent="0.25">
      <c r="B1700" s="4"/>
      <c r="C1700" s="23"/>
      <c r="D1700" s="6"/>
      <c r="E1700" s="6"/>
      <c r="F1700" s="6"/>
      <c r="G1700" s="6"/>
      <c r="L1700" s="15"/>
      <c r="M1700" s="15"/>
      <c r="N1700" s="15"/>
    </row>
    <row r="1701" spans="2:14" x14ac:dyDescent="0.25">
      <c r="B1701" s="4"/>
      <c r="C1701" s="23"/>
      <c r="D1701" s="6"/>
      <c r="E1701" s="6"/>
      <c r="F1701" s="6"/>
      <c r="G1701" s="6"/>
      <c r="L1701" s="15"/>
      <c r="M1701" s="15"/>
      <c r="N1701" s="15"/>
    </row>
    <row r="1702" spans="2:14" x14ac:dyDescent="0.25">
      <c r="B1702" s="4"/>
      <c r="C1702" s="23"/>
      <c r="D1702" s="6"/>
      <c r="E1702" s="6"/>
      <c r="F1702" s="6"/>
      <c r="G1702" s="6"/>
      <c r="L1702" s="15"/>
      <c r="M1702" s="15"/>
      <c r="N1702" s="15"/>
    </row>
    <row r="1703" spans="2:14" x14ac:dyDescent="0.25">
      <c r="B1703" s="4"/>
      <c r="C1703" s="23"/>
      <c r="D1703" s="6"/>
      <c r="E1703" s="6"/>
      <c r="F1703" s="6"/>
      <c r="G1703" s="6"/>
      <c r="L1703" s="15"/>
      <c r="M1703" s="15"/>
      <c r="N1703" s="15"/>
    </row>
    <row r="1704" spans="2:14" x14ac:dyDescent="0.25">
      <c r="B1704" s="4"/>
      <c r="C1704" s="23"/>
      <c r="D1704" s="6"/>
      <c r="E1704" s="6"/>
      <c r="F1704" s="6"/>
      <c r="G1704" s="6"/>
      <c r="L1704" s="15"/>
      <c r="M1704" s="15"/>
      <c r="N1704" s="15"/>
    </row>
    <row r="1705" spans="2:14" x14ac:dyDescent="0.25">
      <c r="B1705" s="4"/>
      <c r="C1705" s="23"/>
      <c r="D1705" s="6"/>
      <c r="E1705" s="6"/>
      <c r="F1705" s="6"/>
      <c r="G1705" s="6"/>
      <c r="L1705" s="15"/>
      <c r="M1705" s="15"/>
      <c r="N1705" s="15"/>
    </row>
    <row r="1706" spans="2:14" x14ac:dyDescent="0.25">
      <c r="B1706" s="4"/>
      <c r="C1706" s="23"/>
      <c r="D1706" s="6"/>
      <c r="E1706" s="6"/>
      <c r="F1706" s="6"/>
      <c r="G1706" s="6"/>
      <c r="L1706" s="15"/>
      <c r="M1706" s="15"/>
      <c r="N1706" s="15"/>
    </row>
    <row r="1707" spans="2:14" x14ac:dyDescent="0.25">
      <c r="B1707" s="4"/>
      <c r="C1707" s="23"/>
      <c r="D1707" s="6"/>
      <c r="E1707" s="6"/>
      <c r="F1707" s="6"/>
      <c r="G1707" s="6"/>
      <c r="L1707" s="15"/>
      <c r="M1707" s="15"/>
      <c r="N1707" s="15"/>
    </row>
    <row r="1708" spans="2:14" x14ac:dyDescent="0.25">
      <c r="B1708" s="4"/>
      <c r="C1708" s="23"/>
      <c r="D1708" s="6"/>
      <c r="E1708" s="6"/>
      <c r="F1708" s="6"/>
      <c r="G1708" s="6"/>
      <c r="L1708" s="15"/>
      <c r="M1708" s="15"/>
      <c r="N1708" s="15"/>
    </row>
    <row r="1709" spans="2:14" x14ac:dyDescent="0.25">
      <c r="B1709" s="4"/>
      <c r="C1709" s="23"/>
      <c r="D1709" s="6"/>
      <c r="E1709" s="6"/>
      <c r="F1709" s="6"/>
      <c r="G1709" s="6"/>
      <c r="L1709" s="15"/>
      <c r="M1709" s="15"/>
      <c r="N1709" s="15"/>
    </row>
    <row r="1710" spans="2:14" x14ac:dyDescent="0.25">
      <c r="B1710" s="4"/>
      <c r="C1710" s="23"/>
      <c r="D1710" s="6"/>
      <c r="E1710" s="6"/>
      <c r="F1710" s="6"/>
      <c r="G1710" s="6"/>
      <c r="L1710" s="15"/>
      <c r="M1710" s="15"/>
      <c r="N1710" s="15"/>
    </row>
    <row r="1711" spans="2:14" x14ac:dyDescent="0.25">
      <c r="B1711" s="4"/>
      <c r="C1711" s="23"/>
      <c r="D1711" s="6"/>
      <c r="E1711" s="6"/>
      <c r="F1711" s="6"/>
      <c r="G1711" s="6"/>
      <c r="L1711" s="15"/>
      <c r="M1711" s="15"/>
      <c r="N1711" s="15"/>
    </row>
    <row r="1712" spans="2:14" x14ac:dyDescent="0.25">
      <c r="B1712" s="4"/>
      <c r="C1712" s="23"/>
      <c r="D1712" s="6"/>
      <c r="E1712" s="6"/>
      <c r="F1712" s="6"/>
      <c r="G1712" s="6"/>
      <c r="L1712" s="15"/>
      <c r="M1712" s="15"/>
      <c r="N1712" s="15"/>
    </row>
    <row r="1713" spans="2:14" x14ac:dyDescent="0.25">
      <c r="B1713" s="4"/>
      <c r="C1713" s="23"/>
      <c r="D1713" s="6"/>
      <c r="E1713" s="6"/>
      <c r="F1713" s="6"/>
      <c r="G1713" s="6"/>
      <c r="L1713" s="15"/>
      <c r="M1713" s="15"/>
      <c r="N1713" s="15"/>
    </row>
    <row r="1714" spans="2:14" x14ac:dyDescent="0.25">
      <c r="B1714" s="4"/>
      <c r="C1714" s="23"/>
      <c r="D1714" s="6"/>
      <c r="E1714" s="6"/>
      <c r="F1714" s="6"/>
      <c r="G1714" s="6"/>
      <c r="L1714" s="15"/>
      <c r="M1714" s="15"/>
      <c r="N1714" s="15"/>
    </row>
    <row r="1715" spans="2:14" x14ac:dyDescent="0.25">
      <c r="B1715" s="4"/>
      <c r="C1715" s="23"/>
      <c r="D1715" s="6"/>
      <c r="E1715" s="6"/>
      <c r="F1715" s="6"/>
      <c r="G1715" s="6"/>
      <c r="L1715" s="15"/>
      <c r="M1715" s="15"/>
      <c r="N1715" s="15"/>
    </row>
    <row r="1716" spans="2:14" x14ac:dyDescent="0.25">
      <c r="B1716" s="4"/>
      <c r="C1716" s="23"/>
      <c r="D1716" s="6"/>
      <c r="E1716" s="6"/>
      <c r="F1716" s="6"/>
      <c r="G1716" s="6"/>
      <c r="L1716" s="15"/>
      <c r="M1716" s="15"/>
      <c r="N1716" s="15"/>
    </row>
    <row r="1717" spans="2:14" x14ac:dyDescent="0.25">
      <c r="B1717" s="4"/>
      <c r="C1717" s="23"/>
      <c r="D1717" s="6"/>
      <c r="E1717" s="6"/>
      <c r="F1717" s="6"/>
      <c r="G1717" s="6"/>
      <c r="L1717" s="15"/>
      <c r="M1717" s="15"/>
      <c r="N1717" s="15"/>
    </row>
    <row r="1718" spans="2:14" x14ac:dyDescent="0.25">
      <c r="B1718" s="4"/>
      <c r="C1718" s="23"/>
      <c r="D1718" s="6"/>
      <c r="E1718" s="6"/>
      <c r="F1718" s="6"/>
      <c r="G1718" s="6"/>
      <c r="L1718" s="15"/>
      <c r="M1718" s="15"/>
      <c r="N1718" s="15"/>
    </row>
    <row r="1719" spans="2:14" x14ac:dyDescent="0.25">
      <c r="B1719" s="4"/>
      <c r="C1719" s="23"/>
      <c r="D1719" s="6"/>
      <c r="E1719" s="6"/>
      <c r="F1719" s="6"/>
      <c r="G1719" s="6"/>
      <c r="L1719" s="15"/>
      <c r="M1719" s="15"/>
      <c r="N1719" s="15"/>
    </row>
    <row r="1720" spans="2:14" x14ac:dyDescent="0.25">
      <c r="B1720" s="4"/>
      <c r="C1720" s="23"/>
      <c r="D1720" s="6"/>
      <c r="E1720" s="6"/>
      <c r="F1720" s="6"/>
      <c r="G1720" s="6"/>
      <c r="L1720" s="15"/>
      <c r="M1720" s="15"/>
      <c r="N1720" s="15"/>
    </row>
    <row r="1721" spans="2:14" x14ac:dyDescent="0.25">
      <c r="B1721" s="4"/>
      <c r="C1721" s="23"/>
      <c r="D1721" s="6"/>
      <c r="E1721" s="6"/>
      <c r="F1721" s="6"/>
      <c r="G1721" s="6"/>
      <c r="L1721" s="15"/>
      <c r="M1721" s="15"/>
      <c r="N1721" s="15"/>
    </row>
    <row r="1722" spans="2:14" x14ac:dyDescent="0.25">
      <c r="B1722" s="4"/>
      <c r="C1722" s="23"/>
      <c r="D1722" s="6"/>
      <c r="E1722" s="6"/>
      <c r="F1722" s="6"/>
      <c r="G1722" s="6"/>
      <c r="L1722" s="15"/>
      <c r="M1722" s="15"/>
      <c r="N1722" s="15"/>
    </row>
    <row r="1723" spans="2:14" x14ac:dyDescent="0.25">
      <c r="B1723" s="4"/>
      <c r="C1723" s="23"/>
      <c r="D1723" s="6"/>
      <c r="E1723" s="6"/>
      <c r="F1723" s="6"/>
      <c r="G1723" s="6"/>
      <c r="L1723" s="15"/>
      <c r="M1723" s="15"/>
      <c r="N1723" s="15"/>
    </row>
    <row r="1724" spans="2:14" x14ac:dyDescent="0.25">
      <c r="B1724" s="4"/>
      <c r="C1724" s="23"/>
      <c r="D1724" s="6"/>
      <c r="E1724" s="6"/>
      <c r="F1724" s="6"/>
      <c r="G1724" s="6"/>
      <c r="L1724" s="15"/>
      <c r="M1724" s="15"/>
      <c r="N1724" s="15"/>
    </row>
    <row r="1725" spans="2:14" x14ac:dyDescent="0.25">
      <c r="B1725" s="4"/>
      <c r="C1725" s="23"/>
      <c r="D1725" s="6"/>
      <c r="E1725" s="6"/>
      <c r="F1725" s="6"/>
      <c r="G1725" s="6"/>
      <c r="L1725" s="15"/>
      <c r="M1725" s="15"/>
      <c r="N1725" s="15"/>
    </row>
    <row r="1726" spans="2:14" x14ac:dyDescent="0.25">
      <c r="B1726" s="4"/>
      <c r="C1726" s="23"/>
      <c r="D1726" s="6"/>
      <c r="E1726" s="6"/>
      <c r="F1726" s="6"/>
      <c r="G1726" s="6"/>
      <c r="L1726" s="15"/>
      <c r="M1726" s="15"/>
      <c r="N1726" s="15"/>
    </row>
    <row r="1727" spans="2:14" x14ac:dyDescent="0.25">
      <c r="B1727" s="4"/>
      <c r="C1727" s="23"/>
      <c r="D1727" s="6"/>
      <c r="E1727" s="6"/>
      <c r="F1727" s="6"/>
      <c r="G1727" s="6"/>
      <c r="L1727" s="15"/>
      <c r="M1727" s="15"/>
      <c r="N1727" s="15"/>
    </row>
    <row r="1728" spans="2:14" x14ac:dyDescent="0.25">
      <c r="B1728" s="4"/>
      <c r="C1728" s="23"/>
      <c r="D1728" s="6"/>
      <c r="E1728" s="6"/>
      <c r="F1728" s="6"/>
      <c r="G1728" s="6"/>
      <c r="L1728" s="15"/>
      <c r="M1728" s="15"/>
      <c r="N1728" s="15"/>
    </row>
    <row r="1729" spans="2:14" x14ac:dyDescent="0.25">
      <c r="B1729" s="4"/>
      <c r="C1729" s="23"/>
      <c r="D1729" s="6"/>
      <c r="E1729" s="6"/>
      <c r="F1729" s="6"/>
      <c r="G1729" s="6"/>
      <c r="L1729" s="15"/>
      <c r="M1729" s="15"/>
      <c r="N1729" s="15"/>
    </row>
    <row r="1730" spans="2:14" x14ac:dyDescent="0.25">
      <c r="B1730" s="4"/>
      <c r="C1730" s="23"/>
      <c r="D1730" s="6"/>
      <c r="E1730" s="6"/>
      <c r="F1730" s="6"/>
      <c r="G1730" s="6"/>
      <c r="L1730" s="15"/>
      <c r="M1730" s="15"/>
      <c r="N1730" s="15"/>
    </row>
    <row r="1731" spans="2:14" x14ac:dyDescent="0.25">
      <c r="B1731" s="4"/>
      <c r="C1731" s="23"/>
      <c r="D1731" s="6"/>
      <c r="E1731" s="6"/>
      <c r="F1731" s="6"/>
      <c r="G1731" s="6"/>
      <c r="L1731" s="15"/>
      <c r="M1731" s="15"/>
      <c r="N1731" s="15"/>
    </row>
    <row r="1732" spans="2:14" x14ac:dyDescent="0.25">
      <c r="B1732" s="4"/>
      <c r="C1732" s="23"/>
      <c r="D1732" s="6"/>
      <c r="E1732" s="6"/>
      <c r="F1732" s="6"/>
      <c r="G1732" s="6"/>
      <c r="L1732" s="15"/>
      <c r="M1732" s="15"/>
      <c r="N1732" s="15"/>
    </row>
    <row r="1733" spans="2:14" x14ac:dyDescent="0.25">
      <c r="B1733" s="4"/>
      <c r="C1733" s="23"/>
      <c r="D1733" s="6"/>
      <c r="E1733" s="6"/>
      <c r="F1733" s="6"/>
      <c r="G1733" s="6"/>
      <c r="L1733" s="15"/>
      <c r="M1733" s="15"/>
      <c r="N1733" s="15"/>
    </row>
    <row r="1734" spans="2:14" x14ac:dyDescent="0.25">
      <c r="B1734" s="4"/>
      <c r="C1734" s="23"/>
      <c r="D1734" s="6"/>
      <c r="E1734" s="6"/>
      <c r="F1734" s="6"/>
      <c r="G1734" s="6"/>
      <c r="L1734" s="15"/>
      <c r="M1734" s="15"/>
      <c r="N1734" s="15"/>
    </row>
    <row r="1735" spans="2:14" x14ac:dyDescent="0.25">
      <c r="B1735" s="4"/>
      <c r="C1735" s="23"/>
      <c r="D1735" s="6"/>
      <c r="E1735" s="6"/>
      <c r="F1735" s="6"/>
      <c r="G1735" s="6"/>
      <c r="L1735" s="15"/>
      <c r="M1735" s="15"/>
      <c r="N1735" s="15"/>
    </row>
    <row r="1736" spans="2:14" x14ac:dyDescent="0.25">
      <c r="B1736" s="4"/>
      <c r="C1736" s="23"/>
      <c r="D1736" s="6"/>
      <c r="E1736" s="6"/>
      <c r="F1736" s="6"/>
      <c r="G1736" s="6"/>
      <c r="L1736" s="15"/>
      <c r="M1736" s="15"/>
      <c r="N1736" s="15"/>
    </row>
    <row r="1737" spans="2:14" x14ac:dyDescent="0.25">
      <c r="B1737" s="4"/>
      <c r="C1737" s="23"/>
      <c r="D1737" s="6"/>
      <c r="E1737" s="6"/>
      <c r="F1737" s="6"/>
      <c r="G1737" s="6"/>
      <c r="L1737" s="15"/>
      <c r="M1737" s="15"/>
      <c r="N1737" s="15"/>
    </row>
    <row r="1738" spans="2:14" x14ac:dyDescent="0.25">
      <c r="B1738" s="4"/>
      <c r="C1738" s="23"/>
      <c r="D1738" s="6"/>
      <c r="E1738" s="6"/>
      <c r="F1738" s="6"/>
      <c r="G1738" s="6"/>
      <c r="L1738" s="15"/>
      <c r="M1738" s="15"/>
      <c r="N1738" s="15"/>
    </row>
    <row r="1739" spans="2:14" x14ac:dyDescent="0.25">
      <c r="B1739" s="4"/>
      <c r="C1739" s="23"/>
      <c r="D1739" s="6"/>
      <c r="E1739" s="6"/>
      <c r="F1739" s="6"/>
      <c r="G1739" s="6"/>
      <c r="L1739" s="15"/>
      <c r="M1739" s="15"/>
      <c r="N1739" s="15"/>
    </row>
    <row r="1740" spans="2:14" x14ac:dyDescent="0.25">
      <c r="B1740" s="4"/>
      <c r="C1740" s="23"/>
      <c r="D1740" s="6"/>
      <c r="E1740" s="6"/>
      <c r="F1740" s="6"/>
      <c r="G1740" s="6"/>
      <c r="L1740" s="15"/>
      <c r="M1740" s="15"/>
      <c r="N1740" s="15"/>
    </row>
    <row r="1741" spans="2:14" x14ac:dyDescent="0.25">
      <c r="B1741" s="4"/>
      <c r="C1741" s="23"/>
      <c r="D1741" s="6"/>
      <c r="E1741" s="6"/>
      <c r="F1741" s="6"/>
      <c r="G1741" s="6"/>
      <c r="L1741" s="15"/>
      <c r="M1741" s="15"/>
      <c r="N1741" s="15"/>
    </row>
    <row r="1742" spans="2:14" x14ac:dyDescent="0.25">
      <c r="B1742" s="4"/>
      <c r="C1742" s="23"/>
      <c r="D1742" s="6"/>
      <c r="E1742" s="6"/>
      <c r="F1742" s="6"/>
      <c r="G1742" s="6"/>
      <c r="L1742" s="15"/>
      <c r="M1742" s="15"/>
      <c r="N1742" s="15"/>
    </row>
    <row r="1743" spans="2:14" x14ac:dyDescent="0.25">
      <c r="B1743" s="4"/>
      <c r="C1743" s="23"/>
      <c r="D1743" s="6"/>
      <c r="E1743" s="6"/>
      <c r="F1743" s="6"/>
      <c r="G1743" s="6"/>
      <c r="L1743" s="15"/>
      <c r="M1743" s="15"/>
      <c r="N1743" s="15"/>
    </row>
    <row r="1744" spans="2:14" x14ac:dyDescent="0.25">
      <c r="B1744" s="4"/>
      <c r="C1744" s="23"/>
      <c r="D1744" s="6"/>
      <c r="E1744" s="6"/>
      <c r="F1744" s="6"/>
      <c r="G1744" s="6"/>
      <c r="L1744" s="15"/>
      <c r="M1744" s="15"/>
      <c r="N1744" s="15"/>
    </row>
    <row r="1745" spans="2:14" x14ac:dyDescent="0.25">
      <c r="B1745" s="4"/>
      <c r="C1745" s="23"/>
      <c r="D1745" s="6"/>
      <c r="E1745" s="6"/>
      <c r="F1745" s="6"/>
      <c r="G1745" s="6"/>
      <c r="L1745" s="15"/>
      <c r="M1745" s="15"/>
      <c r="N1745" s="15"/>
    </row>
    <row r="1746" spans="2:14" x14ac:dyDescent="0.25">
      <c r="B1746" s="4"/>
      <c r="C1746" s="23"/>
      <c r="D1746" s="6"/>
      <c r="E1746" s="6"/>
      <c r="F1746" s="6"/>
      <c r="G1746" s="6"/>
      <c r="L1746" s="15"/>
      <c r="M1746" s="15"/>
      <c r="N1746" s="15"/>
    </row>
    <row r="1747" spans="2:14" x14ac:dyDescent="0.25">
      <c r="B1747" s="4"/>
      <c r="C1747" s="23"/>
      <c r="D1747" s="6"/>
      <c r="E1747" s="6"/>
      <c r="F1747" s="6"/>
      <c r="G1747" s="6"/>
      <c r="L1747" s="15"/>
      <c r="M1747" s="15"/>
      <c r="N1747" s="15"/>
    </row>
    <row r="1748" spans="2:14" x14ac:dyDescent="0.25">
      <c r="B1748" s="4"/>
      <c r="C1748" s="23"/>
      <c r="D1748" s="6"/>
      <c r="E1748" s="6"/>
      <c r="F1748" s="6"/>
      <c r="G1748" s="6"/>
      <c r="L1748" s="15"/>
      <c r="M1748" s="15"/>
      <c r="N1748" s="15"/>
    </row>
    <row r="1749" spans="2:14" x14ac:dyDescent="0.25">
      <c r="B1749" s="4"/>
      <c r="C1749" s="23"/>
      <c r="D1749" s="6"/>
      <c r="E1749" s="6"/>
      <c r="F1749" s="6"/>
      <c r="G1749" s="6"/>
      <c r="L1749" s="15"/>
      <c r="M1749" s="15"/>
      <c r="N1749" s="15"/>
    </row>
    <row r="1750" spans="2:14" x14ac:dyDescent="0.25">
      <c r="B1750" s="4"/>
      <c r="C1750" s="23"/>
      <c r="D1750" s="6"/>
      <c r="E1750" s="6"/>
      <c r="F1750" s="6"/>
      <c r="G1750" s="6"/>
      <c r="L1750" s="15"/>
      <c r="M1750" s="15"/>
      <c r="N1750" s="15"/>
    </row>
    <row r="1751" spans="2:14" x14ac:dyDescent="0.25">
      <c r="B1751" s="4"/>
      <c r="C1751" s="23"/>
      <c r="D1751" s="6"/>
      <c r="E1751" s="6"/>
      <c r="F1751" s="6"/>
      <c r="G1751" s="6"/>
      <c r="L1751" s="15"/>
      <c r="M1751" s="15"/>
      <c r="N1751" s="15"/>
    </row>
    <row r="1752" spans="2:14" x14ac:dyDescent="0.25">
      <c r="B1752" s="4"/>
      <c r="C1752" s="23"/>
      <c r="D1752" s="6"/>
      <c r="E1752" s="6"/>
      <c r="F1752" s="6"/>
      <c r="G1752" s="6"/>
      <c r="L1752" s="15"/>
      <c r="M1752" s="15"/>
      <c r="N1752" s="15"/>
    </row>
    <row r="1753" spans="2:14" x14ac:dyDescent="0.25">
      <c r="B1753" s="4"/>
      <c r="C1753" s="23"/>
      <c r="D1753" s="6"/>
      <c r="E1753" s="6"/>
      <c r="F1753" s="6"/>
      <c r="G1753" s="6"/>
      <c r="L1753" s="15"/>
      <c r="M1753" s="15"/>
      <c r="N1753" s="15"/>
    </row>
    <row r="1754" spans="2:14" x14ac:dyDescent="0.25">
      <c r="B1754" s="4"/>
      <c r="C1754" s="23"/>
      <c r="D1754" s="6"/>
      <c r="E1754" s="6"/>
      <c r="F1754" s="6"/>
      <c r="G1754" s="6"/>
      <c r="L1754" s="15"/>
      <c r="M1754" s="15"/>
      <c r="N1754" s="15"/>
    </row>
    <row r="1755" spans="2:14" x14ac:dyDescent="0.25">
      <c r="B1755" s="4"/>
      <c r="C1755" s="23"/>
      <c r="D1755" s="6"/>
      <c r="E1755" s="6"/>
      <c r="F1755" s="6"/>
      <c r="G1755" s="6"/>
      <c r="L1755" s="15"/>
      <c r="M1755" s="15"/>
      <c r="N1755" s="15"/>
    </row>
    <row r="1756" spans="2:14" x14ac:dyDescent="0.25">
      <c r="B1756" s="4"/>
      <c r="C1756" s="23"/>
      <c r="D1756" s="6"/>
      <c r="E1756" s="6"/>
      <c r="F1756" s="6"/>
      <c r="G1756" s="6"/>
      <c r="L1756" s="15"/>
      <c r="M1756" s="15"/>
      <c r="N1756" s="15"/>
    </row>
    <row r="1757" spans="2:14" x14ac:dyDescent="0.25">
      <c r="B1757" s="4"/>
      <c r="C1757" s="23"/>
      <c r="D1757" s="6"/>
      <c r="E1757" s="6"/>
      <c r="F1757" s="6"/>
      <c r="G1757" s="6"/>
      <c r="L1757" s="15"/>
      <c r="M1757" s="15"/>
      <c r="N1757" s="15"/>
    </row>
    <row r="1758" spans="2:14" x14ac:dyDescent="0.25">
      <c r="B1758" s="4"/>
      <c r="C1758" s="23"/>
      <c r="D1758" s="6"/>
      <c r="E1758" s="6"/>
      <c r="F1758" s="6"/>
      <c r="G1758" s="6"/>
      <c r="L1758" s="15"/>
      <c r="M1758" s="15"/>
      <c r="N1758" s="15"/>
    </row>
    <row r="1759" spans="2:14" x14ac:dyDescent="0.25">
      <c r="B1759" s="4"/>
      <c r="C1759" s="23"/>
      <c r="D1759" s="6"/>
      <c r="E1759" s="6"/>
      <c r="F1759" s="6"/>
      <c r="G1759" s="6"/>
      <c r="L1759" s="15"/>
      <c r="M1759" s="15"/>
      <c r="N1759" s="15"/>
    </row>
    <row r="1760" spans="2:14" x14ac:dyDescent="0.25">
      <c r="B1760" s="4"/>
      <c r="C1760" s="23"/>
      <c r="D1760" s="6"/>
      <c r="E1760" s="6"/>
      <c r="F1760" s="6"/>
      <c r="G1760" s="6"/>
      <c r="L1760" s="15"/>
      <c r="M1760" s="15"/>
      <c r="N1760" s="15"/>
    </row>
    <row r="1761" spans="2:14" x14ac:dyDescent="0.25">
      <c r="B1761" s="4"/>
      <c r="C1761" s="23"/>
      <c r="D1761" s="6"/>
      <c r="E1761" s="6"/>
      <c r="F1761" s="6"/>
      <c r="G1761" s="6"/>
      <c r="L1761" s="15"/>
      <c r="M1761" s="15"/>
      <c r="N1761" s="15"/>
    </row>
    <row r="1762" spans="2:14" x14ac:dyDescent="0.25">
      <c r="B1762" s="4"/>
      <c r="C1762" s="23"/>
      <c r="D1762" s="6"/>
      <c r="E1762" s="6"/>
      <c r="F1762" s="6"/>
      <c r="G1762" s="6"/>
      <c r="L1762" s="15"/>
      <c r="M1762" s="15"/>
      <c r="N1762" s="15"/>
    </row>
    <row r="1763" spans="2:14" x14ac:dyDescent="0.25">
      <c r="B1763" s="4"/>
      <c r="C1763" s="23"/>
      <c r="D1763" s="6"/>
      <c r="E1763" s="6"/>
      <c r="F1763" s="6"/>
      <c r="G1763" s="6"/>
      <c r="L1763" s="15"/>
      <c r="M1763" s="15"/>
      <c r="N1763" s="15"/>
    </row>
    <row r="1764" spans="2:14" x14ac:dyDescent="0.25">
      <c r="B1764" s="4"/>
      <c r="C1764" s="23"/>
      <c r="D1764" s="6"/>
      <c r="E1764" s="6"/>
      <c r="F1764" s="6"/>
      <c r="G1764" s="6"/>
      <c r="L1764" s="15"/>
      <c r="M1764" s="15"/>
      <c r="N1764" s="15"/>
    </row>
    <row r="1765" spans="2:14" x14ac:dyDescent="0.25">
      <c r="B1765" s="4"/>
      <c r="C1765" s="23"/>
      <c r="D1765" s="6"/>
      <c r="E1765" s="6"/>
      <c r="F1765" s="6"/>
      <c r="G1765" s="6"/>
      <c r="L1765" s="15"/>
      <c r="M1765" s="15"/>
      <c r="N1765" s="15"/>
    </row>
    <row r="1766" spans="2:14" x14ac:dyDescent="0.25">
      <c r="B1766" s="4"/>
      <c r="C1766" s="23"/>
      <c r="D1766" s="6"/>
      <c r="E1766" s="6"/>
      <c r="F1766" s="6"/>
      <c r="G1766" s="6"/>
      <c r="L1766" s="15"/>
      <c r="M1766" s="15"/>
      <c r="N1766" s="15"/>
    </row>
    <row r="1767" spans="2:14" x14ac:dyDescent="0.25">
      <c r="B1767" s="4"/>
      <c r="C1767" s="23"/>
      <c r="D1767" s="6"/>
      <c r="E1767" s="6"/>
      <c r="F1767" s="6"/>
      <c r="G1767" s="6"/>
      <c r="L1767" s="15"/>
      <c r="M1767" s="15"/>
      <c r="N1767" s="15"/>
    </row>
    <row r="1768" spans="2:14" x14ac:dyDescent="0.25">
      <c r="B1768" s="4"/>
      <c r="C1768" s="23"/>
      <c r="D1768" s="6"/>
      <c r="E1768" s="6"/>
      <c r="F1768" s="6"/>
      <c r="G1768" s="6"/>
      <c r="L1768" s="15"/>
      <c r="M1768" s="15"/>
      <c r="N1768" s="15"/>
    </row>
    <row r="1769" spans="2:14" x14ac:dyDescent="0.25">
      <c r="B1769" s="4"/>
      <c r="C1769" s="23"/>
      <c r="D1769" s="6"/>
      <c r="E1769" s="6"/>
      <c r="F1769" s="6"/>
      <c r="G1769" s="6"/>
      <c r="L1769" s="15"/>
      <c r="M1769" s="15"/>
      <c r="N1769" s="15"/>
    </row>
    <row r="1770" spans="2:14" x14ac:dyDescent="0.25">
      <c r="B1770" s="4"/>
      <c r="C1770" s="23"/>
      <c r="D1770" s="6"/>
      <c r="E1770" s="6"/>
      <c r="F1770" s="6"/>
      <c r="G1770" s="6"/>
      <c r="L1770" s="15"/>
      <c r="M1770" s="15"/>
      <c r="N1770" s="15"/>
    </row>
    <row r="1771" spans="2:14" x14ac:dyDescent="0.25">
      <c r="B1771" s="4"/>
      <c r="C1771" s="23"/>
      <c r="D1771" s="6"/>
      <c r="E1771" s="6"/>
      <c r="F1771" s="6"/>
      <c r="G1771" s="6"/>
      <c r="L1771" s="15"/>
      <c r="M1771" s="15"/>
      <c r="N1771" s="15"/>
    </row>
    <row r="1772" spans="2:14" x14ac:dyDescent="0.25">
      <c r="B1772" s="4"/>
      <c r="C1772" s="23"/>
      <c r="D1772" s="6"/>
      <c r="E1772" s="6"/>
      <c r="F1772" s="6"/>
      <c r="G1772" s="6"/>
      <c r="L1772" s="15"/>
      <c r="M1772" s="15"/>
      <c r="N1772" s="15"/>
    </row>
    <row r="1773" spans="2:14" x14ac:dyDescent="0.25">
      <c r="B1773" s="4"/>
      <c r="C1773" s="23"/>
      <c r="D1773" s="6"/>
      <c r="E1773" s="6"/>
      <c r="F1773" s="6"/>
      <c r="G1773" s="6"/>
      <c r="L1773" s="15"/>
      <c r="M1773" s="15"/>
      <c r="N1773" s="15"/>
    </row>
    <row r="1774" spans="2:14" x14ac:dyDescent="0.25">
      <c r="B1774" s="4"/>
      <c r="C1774" s="23"/>
      <c r="D1774" s="6"/>
      <c r="E1774" s="6"/>
      <c r="F1774" s="6"/>
      <c r="G1774" s="6"/>
      <c r="L1774" s="15"/>
      <c r="M1774" s="15"/>
      <c r="N1774" s="15"/>
    </row>
    <row r="1775" spans="2:14" x14ac:dyDescent="0.25">
      <c r="B1775" s="4"/>
      <c r="C1775" s="23"/>
      <c r="D1775" s="6"/>
      <c r="E1775" s="6"/>
      <c r="F1775" s="6"/>
      <c r="G1775" s="6"/>
      <c r="L1775" s="15"/>
      <c r="M1775" s="15"/>
      <c r="N1775" s="15"/>
    </row>
    <row r="1776" spans="2:14" x14ac:dyDescent="0.25">
      <c r="B1776" s="4"/>
      <c r="C1776" s="23"/>
      <c r="D1776" s="6"/>
      <c r="E1776" s="6"/>
      <c r="F1776" s="6"/>
      <c r="G1776" s="6"/>
      <c r="L1776" s="15"/>
      <c r="M1776" s="15"/>
      <c r="N1776" s="15"/>
    </row>
    <row r="1777" spans="2:14" x14ac:dyDescent="0.25">
      <c r="B1777" s="4"/>
      <c r="C1777" s="23"/>
      <c r="D1777" s="6"/>
      <c r="E1777" s="6"/>
      <c r="F1777" s="6"/>
      <c r="G1777" s="6"/>
      <c r="L1777" s="15"/>
      <c r="M1777" s="15"/>
      <c r="N1777" s="15"/>
    </row>
    <row r="1778" spans="2:14" x14ac:dyDescent="0.25">
      <c r="B1778" s="4"/>
      <c r="C1778" s="23"/>
      <c r="D1778" s="6"/>
      <c r="E1778" s="6"/>
      <c r="F1778" s="6"/>
      <c r="G1778" s="6"/>
      <c r="L1778" s="15"/>
      <c r="M1778" s="15"/>
      <c r="N1778" s="15"/>
    </row>
    <row r="1779" spans="2:14" x14ac:dyDescent="0.25">
      <c r="B1779" s="4"/>
      <c r="C1779" s="23"/>
      <c r="D1779" s="6"/>
      <c r="E1779" s="6"/>
      <c r="F1779" s="6"/>
      <c r="G1779" s="6"/>
      <c r="L1779" s="15"/>
      <c r="M1779" s="15"/>
      <c r="N1779" s="15"/>
    </row>
    <row r="1780" spans="2:14" x14ac:dyDescent="0.25">
      <c r="B1780" s="4"/>
      <c r="C1780" s="23"/>
      <c r="D1780" s="6"/>
      <c r="E1780" s="6"/>
      <c r="F1780" s="6"/>
      <c r="G1780" s="6"/>
      <c r="L1780" s="15"/>
      <c r="M1780" s="15"/>
      <c r="N1780" s="15"/>
    </row>
    <row r="1781" spans="2:14" x14ac:dyDescent="0.25">
      <c r="B1781" s="4"/>
      <c r="C1781" s="23"/>
      <c r="D1781" s="6"/>
      <c r="E1781" s="6"/>
      <c r="F1781" s="6"/>
      <c r="G1781" s="6"/>
      <c r="L1781" s="15"/>
      <c r="M1781" s="15"/>
      <c r="N1781" s="15"/>
    </row>
    <row r="1782" spans="2:14" x14ac:dyDescent="0.25">
      <c r="B1782" s="4"/>
      <c r="C1782" s="23"/>
      <c r="D1782" s="6"/>
      <c r="E1782" s="6"/>
      <c r="F1782" s="6"/>
      <c r="G1782" s="6"/>
      <c r="L1782" s="15"/>
      <c r="M1782" s="15"/>
      <c r="N1782" s="15"/>
    </row>
    <row r="1783" spans="2:14" x14ac:dyDescent="0.25">
      <c r="B1783" s="4"/>
      <c r="C1783" s="23"/>
      <c r="D1783" s="6"/>
      <c r="E1783" s="6"/>
      <c r="F1783" s="6"/>
      <c r="G1783" s="6"/>
      <c r="L1783" s="15"/>
      <c r="M1783" s="15"/>
      <c r="N1783" s="15"/>
    </row>
    <row r="1784" spans="2:14" x14ac:dyDescent="0.25">
      <c r="B1784" s="4"/>
      <c r="C1784" s="23"/>
      <c r="D1784" s="6"/>
      <c r="E1784" s="6"/>
      <c r="F1784" s="6"/>
      <c r="G1784" s="6"/>
      <c r="L1784" s="15"/>
      <c r="M1784" s="15"/>
      <c r="N1784" s="15"/>
    </row>
    <row r="1785" spans="2:14" x14ac:dyDescent="0.25">
      <c r="B1785" s="4"/>
      <c r="C1785" s="23"/>
      <c r="D1785" s="6"/>
      <c r="E1785" s="6"/>
      <c r="F1785" s="6"/>
      <c r="G1785" s="6"/>
      <c r="L1785" s="15"/>
      <c r="M1785" s="15"/>
      <c r="N1785" s="15"/>
    </row>
    <row r="1786" spans="2:14" x14ac:dyDescent="0.25">
      <c r="B1786" s="4"/>
      <c r="C1786" s="23"/>
      <c r="D1786" s="6"/>
      <c r="E1786" s="6"/>
      <c r="F1786" s="6"/>
      <c r="G1786" s="6"/>
      <c r="L1786" s="15"/>
      <c r="M1786" s="15"/>
      <c r="N1786" s="15"/>
    </row>
    <row r="1787" spans="2:14" x14ac:dyDescent="0.25">
      <c r="B1787" s="4"/>
      <c r="C1787" s="23"/>
      <c r="D1787" s="6"/>
      <c r="E1787" s="6"/>
      <c r="F1787" s="6"/>
      <c r="G1787" s="6"/>
      <c r="L1787" s="15"/>
      <c r="M1787" s="15"/>
      <c r="N1787" s="15"/>
    </row>
    <row r="1788" spans="2:14" x14ac:dyDescent="0.25">
      <c r="B1788" s="4"/>
      <c r="C1788" s="23"/>
      <c r="D1788" s="6"/>
      <c r="E1788" s="6"/>
      <c r="F1788" s="6"/>
      <c r="G1788" s="6"/>
      <c r="L1788" s="15"/>
      <c r="M1788" s="15"/>
      <c r="N1788" s="15"/>
    </row>
    <row r="1789" spans="2:14" x14ac:dyDescent="0.25">
      <c r="B1789" s="4"/>
      <c r="C1789" s="23"/>
      <c r="D1789" s="6"/>
      <c r="E1789" s="6"/>
      <c r="F1789" s="6"/>
      <c r="G1789" s="6"/>
      <c r="L1789" s="15"/>
      <c r="M1789" s="15"/>
      <c r="N1789" s="15"/>
    </row>
    <row r="1790" spans="2:14" x14ac:dyDescent="0.25">
      <c r="B1790" s="4"/>
      <c r="C1790" s="23"/>
      <c r="D1790" s="6"/>
      <c r="E1790" s="6"/>
      <c r="F1790" s="6"/>
      <c r="G1790" s="6"/>
      <c r="L1790" s="15"/>
      <c r="M1790" s="15"/>
      <c r="N1790" s="15"/>
    </row>
    <row r="1791" spans="2:14" x14ac:dyDescent="0.25">
      <c r="B1791" s="4"/>
      <c r="C1791" s="23"/>
      <c r="D1791" s="6"/>
      <c r="E1791" s="6"/>
      <c r="F1791" s="6"/>
      <c r="G1791" s="6"/>
      <c r="L1791" s="15"/>
      <c r="M1791" s="15"/>
      <c r="N1791" s="15"/>
    </row>
    <row r="1792" spans="2:14" x14ac:dyDescent="0.25">
      <c r="B1792" s="4"/>
      <c r="C1792" s="23"/>
      <c r="D1792" s="6"/>
      <c r="E1792" s="6"/>
      <c r="F1792" s="6"/>
      <c r="G1792" s="6"/>
      <c r="L1792" s="15"/>
      <c r="M1792" s="15"/>
      <c r="N1792" s="15"/>
    </row>
    <row r="1793" spans="2:14" x14ac:dyDescent="0.25">
      <c r="B1793" s="4"/>
      <c r="C1793" s="23"/>
      <c r="D1793" s="6"/>
      <c r="E1793" s="6"/>
      <c r="F1793" s="6"/>
      <c r="G1793" s="6"/>
      <c r="L1793" s="15"/>
      <c r="M1793" s="15"/>
      <c r="N1793" s="15"/>
    </row>
    <row r="1794" spans="2:14" x14ac:dyDescent="0.25">
      <c r="B1794" s="4"/>
      <c r="C1794" s="23"/>
      <c r="D1794" s="6"/>
      <c r="E1794" s="6"/>
      <c r="F1794" s="6"/>
      <c r="G1794" s="6"/>
      <c r="L1794" s="15"/>
      <c r="M1794" s="15"/>
      <c r="N1794" s="15"/>
    </row>
    <row r="1795" spans="2:14" x14ac:dyDescent="0.25">
      <c r="B1795" s="4"/>
      <c r="C1795" s="23"/>
      <c r="D1795" s="6"/>
      <c r="E1795" s="6"/>
      <c r="F1795" s="6"/>
      <c r="G1795" s="6"/>
      <c r="L1795" s="15"/>
      <c r="M1795" s="15"/>
      <c r="N1795" s="15"/>
    </row>
    <row r="1796" spans="2:14" x14ac:dyDescent="0.25">
      <c r="B1796" s="4"/>
      <c r="C1796" s="23"/>
      <c r="D1796" s="6"/>
      <c r="E1796" s="6"/>
      <c r="F1796" s="6"/>
      <c r="G1796" s="6"/>
      <c r="L1796" s="15"/>
      <c r="M1796" s="15"/>
      <c r="N1796" s="15"/>
    </row>
    <row r="1797" spans="2:14" x14ac:dyDescent="0.25">
      <c r="B1797" s="4"/>
      <c r="C1797" s="23"/>
      <c r="D1797" s="6"/>
      <c r="E1797" s="6"/>
      <c r="F1797" s="6"/>
      <c r="G1797" s="6"/>
      <c r="L1797" s="15"/>
      <c r="M1797" s="15"/>
      <c r="N1797" s="15"/>
    </row>
    <row r="1798" spans="2:14" x14ac:dyDescent="0.25">
      <c r="B1798" s="4"/>
      <c r="C1798" s="23"/>
      <c r="D1798" s="6"/>
      <c r="E1798" s="6"/>
      <c r="F1798" s="6"/>
      <c r="G1798" s="6"/>
      <c r="L1798" s="15"/>
      <c r="M1798" s="15"/>
      <c r="N1798" s="15"/>
    </row>
    <row r="1799" spans="2:14" x14ac:dyDescent="0.25">
      <c r="B1799" s="4"/>
      <c r="C1799" s="23"/>
      <c r="D1799" s="6"/>
      <c r="E1799" s="6"/>
      <c r="F1799" s="6"/>
      <c r="G1799" s="6"/>
      <c r="L1799" s="15"/>
      <c r="M1799" s="15"/>
      <c r="N1799" s="15"/>
    </row>
    <row r="1800" spans="2:14" x14ac:dyDescent="0.25">
      <c r="B1800" s="4"/>
      <c r="C1800" s="23"/>
      <c r="D1800" s="6"/>
      <c r="E1800" s="6"/>
      <c r="F1800" s="6"/>
      <c r="G1800" s="6"/>
      <c r="L1800" s="15"/>
      <c r="M1800" s="15"/>
      <c r="N1800" s="15"/>
    </row>
    <row r="1801" spans="2:14" x14ac:dyDescent="0.25">
      <c r="B1801" s="4"/>
      <c r="C1801" s="23"/>
      <c r="D1801" s="6"/>
      <c r="E1801" s="6"/>
      <c r="F1801" s="6"/>
      <c r="G1801" s="6"/>
      <c r="L1801" s="15"/>
      <c r="M1801" s="15"/>
      <c r="N1801" s="15"/>
    </row>
    <row r="1802" spans="2:14" x14ac:dyDescent="0.25">
      <c r="B1802" s="4"/>
      <c r="C1802" s="23"/>
      <c r="D1802" s="6"/>
      <c r="E1802" s="6"/>
      <c r="F1802" s="6"/>
      <c r="G1802" s="6"/>
      <c r="L1802" s="15"/>
      <c r="M1802" s="15"/>
      <c r="N1802" s="15"/>
    </row>
    <row r="1803" spans="2:14" x14ac:dyDescent="0.25">
      <c r="B1803" s="4"/>
      <c r="C1803" s="23"/>
      <c r="D1803" s="6"/>
      <c r="E1803" s="6"/>
      <c r="F1803" s="6"/>
      <c r="G1803" s="6"/>
      <c r="L1803" s="15"/>
      <c r="M1803" s="15"/>
      <c r="N1803" s="15"/>
    </row>
    <row r="1804" spans="2:14" x14ac:dyDescent="0.25">
      <c r="B1804" s="4"/>
      <c r="C1804" s="23"/>
      <c r="D1804" s="6"/>
      <c r="E1804" s="6"/>
      <c r="F1804" s="6"/>
      <c r="G1804" s="6"/>
      <c r="L1804" s="15"/>
      <c r="M1804" s="15"/>
      <c r="N1804" s="15"/>
    </row>
    <row r="1805" spans="2:14" x14ac:dyDescent="0.25">
      <c r="B1805" s="4"/>
      <c r="C1805" s="23"/>
      <c r="D1805" s="6"/>
      <c r="E1805" s="6"/>
      <c r="F1805" s="6"/>
      <c r="G1805" s="6"/>
      <c r="L1805" s="15"/>
      <c r="M1805" s="15"/>
      <c r="N1805" s="15"/>
    </row>
    <row r="1806" spans="2:14" x14ac:dyDescent="0.25">
      <c r="B1806" s="4"/>
      <c r="C1806" s="23"/>
      <c r="D1806" s="6"/>
      <c r="E1806" s="6"/>
      <c r="F1806" s="6"/>
      <c r="G1806" s="6"/>
      <c r="L1806" s="15"/>
      <c r="M1806" s="15"/>
      <c r="N1806" s="15"/>
    </row>
    <row r="1807" spans="2:14" x14ac:dyDescent="0.25">
      <c r="B1807" s="4"/>
      <c r="C1807" s="23"/>
      <c r="D1807" s="6"/>
      <c r="E1807" s="6"/>
      <c r="F1807" s="6"/>
      <c r="G1807" s="6"/>
      <c r="L1807" s="15"/>
      <c r="M1807" s="15"/>
      <c r="N1807" s="15"/>
    </row>
    <row r="1808" spans="2:14" x14ac:dyDescent="0.25">
      <c r="B1808" s="4"/>
      <c r="C1808" s="23"/>
      <c r="D1808" s="6"/>
      <c r="E1808" s="6"/>
      <c r="F1808" s="6"/>
      <c r="G1808" s="6"/>
      <c r="L1808" s="15"/>
      <c r="M1808" s="15"/>
      <c r="N1808" s="15"/>
    </row>
    <row r="1809" spans="2:14" x14ac:dyDescent="0.25">
      <c r="B1809" s="4"/>
      <c r="C1809" s="23"/>
      <c r="D1809" s="6"/>
      <c r="E1809" s="6"/>
      <c r="F1809" s="6"/>
      <c r="G1809" s="6"/>
      <c r="L1809" s="15"/>
      <c r="M1809" s="15"/>
      <c r="N1809" s="15"/>
    </row>
    <row r="1810" spans="2:14" x14ac:dyDescent="0.25">
      <c r="B1810" s="4"/>
      <c r="C1810" s="23"/>
      <c r="D1810" s="6"/>
      <c r="E1810" s="6"/>
      <c r="F1810" s="6"/>
      <c r="G1810" s="6"/>
      <c r="L1810" s="15"/>
      <c r="M1810" s="15"/>
      <c r="N1810" s="15"/>
    </row>
    <row r="1811" spans="2:14" x14ac:dyDescent="0.25">
      <c r="B1811" s="4"/>
      <c r="C1811" s="23"/>
      <c r="D1811" s="6"/>
      <c r="E1811" s="6"/>
      <c r="F1811" s="6"/>
      <c r="G1811" s="6"/>
      <c r="L1811" s="15"/>
      <c r="M1811" s="15"/>
      <c r="N1811" s="15"/>
    </row>
    <row r="1812" spans="2:14" x14ac:dyDescent="0.25">
      <c r="B1812" s="4"/>
      <c r="C1812" s="23"/>
      <c r="D1812" s="6"/>
      <c r="E1812" s="6"/>
      <c r="F1812" s="6"/>
      <c r="G1812" s="6"/>
      <c r="L1812" s="15"/>
      <c r="M1812" s="15"/>
      <c r="N1812" s="15"/>
    </row>
    <row r="1813" spans="2:14" x14ac:dyDescent="0.25">
      <c r="B1813" s="4"/>
      <c r="C1813" s="23"/>
      <c r="D1813" s="6"/>
      <c r="E1813" s="6"/>
      <c r="F1813" s="6"/>
      <c r="G1813" s="6"/>
      <c r="L1813" s="15"/>
      <c r="M1813" s="15"/>
      <c r="N1813" s="15"/>
    </row>
    <row r="1814" spans="2:14" x14ac:dyDescent="0.25">
      <c r="B1814" s="4"/>
      <c r="C1814" s="23"/>
      <c r="D1814" s="6"/>
      <c r="E1814" s="6"/>
      <c r="F1814" s="6"/>
      <c r="G1814" s="6"/>
      <c r="L1814" s="15"/>
      <c r="M1814" s="15"/>
      <c r="N1814" s="15"/>
    </row>
    <row r="1815" spans="2:14" x14ac:dyDescent="0.25">
      <c r="B1815" s="4"/>
      <c r="C1815" s="23"/>
      <c r="D1815" s="6"/>
      <c r="E1815" s="6"/>
      <c r="F1815" s="6"/>
      <c r="G1815" s="6"/>
      <c r="L1815" s="15"/>
      <c r="M1815" s="15"/>
      <c r="N1815" s="15"/>
    </row>
    <row r="1816" spans="2:14" x14ac:dyDescent="0.25">
      <c r="B1816" s="4"/>
      <c r="C1816" s="23"/>
      <c r="D1816" s="6"/>
      <c r="E1816" s="6"/>
      <c r="F1816" s="6"/>
      <c r="G1816" s="6"/>
      <c r="L1816" s="15"/>
      <c r="M1816" s="15"/>
      <c r="N1816" s="15"/>
    </row>
    <row r="1817" spans="2:14" x14ac:dyDescent="0.25">
      <c r="B1817" s="4"/>
      <c r="C1817" s="23"/>
      <c r="D1817" s="6"/>
      <c r="E1817" s="6"/>
      <c r="F1817" s="6"/>
      <c r="G1817" s="6"/>
      <c r="L1817" s="15"/>
      <c r="M1817" s="15"/>
      <c r="N1817" s="15"/>
    </row>
    <row r="1818" spans="2:14" x14ac:dyDescent="0.25">
      <c r="B1818" s="4"/>
      <c r="C1818" s="23"/>
      <c r="D1818" s="6"/>
      <c r="E1818" s="6"/>
      <c r="F1818" s="6"/>
      <c r="G1818" s="6"/>
      <c r="L1818" s="15"/>
      <c r="M1818" s="15"/>
      <c r="N1818" s="15"/>
    </row>
    <row r="1819" spans="2:14" x14ac:dyDescent="0.25">
      <c r="B1819" s="4"/>
      <c r="C1819" s="23"/>
      <c r="D1819" s="6"/>
      <c r="E1819" s="6"/>
      <c r="F1819" s="6"/>
      <c r="G1819" s="6"/>
      <c r="L1819" s="15"/>
      <c r="M1819" s="15"/>
      <c r="N1819" s="15"/>
    </row>
    <row r="1820" spans="2:14" x14ac:dyDescent="0.25">
      <c r="B1820" s="4"/>
      <c r="C1820" s="23"/>
      <c r="D1820" s="6"/>
      <c r="E1820" s="6"/>
      <c r="F1820" s="6"/>
      <c r="G1820" s="6"/>
      <c r="L1820" s="15"/>
      <c r="M1820" s="15"/>
      <c r="N1820" s="15"/>
    </row>
    <row r="1821" spans="2:14" x14ac:dyDescent="0.25">
      <c r="B1821" s="4"/>
      <c r="C1821" s="23"/>
      <c r="D1821" s="6"/>
      <c r="E1821" s="6"/>
      <c r="F1821" s="6"/>
      <c r="G1821" s="6"/>
      <c r="L1821" s="15"/>
      <c r="M1821" s="15"/>
      <c r="N1821" s="15"/>
    </row>
    <row r="1822" spans="2:14" x14ac:dyDescent="0.25">
      <c r="B1822" s="4"/>
      <c r="C1822" s="23"/>
      <c r="D1822" s="6"/>
      <c r="E1822" s="6"/>
      <c r="F1822" s="6"/>
      <c r="G1822" s="6"/>
      <c r="L1822" s="15"/>
      <c r="M1822" s="15"/>
      <c r="N1822" s="15"/>
    </row>
    <row r="1823" spans="2:14" x14ac:dyDescent="0.25">
      <c r="B1823" s="4"/>
      <c r="C1823" s="23"/>
      <c r="D1823" s="6"/>
      <c r="E1823" s="6"/>
      <c r="F1823" s="6"/>
      <c r="G1823" s="6"/>
      <c r="L1823" s="15"/>
      <c r="M1823" s="15"/>
      <c r="N1823" s="15"/>
    </row>
    <row r="1824" spans="2:14" x14ac:dyDescent="0.25">
      <c r="B1824" s="4"/>
      <c r="C1824" s="23"/>
      <c r="D1824" s="6"/>
      <c r="E1824" s="6"/>
      <c r="F1824" s="6"/>
      <c r="G1824" s="6"/>
      <c r="L1824" s="15"/>
      <c r="M1824" s="15"/>
      <c r="N1824" s="15"/>
    </row>
    <row r="1825" spans="2:14" x14ac:dyDescent="0.25">
      <c r="B1825" s="4"/>
      <c r="C1825" s="23"/>
      <c r="D1825" s="6"/>
      <c r="E1825" s="6"/>
      <c r="F1825" s="6"/>
      <c r="G1825" s="6"/>
      <c r="L1825" s="15"/>
      <c r="M1825" s="15"/>
      <c r="N1825" s="15"/>
    </row>
    <row r="1826" spans="2:14" x14ac:dyDescent="0.25">
      <c r="B1826" s="4"/>
      <c r="C1826" s="23"/>
      <c r="D1826" s="6"/>
      <c r="E1826" s="6"/>
      <c r="F1826" s="6"/>
      <c r="G1826" s="6"/>
      <c r="L1826" s="15"/>
      <c r="M1826" s="15"/>
      <c r="N1826" s="15"/>
    </row>
    <row r="1827" spans="2:14" x14ac:dyDescent="0.25">
      <c r="B1827" s="4"/>
      <c r="C1827" s="23"/>
      <c r="D1827" s="6"/>
      <c r="E1827" s="6"/>
      <c r="F1827" s="6"/>
      <c r="G1827" s="6"/>
      <c r="L1827" s="15"/>
      <c r="M1827" s="15"/>
      <c r="N1827" s="15"/>
    </row>
    <row r="1828" spans="2:14" x14ac:dyDescent="0.25">
      <c r="B1828" s="4"/>
      <c r="C1828" s="23"/>
      <c r="D1828" s="6"/>
      <c r="E1828" s="6"/>
      <c r="F1828" s="6"/>
      <c r="G1828" s="6"/>
      <c r="L1828" s="15"/>
      <c r="M1828" s="15"/>
      <c r="N1828" s="15"/>
    </row>
    <row r="1829" spans="2:14" x14ac:dyDescent="0.25">
      <c r="B1829" s="4"/>
      <c r="C1829" s="23"/>
      <c r="D1829" s="6"/>
      <c r="E1829" s="6"/>
      <c r="F1829" s="6"/>
      <c r="G1829" s="6"/>
      <c r="L1829" s="15"/>
      <c r="M1829" s="15"/>
      <c r="N1829" s="15"/>
    </row>
    <row r="1830" spans="2:14" x14ac:dyDescent="0.25">
      <c r="B1830" s="4"/>
      <c r="C1830" s="23"/>
      <c r="D1830" s="6"/>
      <c r="E1830" s="6"/>
      <c r="F1830" s="6"/>
      <c r="G1830" s="6"/>
      <c r="L1830" s="15"/>
      <c r="M1830" s="15"/>
      <c r="N1830" s="15"/>
    </row>
    <row r="1831" spans="2:14" x14ac:dyDescent="0.25">
      <c r="B1831" s="4"/>
      <c r="C1831" s="23"/>
      <c r="D1831" s="6"/>
      <c r="E1831" s="6"/>
      <c r="F1831" s="6"/>
      <c r="G1831" s="6"/>
      <c r="L1831" s="15"/>
      <c r="M1831" s="15"/>
      <c r="N1831" s="15"/>
    </row>
    <row r="1832" spans="2:14" x14ac:dyDescent="0.25">
      <c r="B1832" s="4"/>
      <c r="C1832" s="23"/>
      <c r="D1832" s="6"/>
      <c r="E1832" s="6"/>
      <c r="F1832" s="6"/>
      <c r="G1832" s="6"/>
      <c r="L1832" s="15"/>
      <c r="M1832" s="15"/>
      <c r="N1832" s="15"/>
    </row>
    <row r="1833" spans="2:14" x14ac:dyDescent="0.25">
      <c r="B1833" s="4"/>
      <c r="C1833" s="23"/>
      <c r="D1833" s="6"/>
      <c r="E1833" s="6"/>
      <c r="F1833" s="6"/>
      <c r="G1833" s="6"/>
      <c r="L1833" s="15"/>
      <c r="M1833" s="15"/>
      <c r="N1833" s="15"/>
    </row>
    <row r="1834" spans="2:14" x14ac:dyDescent="0.25">
      <c r="B1834" s="4"/>
      <c r="C1834" s="23"/>
      <c r="D1834" s="6"/>
      <c r="E1834" s="6"/>
      <c r="F1834" s="6"/>
      <c r="G1834" s="6"/>
      <c r="L1834" s="15"/>
      <c r="M1834" s="15"/>
      <c r="N1834" s="15"/>
    </row>
    <row r="1835" spans="2:14" x14ac:dyDescent="0.25">
      <c r="B1835" s="4"/>
      <c r="C1835" s="23"/>
      <c r="D1835" s="6"/>
      <c r="E1835" s="6"/>
      <c r="F1835" s="6"/>
      <c r="G1835" s="6"/>
      <c r="L1835" s="15"/>
      <c r="M1835" s="15"/>
      <c r="N1835" s="15"/>
    </row>
    <row r="1836" spans="2:14" x14ac:dyDescent="0.25">
      <c r="B1836" s="4"/>
      <c r="C1836" s="23"/>
      <c r="D1836" s="6"/>
      <c r="E1836" s="6"/>
      <c r="F1836" s="6"/>
      <c r="G1836" s="6"/>
      <c r="L1836" s="15"/>
      <c r="M1836" s="15"/>
      <c r="N1836" s="15"/>
    </row>
    <row r="1837" spans="2:14" x14ac:dyDescent="0.25">
      <c r="B1837" s="4"/>
      <c r="C1837" s="23"/>
      <c r="D1837" s="6"/>
      <c r="E1837" s="6"/>
      <c r="F1837" s="6"/>
      <c r="G1837" s="6"/>
      <c r="L1837" s="15"/>
      <c r="M1837" s="15"/>
      <c r="N1837" s="15"/>
    </row>
    <row r="1838" spans="2:14" x14ac:dyDescent="0.25">
      <c r="B1838" s="4"/>
      <c r="C1838" s="23"/>
      <c r="D1838" s="6"/>
      <c r="E1838" s="6"/>
      <c r="F1838" s="6"/>
      <c r="G1838" s="6"/>
      <c r="L1838" s="15"/>
      <c r="M1838" s="15"/>
      <c r="N1838" s="15"/>
    </row>
    <row r="1839" spans="2:14" x14ac:dyDescent="0.25">
      <c r="B1839" s="4"/>
      <c r="C1839" s="23"/>
      <c r="D1839" s="6"/>
      <c r="E1839" s="6"/>
      <c r="F1839" s="6"/>
      <c r="G1839" s="6"/>
      <c r="L1839" s="15"/>
      <c r="M1839" s="15"/>
      <c r="N1839" s="15"/>
    </row>
    <row r="1840" spans="2:14" x14ac:dyDescent="0.25">
      <c r="B1840" s="4"/>
      <c r="C1840" s="23"/>
      <c r="D1840" s="6"/>
      <c r="E1840" s="6"/>
      <c r="F1840" s="6"/>
      <c r="G1840" s="6"/>
      <c r="L1840" s="15"/>
      <c r="M1840" s="15"/>
      <c r="N1840" s="15"/>
    </row>
    <row r="1841" spans="2:14" x14ac:dyDescent="0.25">
      <c r="B1841" s="4"/>
      <c r="C1841" s="23"/>
      <c r="D1841" s="6"/>
      <c r="E1841" s="6"/>
      <c r="F1841" s="6"/>
      <c r="G1841" s="6"/>
      <c r="L1841" s="15"/>
      <c r="M1841" s="15"/>
      <c r="N1841" s="15"/>
    </row>
    <row r="1842" spans="2:14" x14ac:dyDescent="0.25">
      <c r="B1842" s="4"/>
      <c r="C1842" s="23"/>
      <c r="D1842" s="6"/>
      <c r="E1842" s="6"/>
      <c r="F1842" s="6"/>
      <c r="G1842" s="6"/>
      <c r="L1842" s="15"/>
      <c r="M1842" s="15"/>
      <c r="N1842" s="15"/>
    </row>
    <row r="1843" spans="2:14" x14ac:dyDescent="0.25">
      <c r="B1843" s="4"/>
      <c r="C1843" s="23"/>
      <c r="D1843" s="6"/>
      <c r="E1843" s="6"/>
      <c r="F1843" s="6"/>
      <c r="G1843" s="6"/>
      <c r="L1843" s="15"/>
      <c r="M1843" s="15"/>
      <c r="N1843" s="15"/>
    </row>
    <row r="1844" spans="2:14" x14ac:dyDescent="0.25">
      <c r="B1844" s="4"/>
      <c r="C1844" s="23"/>
      <c r="D1844" s="6"/>
      <c r="E1844" s="6"/>
      <c r="F1844" s="6"/>
      <c r="G1844" s="6"/>
      <c r="L1844" s="15"/>
      <c r="M1844" s="15"/>
      <c r="N1844" s="15"/>
    </row>
    <row r="1845" spans="2:14" x14ac:dyDescent="0.25">
      <c r="B1845" s="4"/>
      <c r="C1845" s="23"/>
      <c r="D1845" s="6"/>
      <c r="E1845" s="6"/>
      <c r="F1845" s="6"/>
      <c r="G1845" s="6"/>
      <c r="L1845" s="15"/>
      <c r="M1845" s="15"/>
      <c r="N1845" s="15"/>
    </row>
    <row r="1846" spans="2:14" x14ac:dyDescent="0.25">
      <c r="B1846" s="4"/>
      <c r="C1846" s="23"/>
      <c r="D1846" s="6"/>
      <c r="E1846" s="6"/>
      <c r="F1846" s="6"/>
      <c r="G1846" s="6"/>
      <c r="L1846" s="15"/>
      <c r="M1846" s="15"/>
      <c r="N1846" s="15"/>
    </row>
    <row r="1847" spans="2:14" x14ac:dyDescent="0.25">
      <c r="B1847" s="4"/>
      <c r="C1847" s="23"/>
      <c r="D1847" s="6"/>
      <c r="E1847" s="6"/>
      <c r="F1847" s="6"/>
      <c r="G1847" s="6"/>
      <c r="L1847" s="15"/>
      <c r="M1847" s="15"/>
      <c r="N1847" s="15"/>
    </row>
    <row r="1848" spans="2:14" x14ac:dyDescent="0.25">
      <c r="B1848" s="4"/>
      <c r="C1848" s="23"/>
      <c r="D1848" s="6"/>
      <c r="E1848" s="6"/>
      <c r="F1848" s="6"/>
      <c r="G1848" s="6"/>
      <c r="L1848" s="15"/>
      <c r="M1848" s="15"/>
      <c r="N1848" s="15"/>
    </row>
    <row r="1849" spans="2:14" x14ac:dyDescent="0.25">
      <c r="B1849" s="4"/>
      <c r="C1849" s="23"/>
      <c r="D1849" s="6"/>
      <c r="E1849" s="6"/>
      <c r="F1849" s="6"/>
      <c r="G1849" s="6"/>
      <c r="L1849" s="15"/>
      <c r="M1849" s="15"/>
      <c r="N1849" s="15"/>
    </row>
    <row r="1850" spans="2:14" x14ac:dyDescent="0.25">
      <c r="B1850" s="4"/>
      <c r="C1850" s="23"/>
      <c r="D1850" s="6"/>
      <c r="E1850" s="6"/>
      <c r="F1850" s="6"/>
      <c r="G1850" s="6"/>
      <c r="L1850" s="15"/>
      <c r="M1850" s="15"/>
      <c r="N1850" s="15"/>
    </row>
    <row r="1851" spans="2:14" x14ac:dyDescent="0.25">
      <c r="B1851" s="4"/>
      <c r="C1851" s="23"/>
      <c r="D1851" s="6"/>
      <c r="E1851" s="6"/>
      <c r="F1851" s="6"/>
      <c r="G1851" s="6"/>
      <c r="L1851" s="15"/>
      <c r="M1851" s="15"/>
      <c r="N1851" s="15"/>
    </row>
    <row r="1852" spans="2:14" x14ac:dyDescent="0.25">
      <c r="B1852" s="4"/>
      <c r="C1852" s="23"/>
      <c r="D1852" s="6"/>
      <c r="E1852" s="6"/>
      <c r="F1852" s="6"/>
      <c r="G1852" s="6"/>
      <c r="L1852" s="15"/>
      <c r="M1852" s="15"/>
      <c r="N1852" s="15"/>
    </row>
    <row r="1853" spans="2:14" x14ac:dyDescent="0.25">
      <c r="B1853" s="4"/>
      <c r="C1853" s="23"/>
      <c r="D1853" s="6"/>
      <c r="E1853" s="6"/>
      <c r="F1853" s="6"/>
      <c r="G1853" s="6"/>
      <c r="L1853" s="15"/>
      <c r="M1853" s="15"/>
      <c r="N1853" s="15"/>
    </row>
    <row r="1854" spans="2:14" x14ac:dyDescent="0.25">
      <c r="B1854" s="4"/>
      <c r="C1854" s="23"/>
      <c r="D1854" s="6"/>
      <c r="E1854" s="6"/>
      <c r="F1854" s="6"/>
      <c r="G1854" s="6"/>
      <c r="L1854" s="15"/>
      <c r="M1854" s="15"/>
      <c r="N1854" s="15"/>
    </row>
    <row r="1855" spans="2:14" x14ac:dyDescent="0.25">
      <c r="B1855" s="4"/>
      <c r="C1855" s="23"/>
      <c r="D1855" s="6"/>
      <c r="E1855" s="6"/>
      <c r="F1855" s="6"/>
      <c r="G1855" s="6"/>
      <c r="L1855" s="15"/>
      <c r="M1855" s="15"/>
      <c r="N1855" s="15"/>
    </row>
    <row r="1856" spans="2:14" x14ac:dyDescent="0.25">
      <c r="B1856" s="4"/>
      <c r="C1856" s="23"/>
      <c r="D1856" s="6"/>
      <c r="E1856" s="6"/>
      <c r="F1856" s="6"/>
      <c r="G1856" s="6"/>
      <c r="L1856" s="15"/>
      <c r="M1856" s="15"/>
      <c r="N1856" s="15"/>
    </row>
    <row r="1857" spans="2:14" x14ac:dyDescent="0.25">
      <c r="B1857" s="4"/>
      <c r="C1857" s="23"/>
      <c r="D1857" s="6"/>
      <c r="E1857" s="6"/>
      <c r="F1857" s="6"/>
      <c r="G1857" s="6"/>
      <c r="L1857" s="15"/>
      <c r="M1857" s="15"/>
      <c r="N1857" s="15"/>
    </row>
    <row r="1858" spans="2:14" x14ac:dyDescent="0.25">
      <c r="B1858" s="4"/>
      <c r="C1858" s="23"/>
      <c r="D1858" s="6"/>
      <c r="E1858" s="6"/>
      <c r="F1858" s="6"/>
      <c r="G1858" s="6"/>
      <c r="L1858" s="15"/>
      <c r="M1858" s="15"/>
      <c r="N1858" s="15"/>
    </row>
    <row r="1859" spans="2:14" x14ac:dyDescent="0.25">
      <c r="B1859" s="4"/>
      <c r="C1859" s="23"/>
      <c r="D1859" s="6"/>
      <c r="E1859" s="6"/>
      <c r="F1859" s="6"/>
      <c r="G1859" s="6"/>
      <c r="L1859" s="15"/>
      <c r="M1859" s="15"/>
      <c r="N1859" s="15"/>
    </row>
    <row r="1860" spans="2:14" x14ac:dyDescent="0.25">
      <c r="B1860" s="4"/>
      <c r="C1860" s="23"/>
      <c r="D1860" s="6"/>
      <c r="E1860" s="6"/>
      <c r="F1860" s="6"/>
      <c r="G1860" s="6"/>
      <c r="L1860" s="15"/>
      <c r="M1860" s="15"/>
      <c r="N1860" s="15"/>
    </row>
    <row r="1861" spans="2:14" x14ac:dyDescent="0.25">
      <c r="B1861" s="4"/>
      <c r="C1861" s="23"/>
      <c r="D1861" s="6"/>
      <c r="E1861" s="6"/>
      <c r="F1861" s="6"/>
      <c r="G1861" s="6"/>
      <c r="L1861" s="15"/>
      <c r="M1861" s="15"/>
      <c r="N1861" s="15"/>
    </row>
    <row r="1862" spans="2:14" x14ac:dyDescent="0.25">
      <c r="B1862" s="4"/>
      <c r="C1862" s="23"/>
      <c r="D1862" s="6"/>
      <c r="E1862" s="6"/>
      <c r="F1862" s="6"/>
      <c r="G1862" s="6"/>
      <c r="L1862" s="15"/>
      <c r="M1862" s="15"/>
      <c r="N1862" s="15"/>
    </row>
    <row r="1863" spans="2:14" x14ac:dyDescent="0.25">
      <c r="B1863" s="4"/>
      <c r="C1863" s="23"/>
      <c r="D1863" s="6"/>
      <c r="E1863" s="6"/>
      <c r="F1863" s="6"/>
      <c r="G1863" s="6"/>
      <c r="L1863" s="15"/>
      <c r="M1863" s="15"/>
      <c r="N1863" s="15"/>
    </row>
    <row r="1864" spans="2:14" x14ac:dyDescent="0.25">
      <c r="B1864" s="4"/>
      <c r="C1864" s="23"/>
      <c r="D1864" s="6"/>
      <c r="E1864" s="6"/>
      <c r="F1864" s="6"/>
      <c r="G1864" s="6"/>
      <c r="L1864" s="15"/>
      <c r="M1864" s="15"/>
      <c r="N1864" s="15"/>
    </row>
    <row r="1865" spans="2:14" x14ac:dyDescent="0.25">
      <c r="B1865" s="4"/>
      <c r="C1865" s="23"/>
      <c r="D1865" s="6"/>
      <c r="E1865" s="6"/>
      <c r="F1865" s="6"/>
      <c r="G1865" s="6"/>
      <c r="L1865" s="15"/>
      <c r="M1865" s="15"/>
      <c r="N1865" s="15"/>
    </row>
    <row r="1866" spans="2:14" x14ac:dyDescent="0.25">
      <c r="B1866" s="4"/>
      <c r="C1866" s="23"/>
      <c r="D1866" s="6"/>
      <c r="E1866" s="6"/>
      <c r="F1866" s="6"/>
      <c r="G1866" s="6"/>
      <c r="L1866" s="15"/>
      <c r="M1866" s="15"/>
      <c r="N1866" s="15"/>
    </row>
    <row r="1867" spans="2:14" x14ac:dyDescent="0.25">
      <c r="B1867" s="4"/>
      <c r="C1867" s="23"/>
      <c r="D1867" s="6"/>
      <c r="E1867" s="6"/>
      <c r="F1867" s="6"/>
      <c r="G1867" s="6"/>
      <c r="L1867" s="15"/>
      <c r="M1867" s="15"/>
      <c r="N1867" s="15"/>
    </row>
    <row r="1868" spans="2:14" x14ac:dyDescent="0.25">
      <c r="B1868" s="4"/>
      <c r="C1868" s="23"/>
      <c r="D1868" s="6"/>
      <c r="E1868" s="6"/>
      <c r="F1868" s="6"/>
      <c r="G1868" s="6"/>
      <c r="L1868" s="15"/>
      <c r="M1868" s="15"/>
      <c r="N1868" s="15"/>
    </row>
    <row r="1869" spans="2:14" x14ac:dyDescent="0.25">
      <c r="B1869" s="4"/>
      <c r="C1869" s="23"/>
      <c r="D1869" s="6"/>
      <c r="E1869" s="6"/>
      <c r="F1869" s="6"/>
      <c r="G1869" s="6"/>
      <c r="L1869" s="15"/>
      <c r="M1869" s="15"/>
      <c r="N1869" s="15"/>
    </row>
    <row r="1870" spans="2:14" x14ac:dyDescent="0.25">
      <c r="B1870" s="4"/>
      <c r="C1870" s="23"/>
      <c r="D1870" s="6"/>
      <c r="E1870" s="6"/>
      <c r="F1870" s="6"/>
      <c r="G1870" s="6"/>
      <c r="L1870" s="15"/>
      <c r="M1870" s="15"/>
      <c r="N1870" s="15"/>
    </row>
    <row r="1871" spans="2:14" x14ac:dyDescent="0.25">
      <c r="B1871" s="4"/>
      <c r="C1871" s="23"/>
      <c r="D1871" s="6"/>
      <c r="E1871" s="6"/>
      <c r="F1871" s="6"/>
      <c r="G1871" s="6"/>
      <c r="L1871" s="15"/>
      <c r="M1871" s="15"/>
      <c r="N1871" s="15"/>
    </row>
    <row r="1872" spans="2:14" x14ac:dyDescent="0.25">
      <c r="B1872" s="4"/>
      <c r="C1872" s="23"/>
      <c r="D1872" s="6"/>
      <c r="E1872" s="6"/>
      <c r="F1872" s="6"/>
      <c r="G1872" s="6"/>
      <c r="L1872" s="15"/>
      <c r="M1872" s="15"/>
      <c r="N1872" s="15"/>
    </row>
    <row r="1873" spans="2:14" x14ac:dyDescent="0.25">
      <c r="B1873" s="4"/>
      <c r="C1873" s="23"/>
      <c r="D1873" s="6"/>
      <c r="E1873" s="6"/>
      <c r="F1873" s="6"/>
      <c r="G1873" s="6"/>
      <c r="L1873" s="15"/>
      <c r="M1873" s="15"/>
      <c r="N1873" s="15"/>
    </row>
    <row r="1874" spans="2:14" x14ac:dyDescent="0.25">
      <c r="B1874" s="4"/>
      <c r="C1874" s="23"/>
      <c r="D1874" s="6"/>
      <c r="E1874" s="6"/>
      <c r="F1874" s="6"/>
      <c r="G1874" s="6"/>
      <c r="L1874" s="15"/>
      <c r="M1874" s="15"/>
      <c r="N1874" s="15"/>
    </row>
    <row r="1875" spans="2:14" x14ac:dyDescent="0.25">
      <c r="B1875" s="4"/>
      <c r="C1875" s="23"/>
      <c r="D1875" s="6"/>
      <c r="E1875" s="6"/>
      <c r="F1875" s="6"/>
      <c r="G1875" s="6"/>
      <c r="L1875" s="15"/>
      <c r="M1875" s="15"/>
      <c r="N1875" s="15"/>
    </row>
    <row r="1876" spans="2:14" x14ac:dyDescent="0.25">
      <c r="B1876" s="4"/>
      <c r="C1876" s="23"/>
      <c r="D1876" s="6"/>
      <c r="E1876" s="6"/>
      <c r="F1876" s="6"/>
      <c r="G1876" s="6"/>
      <c r="L1876" s="15"/>
      <c r="M1876" s="15"/>
      <c r="N1876" s="15"/>
    </row>
    <row r="1877" spans="2:14" x14ac:dyDescent="0.25">
      <c r="B1877" s="4"/>
      <c r="C1877" s="23"/>
      <c r="D1877" s="6"/>
      <c r="E1877" s="6"/>
      <c r="F1877" s="6"/>
      <c r="G1877" s="6"/>
      <c r="L1877" s="15"/>
      <c r="M1877" s="15"/>
      <c r="N1877" s="15"/>
    </row>
    <row r="1878" spans="2:14" x14ac:dyDescent="0.25">
      <c r="B1878" s="4"/>
      <c r="C1878" s="23"/>
      <c r="D1878" s="6"/>
      <c r="E1878" s="6"/>
      <c r="F1878" s="6"/>
      <c r="G1878" s="6"/>
      <c r="L1878" s="15"/>
      <c r="M1878" s="15"/>
      <c r="N1878" s="15"/>
    </row>
    <row r="1879" spans="2:14" x14ac:dyDescent="0.25">
      <c r="B1879" s="4"/>
      <c r="C1879" s="23"/>
      <c r="D1879" s="6"/>
      <c r="E1879" s="6"/>
      <c r="F1879" s="6"/>
      <c r="G1879" s="6"/>
      <c r="L1879" s="15"/>
      <c r="M1879" s="15"/>
      <c r="N1879" s="15"/>
    </row>
    <row r="1880" spans="2:14" x14ac:dyDescent="0.25">
      <c r="B1880" s="4"/>
      <c r="C1880" s="23"/>
      <c r="D1880" s="6"/>
      <c r="E1880" s="6"/>
      <c r="F1880" s="6"/>
      <c r="G1880" s="6"/>
      <c r="L1880" s="15"/>
      <c r="M1880" s="15"/>
      <c r="N1880" s="15"/>
    </row>
    <row r="1881" spans="2:14" x14ac:dyDescent="0.25">
      <c r="B1881" s="4"/>
      <c r="C1881" s="23"/>
      <c r="D1881" s="6"/>
      <c r="E1881" s="6"/>
      <c r="F1881" s="6"/>
      <c r="G1881" s="6"/>
      <c r="L1881" s="15"/>
      <c r="M1881" s="15"/>
      <c r="N1881" s="15"/>
    </row>
    <row r="1882" spans="2:14" x14ac:dyDescent="0.25">
      <c r="B1882" s="4"/>
      <c r="C1882" s="23"/>
      <c r="D1882" s="6"/>
      <c r="E1882" s="6"/>
      <c r="F1882" s="6"/>
      <c r="G1882" s="6"/>
      <c r="L1882" s="15"/>
      <c r="M1882" s="15"/>
      <c r="N1882" s="15"/>
    </row>
    <row r="1883" spans="2:14" x14ac:dyDescent="0.25">
      <c r="B1883" s="4"/>
      <c r="C1883" s="23"/>
      <c r="D1883" s="6"/>
      <c r="E1883" s="6"/>
      <c r="F1883" s="6"/>
      <c r="G1883" s="6"/>
      <c r="L1883" s="15"/>
      <c r="M1883" s="15"/>
      <c r="N1883" s="15"/>
    </row>
    <row r="1884" spans="2:14" x14ac:dyDescent="0.25">
      <c r="B1884" s="4"/>
      <c r="C1884" s="23"/>
      <c r="D1884" s="6"/>
      <c r="E1884" s="6"/>
      <c r="F1884" s="6"/>
      <c r="G1884" s="6"/>
      <c r="L1884" s="15"/>
      <c r="M1884" s="15"/>
      <c r="N1884" s="15"/>
    </row>
    <row r="1885" spans="2:14" x14ac:dyDescent="0.25">
      <c r="B1885" s="4"/>
      <c r="C1885" s="23"/>
      <c r="D1885" s="6"/>
      <c r="E1885" s="6"/>
      <c r="F1885" s="6"/>
      <c r="G1885" s="6"/>
      <c r="L1885" s="15"/>
      <c r="M1885" s="15"/>
      <c r="N1885" s="15"/>
    </row>
    <row r="1886" spans="2:14" x14ac:dyDescent="0.25">
      <c r="B1886" s="4"/>
      <c r="C1886" s="23"/>
      <c r="D1886" s="6"/>
      <c r="E1886" s="6"/>
      <c r="F1886" s="6"/>
      <c r="G1886" s="6"/>
      <c r="L1886" s="15"/>
      <c r="M1886" s="15"/>
      <c r="N1886" s="15"/>
    </row>
    <row r="1887" spans="2:14" x14ac:dyDescent="0.25">
      <c r="B1887" s="4"/>
      <c r="C1887" s="23"/>
      <c r="D1887" s="6"/>
      <c r="E1887" s="6"/>
      <c r="F1887" s="6"/>
      <c r="G1887" s="6"/>
      <c r="L1887" s="15"/>
      <c r="M1887" s="15"/>
      <c r="N1887" s="15"/>
    </row>
    <row r="1888" spans="2:14" x14ac:dyDescent="0.25">
      <c r="B1888" s="4"/>
      <c r="C1888" s="23"/>
      <c r="D1888" s="6"/>
      <c r="E1888" s="6"/>
      <c r="F1888" s="6"/>
      <c r="G1888" s="6"/>
      <c r="L1888" s="15"/>
      <c r="M1888" s="15"/>
      <c r="N1888" s="15"/>
    </row>
    <row r="1889" spans="2:14" x14ac:dyDescent="0.25">
      <c r="B1889" s="4"/>
      <c r="C1889" s="23"/>
      <c r="D1889" s="6"/>
      <c r="E1889" s="6"/>
      <c r="F1889" s="6"/>
      <c r="G1889" s="6"/>
      <c r="L1889" s="15"/>
      <c r="M1889" s="15"/>
      <c r="N1889" s="15"/>
    </row>
    <row r="1890" spans="2:14" x14ac:dyDescent="0.25">
      <c r="B1890" s="4"/>
      <c r="C1890" s="23"/>
      <c r="D1890" s="6"/>
      <c r="E1890" s="6"/>
      <c r="F1890" s="6"/>
      <c r="G1890" s="6"/>
      <c r="L1890" s="15"/>
      <c r="M1890" s="15"/>
      <c r="N1890" s="15"/>
    </row>
    <row r="1891" spans="2:14" x14ac:dyDescent="0.25">
      <c r="B1891" s="4"/>
      <c r="C1891" s="23"/>
      <c r="D1891" s="6"/>
      <c r="E1891" s="6"/>
      <c r="F1891" s="6"/>
      <c r="G1891" s="6"/>
      <c r="L1891" s="15"/>
      <c r="M1891" s="15"/>
      <c r="N1891" s="15"/>
    </row>
    <row r="1892" spans="2:14" x14ac:dyDescent="0.25">
      <c r="B1892" s="4"/>
      <c r="C1892" s="23"/>
      <c r="D1892" s="6"/>
      <c r="E1892" s="6"/>
      <c r="F1892" s="6"/>
      <c r="G1892" s="6"/>
      <c r="L1892" s="15"/>
      <c r="M1892" s="15"/>
      <c r="N1892" s="15"/>
    </row>
    <row r="1893" spans="2:14" x14ac:dyDescent="0.25">
      <c r="B1893" s="4"/>
      <c r="C1893" s="23"/>
      <c r="D1893" s="6"/>
      <c r="E1893" s="6"/>
      <c r="F1893" s="6"/>
      <c r="G1893" s="6"/>
      <c r="L1893" s="15"/>
      <c r="M1893" s="15"/>
      <c r="N1893" s="15"/>
    </row>
    <row r="1894" spans="2:14" x14ac:dyDescent="0.25">
      <c r="B1894" s="4"/>
      <c r="C1894" s="23"/>
      <c r="D1894" s="6"/>
      <c r="E1894" s="6"/>
      <c r="F1894" s="6"/>
      <c r="G1894" s="6"/>
      <c r="L1894" s="15"/>
      <c r="M1894" s="15"/>
      <c r="N1894" s="15"/>
    </row>
    <row r="1895" spans="2:14" x14ac:dyDescent="0.25">
      <c r="B1895" s="4"/>
      <c r="C1895" s="23"/>
      <c r="D1895" s="6"/>
      <c r="E1895" s="6"/>
      <c r="F1895" s="6"/>
      <c r="G1895" s="6"/>
      <c r="L1895" s="15"/>
      <c r="M1895" s="15"/>
      <c r="N1895" s="15"/>
    </row>
    <row r="1896" spans="2:14" x14ac:dyDescent="0.25">
      <c r="B1896" s="4"/>
      <c r="C1896" s="23"/>
      <c r="D1896" s="6"/>
      <c r="E1896" s="6"/>
      <c r="F1896" s="6"/>
      <c r="G1896" s="6"/>
      <c r="L1896" s="15"/>
      <c r="M1896" s="15"/>
      <c r="N1896" s="15"/>
    </row>
    <row r="1897" spans="2:14" x14ac:dyDescent="0.25">
      <c r="B1897" s="4"/>
      <c r="C1897" s="23"/>
      <c r="D1897" s="6"/>
      <c r="E1897" s="6"/>
      <c r="F1897" s="6"/>
      <c r="G1897" s="6"/>
      <c r="L1897" s="15"/>
      <c r="M1897" s="15"/>
      <c r="N1897" s="15"/>
    </row>
    <row r="1898" spans="2:14" x14ac:dyDescent="0.25">
      <c r="B1898" s="4"/>
      <c r="C1898" s="23"/>
      <c r="D1898" s="6"/>
      <c r="E1898" s="6"/>
      <c r="F1898" s="6"/>
      <c r="G1898" s="6"/>
      <c r="L1898" s="15"/>
      <c r="M1898" s="15"/>
      <c r="N1898" s="15"/>
    </row>
    <row r="1899" spans="2:14" x14ac:dyDescent="0.25">
      <c r="B1899" s="4"/>
      <c r="C1899" s="23"/>
      <c r="D1899" s="6"/>
      <c r="E1899" s="6"/>
      <c r="F1899" s="6"/>
      <c r="G1899" s="6"/>
      <c r="L1899" s="15"/>
      <c r="M1899" s="15"/>
      <c r="N1899" s="15"/>
    </row>
    <row r="1900" spans="2:14" x14ac:dyDescent="0.25">
      <c r="B1900" s="4"/>
      <c r="C1900" s="23"/>
      <c r="D1900" s="6"/>
      <c r="E1900" s="6"/>
      <c r="F1900" s="6"/>
      <c r="G1900" s="6"/>
      <c r="L1900" s="15"/>
      <c r="M1900" s="15"/>
      <c r="N1900" s="15"/>
    </row>
    <row r="1901" spans="2:14" x14ac:dyDescent="0.25">
      <c r="B1901" s="4"/>
      <c r="C1901" s="23"/>
      <c r="D1901" s="6"/>
      <c r="E1901" s="6"/>
      <c r="F1901" s="6"/>
      <c r="G1901" s="6"/>
      <c r="L1901" s="15"/>
      <c r="M1901" s="15"/>
      <c r="N1901" s="15"/>
    </row>
    <row r="1902" spans="2:14" x14ac:dyDescent="0.25">
      <c r="B1902" s="4"/>
      <c r="C1902" s="23"/>
      <c r="D1902" s="6"/>
      <c r="E1902" s="6"/>
      <c r="F1902" s="6"/>
      <c r="G1902" s="6"/>
      <c r="L1902" s="15"/>
      <c r="M1902" s="15"/>
      <c r="N1902" s="15"/>
    </row>
    <row r="1903" spans="2:14" x14ac:dyDescent="0.25">
      <c r="B1903" s="4"/>
      <c r="C1903" s="23"/>
      <c r="D1903" s="6"/>
      <c r="E1903" s="6"/>
      <c r="F1903" s="6"/>
      <c r="G1903" s="6"/>
      <c r="L1903" s="15"/>
      <c r="M1903" s="15"/>
      <c r="N1903" s="15"/>
    </row>
    <row r="1904" spans="2:14" x14ac:dyDescent="0.25">
      <c r="B1904" s="4"/>
      <c r="C1904" s="23"/>
      <c r="D1904" s="6"/>
      <c r="E1904" s="6"/>
      <c r="F1904" s="6"/>
      <c r="G1904" s="6"/>
      <c r="L1904" s="15"/>
      <c r="M1904" s="15"/>
      <c r="N1904" s="15"/>
    </row>
    <row r="1905" spans="2:14" x14ac:dyDescent="0.25">
      <c r="B1905" s="4"/>
      <c r="C1905" s="23"/>
      <c r="D1905" s="6"/>
      <c r="E1905" s="6"/>
      <c r="F1905" s="6"/>
      <c r="G1905" s="6"/>
      <c r="L1905" s="15"/>
      <c r="M1905" s="15"/>
      <c r="N1905" s="15"/>
    </row>
    <row r="1906" spans="2:14" x14ac:dyDescent="0.25">
      <c r="B1906" s="4"/>
      <c r="C1906" s="23"/>
      <c r="D1906" s="6"/>
      <c r="E1906" s="6"/>
      <c r="F1906" s="6"/>
      <c r="G1906" s="6"/>
      <c r="L1906" s="15"/>
      <c r="M1906" s="15"/>
      <c r="N1906" s="15"/>
    </row>
    <row r="1907" spans="2:14" x14ac:dyDescent="0.25">
      <c r="B1907" s="4"/>
      <c r="C1907" s="23"/>
      <c r="D1907" s="6"/>
      <c r="E1907" s="6"/>
      <c r="F1907" s="6"/>
      <c r="G1907" s="6"/>
      <c r="L1907" s="15"/>
      <c r="M1907" s="15"/>
      <c r="N1907" s="15"/>
    </row>
    <row r="1908" spans="2:14" x14ac:dyDescent="0.25">
      <c r="B1908" s="4"/>
      <c r="C1908" s="23"/>
      <c r="D1908" s="6"/>
      <c r="E1908" s="6"/>
      <c r="F1908" s="6"/>
      <c r="G1908" s="6"/>
      <c r="L1908" s="15"/>
      <c r="M1908" s="15"/>
      <c r="N1908" s="15"/>
    </row>
    <row r="1909" spans="2:14" x14ac:dyDescent="0.25">
      <c r="B1909" s="4"/>
      <c r="C1909" s="23"/>
      <c r="D1909" s="6"/>
      <c r="E1909" s="6"/>
      <c r="F1909" s="6"/>
      <c r="G1909" s="6"/>
      <c r="L1909" s="15"/>
      <c r="M1909" s="15"/>
      <c r="N1909" s="15"/>
    </row>
    <row r="1910" spans="2:14" x14ac:dyDescent="0.25">
      <c r="B1910" s="4"/>
      <c r="C1910" s="23"/>
      <c r="D1910" s="6"/>
      <c r="E1910" s="6"/>
      <c r="F1910" s="6"/>
      <c r="G1910" s="6"/>
      <c r="L1910" s="15"/>
      <c r="M1910" s="15"/>
      <c r="N1910" s="15"/>
    </row>
    <row r="1911" spans="2:14" x14ac:dyDescent="0.25">
      <c r="B1911" s="4"/>
      <c r="C1911" s="23"/>
      <c r="D1911" s="6"/>
      <c r="E1911" s="6"/>
      <c r="F1911" s="6"/>
      <c r="G1911" s="6"/>
      <c r="L1911" s="15"/>
      <c r="M1911" s="15"/>
      <c r="N1911" s="15"/>
    </row>
    <row r="1912" spans="2:14" x14ac:dyDescent="0.25">
      <c r="B1912" s="4"/>
      <c r="C1912" s="23"/>
      <c r="D1912" s="6"/>
      <c r="E1912" s="6"/>
      <c r="F1912" s="6"/>
      <c r="G1912" s="6"/>
      <c r="L1912" s="15"/>
      <c r="M1912" s="15"/>
      <c r="N1912" s="15"/>
    </row>
    <row r="1913" spans="2:14" x14ac:dyDescent="0.25">
      <c r="B1913" s="4"/>
      <c r="C1913" s="23"/>
      <c r="D1913" s="6"/>
      <c r="E1913" s="6"/>
      <c r="F1913" s="6"/>
      <c r="G1913" s="6"/>
      <c r="L1913" s="15"/>
      <c r="M1913" s="15"/>
      <c r="N1913" s="15"/>
    </row>
    <row r="1914" spans="2:14" x14ac:dyDescent="0.25">
      <c r="B1914" s="4"/>
      <c r="C1914" s="23"/>
      <c r="D1914" s="6"/>
      <c r="E1914" s="6"/>
      <c r="F1914" s="6"/>
      <c r="G1914" s="6"/>
      <c r="L1914" s="15"/>
      <c r="M1914" s="15"/>
      <c r="N1914" s="15"/>
    </row>
    <row r="1915" spans="2:14" x14ac:dyDescent="0.25">
      <c r="B1915" s="4"/>
      <c r="C1915" s="23"/>
      <c r="D1915" s="6"/>
      <c r="E1915" s="6"/>
      <c r="F1915" s="6"/>
      <c r="G1915" s="6"/>
      <c r="L1915" s="15"/>
      <c r="M1915" s="15"/>
      <c r="N1915" s="15"/>
    </row>
    <row r="1916" spans="2:14" x14ac:dyDescent="0.25">
      <c r="B1916" s="4"/>
      <c r="C1916" s="23"/>
      <c r="D1916" s="6"/>
      <c r="E1916" s="6"/>
      <c r="F1916" s="6"/>
      <c r="G1916" s="6"/>
      <c r="L1916" s="15"/>
      <c r="M1916" s="15"/>
      <c r="N1916" s="15"/>
    </row>
    <row r="1917" spans="2:14" x14ac:dyDescent="0.25">
      <c r="B1917" s="4"/>
      <c r="C1917" s="23"/>
      <c r="D1917" s="6"/>
      <c r="E1917" s="6"/>
      <c r="F1917" s="6"/>
      <c r="G1917" s="6"/>
      <c r="L1917" s="15"/>
      <c r="M1917" s="15"/>
      <c r="N1917" s="15"/>
    </row>
    <row r="1918" spans="2:14" x14ac:dyDescent="0.25">
      <c r="B1918" s="4"/>
      <c r="C1918" s="23"/>
      <c r="D1918" s="6"/>
      <c r="E1918" s="6"/>
      <c r="F1918" s="6"/>
      <c r="G1918" s="6"/>
      <c r="L1918" s="15"/>
      <c r="M1918" s="15"/>
      <c r="N1918" s="15"/>
    </row>
    <row r="1919" spans="2:14" x14ac:dyDescent="0.25">
      <c r="B1919" s="4"/>
      <c r="C1919" s="23"/>
      <c r="D1919" s="6"/>
      <c r="E1919" s="6"/>
      <c r="F1919" s="6"/>
      <c r="G1919" s="6"/>
      <c r="L1919" s="15"/>
      <c r="M1919" s="15"/>
      <c r="N1919" s="15"/>
    </row>
    <row r="1920" spans="2:14" x14ac:dyDescent="0.25">
      <c r="B1920" s="4"/>
      <c r="C1920" s="23"/>
      <c r="D1920" s="6"/>
      <c r="E1920" s="6"/>
      <c r="F1920" s="6"/>
      <c r="G1920" s="6"/>
      <c r="L1920" s="15"/>
      <c r="M1920" s="15"/>
      <c r="N1920" s="15"/>
    </row>
    <row r="1921" spans="2:14" x14ac:dyDescent="0.25">
      <c r="B1921" s="4"/>
      <c r="C1921" s="23"/>
      <c r="D1921" s="6"/>
      <c r="E1921" s="6"/>
      <c r="F1921" s="6"/>
      <c r="G1921" s="6"/>
      <c r="L1921" s="15"/>
      <c r="M1921" s="15"/>
      <c r="N1921" s="15"/>
    </row>
    <row r="1922" spans="2:14" x14ac:dyDescent="0.25">
      <c r="B1922" s="4"/>
      <c r="C1922" s="23"/>
      <c r="D1922" s="6"/>
      <c r="E1922" s="6"/>
      <c r="F1922" s="6"/>
      <c r="G1922" s="6"/>
      <c r="L1922" s="15"/>
      <c r="M1922" s="15"/>
      <c r="N1922" s="15"/>
    </row>
    <row r="1923" spans="2:14" x14ac:dyDescent="0.25">
      <c r="B1923" s="4"/>
      <c r="C1923" s="23"/>
      <c r="D1923" s="6"/>
      <c r="E1923" s="6"/>
      <c r="F1923" s="6"/>
      <c r="G1923" s="6"/>
      <c r="L1923" s="15"/>
      <c r="M1923" s="15"/>
      <c r="N1923" s="15"/>
    </row>
    <row r="1924" spans="2:14" x14ac:dyDescent="0.25">
      <c r="B1924" s="4"/>
      <c r="C1924" s="23"/>
      <c r="D1924" s="6"/>
      <c r="E1924" s="6"/>
      <c r="F1924" s="6"/>
      <c r="G1924" s="6"/>
      <c r="L1924" s="15"/>
      <c r="M1924" s="15"/>
      <c r="N1924" s="15"/>
    </row>
    <row r="1925" spans="2:14" x14ac:dyDescent="0.25">
      <c r="B1925" s="4"/>
      <c r="C1925" s="23"/>
      <c r="D1925" s="6"/>
      <c r="E1925" s="6"/>
      <c r="F1925" s="6"/>
      <c r="G1925" s="6"/>
      <c r="L1925" s="15"/>
      <c r="M1925" s="15"/>
      <c r="N1925" s="15"/>
    </row>
    <row r="1926" spans="2:14" x14ac:dyDescent="0.25">
      <c r="B1926" s="4"/>
      <c r="C1926" s="23"/>
      <c r="D1926" s="6"/>
      <c r="E1926" s="6"/>
      <c r="F1926" s="6"/>
      <c r="G1926" s="6"/>
      <c r="L1926" s="15"/>
      <c r="M1926" s="15"/>
      <c r="N1926" s="15"/>
    </row>
    <row r="1927" spans="2:14" x14ac:dyDescent="0.25">
      <c r="B1927" s="4"/>
      <c r="C1927" s="23"/>
      <c r="D1927" s="6"/>
      <c r="E1927" s="6"/>
      <c r="F1927" s="6"/>
      <c r="G1927" s="6"/>
      <c r="L1927" s="15"/>
      <c r="M1927" s="15"/>
      <c r="N1927" s="15"/>
    </row>
    <row r="1928" spans="2:14" x14ac:dyDescent="0.25">
      <c r="B1928" s="4"/>
      <c r="C1928" s="23"/>
      <c r="D1928" s="6"/>
      <c r="E1928" s="6"/>
      <c r="F1928" s="6"/>
      <c r="G1928" s="6"/>
      <c r="L1928" s="15"/>
      <c r="M1928" s="15"/>
      <c r="N1928" s="15"/>
    </row>
    <row r="1929" spans="2:14" x14ac:dyDescent="0.25">
      <c r="B1929" s="4"/>
      <c r="C1929" s="23"/>
      <c r="D1929" s="6"/>
      <c r="E1929" s="6"/>
      <c r="F1929" s="6"/>
      <c r="G1929" s="6"/>
      <c r="L1929" s="15"/>
      <c r="M1929" s="15"/>
      <c r="N1929" s="15"/>
    </row>
    <row r="1930" spans="2:14" x14ac:dyDescent="0.25">
      <c r="B1930" s="4"/>
      <c r="C1930" s="23"/>
      <c r="D1930" s="6"/>
      <c r="E1930" s="6"/>
      <c r="F1930" s="6"/>
      <c r="G1930" s="6"/>
      <c r="L1930" s="15"/>
      <c r="M1930" s="15"/>
      <c r="N1930" s="15"/>
    </row>
    <row r="1931" spans="2:14" x14ac:dyDescent="0.25">
      <c r="B1931" s="4"/>
      <c r="C1931" s="23"/>
      <c r="D1931" s="6"/>
      <c r="E1931" s="6"/>
      <c r="F1931" s="6"/>
      <c r="G1931" s="6"/>
      <c r="L1931" s="15"/>
      <c r="M1931" s="15"/>
      <c r="N1931" s="15"/>
    </row>
    <row r="1932" spans="2:14" x14ac:dyDescent="0.25">
      <c r="B1932" s="4"/>
      <c r="C1932" s="23"/>
      <c r="D1932" s="6"/>
      <c r="E1932" s="6"/>
      <c r="F1932" s="6"/>
      <c r="G1932" s="6"/>
      <c r="L1932" s="15"/>
      <c r="M1932" s="15"/>
      <c r="N1932" s="15"/>
    </row>
    <row r="1933" spans="2:14" x14ac:dyDescent="0.25">
      <c r="B1933" s="4"/>
      <c r="C1933" s="23"/>
      <c r="D1933" s="6"/>
      <c r="E1933" s="6"/>
      <c r="F1933" s="6"/>
      <c r="G1933" s="6"/>
      <c r="L1933" s="15"/>
      <c r="M1933" s="15"/>
      <c r="N1933" s="15"/>
    </row>
    <row r="1934" spans="2:14" x14ac:dyDescent="0.25">
      <c r="B1934" s="4"/>
      <c r="C1934" s="23"/>
      <c r="D1934" s="6"/>
      <c r="E1934" s="6"/>
      <c r="F1934" s="6"/>
      <c r="G1934" s="6"/>
      <c r="L1934" s="15"/>
      <c r="M1934" s="15"/>
      <c r="N1934" s="15"/>
    </row>
    <row r="1935" spans="2:14" x14ac:dyDescent="0.25">
      <c r="B1935" s="4"/>
      <c r="C1935" s="23"/>
      <c r="D1935" s="6"/>
      <c r="E1935" s="6"/>
      <c r="F1935" s="6"/>
      <c r="G1935" s="6"/>
      <c r="L1935" s="15"/>
      <c r="M1935" s="15"/>
      <c r="N1935" s="15"/>
    </row>
    <row r="1936" spans="2:14" x14ac:dyDescent="0.25">
      <c r="B1936" s="4"/>
      <c r="C1936" s="23"/>
      <c r="D1936" s="6"/>
      <c r="E1936" s="6"/>
      <c r="F1936" s="6"/>
      <c r="G1936" s="6"/>
      <c r="L1936" s="15"/>
      <c r="M1936" s="15"/>
      <c r="N1936" s="15"/>
    </row>
    <row r="1937" spans="2:14" x14ac:dyDescent="0.25">
      <c r="B1937" s="4"/>
      <c r="C1937" s="23"/>
      <c r="D1937" s="6"/>
      <c r="E1937" s="6"/>
      <c r="F1937" s="6"/>
      <c r="G1937" s="6"/>
      <c r="L1937" s="15"/>
      <c r="M1937" s="15"/>
      <c r="N1937" s="15"/>
    </row>
    <row r="1938" spans="2:14" x14ac:dyDescent="0.25">
      <c r="B1938" s="4"/>
      <c r="C1938" s="23"/>
      <c r="D1938" s="6"/>
      <c r="E1938" s="6"/>
      <c r="F1938" s="6"/>
      <c r="G1938" s="6"/>
      <c r="L1938" s="15"/>
      <c r="M1938" s="15"/>
      <c r="N1938" s="15"/>
    </row>
    <row r="1939" spans="2:14" x14ac:dyDescent="0.25">
      <c r="B1939" s="4"/>
      <c r="C1939" s="23"/>
      <c r="D1939" s="6"/>
      <c r="E1939" s="6"/>
      <c r="F1939" s="6"/>
      <c r="G1939" s="6"/>
      <c r="L1939" s="15"/>
      <c r="M1939" s="15"/>
      <c r="N1939" s="15"/>
    </row>
    <row r="1940" spans="2:14" x14ac:dyDescent="0.25">
      <c r="B1940" s="4"/>
      <c r="C1940" s="23"/>
      <c r="D1940" s="6"/>
      <c r="E1940" s="6"/>
      <c r="F1940" s="6"/>
      <c r="G1940" s="6"/>
      <c r="L1940" s="15"/>
      <c r="M1940" s="15"/>
      <c r="N1940" s="15"/>
    </row>
    <row r="1941" spans="2:14" x14ac:dyDescent="0.25">
      <c r="B1941" s="4"/>
      <c r="C1941" s="23"/>
      <c r="D1941" s="6"/>
      <c r="E1941" s="6"/>
      <c r="F1941" s="6"/>
      <c r="G1941" s="6"/>
      <c r="L1941" s="15"/>
      <c r="M1941" s="15"/>
      <c r="N1941" s="15"/>
    </row>
    <row r="1942" spans="2:14" x14ac:dyDescent="0.25">
      <c r="B1942" s="4"/>
      <c r="C1942" s="23"/>
      <c r="D1942" s="6"/>
      <c r="E1942" s="6"/>
      <c r="F1942" s="6"/>
      <c r="G1942" s="6"/>
      <c r="L1942" s="15"/>
      <c r="M1942" s="15"/>
      <c r="N1942" s="15"/>
    </row>
    <row r="1943" spans="2:14" x14ac:dyDescent="0.25">
      <c r="B1943" s="4"/>
      <c r="C1943" s="23"/>
      <c r="D1943" s="6"/>
      <c r="E1943" s="6"/>
      <c r="F1943" s="6"/>
      <c r="G1943" s="6"/>
      <c r="L1943" s="15"/>
      <c r="M1943" s="15"/>
      <c r="N1943" s="15"/>
    </row>
    <row r="1944" spans="2:14" x14ac:dyDescent="0.25">
      <c r="B1944" s="4"/>
      <c r="C1944" s="23"/>
      <c r="D1944" s="6"/>
      <c r="E1944" s="6"/>
      <c r="F1944" s="6"/>
      <c r="G1944" s="6"/>
      <c r="L1944" s="15"/>
      <c r="M1944" s="15"/>
      <c r="N1944" s="15"/>
    </row>
    <row r="1945" spans="2:14" x14ac:dyDescent="0.25">
      <c r="B1945" s="4"/>
      <c r="C1945" s="23"/>
      <c r="D1945" s="6"/>
      <c r="E1945" s="6"/>
      <c r="F1945" s="6"/>
      <c r="G1945" s="6"/>
      <c r="L1945" s="15"/>
      <c r="M1945" s="15"/>
      <c r="N1945" s="15"/>
    </row>
    <row r="1946" spans="2:14" x14ac:dyDescent="0.25">
      <c r="B1946" s="4"/>
      <c r="C1946" s="23"/>
      <c r="D1946" s="6"/>
      <c r="E1946" s="6"/>
      <c r="F1946" s="6"/>
      <c r="G1946" s="6"/>
      <c r="L1946" s="15"/>
      <c r="M1946" s="15"/>
      <c r="N1946" s="15"/>
    </row>
    <row r="1947" spans="2:14" x14ac:dyDescent="0.25">
      <c r="B1947" s="4"/>
      <c r="C1947" s="23"/>
      <c r="D1947" s="6"/>
      <c r="E1947" s="6"/>
      <c r="F1947" s="6"/>
      <c r="G1947" s="6"/>
      <c r="L1947" s="15"/>
      <c r="M1947" s="15"/>
      <c r="N1947" s="15"/>
    </row>
    <row r="1948" spans="2:14" x14ac:dyDescent="0.25">
      <c r="B1948" s="4"/>
      <c r="C1948" s="23"/>
      <c r="D1948" s="6"/>
      <c r="E1948" s="6"/>
      <c r="F1948" s="6"/>
      <c r="G1948" s="6"/>
      <c r="L1948" s="15"/>
      <c r="M1948" s="15"/>
      <c r="N1948" s="15"/>
    </row>
    <row r="1949" spans="2:14" x14ac:dyDescent="0.25">
      <c r="B1949" s="4"/>
      <c r="C1949" s="23"/>
      <c r="D1949" s="6"/>
      <c r="E1949" s="6"/>
      <c r="F1949" s="6"/>
      <c r="G1949" s="6"/>
      <c r="L1949" s="15"/>
      <c r="M1949" s="15"/>
      <c r="N1949" s="15"/>
    </row>
    <row r="1950" spans="2:14" x14ac:dyDescent="0.25">
      <c r="B1950" s="4"/>
      <c r="C1950" s="23"/>
      <c r="D1950" s="6"/>
      <c r="E1950" s="6"/>
      <c r="F1950" s="6"/>
      <c r="G1950" s="6"/>
      <c r="L1950" s="15"/>
      <c r="M1950" s="15"/>
      <c r="N1950" s="15"/>
    </row>
    <row r="1951" spans="2:14" x14ac:dyDescent="0.25">
      <c r="B1951" s="4"/>
      <c r="C1951" s="23"/>
      <c r="D1951" s="6"/>
      <c r="E1951" s="6"/>
      <c r="F1951" s="6"/>
      <c r="G1951" s="6"/>
      <c r="L1951" s="15"/>
      <c r="M1951" s="15"/>
      <c r="N1951" s="15"/>
    </row>
    <row r="1952" spans="2:14" x14ac:dyDescent="0.25">
      <c r="B1952" s="4"/>
      <c r="C1952" s="23"/>
      <c r="D1952" s="6"/>
      <c r="E1952" s="6"/>
      <c r="F1952" s="6"/>
      <c r="G1952" s="6"/>
      <c r="L1952" s="15"/>
      <c r="M1952" s="15"/>
      <c r="N1952" s="15"/>
    </row>
    <row r="1953" spans="2:14" x14ac:dyDescent="0.25">
      <c r="B1953" s="4"/>
      <c r="C1953" s="23"/>
      <c r="D1953" s="6"/>
      <c r="E1953" s="6"/>
      <c r="F1953" s="6"/>
      <c r="G1953" s="6"/>
      <c r="L1953" s="15"/>
      <c r="M1953" s="15"/>
      <c r="N1953" s="15"/>
    </row>
    <row r="1954" spans="2:14" x14ac:dyDescent="0.25">
      <c r="B1954" s="4"/>
      <c r="C1954" s="23"/>
      <c r="D1954" s="6"/>
      <c r="E1954" s="6"/>
      <c r="F1954" s="6"/>
      <c r="G1954" s="6"/>
      <c r="L1954" s="15"/>
      <c r="M1954" s="15"/>
      <c r="N1954" s="15"/>
    </row>
    <row r="1955" spans="2:14" x14ac:dyDescent="0.25">
      <c r="B1955" s="4"/>
      <c r="C1955" s="23"/>
      <c r="D1955" s="6"/>
      <c r="E1955" s="6"/>
      <c r="F1955" s="6"/>
      <c r="G1955" s="6"/>
      <c r="L1955" s="15"/>
      <c r="M1955" s="15"/>
      <c r="N1955" s="15"/>
    </row>
    <row r="1956" spans="2:14" x14ac:dyDescent="0.25">
      <c r="B1956" s="4"/>
      <c r="C1956" s="23"/>
      <c r="D1956" s="6"/>
      <c r="E1956" s="6"/>
      <c r="F1956" s="6"/>
      <c r="G1956" s="6"/>
      <c r="L1956" s="15"/>
      <c r="M1956" s="15"/>
      <c r="N1956" s="15"/>
    </row>
    <row r="1957" spans="2:14" x14ac:dyDescent="0.25">
      <c r="B1957" s="4"/>
      <c r="C1957" s="23"/>
      <c r="D1957" s="6"/>
      <c r="E1957" s="6"/>
      <c r="F1957" s="6"/>
      <c r="G1957" s="6"/>
      <c r="L1957" s="15"/>
      <c r="M1957" s="15"/>
      <c r="N1957" s="15"/>
    </row>
    <row r="1958" spans="2:14" x14ac:dyDescent="0.25">
      <c r="B1958" s="4"/>
      <c r="C1958" s="23"/>
      <c r="D1958" s="6"/>
      <c r="E1958" s="6"/>
      <c r="F1958" s="6"/>
      <c r="G1958" s="6"/>
      <c r="L1958" s="15"/>
      <c r="M1958" s="15"/>
      <c r="N1958" s="15"/>
    </row>
    <row r="1959" spans="2:14" x14ac:dyDescent="0.25">
      <c r="B1959" s="4"/>
      <c r="C1959" s="23"/>
      <c r="D1959" s="6"/>
      <c r="E1959" s="6"/>
      <c r="F1959" s="6"/>
      <c r="G1959" s="6"/>
      <c r="L1959" s="15"/>
      <c r="M1959" s="15"/>
      <c r="N1959" s="15"/>
    </row>
    <row r="1960" spans="2:14" x14ac:dyDescent="0.25">
      <c r="B1960" s="4"/>
      <c r="C1960" s="23"/>
      <c r="D1960" s="6"/>
      <c r="E1960" s="6"/>
      <c r="F1960" s="6"/>
      <c r="G1960" s="6"/>
      <c r="L1960" s="15"/>
      <c r="M1960" s="15"/>
      <c r="N1960" s="15"/>
    </row>
    <row r="1961" spans="2:14" x14ac:dyDescent="0.25">
      <c r="B1961" s="4"/>
      <c r="C1961" s="23"/>
      <c r="D1961" s="6"/>
      <c r="E1961" s="6"/>
      <c r="F1961" s="6"/>
      <c r="G1961" s="6"/>
      <c r="L1961" s="15"/>
      <c r="M1961" s="15"/>
      <c r="N1961" s="15"/>
    </row>
    <row r="1962" spans="2:14" x14ac:dyDescent="0.25">
      <c r="B1962" s="4"/>
      <c r="C1962" s="23"/>
      <c r="D1962" s="6"/>
      <c r="E1962" s="6"/>
      <c r="F1962" s="6"/>
      <c r="G1962" s="6"/>
      <c r="L1962" s="15"/>
      <c r="M1962" s="15"/>
      <c r="N1962" s="15"/>
    </row>
    <row r="1963" spans="2:14" x14ac:dyDescent="0.25">
      <c r="B1963" s="4"/>
      <c r="C1963" s="23"/>
      <c r="D1963" s="6"/>
      <c r="E1963" s="6"/>
      <c r="F1963" s="6"/>
      <c r="G1963" s="6"/>
      <c r="L1963" s="15"/>
      <c r="M1963" s="15"/>
      <c r="N1963" s="15"/>
    </row>
    <row r="1964" spans="2:14" x14ac:dyDescent="0.25">
      <c r="B1964" s="4"/>
      <c r="C1964" s="23"/>
      <c r="D1964" s="6"/>
      <c r="E1964" s="6"/>
      <c r="F1964" s="6"/>
      <c r="G1964" s="6"/>
      <c r="L1964" s="15"/>
      <c r="M1964" s="15"/>
      <c r="N1964" s="15"/>
    </row>
    <row r="1965" spans="2:14" x14ac:dyDescent="0.25">
      <c r="B1965" s="4"/>
      <c r="C1965" s="23"/>
      <c r="D1965" s="6"/>
      <c r="E1965" s="6"/>
      <c r="F1965" s="6"/>
      <c r="G1965" s="6"/>
      <c r="L1965" s="15"/>
      <c r="M1965" s="15"/>
      <c r="N1965" s="15"/>
    </row>
    <row r="1966" spans="2:14" x14ac:dyDescent="0.25">
      <c r="B1966" s="4"/>
      <c r="C1966" s="23"/>
      <c r="D1966" s="6"/>
      <c r="E1966" s="6"/>
      <c r="F1966" s="6"/>
      <c r="G1966" s="6"/>
      <c r="L1966" s="15"/>
      <c r="M1966" s="15"/>
      <c r="N1966" s="15"/>
    </row>
    <row r="1967" spans="2:14" x14ac:dyDescent="0.25">
      <c r="B1967" s="4"/>
      <c r="C1967" s="23"/>
      <c r="D1967" s="6"/>
      <c r="E1967" s="6"/>
      <c r="F1967" s="6"/>
      <c r="G1967" s="6"/>
      <c r="L1967" s="15"/>
      <c r="M1967" s="15"/>
      <c r="N1967" s="15"/>
    </row>
    <row r="1968" spans="2:14" x14ac:dyDescent="0.25">
      <c r="B1968" s="4"/>
      <c r="C1968" s="23"/>
      <c r="D1968" s="6"/>
      <c r="E1968" s="6"/>
      <c r="F1968" s="6"/>
      <c r="G1968" s="6"/>
      <c r="L1968" s="15"/>
      <c r="M1968" s="15"/>
      <c r="N1968" s="15"/>
    </row>
    <row r="1969" spans="2:14" x14ac:dyDescent="0.25">
      <c r="B1969" s="4"/>
      <c r="C1969" s="23"/>
      <c r="D1969" s="6"/>
      <c r="E1969" s="6"/>
      <c r="F1969" s="6"/>
      <c r="G1969" s="6"/>
      <c r="L1969" s="15"/>
      <c r="M1969" s="15"/>
      <c r="N1969" s="15"/>
    </row>
    <row r="1970" spans="2:14" x14ac:dyDescent="0.25">
      <c r="B1970" s="4"/>
      <c r="C1970" s="23"/>
      <c r="D1970" s="6"/>
      <c r="E1970" s="6"/>
      <c r="F1970" s="6"/>
      <c r="G1970" s="6"/>
      <c r="L1970" s="15"/>
      <c r="M1970" s="15"/>
      <c r="N1970" s="15"/>
    </row>
    <row r="1971" spans="2:14" x14ac:dyDescent="0.25">
      <c r="B1971" s="4"/>
      <c r="C1971" s="23"/>
      <c r="D1971" s="6"/>
      <c r="E1971" s="6"/>
      <c r="F1971" s="6"/>
      <c r="G1971" s="6"/>
      <c r="L1971" s="15"/>
      <c r="M1971" s="15"/>
      <c r="N1971" s="15"/>
    </row>
    <row r="1972" spans="2:14" x14ac:dyDescent="0.25">
      <c r="B1972" s="4"/>
      <c r="C1972" s="23"/>
      <c r="D1972" s="6"/>
      <c r="E1972" s="6"/>
      <c r="F1972" s="6"/>
      <c r="G1972" s="6"/>
      <c r="L1972" s="15"/>
      <c r="M1972" s="15"/>
      <c r="N1972" s="15"/>
    </row>
    <row r="1973" spans="2:14" x14ac:dyDescent="0.25">
      <c r="B1973" s="4"/>
      <c r="C1973" s="23"/>
      <c r="D1973" s="6"/>
      <c r="E1973" s="6"/>
      <c r="F1973" s="6"/>
      <c r="G1973" s="6"/>
      <c r="L1973" s="15"/>
      <c r="M1973" s="15"/>
      <c r="N1973" s="15"/>
    </row>
    <row r="1974" spans="2:14" x14ac:dyDescent="0.25">
      <c r="B1974" s="4"/>
      <c r="C1974" s="23"/>
      <c r="D1974" s="6"/>
      <c r="E1974" s="6"/>
      <c r="F1974" s="6"/>
      <c r="G1974" s="6"/>
      <c r="L1974" s="15"/>
      <c r="M1974" s="15"/>
      <c r="N1974" s="15"/>
    </row>
    <row r="1975" spans="2:14" x14ac:dyDescent="0.25">
      <c r="B1975" s="4"/>
      <c r="C1975" s="23"/>
      <c r="D1975" s="6"/>
      <c r="E1975" s="6"/>
      <c r="F1975" s="6"/>
      <c r="G1975" s="6"/>
      <c r="L1975" s="15"/>
      <c r="M1975" s="15"/>
      <c r="N1975" s="15"/>
    </row>
    <row r="1976" spans="2:14" x14ac:dyDescent="0.25">
      <c r="B1976" s="4"/>
      <c r="C1976" s="23"/>
      <c r="D1976" s="6"/>
      <c r="E1976" s="6"/>
      <c r="F1976" s="6"/>
      <c r="G1976" s="6"/>
      <c r="L1976" s="15"/>
      <c r="M1976" s="15"/>
      <c r="N1976" s="15"/>
    </row>
    <row r="1977" spans="2:14" x14ac:dyDescent="0.25">
      <c r="B1977" s="4"/>
      <c r="C1977" s="23"/>
      <c r="D1977" s="6"/>
      <c r="E1977" s="6"/>
      <c r="F1977" s="6"/>
      <c r="G1977" s="6"/>
      <c r="L1977" s="15"/>
      <c r="M1977" s="15"/>
      <c r="N1977" s="15"/>
    </row>
    <row r="1978" spans="2:14" x14ac:dyDescent="0.25">
      <c r="B1978" s="4"/>
      <c r="C1978" s="23"/>
      <c r="D1978" s="6"/>
      <c r="E1978" s="6"/>
      <c r="F1978" s="6"/>
      <c r="G1978" s="6"/>
      <c r="L1978" s="15"/>
      <c r="M1978" s="15"/>
      <c r="N1978" s="15"/>
    </row>
    <row r="1979" spans="2:14" x14ac:dyDescent="0.25">
      <c r="B1979" s="4"/>
      <c r="C1979" s="23"/>
      <c r="D1979" s="6"/>
      <c r="E1979" s="6"/>
      <c r="F1979" s="6"/>
      <c r="G1979" s="6"/>
      <c r="L1979" s="15"/>
      <c r="M1979" s="15"/>
      <c r="N1979" s="15"/>
    </row>
    <row r="1980" spans="2:14" x14ac:dyDescent="0.25">
      <c r="B1980" s="4"/>
      <c r="C1980" s="23"/>
      <c r="D1980" s="6"/>
      <c r="E1980" s="6"/>
      <c r="F1980" s="6"/>
      <c r="G1980" s="6"/>
      <c r="L1980" s="15"/>
      <c r="M1980" s="15"/>
      <c r="N1980" s="15"/>
    </row>
    <row r="1981" spans="2:14" x14ac:dyDescent="0.25">
      <c r="B1981" s="4"/>
      <c r="C1981" s="23"/>
      <c r="D1981" s="6"/>
      <c r="E1981" s="6"/>
      <c r="F1981" s="6"/>
      <c r="G1981" s="6"/>
      <c r="L1981" s="15"/>
      <c r="M1981" s="15"/>
      <c r="N1981" s="15"/>
    </row>
    <row r="1982" spans="2:14" x14ac:dyDescent="0.25">
      <c r="B1982" s="4"/>
      <c r="C1982" s="23"/>
      <c r="D1982" s="6"/>
      <c r="E1982" s="6"/>
      <c r="F1982" s="6"/>
      <c r="G1982" s="6"/>
      <c r="L1982" s="15"/>
      <c r="M1982" s="15"/>
      <c r="N1982" s="15"/>
    </row>
    <row r="1983" spans="2:14" x14ac:dyDescent="0.25">
      <c r="B1983" s="4"/>
      <c r="C1983" s="23"/>
      <c r="D1983" s="6"/>
      <c r="E1983" s="6"/>
      <c r="F1983" s="6"/>
      <c r="G1983" s="6"/>
      <c r="L1983" s="15"/>
      <c r="M1983" s="15"/>
      <c r="N1983" s="15"/>
    </row>
    <row r="1984" spans="2:14" x14ac:dyDescent="0.25">
      <c r="B1984" s="4"/>
      <c r="C1984" s="23"/>
      <c r="D1984" s="6"/>
      <c r="E1984" s="6"/>
      <c r="F1984" s="6"/>
      <c r="G1984" s="6"/>
      <c r="L1984" s="15"/>
      <c r="M1984" s="15"/>
      <c r="N1984" s="15"/>
    </row>
    <row r="1985" spans="2:14" x14ac:dyDescent="0.25">
      <c r="B1985" s="4"/>
      <c r="C1985" s="23"/>
      <c r="D1985" s="6"/>
      <c r="E1985" s="6"/>
      <c r="F1985" s="6"/>
      <c r="G1985" s="6"/>
      <c r="L1985" s="15"/>
      <c r="M1985" s="15"/>
      <c r="N1985" s="15"/>
    </row>
    <row r="1986" spans="2:14" x14ac:dyDescent="0.25">
      <c r="B1986" s="4"/>
      <c r="C1986" s="23"/>
      <c r="D1986" s="6"/>
      <c r="E1986" s="6"/>
      <c r="F1986" s="6"/>
      <c r="G1986" s="6"/>
      <c r="L1986" s="15"/>
      <c r="M1986" s="15"/>
      <c r="N1986" s="15"/>
    </row>
    <row r="1987" spans="2:14" x14ac:dyDescent="0.25">
      <c r="B1987" s="4"/>
      <c r="C1987" s="23"/>
      <c r="D1987" s="6"/>
      <c r="E1987" s="6"/>
      <c r="F1987" s="6"/>
      <c r="G1987" s="6"/>
      <c r="L1987" s="15"/>
      <c r="M1987" s="15"/>
      <c r="N1987" s="15"/>
    </row>
    <row r="1988" spans="2:14" x14ac:dyDescent="0.25">
      <c r="B1988" s="4"/>
      <c r="C1988" s="23"/>
      <c r="D1988" s="6"/>
      <c r="E1988" s="6"/>
      <c r="F1988" s="6"/>
      <c r="G1988" s="6"/>
      <c r="L1988" s="15"/>
      <c r="M1988" s="15"/>
      <c r="N1988" s="15"/>
    </row>
    <row r="1989" spans="2:14" x14ac:dyDescent="0.25">
      <c r="B1989" s="4"/>
      <c r="C1989" s="23"/>
      <c r="D1989" s="6"/>
      <c r="E1989" s="6"/>
      <c r="F1989" s="6"/>
      <c r="G1989" s="6"/>
      <c r="L1989" s="15"/>
      <c r="M1989" s="15"/>
      <c r="N1989" s="15"/>
    </row>
    <row r="1990" spans="2:14" x14ac:dyDescent="0.25">
      <c r="B1990" s="4"/>
      <c r="C1990" s="23"/>
      <c r="D1990" s="6"/>
      <c r="E1990" s="6"/>
      <c r="F1990" s="6"/>
      <c r="G1990" s="6"/>
      <c r="L1990" s="15"/>
      <c r="M1990" s="15"/>
      <c r="N1990" s="15"/>
    </row>
    <row r="1991" spans="2:14" x14ac:dyDescent="0.25">
      <c r="B1991" s="4"/>
      <c r="C1991" s="23"/>
      <c r="D1991" s="6"/>
      <c r="E1991" s="6"/>
      <c r="F1991" s="6"/>
      <c r="G1991" s="6"/>
      <c r="L1991" s="15"/>
      <c r="M1991" s="15"/>
      <c r="N1991" s="15"/>
    </row>
    <row r="1992" spans="2:14" x14ac:dyDescent="0.25">
      <c r="B1992" s="4"/>
      <c r="C1992" s="23"/>
      <c r="D1992" s="6"/>
      <c r="E1992" s="6"/>
      <c r="F1992" s="6"/>
      <c r="G1992" s="6"/>
      <c r="L1992" s="15"/>
      <c r="M1992" s="15"/>
      <c r="N1992" s="15"/>
    </row>
    <row r="1993" spans="2:14" x14ac:dyDescent="0.25">
      <c r="B1993" s="4"/>
      <c r="C1993" s="23"/>
      <c r="D1993" s="6"/>
      <c r="E1993" s="6"/>
      <c r="F1993" s="6"/>
      <c r="G1993" s="6"/>
      <c r="L1993" s="15"/>
      <c r="M1993" s="15"/>
      <c r="N1993" s="15"/>
    </row>
    <row r="1994" spans="2:14" x14ac:dyDescent="0.25">
      <c r="B1994" s="4"/>
      <c r="C1994" s="23"/>
      <c r="D1994" s="6"/>
      <c r="E1994" s="6"/>
      <c r="F1994" s="6"/>
      <c r="G1994" s="6"/>
      <c r="L1994" s="15"/>
      <c r="M1994" s="15"/>
      <c r="N1994" s="15"/>
    </row>
    <row r="1995" spans="2:14" x14ac:dyDescent="0.25">
      <c r="B1995" s="4"/>
      <c r="C1995" s="23"/>
      <c r="D1995" s="6"/>
      <c r="E1995" s="6"/>
      <c r="F1995" s="6"/>
      <c r="G1995" s="6"/>
      <c r="L1995" s="15"/>
      <c r="M1995" s="15"/>
      <c r="N1995" s="15"/>
    </row>
    <row r="1996" spans="2:14" x14ac:dyDescent="0.25">
      <c r="B1996" s="4"/>
      <c r="C1996" s="23"/>
      <c r="D1996" s="6"/>
      <c r="E1996" s="6"/>
      <c r="F1996" s="6"/>
      <c r="G1996" s="6"/>
      <c r="L1996" s="15"/>
      <c r="M1996" s="15"/>
      <c r="N1996" s="15"/>
    </row>
    <row r="1997" spans="2:14" x14ac:dyDescent="0.25">
      <c r="B1997" s="4"/>
      <c r="C1997" s="23"/>
      <c r="D1997" s="6"/>
      <c r="E1997" s="6"/>
      <c r="F1997" s="6"/>
      <c r="G1997" s="6"/>
      <c r="L1997" s="15"/>
      <c r="M1997" s="15"/>
      <c r="N1997" s="15"/>
    </row>
    <row r="1998" spans="2:14" x14ac:dyDescent="0.25">
      <c r="B1998" s="4"/>
      <c r="C1998" s="23"/>
      <c r="D1998" s="6"/>
      <c r="E1998" s="6"/>
      <c r="F1998" s="6"/>
      <c r="G1998" s="6"/>
      <c r="L1998" s="15"/>
      <c r="M1998" s="15"/>
      <c r="N1998" s="15"/>
    </row>
    <row r="1999" spans="2:14" x14ac:dyDescent="0.25">
      <c r="B1999" s="4"/>
      <c r="C1999" s="23"/>
      <c r="D1999" s="6"/>
      <c r="E1999" s="6"/>
      <c r="F1999" s="6"/>
      <c r="G1999" s="6"/>
      <c r="L1999" s="15"/>
      <c r="M1999" s="15"/>
      <c r="N1999" s="15"/>
    </row>
    <row r="2000" spans="2:14" x14ac:dyDescent="0.25">
      <c r="B2000" s="4"/>
      <c r="C2000" s="23"/>
      <c r="D2000" s="6"/>
      <c r="E2000" s="6"/>
      <c r="F2000" s="6"/>
      <c r="G2000" s="6"/>
      <c r="L2000" s="15"/>
      <c r="M2000" s="15"/>
      <c r="N2000" s="15"/>
    </row>
    <row r="2001" spans="2:14" x14ac:dyDescent="0.25">
      <c r="B2001" s="4"/>
      <c r="C2001" s="23"/>
      <c r="D2001" s="6"/>
      <c r="E2001" s="6"/>
      <c r="F2001" s="6"/>
      <c r="G2001" s="6"/>
      <c r="L2001" s="15"/>
      <c r="M2001" s="15"/>
      <c r="N2001" s="15"/>
    </row>
    <row r="2002" spans="2:14" x14ac:dyDescent="0.25">
      <c r="B2002" s="4"/>
      <c r="C2002" s="23"/>
      <c r="D2002" s="6"/>
      <c r="E2002" s="6"/>
      <c r="F2002" s="6"/>
      <c r="G2002" s="6"/>
      <c r="L2002" s="15"/>
      <c r="M2002" s="15"/>
      <c r="N2002" s="15"/>
    </row>
    <row r="2003" spans="2:14" x14ac:dyDescent="0.25">
      <c r="B2003" s="4"/>
      <c r="C2003" s="23"/>
      <c r="D2003" s="6"/>
      <c r="E2003" s="6"/>
      <c r="F2003" s="6"/>
      <c r="G2003" s="6"/>
      <c r="L2003" s="15"/>
      <c r="M2003" s="15"/>
      <c r="N2003" s="15"/>
    </row>
    <row r="2004" spans="2:14" x14ac:dyDescent="0.25">
      <c r="B2004" s="4"/>
      <c r="C2004" s="23"/>
      <c r="D2004" s="6"/>
      <c r="E2004" s="6"/>
      <c r="F2004" s="6"/>
      <c r="G2004" s="6"/>
      <c r="L2004" s="15"/>
      <c r="M2004" s="15"/>
      <c r="N2004" s="15"/>
    </row>
    <row r="2005" spans="2:14" x14ac:dyDescent="0.25">
      <c r="B2005" s="4"/>
      <c r="C2005" s="23"/>
      <c r="D2005" s="6"/>
      <c r="E2005" s="6"/>
      <c r="F2005" s="6"/>
      <c r="G2005" s="6"/>
      <c r="L2005" s="15"/>
      <c r="M2005" s="15"/>
      <c r="N2005" s="15"/>
    </row>
    <row r="2006" spans="2:14" x14ac:dyDescent="0.25">
      <c r="B2006" s="4"/>
      <c r="C2006" s="23"/>
      <c r="D2006" s="6"/>
      <c r="E2006" s="6"/>
      <c r="F2006" s="6"/>
      <c r="G2006" s="6"/>
      <c r="L2006" s="15"/>
      <c r="M2006" s="15"/>
      <c r="N2006" s="15"/>
    </row>
    <row r="2007" spans="2:14" x14ac:dyDescent="0.25">
      <c r="B2007" s="4"/>
      <c r="C2007" s="23"/>
      <c r="D2007" s="6"/>
      <c r="E2007" s="6"/>
      <c r="F2007" s="6"/>
      <c r="G2007" s="6"/>
      <c r="L2007" s="15"/>
      <c r="M2007" s="15"/>
      <c r="N2007" s="15"/>
    </row>
    <row r="2008" spans="2:14" x14ac:dyDescent="0.25">
      <c r="B2008" s="4"/>
      <c r="C2008" s="23"/>
      <c r="D2008" s="6"/>
      <c r="E2008" s="6"/>
      <c r="F2008" s="6"/>
      <c r="G2008" s="6"/>
      <c r="L2008" s="15"/>
      <c r="M2008" s="15"/>
      <c r="N2008" s="15"/>
    </row>
    <row r="2009" spans="2:14" x14ac:dyDescent="0.25">
      <c r="B2009" s="4"/>
      <c r="C2009" s="23"/>
      <c r="D2009" s="6"/>
      <c r="E2009" s="6"/>
      <c r="F2009" s="6"/>
      <c r="G2009" s="6"/>
      <c r="L2009" s="15"/>
      <c r="M2009" s="15"/>
      <c r="N2009" s="15"/>
    </row>
    <row r="2010" spans="2:14" x14ac:dyDescent="0.25">
      <c r="B2010" s="4"/>
      <c r="C2010" s="23"/>
      <c r="D2010" s="6"/>
      <c r="E2010" s="6"/>
      <c r="F2010" s="6"/>
      <c r="G2010" s="6"/>
      <c r="L2010" s="15"/>
      <c r="M2010" s="15"/>
      <c r="N2010" s="15"/>
    </row>
    <row r="2011" spans="2:14" x14ac:dyDescent="0.25">
      <c r="B2011" s="4"/>
      <c r="C2011" s="23"/>
      <c r="D2011" s="6"/>
      <c r="E2011" s="6"/>
      <c r="F2011" s="6"/>
      <c r="G2011" s="6"/>
      <c r="L2011" s="15"/>
      <c r="M2011" s="15"/>
      <c r="N2011" s="15"/>
    </row>
    <row r="2012" spans="2:14" x14ac:dyDescent="0.25">
      <c r="B2012" s="4"/>
      <c r="C2012" s="23"/>
      <c r="D2012" s="6"/>
      <c r="E2012" s="6"/>
      <c r="F2012" s="6"/>
      <c r="G2012" s="6"/>
      <c r="L2012" s="15"/>
      <c r="M2012" s="15"/>
      <c r="N2012" s="15"/>
    </row>
    <row r="2013" spans="2:14" x14ac:dyDescent="0.25">
      <c r="B2013" s="4"/>
      <c r="C2013" s="23"/>
      <c r="D2013" s="6"/>
      <c r="E2013" s="6"/>
      <c r="F2013" s="6"/>
      <c r="G2013" s="6"/>
      <c r="L2013" s="15"/>
      <c r="M2013" s="15"/>
      <c r="N2013" s="15"/>
    </row>
    <row r="2014" spans="2:14" x14ac:dyDescent="0.25">
      <c r="B2014" s="4"/>
      <c r="C2014" s="23"/>
      <c r="D2014" s="6"/>
      <c r="E2014" s="6"/>
      <c r="F2014" s="6"/>
      <c r="G2014" s="6"/>
      <c r="L2014" s="15"/>
      <c r="M2014" s="15"/>
      <c r="N2014" s="15"/>
    </row>
    <row r="2015" spans="2:14" x14ac:dyDescent="0.25">
      <c r="B2015" s="4"/>
      <c r="C2015" s="23"/>
      <c r="D2015" s="6"/>
      <c r="E2015" s="6"/>
      <c r="F2015" s="6"/>
      <c r="G2015" s="6"/>
      <c r="L2015" s="15"/>
      <c r="M2015" s="15"/>
      <c r="N2015" s="15"/>
    </row>
    <row r="2016" spans="2:14" x14ac:dyDescent="0.25">
      <c r="B2016" s="4"/>
      <c r="C2016" s="23"/>
      <c r="D2016" s="6"/>
      <c r="E2016" s="6"/>
      <c r="F2016" s="6"/>
      <c r="G2016" s="6"/>
      <c r="L2016" s="15"/>
      <c r="M2016" s="15"/>
      <c r="N2016" s="15"/>
    </row>
    <row r="2017" spans="2:14" x14ac:dyDescent="0.25">
      <c r="B2017" s="4"/>
      <c r="C2017" s="23"/>
      <c r="D2017" s="6"/>
      <c r="E2017" s="6"/>
      <c r="F2017" s="6"/>
      <c r="G2017" s="6"/>
      <c r="L2017" s="15"/>
      <c r="M2017" s="15"/>
      <c r="N2017" s="15"/>
    </row>
    <row r="2018" spans="2:14" x14ac:dyDescent="0.25">
      <c r="B2018" s="4"/>
      <c r="C2018" s="23"/>
      <c r="D2018" s="6"/>
      <c r="E2018" s="6"/>
      <c r="F2018" s="6"/>
      <c r="G2018" s="6"/>
      <c r="L2018" s="15"/>
      <c r="M2018" s="15"/>
      <c r="N2018" s="15"/>
    </row>
    <row r="2019" spans="2:14" x14ac:dyDescent="0.25">
      <c r="B2019" s="4"/>
      <c r="C2019" s="23"/>
      <c r="D2019" s="6"/>
      <c r="E2019" s="6"/>
      <c r="F2019" s="6"/>
      <c r="G2019" s="6"/>
      <c r="L2019" s="15"/>
      <c r="M2019" s="15"/>
      <c r="N2019" s="15"/>
    </row>
    <row r="2020" spans="2:14" x14ac:dyDescent="0.25">
      <c r="B2020" s="4"/>
      <c r="C2020" s="23"/>
      <c r="D2020" s="6"/>
      <c r="E2020" s="6"/>
      <c r="F2020" s="6"/>
      <c r="G2020" s="6"/>
      <c r="L2020" s="15"/>
      <c r="M2020" s="15"/>
      <c r="N2020" s="15"/>
    </row>
    <row r="2021" spans="2:14" x14ac:dyDescent="0.25">
      <c r="B2021" s="4"/>
      <c r="C2021" s="23"/>
      <c r="D2021" s="6"/>
      <c r="E2021" s="6"/>
      <c r="F2021" s="6"/>
      <c r="G2021" s="6"/>
      <c r="L2021" s="15"/>
      <c r="M2021" s="15"/>
      <c r="N2021" s="15"/>
    </row>
    <row r="2022" spans="2:14" x14ac:dyDescent="0.25">
      <c r="B2022" s="4"/>
      <c r="C2022" s="23"/>
      <c r="D2022" s="6"/>
      <c r="E2022" s="6"/>
      <c r="F2022" s="6"/>
      <c r="G2022" s="6"/>
      <c r="L2022" s="15"/>
      <c r="M2022" s="15"/>
      <c r="N2022" s="15"/>
    </row>
    <row r="2023" spans="2:14" x14ac:dyDescent="0.25">
      <c r="B2023" s="4"/>
      <c r="C2023" s="23"/>
      <c r="D2023" s="6"/>
      <c r="E2023" s="6"/>
      <c r="F2023" s="6"/>
      <c r="G2023" s="6"/>
      <c r="L2023" s="15"/>
      <c r="M2023" s="15"/>
      <c r="N2023" s="15"/>
    </row>
    <row r="2024" spans="2:14" x14ac:dyDescent="0.25">
      <c r="B2024" s="4"/>
      <c r="C2024" s="23"/>
      <c r="D2024" s="6"/>
      <c r="E2024" s="6"/>
      <c r="F2024" s="6"/>
      <c r="G2024" s="6"/>
      <c r="L2024" s="15"/>
      <c r="M2024" s="15"/>
      <c r="N2024" s="15"/>
    </row>
    <row r="2025" spans="2:14" x14ac:dyDescent="0.25">
      <c r="B2025" s="4"/>
      <c r="C2025" s="23"/>
      <c r="D2025" s="6"/>
      <c r="E2025" s="6"/>
      <c r="F2025" s="6"/>
      <c r="G2025" s="6"/>
      <c r="L2025" s="15"/>
      <c r="M2025" s="15"/>
      <c r="N2025" s="15"/>
    </row>
    <row r="2026" spans="2:14" x14ac:dyDescent="0.25">
      <c r="B2026" s="4"/>
      <c r="C2026" s="23"/>
      <c r="D2026" s="6"/>
      <c r="E2026" s="6"/>
      <c r="F2026" s="6"/>
      <c r="G2026" s="6"/>
      <c r="L2026" s="15"/>
      <c r="M2026" s="15"/>
      <c r="N2026" s="15"/>
    </row>
    <row r="2027" spans="2:14" x14ac:dyDescent="0.25">
      <c r="B2027" s="4"/>
      <c r="C2027" s="23"/>
      <c r="D2027" s="6"/>
      <c r="E2027" s="6"/>
      <c r="F2027" s="6"/>
      <c r="G2027" s="6"/>
      <c r="L2027" s="15"/>
      <c r="M2027" s="15"/>
      <c r="N2027" s="15"/>
    </row>
    <row r="2028" spans="2:14" x14ac:dyDescent="0.25">
      <c r="B2028" s="4"/>
      <c r="C2028" s="23"/>
      <c r="D2028" s="6"/>
      <c r="E2028" s="6"/>
      <c r="F2028" s="6"/>
      <c r="G2028" s="6"/>
      <c r="L2028" s="15"/>
      <c r="M2028" s="15"/>
      <c r="N2028" s="15"/>
    </row>
    <row r="2029" spans="2:14" x14ac:dyDescent="0.25">
      <c r="B2029" s="4"/>
      <c r="C2029" s="23"/>
      <c r="D2029" s="6"/>
      <c r="E2029" s="6"/>
      <c r="F2029" s="6"/>
      <c r="G2029" s="6"/>
      <c r="L2029" s="15"/>
      <c r="M2029" s="15"/>
      <c r="N2029" s="15"/>
    </row>
    <row r="2030" spans="2:14" x14ac:dyDescent="0.25">
      <c r="B2030" s="4"/>
      <c r="C2030" s="23"/>
      <c r="D2030" s="6"/>
      <c r="E2030" s="6"/>
      <c r="F2030" s="6"/>
      <c r="G2030" s="6"/>
      <c r="L2030" s="15"/>
      <c r="M2030" s="15"/>
      <c r="N2030" s="15"/>
    </row>
    <row r="2031" spans="2:14" x14ac:dyDescent="0.25">
      <c r="B2031" s="4"/>
      <c r="C2031" s="23"/>
      <c r="D2031" s="6"/>
      <c r="E2031" s="6"/>
      <c r="F2031" s="6"/>
      <c r="G2031" s="6"/>
      <c r="L2031" s="15"/>
      <c r="M2031" s="15"/>
      <c r="N2031" s="15"/>
    </row>
    <row r="2032" spans="2:14" x14ac:dyDescent="0.25">
      <c r="B2032" s="4"/>
      <c r="C2032" s="23"/>
      <c r="D2032" s="6"/>
      <c r="E2032" s="6"/>
      <c r="F2032" s="6"/>
      <c r="G2032" s="6"/>
      <c r="L2032" s="15"/>
      <c r="M2032" s="15"/>
      <c r="N2032" s="15"/>
    </row>
    <row r="2033" spans="2:14" x14ac:dyDescent="0.25">
      <c r="B2033" s="4"/>
      <c r="C2033" s="23"/>
      <c r="D2033" s="6"/>
      <c r="E2033" s="6"/>
      <c r="F2033" s="6"/>
      <c r="G2033" s="6"/>
      <c r="L2033" s="15"/>
      <c r="M2033" s="15"/>
      <c r="N2033" s="15"/>
    </row>
    <row r="2034" spans="2:14" x14ac:dyDescent="0.25">
      <c r="B2034" s="4"/>
      <c r="C2034" s="23"/>
      <c r="D2034" s="6"/>
      <c r="E2034" s="6"/>
      <c r="F2034" s="6"/>
      <c r="G2034" s="6"/>
      <c r="L2034" s="15"/>
      <c r="M2034" s="15"/>
      <c r="N2034" s="15"/>
    </row>
    <row r="2035" spans="2:14" x14ac:dyDescent="0.25">
      <c r="B2035" s="4"/>
      <c r="C2035" s="23"/>
      <c r="D2035" s="6"/>
      <c r="E2035" s="6"/>
      <c r="F2035" s="6"/>
      <c r="G2035" s="6"/>
      <c r="L2035" s="15"/>
      <c r="M2035" s="15"/>
      <c r="N2035" s="15"/>
    </row>
    <row r="2036" spans="2:14" x14ac:dyDescent="0.25">
      <c r="B2036" s="4"/>
      <c r="C2036" s="23"/>
      <c r="D2036" s="6"/>
      <c r="E2036" s="6"/>
      <c r="F2036" s="6"/>
      <c r="G2036" s="6"/>
      <c r="L2036" s="15"/>
      <c r="M2036" s="15"/>
      <c r="N2036" s="15"/>
    </row>
    <row r="2037" spans="2:14" x14ac:dyDescent="0.25">
      <c r="B2037" s="4"/>
      <c r="C2037" s="23"/>
      <c r="D2037" s="6"/>
      <c r="E2037" s="6"/>
      <c r="F2037" s="6"/>
      <c r="G2037" s="6"/>
      <c r="L2037" s="15"/>
      <c r="M2037" s="15"/>
      <c r="N2037" s="15"/>
    </row>
    <row r="2038" spans="2:14" x14ac:dyDescent="0.25">
      <c r="B2038" s="4"/>
      <c r="C2038" s="23"/>
      <c r="D2038" s="6"/>
      <c r="E2038" s="6"/>
      <c r="F2038" s="6"/>
      <c r="G2038" s="6"/>
      <c r="L2038" s="15"/>
      <c r="M2038" s="15"/>
      <c r="N2038" s="15"/>
    </row>
    <row r="2039" spans="2:14" x14ac:dyDescent="0.25">
      <c r="B2039" s="4"/>
      <c r="C2039" s="23"/>
      <c r="D2039" s="6"/>
      <c r="E2039" s="6"/>
      <c r="F2039" s="6"/>
      <c r="G2039" s="6"/>
      <c r="L2039" s="15"/>
      <c r="M2039" s="15"/>
      <c r="N2039" s="15"/>
    </row>
    <row r="2040" spans="2:14" x14ac:dyDescent="0.25">
      <c r="B2040" s="4"/>
      <c r="C2040" s="23"/>
      <c r="D2040" s="6"/>
      <c r="E2040" s="6"/>
      <c r="F2040" s="6"/>
      <c r="G2040" s="6"/>
      <c r="L2040" s="15"/>
      <c r="M2040" s="15"/>
      <c r="N2040" s="15"/>
    </row>
    <row r="2041" spans="2:14" x14ac:dyDescent="0.25">
      <c r="B2041" s="4"/>
      <c r="C2041" s="23"/>
      <c r="D2041" s="6"/>
      <c r="E2041" s="6"/>
      <c r="F2041" s="6"/>
      <c r="G2041" s="6"/>
      <c r="L2041" s="15"/>
      <c r="M2041" s="15"/>
      <c r="N2041" s="15"/>
    </row>
    <row r="2042" spans="2:14" x14ac:dyDescent="0.25">
      <c r="B2042" s="4"/>
      <c r="C2042" s="23"/>
      <c r="D2042" s="6"/>
      <c r="E2042" s="6"/>
      <c r="F2042" s="6"/>
      <c r="G2042" s="6"/>
      <c r="L2042" s="15"/>
      <c r="M2042" s="15"/>
      <c r="N2042" s="15"/>
    </row>
    <row r="2043" spans="2:14" x14ac:dyDescent="0.25">
      <c r="B2043" s="4"/>
      <c r="C2043" s="23"/>
      <c r="D2043" s="6"/>
      <c r="E2043" s="6"/>
      <c r="F2043" s="6"/>
      <c r="G2043" s="6"/>
      <c r="L2043" s="15"/>
      <c r="M2043" s="15"/>
      <c r="N2043" s="15"/>
    </row>
    <row r="2044" spans="2:14" x14ac:dyDescent="0.25">
      <c r="B2044" s="4"/>
      <c r="C2044" s="23"/>
      <c r="D2044" s="6"/>
      <c r="E2044" s="6"/>
      <c r="F2044" s="6"/>
      <c r="G2044" s="6"/>
      <c r="L2044" s="15"/>
      <c r="M2044" s="15"/>
      <c r="N2044" s="15"/>
    </row>
    <row r="2045" spans="2:14" x14ac:dyDescent="0.25">
      <c r="B2045" s="4"/>
      <c r="C2045" s="23"/>
      <c r="D2045" s="6"/>
      <c r="E2045" s="6"/>
      <c r="F2045" s="6"/>
      <c r="G2045" s="6"/>
      <c r="L2045" s="15"/>
      <c r="M2045" s="15"/>
      <c r="N2045" s="15"/>
    </row>
    <row r="2046" spans="2:14" x14ac:dyDescent="0.25">
      <c r="B2046" s="4"/>
      <c r="C2046" s="23"/>
      <c r="D2046" s="6"/>
      <c r="E2046" s="6"/>
      <c r="F2046" s="6"/>
      <c r="G2046" s="6"/>
      <c r="L2046" s="15"/>
      <c r="M2046" s="15"/>
      <c r="N2046" s="15"/>
    </row>
    <row r="2047" spans="2:14" x14ac:dyDescent="0.25">
      <c r="B2047" s="4"/>
      <c r="C2047" s="23"/>
      <c r="D2047" s="6"/>
      <c r="E2047" s="6"/>
      <c r="F2047" s="6"/>
      <c r="G2047" s="6"/>
      <c r="L2047" s="15"/>
      <c r="M2047" s="15"/>
      <c r="N2047" s="15"/>
    </row>
    <row r="2048" spans="2:14" x14ac:dyDescent="0.25">
      <c r="B2048" s="4"/>
      <c r="C2048" s="23"/>
      <c r="D2048" s="6"/>
      <c r="E2048" s="6"/>
      <c r="F2048" s="6"/>
      <c r="G2048" s="6"/>
      <c r="L2048" s="15"/>
      <c r="M2048" s="15"/>
      <c r="N2048" s="15"/>
    </row>
    <row r="2049" spans="2:14" x14ac:dyDescent="0.25">
      <c r="B2049" s="4"/>
      <c r="C2049" s="23"/>
      <c r="D2049" s="6"/>
      <c r="E2049" s="6"/>
      <c r="F2049" s="6"/>
      <c r="G2049" s="6"/>
      <c r="L2049" s="15"/>
      <c r="M2049" s="15"/>
      <c r="N2049" s="15"/>
    </row>
    <row r="2050" spans="2:14" x14ac:dyDescent="0.25">
      <c r="B2050" s="4"/>
      <c r="C2050" s="23"/>
      <c r="D2050" s="6"/>
      <c r="E2050" s="6"/>
      <c r="F2050" s="6"/>
      <c r="G2050" s="6"/>
      <c r="L2050" s="15"/>
      <c r="M2050" s="15"/>
      <c r="N2050" s="15"/>
    </row>
    <row r="2051" spans="2:14" x14ac:dyDescent="0.25">
      <c r="B2051" s="4"/>
      <c r="C2051" s="23"/>
      <c r="D2051" s="6"/>
      <c r="E2051" s="6"/>
      <c r="F2051" s="6"/>
      <c r="G2051" s="6"/>
      <c r="L2051" s="15"/>
      <c r="M2051" s="15"/>
      <c r="N2051" s="15"/>
    </row>
    <row r="2052" spans="2:14" x14ac:dyDescent="0.25">
      <c r="B2052" s="4"/>
      <c r="C2052" s="23"/>
      <c r="D2052" s="6"/>
      <c r="E2052" s="6"/>
      <c r="F2052" s="6"/>
      <c r="G2052" s="6"/>
      <c r="L2052" s="15"/>
      <c r="M2052" s="15"/>
      <c r="N2052" s="15"/>
    </row>
    <row r="2053" spans="2:14" x14ac:dyDescent="0.25">
      <c r="B2053" s="4"/>
      <c r="C2053" s="23"/>
      <c r="D2053" s="6"/>
      <c r="E2053" s="6"/>
      <c r="F2053" s="6"/>
      <c r="G2053" s="6"/>
      <c r="L2053" s="15"/>
      <c r="M2053" s="15"/>
      <c r="N2053" s="15"/>
    </row>
    <row r="2054" spans="2:14" x14ac:dyDescent="0.25">
      <c r="B2054" s="4"/>
      <c r="C2054" s="23"/>
      <c r="D2054" s="6"/>
      <c r="E2054" s="6"/>
      <c r="F2054" s="6"/>
      <c r="G2054" s="6"/>
      <c r="L2054" s="15"/>
      <c r="M2054" s="15"/>
      <c r="N2054" s="15"/>
    </row>
    <row r="2055" spans="2:14" x14ac:dyDescent="0.25">
      <c r="B2055" s="4"/>
      <c r="C2055" s="23"/>
      <c r="D2055" s="6"/>
      <c r="E2055" s="6"/>
      <c r="F2055" s="6"/>
      <c r="G2055" s="6"/>
      <c r="L2055" s="15"/>
      <c r="M2055" s="15"/>
      <c r="N2055" s="15"/>
    </row>
    <row r="2056" spans="2:14" x14ac:dyDescent="0.25">
      <c r="B2056" s="4"/>
      <c r="C2056" s="23"/>
      <c r="D2056" s="6"/>
      <c r="E2056" s="6"/>
      <c r="F2056" s="6"/>
      <c r="G2056" s="6"/>
      <c r="L2056" s="15"/>
      <c r="M2056" s="15"/>
      <c r="N2056" s="15"/>
    </row>
    <row r="2057" spans="2:14" x14ac:dyDescent="0.25">
      <c r="B2057" s="4"/>
      <c r="C2057" s="23"/>
      <c r="D2057" s="6"/>
      <c r="E2057" s="6"/>
      <c r="F2057" s="6"/>
      <c r="G2057" s="6"/>
      <c r="L2057" s="15"/>
      <c r="M2057" s="15"/>
      <c r="N2057" s="15"/>
    </row>
    <row r="2058" spans="2:14" x14ac:dyDescent="0.25">
      <c r="B2058" s="4"/>
      <c r="C2058" s="23"/>
      <c r="D2058" s="6"/>
      <c r="E2058" s="6"/>
      <c r="F2058" s="6"/>
      <c r="G2058" s="6"/>
      <c r="L2058" s="15"/>
      <c r="M2058" s="15"/>
      <c r="N2058" s="15"/>
    </row>
    <row r="2059" spans="2:14" x14ac:dyDescent="0.25">
      <c r="B2059" s="4"/>
      <c r="C2059" s="23"/>
      <c r="D2059" s="6"/>
      <c r="E2059" s="6"/>
      <c r="F2059" s="6"/>
      <c r="G2059" s="6"/>
      <c r="L2059" s="15"/>
      <c r="M2059" s="15"/>
      <c r="N2059" s="15"/>
    </row>
    <row r="2060" spans="2:14" x14ac:dyDescent="0.25">
      <c r="B2060" s="4"/>
      <c r="C2060" s="23"/>
      <c r="D2060" s="6"/>
      <c r="E2060" s="6"/>
      <c r="F2060" s="6"/>
      <c r="G2060" s="6"/>
      <c r="L2060" s="15"/>
      <c r="M2060" s="15"/>
      <c r="N2060" s="15"/>
    </row>
    <row r="2061" spans="2:14" x14ac:dyDescent="0.25">
      <c r="B2061" s="4"/>
      <c r="C2061" s="23"/>
      <c r="D2061" s="6"/>
      <c r="E2061" s="6"/>
      <c r="F2061" s="6"/>
      <c r="G2061" s="6"/>
      <c r="L2061" s="15"/>
      <c r="M2061" s="15"/>
      <c r="N2061" s="15"/>
    </row>
    <row r="2062" spans="2:14" x14ac:dyDescent="0.25">
      <c r="B2062" s="4"/>
      <c r="C2062" s="23"/>
      <c r="D2062" s="6"/>
      <c r="E2062" s="6"/>
      <c r="F2062" s="6"/>
      <c r="G2062" s="6"/>
      <c r="L2062" s="15"/>
      <c r="M2062" s="15"/>
      <c r="N2062" s="15"/>
    </row>
    <row r="2063" spans="2:14" x14ac:dyDescent="0.25">
      <c r="B2063" s="4"/>
      <c r="C2063" s="23"/>
      <c r="D2063" s="6"/>
      <c r="E2063" s="6"/>
      <c r="F2063" s="6"/>
      <c r="G2063" s="6"/>
      <c r="L2063" s="15"/>
      <c r="M2063" s="15"/>
      <c r="N2063" s="15"/>
    </row>
    <row r="2064" spans="2:14" x14ac:dyDescent="0.25">
      <c r="B2064" s="4"/>
      <c r="C2064" s="23"/>
      <c r="D2064" s="6"/>
      <c r="E2064" s="6"/>
      <c r="F2064" s="6"/>
      <c r="G2064" s="6"/>
      <c r="L2064" s="15"/>
      <c r="M2064" s="15"/>
      <c r="N2064" s="15"/>
    </row>
    <row r="2065" spans="2:14" x14ac:dyDescent="0.25">
      <c r="B2065" s="4"/>
      <c r="C2065" s="23"/>
      <c r="D2065" s="6"/>
      <c r="E2065" s="6"/>
      <c r="F2065" s="6"/>
      <c r="G2065" s="6"/>
      <c r="L2065" s="15"/>
      <c r="M2065" s="15"/>
      <c r="N2065" s="15"/>
    </row>
    <row r="2066" spans="2:14" x14ac:dyDescent="0.25">
      <c r="B2066" s="4"/>
      <c r="C2066" s="23"/>
      <c r="D2066" s="6"/>
      <c r="E2066" s="6"/>
      <c r="F2066" s="6"/>
      <c r="G2066" s="6"/>
      <c r="L2066" s="15"/>
      <c r="M2066" s="15"/>
      <c r="N2066" s="15"/>
    </row>
    <row r="2067" spans="2:14" x14ac:dyDescent="0.25">
      <c r="B2067" s="4"/>
      <c r="C2067" s="23"/>
      <c r="D2067" s="6"/>
      <c r="E2067" s="6"/>
      <c r="F2067" s="6"/>
      <c r="G2067" s="6"/>
      <c r="L2067" s="15"/>
      <c r="M2067" s="15"/>
      <c r="N2067" s="15"/>
    </row>
    <row r="2068" spans="2:14" x14ac:dyDescent="0.25">
      <c r="B2068" s="4"/>
      <c r="C2068" s="23"/>
      <c r="D2068" s="6"/>
      <c r="E2068" s="6"/>
      <c r="F2068" s="6"/>
      <c r="G2068" s="6"/>
      <c r="L2068" s="15"/>
      <c r="M2068" s="15"/>
      <c r="N2068" s="15"/>
    </row>
    <row r="2069" spans="2:14" x14ac:dyDescent="0.25">
      <c r="B2069" s="4"/>
      <c r="C2069" s="23"/>
      <c r="D2069" s="6"/>
      <c r="E2069" s="6"/>
      <c r="F2069" s="6"/>
      <c r="G2069" s="6"/>
      <c r="L2069" s="15"/>
      <c r="M2069" s="15"/>
      <c r="N2069" s="15"/>
    </row>
    <row r="2070" spans="2:14" x14ac:dyDescent="0.25">
      <c r="B2070" s="4"/>
      <c r="C2070" s="23"/>
      <c r="D2070" s="6"/>
      <c r="E2070" s="6"/>
      <c r="F2070" s="6"/>
      <c r="G2070" s="6"/>
      <c r="L2070" s="15"/>
      <c r="M2070" s="15"/>
      <c r="N2070" s="15"/>
    </row>
    <row r="2071" spans="2:14" x14ac:dyDescent="0.25">
      <c r="B2071" s="4"/>
      <c r="C2071" s="23"/>
      <c r="D2071" s="6"/>
      <c r="E2071" s="6"/>
      <c r="F2071" s="6"/>
      <c r="G2071" s="6"/>
      <c r="L2071" s="15"/>
      <c r="M2071" s="15"/>
      <c r="N2071" s="15"/>
    </row>
    <row r="2072" spans="2:14" x14ac:dyDescent="0.25">
      <c r="B2072" s="4"/>
      <c r="C2072" s="23"/>
      <c r="D2072" s="6"/>
      <c r="E2072" s="6"/>
      <c r="F2072" s="6"/>
      <c r="G2072" s="6"/>
      <c r="L2072" s="15"/>
      <c r="M2072" s="15"/>
      <c r="N2072" s="15"/>
    </row>
    <row r="2073" spans="2:14" x14ac:dyDescent="0.25">
      <c r="B2073" s="4"/>
      <c r="C2073" s="23"/>
      <c r="D2073" s="6"/>
      <c r="E2073" s="6"/>
      <c r="F2073" s="6"/>
      <c r="G2073" s="6"/>
      <c r="L2073" s="15"/>
      <c r="M2073" s="15"/>
      <c r="N2073" s="15"/>
    </row>
    <row r="2074" spans="2:14" x14ac:dyDescent="0.25">
      <c r="B2074" s="4"/>
      <c r="C2074" s="23"/>
      <c r="D2074" s="6"/>
      <c r="E2074" s="6"/>
      <c r="F2074" s="6"/>
      <c r="G2074" s="6"/>
      <c r="L2074" s="15"/>
      <c r="M2074" s="15"/>
      <c r="N2074" s="15"/>
    </row>
    <row r="2075" spans="2:14" x14ac:dyDescent="0.25">
      <c r="B2075" s="4"/>
      <c r="C2075" s="23"/>
      <c r="D2075" s="6"/>
      <c r="E2075" s="6"/>
      <c r="F2075" s="6"/>
      <c r="G2075" s="6"/>
      <c r="L2075" s="15"/>
      <c r="M2075" s="15"/>
      <c r="N2075" s="15"/>
    </row>
    <row r="2076" spans="2:14" x14ac:dyDescent="0.25">
      <c r="B2076" s="4"/>
      <c r="C2076" s="23"/>
      <c r="D2076" s="6"/>
      <c r="E2076" s="6"/>
      <c r="F2076" s="6"/>
      <c r="G2076" s="6"/>
      <c r="L2076" s="15"/>
      <c r="M2076" s="15"/>
      <c r="N2076" s="15"/>
    </row>
    <row r="2077" spans="2:14" x14ac:dyDescent="0.25">
      <c r="B2077" s="4"/>
      <c r="C2077" s="23"/>
      <c r="D2077" s="6"/>
      <c r="E2077" s="6"/>
      <c r="F2077" s="6"/>
      <c r="G2077" s="6"/>
      <c r="L2077" s="15"/>
      <c r="M2077" s="15"/>
      <c r="N2077" s="15"/>
    </row>
    <row r="2078" spans="2:14" x14ac:dyDescent="0.25">
      <c r="B2078" s="4"/>
      <c r="C2078" s="23"/>
      <c r="D2078" s="6"/>
      <c r="E2078" s="6"/>
      <c r="F2078" s="6"/>
      <c r="G2078" s="6"/>
      <c r="L2078" s="15"/>
      <c r="M2078" s="15"/>
      <c r="N2078" s="15"/>
    </row>
    <row r="2079" spans="2:14" x14ac:dyDescent="0.25">
      <c r="B2079" s="4"/>
      <c r="C2079" s="23"/>
      <c r="D2079" s="6"/>
      <c r="E2079" s="6"/>
      <c r="F2079" s="6"/>
      <c r="G2079" s="6"/>
      <c r="L2079" s="15"/>
      <c r="M2079" s="15"/>
      <c r="N2079" s="15"/>
    </row>
    <row r="2080" spans="2:14" x14ac:dyDescent="0.25">
      <c r="B2080" s="4"/>
      <c r="C2080" s="23"/>
      <c r="D2080" s="6"/>
      <c r="E2080" s="6"/>
      <c r="F2080" s="6"/>
      <c r="G2080" s="6"/>
      <c r="L2080" s="15"/>
      <c r="M2080" s="15"/>
      <c r="N2080" s="15"/>
    </row>
    <row r="2081" spans="2:14" x14ac:dyDescent="0.25">
      <c r="B2081" s="4"/>
      <c r="C2081" s="23"/>
      <c r="D2081" s="6"/>
      <c r="E2081" s="6"/>
      <c r="F2081" s="6"/>
      <c r="G2081" s="6"/>
      <c r="L2081" s="15"/>
      <c r="M2081" s="15"/>
      <c r="N2081" s="15"/>
    </row>
    <row r="2082" spans="2:14" x14ac:dyDescent="0.25">
      <c r="B2082" s="4"/>
      <c r="C2082" s="23"/>
      <c r="D2082" s="6"/>
      <c r="E2082" s="6"/>
      <c r="F2082" s="6"/>
      <c r="G2082" s="6"/>
      <c r="L2082" s="15"/>
      <c r="M2082" s="15"/>
      <c r="N2082" s="15"/>
    </row>
    <row r="2083" spans="2:14" x14ac:dyDescent="0.25">
      <c r="B2083" s="4"/>
      <c r="C2083" s="23"/>
      <c r="D2083" s="6"/>
      <c r="E2083" s="6"/>
      <c r="F2083" s="6"/>
      <c r="G2083" s="6"/>
      <c r="L2083" s="15"/>
      <c r="M2083" s="15"/>
      <c r="N2083" s="15"/>
    </row>
    <row r="2084" spans="2:14" x14ac:dyDescent="0.25">
      <c r="B2084" s="4"/>
      <c r="C2084" s="23"/>
      <c r="D2084" s="6"/>
      <c r="E2084" s="6"/>
      <c r="F2084" s="6"/>
      <c r="G2084" s="6"/>
      <c r="L2084" s="15"/>
      <c r="M2084" s="15"/>
      <c r="N2084" s="15"/>
    </row>
    <row r="2085" spans="2:14" x14ac:dyDescent="0.25">
      <c r="B2085" s="4"/>
      <c r="C2085" s="23"/>
      <c r="D2085" s="6"/>
      <c r="E2085" s="6"/>
      <c r="F2085" s="6"/>
      <c r="G2085" s="6"/>
      <c r="L2085" s="15"/>
      <c r="M2085" s="15"/>
      <c r="N2085" s="15"/>
    </row>
    <row r="2086" spans="2:14" x14ac:dyDescent="0.25">
      <c r="B2086" s="4"/>
      <c r="C2086" s="23"/>
      <c r="D2086" s="6"/>
      <c r="E2086" s="6"/>
      <c r="F2086" s="6"/>
      <c r="G2086" s="6"/>
      <c r="L2086" s="15"/>
      <c r="M2086" s="15"/>
      <c r="N2086" s="15"/>
    </row>
    <row r="2087" spans="2:14" x14ac:dyDescent="0.25">
      <c r="B2087" s="4"/>
      <c r="C2087" s="23"/>
      <c r="D2087" s="6"/>
      <c r="E2087" s="6"/>
      <c r="F2087" s="6"/>
      <c r="G2087" s="6"/>
      <c r="L2087" s="15"/>
      <c r="M2087" s="15"/>
      <c r="N2087" s="15"/>
    </row>
    <row r="2088" spans="2:14" x14ac:dyDescent="0.25">
      <c r="B2088" s="4"/>
      <c r="C2088" s="23"/>
      <c r="D2088" s="6"/>
      <c r="E2088" s="6"/>
      <c r="F2088" s="6"/>
      <c r="G2088" s="6"/>
      <c r="L2088" s="15"/>
      <c r="M2088" s="15"/>
      <c r="N2088" s="15"/>
    </row>
    <row r="2089" spans="2:14" x14ac:dyDescent="0.25">
      <c r="B2089" s="4"/>
      <c r="C2089" s="23"/>
      <c r="D2089" s="6"/>
      <c r="E2089" s="6"/>
      <c r="F2089" s="6"/>
      <c r="G2089" s="6"/>
      <c r="L2089" s="15"/>
      <c r="M2089" s="15"/>
      <c r="N2089" s="15"/>
    </row>
    <row r="2090" spans="2:14" x14ac:dyDescent="0.25">
      <c r="B2090" s="4"/>
      <c r="C2090" s="23"/>
      <c r="D2090" s="6"/>
      <c r="E2090" s="6"/>
      <c r="F2090" s="6"/>
      <c r="G2090" s="6"/>
      <c r="L2090" s="15"/>
      <c r="M2090" s="15"/>
      <c r="N2090" s="15"/>
    </row>
    <row r="2091" spans="2:14" x14ac:dyDescent="0.25">
      <c r="B2091" s="4"/>
      <c r="C2091" s="23"/>
      <c r="D2091" s="6"/>
      <c r="E2091" s="6"/>
      <c r="F2091" s="6"/>
      <c r="G2091" s="6"/>
      <c r="L2091" s="15"/>
      <c r="M2091" s="15"/>
      <c r="N2091" s="15"/>
    </row>
    <row r="2092" spans="2:14" x14ac:dyDescent="0.25">
      <c r="B2092" s="4"/>
      <c r="C2092" s="23"/>
      <c r="D2092" s="6"/>
      <c r="E2092" s="6"/>
      <c r="F2092" s="6"/>
      <c r="G2092" s="6"/>
      <c r="L2092" s="15"/>
      <c r="M2092" s="15"/>
      <c r="N2092" s="15"/>
    </row>
    <row r="2093" spans="2:14" x14ac:dyDescent="0.25">
      <c r="B2093" s="4"/>
      <c r="C2093" s="23"/>
      <c r="D2093" s="6"/>
      <c r="E2093" s="6"/>
      <c r="F2093" s="6"/>
      <c r="G2093" s="6"/>
      <c r="L2093" s="15"/>
      <c r="M2093" s="15"/>
      <c r="N2093" s="15"/>
    </row>
    <row r="2094" spans="2:14" x14ac:dyDescent="0.25">
      <c r="B2094" s="4"/>
      <c r="C2094" s="23"/>
      <c r="D2094" s="6"/>
      <c r="E2094" s="6"/>
      <c r="F2094" s="6"/>
      <c r="G2094" s="6"/>
      <c r="L2094" s="15"/>
      <c r="M2094" s="15"/>
      <c r="N2094" s="15"/>
    </row>
    <row r="2095" spans="2:14" x14ac:dyDescent="0.25">
      <c r="B2095" s="4"/>
      <c r="C2095" s="23"/>
      <c r="D2095" s="6"/>
      <c r="E2095" s="6"/>
      <c r="F2095" s="6"/>
      <c r="G2095" s="6"/>
      <c r="L2095" s="15"/>
      <c r="M2095" s="15"/>
      <c r="N2095" s="15"/>
    </row>
    <row r="2096" spans="2:14" x14ac:dyDescent="0.25">
      <c r="B2096" s="4"/>
      <c r="C2096" s="23"/>
      <c r="D2096" s="6"/>
      <c r="E2096" s="6"/>
      <c r="F2096" s="6"/>
      <c r="G2096" s="6"/>
      <c r="L2096" s="15"/>
      <c r="M2096" s="15"/>
      <c r="N2096" s="15"/>
    </row>
    <row r="2097" spans="2:14" x14ac:dyDescent="0.25">
      <c r="B2097" s="4"/>
      <c r="C2097" s="23"/>
      <c r="D2097" s="6"/>
      <c r="E2097" s="6"/>
      <c r="F2097" s="6"/>
      <c r="G2097" s="6"/>
      <c r="L2097" s="15"/>
      <c r="M2097" s="15"/>
      <c r="N2097" s="15"/>
    </row>
    <row r="2098" spans="2:14" x14ac:dyDescent="0.25">
      <c r="B2098" s="4"/>
      <c r="C2098" s="23"/>
      <c r="D2098" s="6"/>
      <c r="E2098" s="6"/>
      <c r="F2098" s="6"/>
      <c r="G2098" s="6"/>
      <c r="L2098" s="15"/>
      <c r="M2098" s="15"/>
      <c r="N2098" s="15"/>
    </row>
    <row r="2099" spans="2:14" x14ac:dyDescent="0.25">
      <c r="B2099" s="4"/>
      <c r="C2099" s="23"/>
      <c r="D2099" s="6"/>
      <c r="E2099" s="6"/>
      <c r="F2099" s="6"/>
      <c r="G2099" s="6"/>
      <c r="L2099" s="15"/>
      <c r="M2099" s="15"/>
      <c r="N2099" s="15"/>
    </row>
    <row r="2100" spans="2:14" x14ac:dyDescent="0.25">
      <c r="B2100" s="4"/>
      <c r="C2100" s="23"/>
      <c r="D2100" s="6"/>
      <c r="E2100" s="6"/>
      <c r="F2100" s="6"/>
      <c r="G2100" s="6"/>
      <c r="L2100" s="15"/>
      <c r="M2100" s="15"/>
      <c r="N2100" s="15"/>
    </row>
    <row r="2101" spans="2:14" x14ac:dyDescent="0.25">
      <c r="B2101" s="4"/>
      <c r="C2101" s="23"/>
      <c r="D2101" s="6"/>
      <c r="E2101" s="6"/>
      <c r="F2101" s="6"/>
      <c r="G2101" s="6"/>
      <c r="L2101" s="15"/>
      <c r="M2101" s="15"/>
      <c r="N2101" s="15"/>
    </row>
    <row r="2102" spans="2:14" x14ac:dyDescent="0.25">
      <c r="B2102" s="4"/>
      <c r="C2102" s="23"/>
      <c r="D2102" s="6"/>
      <c r="E2102" s="6"/>
      <c r="F2102" s="6"/>
      <c r="G2102" s="6"/>
      <c r="L2102" s="15"/>
      <c r="M2102" s="15"/>
      <c r="N2102" s="15"/>
    </row>
    <row r="2103" spans="2:14" x14ac:dyDescent="0.25">
      <c r="B2103" s="4"/>
      <c r="C2103" s="23"/>
      <c r="D2103" s="6"/>
      <c r="E2103" s="6"/>
      <c r="F2103" s="6"/>
      <c r="G2103" s="6"/>
      <c r="L2103" s="15"/>
      <c r="M2103" s="15"/>
      <c r="N2103" s="15"/>
    </row>
    <row r="2104" spans="2:14" x14ac:dyDescent="0.25">
      <c r="B2104" s="4"/>
      <c r="C2104" s="23"/>
      <c r="D2104" s="6"/>
      <c r="E2104" s="6"/>
      <c r="F2104" s="6"/>
      <c r="G2104" s="6"/>
      <c r="L2104" s="15"/>
      <c r="M2104" s="15"/>
      <c r="N2104" s="15"/>
    </row>
    <row r="2105" spans="2:14" x14ac:dyDescent="0.25">
      <c r="B2105" s="4"/>
      <c r="C2105" s="23"/>
      <c r="D2105" s="6"/>
      <c r="E2105" s="6"/>
      <c r="F2105" s="6"/>
      <c r="G2105" s="6"/>
      <c r="L2105" s="15"/>
      <c r="M2105" s="15"/>
      <c r="N2105" s="15"/>
    </row>
    <row r="2106" spans="2:14" x14ac:dyDescent="0.25">
      <c r="B2106" s="4"/>
      <c r="C2106" s="23"/>
      <c r="D2106" s="6"/>
      <c r="E2106" s="6"/>
      <c r="F2106" s="6"/>
      <c r="G2106" s="6"/>
      <c r="L2106" s="15"/>
      <c r="M2106" s="15"/>
      <c r="N2106" s="15"/>
    </row>
    <row r="2107" spans="2:14" x14ac:dyDescent="0.25">
      <c r="B2107" s="4"/>
      <c r="C2107" s="23"/>
      <c r="D2107" s="6"/>
      <c r="E2107" s="6"/>
      <c r="F2107" s="6"/>
      <c r="G2107" s="6"/>
      <c r="L2107" s="15"/>
      <c r="M2107" s="15"/>
      <c r="N2107" s="15"/>
    </row>
    <row r="2108" spans="2:14" x14ac:dyDescent="0.25">
      <c r="B2108" s="4"/>
      <c r="C2108" s="23"/>
      <c r="D2108" s="6"/>
      <c r="E2108" s="6"/>
      <c r="F2108" s="6"/>
      <c r="G2108" s="6"/>
      <c r="L2108" s="15"/>
      <c r="M2108" s="15"/>
      <c r="N2108" s="15"/>
    </row>
    <row r="2109" spans="2:14" x14ac:dyDescent="0.25">
      <c r="B2109" s="4"/>
      <c r="C2109" s="23"/>
      <c r="D2109" s="6"/>
      <c r="E2109" s="6"/>
      <c r="F2109" s="6"/>
      <c r="G2109" s="6"/>
      <c r="L2109" s="15"/>
      <c r="M2109" s="15"/>
      <c r="N2109" s="15"/>
    </row>
    <row r="2110" spans="2:14" x14ac:dyDescent="0.25">
      <c r="B2110" s="4"/>
      <c r="C2110" s="23"/>
      <c r="D2110" s="6"/>
      <c r="E2110" s="6"/>
      <c r="F2110" s="6"/>
      <c r="G2110" s="6"/>
      <c r="L2110" s="15"/>
      <c r="M2110" s="15"/>
      <c r="N2110" s="15"/>
    </row>
    <row r="2111" spans="2:14" x14ac:dyDescent="0.25">
      <c r="B2111" s="4"/>
      <c r="C2111" s="23"/>
      <c r="D2111" s="6"/>
      <c r="E2111" s="6"/>
      <c r="F2111" s="6"/>
      <c r="G2111" s="6"/>
      <c r="L2111" s="15"/>
      <c r="M2111" s="15"/>
      <c r="N2111" s="15"/>
    </row>
    <row r="2112" spans="2:14" x14ac:dyDescent="0.25">
      <c r="B2112" s="4"/>
      <c r="C2112" s="23"/>
      <c r="D2112" s="6"/>
      <c r="E2112" s="6"/>
      <c r="F2112" s="6"/>
      <c r="G2112" s="6"/>
      <c r="L2112" s="15"/>
      <c r="M2112" s="15"/>
      <c r="N2112" s="15"/>
    </row>
    <row r="2113" spans="2:14" x14ac:dyDescent="0.25">
      <c r="B2113" s="4"/>
      <c r="C2113" s="23"/>
      <c r="D2113" s="6"/>
      <c r="E2113" s="6"/>
      <c r="F2113" s="6"/>
      <c r="G2113" s="6"/>
      <c r="L2113" s="15"/>
      <c r="M2113" s="15"/>
      <c r="N2113" s="15"/>
    </row>
    <row r="2114" spans="2:14" x14ac:dyDescent="0.25">
      <c r="B2114" s="4"/>
      <c r="C2114" s="23"/>
      <c r="D2114" s="6"/>
      <c r="E2114" s="6"/>
      <c r="F2114" s="6"/>
      <c r="G2114" s="6"/>
      <c r="L2114" s="15"/>
      <c r="M2114" s="15"/>
      <c r="N2114" s="15"/>
    </row>
    <row r="2115" spans="2:14" x14ac:dyDescent="0.25">
      <c r="B2115" s="4"/>
      <c r="C2115" s="23"/>
      <c r="D2115" s="6"/>
      <c r="E2115" s="6"/>
      <c r="F2115" s="6"/>
      <c r="G2115" s="6"/>
      <c r="L2115" s="15"/>
      <c r="M2115" s="15"/>
      <c r="N2115" s="15"/>
    </row>
    <row r="2116" spans="2:14" x14ac:dyDescent="0.25">
      <c r="B2116" s="4"/>
      <c r="C2116" s="23"/>
      <c r="D2116" s="6"/>
      <c r="E2116" s="6"/>
      <c r="F2116" s="6"/>
      <c r="G2116" s="6"/>
      <c r="L2116" s="15"/>
      <c r="M2116" s="15"/>
      <c r="N2116" s="15"/>
    </row>
    <row r="2117" spans="2:14" x14ac:dyDescent="0.25">
      <c r="B2117" s="4"/>
      <c r="C2117" s="23"/>
      <c r="D2117" s="6"/>
      <c r="E2117" s="6"/>
      <c r="F2117" s="6"/>
      <c r="G2117" s="6"/>
      <c r="L2117" s="15"/>
      <c r="M2117" s="15"/>
      <c r="N2117" s="15"/>
    </row>
    <row r="2118" spans="2:14" x14ac:dyDescent="0.25">
      <c r="B2118" s="4"/>
      <c r="C2118" s="23"/>
      <c r="D2118" s="6"/>
      <c r="E2118" s="6"/>
      <c r="F2118" s="6"/>
      <c r="G2118" s="6"/>
      <c r="L2118" s="15"/>
      <c r="M2118" s="15"/>
      <c r="N2118" s="15"/>
    </row>
    <row r="2119" spans="2:14" x14ac:dyDescent="0.25">
      <c r="B2119" s="4"/>
      <c r="C2119" s="23"/>
      <c r="D2119" s="6"/>
      <c r="E2119" s="6"/>
      <c r="F2119" s="6"/>
      <c r="G2119" s="6"/>
      <c r="L2119" s="15"/>
      <c r="M2119" s="15"/>
      <c r="N2119" s="15"/>
    </row>
    <row r="2120" spans="2:14" x14ac:dyDescent="0.25">
      <c r="B2120" s="4"/>
      <c r="C2120" s="23"/>
      <c r="D2120" s="6"/>
      <c r="E2120" s="6"/>
      <c r="F2120" s="6"/>
      <c r="G2120" s="6"/>
      <c r="L2120" s="15"/>
      <c r="M2120" s="15"/>
      <c r="N2120" s="15"/>
    </row>
    <row r="2121" spans="2:14" x14ac:dyDescent="0.25">
      <c r="B2121" s="4"/>
      <c r="C2121" s="23"/>
      <c r="D2121" s="6"/>
      <c r="E2121" s="6"/>
      <c r="F2121" s="6"/>
      <c r="G2121" s="6"/>
      <c r="L2121" s="15"/>
      <c r="M2121" s="15"/>
      <c r="N2121" s="15"/>
    </row>
    <row r="2122" spans="2:14" x14ac:dyDescent="0.25">
      <c r="B2122" s="4"/>
      <c r="C2122" s="23"/>
      <c r="D2122" s="6"/>
      <c r="E2122" s="6"/>
      <c r="F2122" s="6"/>
      <c r="G2122" s="6"/>
      <c r="L2122" s="15"/>
      <c r="M2122" s="15"/>
      <c r="N2122" s="15"/>
    </row>
    <row r="2123" spans="2:14" x14ac:dyDescent="0.25">
      <c r="B2123" s="4"/>
      <c r="C2123" s="23"/>
      <c r="D2123" s="6"/>
      <c r="E2123" s="6"/>
      <c r="F2123" s="6"/>
      <c r="G2123" s="6"/>
      <c r="L2123" s="15"/>
      <c r="M2123" s="15"/>
      <c r="N2123" s="15"/>
    </row>
    <row r="2124" spans="2:14" x14ac:dyDescent="0.25">
      <c r="B2124" s="4"/>
      <c r="C2124" s="23"/>
      <c r="D2124" s="6"/>
      <c r="E2124" s="6"/>
      <c r="F2124" s="6"/>
      <c r="G2124" s="6"/>
      <c r="L2124" s="15"/>
      <c r="M2124" s="15"/>
      <c r="N2124" s="15"/>
    </row>
    <row r="2125" spans="2:14" x14ac:dyDescent="0.25">
      <c r="B2125" s="4"/>
      <c r="C2125" s="23"/>
      <c r="D2125" s="6"/>
      <c r="E2125" s="6"/>
      <c r="F2125" s="6"/>
      <c r="G2125" s="6"/>
      <c r="L2125" s="15"/>
      <c r="M2125" s="15"/>
      <c r="N2125" s="15"/>
    </row>
    <row r="2126" spans="2:14" x14ac:dyDescent="0.25">
      <c r="B2126" s="4"/>
      <c r="C2126" s="23"/>
      <c r="D2126" s="6"/>
      <c r="E2126" s="6"/>
      <c r="F2126" s="6"/>
      <c r="G2126" s="6"/>
      <c r="L2126" s="15"/>
      <c r="M2126" s="15"/>
      <c r="N2126" s="15"/>
    </row>
    <row r="2127" spans="2:14" x14ac:dyDescent="0.25">
      <c r="B2127" s="4"/>
      <c r="C2127" s="23"/>
      <c r="D2127" s="6"/>
      <c r="E2127" s="6"/>
      <c r="F2127" s="6"/>
      <c r="G2127" s="6"/>
      <c r="L2127" s="15"/>
      <c r="M2127" s="15"/>
      <c r="N2127" s="15"/>
    </row>
    <row r="2128" spans="2:14" x14ac:dyDescent="0.25">
      <c r="B2128" s="4"/>
      <c r="C2128" s="23"/>
      <c r="D2128" s="6"/>
      <c r="E2128" s="6"/>
      <c r="F2128" s="6"/>
      <c r="G2128" s="6"/>
      <c r="L2128" s="15"/>
      <c r="M2128" s="15"/>
      <c r="N2128" s="15"/>
    </row>
    <row r="2129" spans="2:14" x14ac:dyDescent="0.25">
      <c r="B2129" s="4"/>
      <c r="C2129" s="23"/>
      <c r="D2129" s="6"/>
      <c r="E2129" s="6"/>
      <c r="F2129" s="6"/>
      <c r="G2129" s="6"/>
      <c r="L2129" s="15"/>
      <c r="M2129" s="15"/>
      <c r="N2129" s="15"/>
    </row>
    <row r="2130" spans="2:14" x14ac:dyDescent="0.25">
      <c r="B2130" s="4"/>
      <c r="C2130" s="23"/>
      <c r="D2130" s="6"/>
      <c r="E2130" s="6"/>
      <c r="F2130" s="6"/>
      <c r="G2130" s="6"/>
      <c r="L2130" s="15"/>
      <c r="M2130" s="15"/>
      <c r="N2130" s="15"/>
    </row>
    <row r="2131" spans="2:14" x14ac:dyDescent="0.25">
      <c r="B2131" s="4"/>
      <c r="C2131" s="23"/>
      <c r="D2131" s="6"/>
      <c r="E2131" s="6"/>
      <c r="F2131" s="6"/>
      <c r="G2131" s="6"/>
      <c r="L2131" s="15"/>
      <c r="M2131" s="15"/>
      <c r="N2131" s="15"/>
    </row>
    <row r="2132" spans="2:14" x14ac:dyDescent="0.25">
      <c r="B2132" s="4"/>
      <c r="C2132" s="23"/>
      <c r="D2132" s="6"/>
      <c r="E2132" s="6"/>
      <c r="F2132" s="6"/>
      <c r="G2132" s="6"/>
      <c r="L2132" s="15"/>
      <c r="M2132" s="15"/>
      <c r="N2132" s="15"/>
    </row>
    <row r="2133" spans="2:14" x14ac:dyDescent="0.25">
      <c r="B2133" s="4"/>
      <c r="C2133" s="23"/>
      <c r="D2133" s="6"/>
      <c r="E2133" s="6"/>
      <c r="F2133" s="6"/>
      <c r="G2133" s="6"/>
      <c r="L2133" s="15"/>
      <c r="M2133" s="15"/>
      <c r="N2133" s="15"/>
    </row>
    <row r="2134" spans="2:14" x14ac:dyDescent="0.25">
      <c r="B2134" s="4"/>
      <c r="C2134" s="23"/>
      <c r="D2134" s="6"/>
      <c r="E2134" s="6"/>
      <c r="F2134" s="6"/>
      <c r="G2134" s="6"/>
      <c r="L2134" s="15"/>
      <c r="M2134" s="15"/>
      <c r="N2134" s="15"/>
    </row>
    <row r="2135" spans="2:14" x14ac:dyDescent="0.25">
      <c r="B2135" s="4"/>
      <c r="C2135" s="23"/>
      <c r="D2135" s="6"/>
      <c r="E2135" s="6"/>
      <c r="F2135" s="6"/>
      <c r="G2135" s="6"/>
      <c r="L2135" s="15"/>
      <c r="M2135" s="15"/>
      <c r="N2135" s="15"/>
    </row>
    <row r="2136" spans="2:14" x14ac:dyDescent="0.25">
      <c r="B2136" s="4"/>
      <c r="C2136" s="23"/>
      <c r="D2136" s="6"/>
      <c r="E2136" s="6"/>
      <c r="F2136" s="6"/>
      <c r="G2136" s="6"/>
      <c r="L2136" s="15"/>
      <c r="M2136" s="15"/>
      <c r="N2136" s="15"/>
    </row>
    <row r="2137" spans="2:14" x14ac:dyDescent="0.25">
      <c r="B2137" s="4"/>
      <c r="C2137" s="23"/>
      <c r="D2137" s="6"/>
      <c r="E2137" s="6"/>
      <c r="F2137" s="6"/>
      <c r="G2137" s="6"/>
      <c r="L2137" s="15"/>
      <c r="M2137" s="15"/>
      <c r="N2137" s="15"/>
    </row>
    <row r="2138" spans="2:14" x14ac:dyDescent="0.25">
      <c r="B2138" s="4"/>
      <c r="C2138" s="23"/>
      <c r="D2138" s="6"/>
      <c r="E2138" s="6"/>
      <c r="F2138" s="6"/>
      <c r="G2138" s="6"/>
      <c r="L2138" s="15"/>
      <c r="M2138" s="15"/>
      <c r="N2138" s="15"/>
    </row>
    <row r="2139" spans="2:14" x14ac:dyDescent="0.25">
      <c r="B2139" s="4"/>
      <c r="C2139" s="23"/>
      <c r="D2139" s="6"/>
      <c r="E2139" s="6"/>
      <c r="F2139" s="6"/>
      <c r="G2139" s="6"/>
      <c r="L2139" s="15"/>
      <c r="M2139" s="15"/>
      <c r="N2139" s="15"/>
    </row>
    <row r="2140" spans="2:14" x14ac:dyDescent="0.25">
      <c r="B2140" s="4"/>
      <c r="C2140" s="23"/>
      <c r="D2140" s="6"/>
      <c r="E2140" s="6"/>
      <c r="F2140" s="6"/>
      <c r="G2140" s="6"/>
      <c r="L2140" s="15"/>
      <c r="M2140" s="15"/>
      <c r="N2140" s="15"/>
    </row>
    <row r="2141" spans="2:14" x14ac:dyDescent="0.25">
      <c r="B2141" s="4"/>
      <c r="C2141" s="23"/>
      <c r="D2141" s="6"/>
      <c r="E2141" s="6"/>
      <c r="F2141" s="6"/>
      <c r="G2141" s="6"/>
      <c r="L2141" s="15"/>
      <c r="M2141" s="15"/>
      <c r="N2141" s="15"/>
    </row>
    <row r="2142" spans="2:14" x14ac:dyDescent="0.25">
      <c r="B2142" s="4"/>
      <c r="C2142" s="23"/>
      <c r="D2142" s="6"/>
      <c r="E2142" s="6"/>
      <c r="F2142" s="6"/>
      <c r="G2142" s="6"/>
      <c r="L2142" s="15"/>
      <c r="M2142" s="15"/>
      <c r="N2142" s="15"/>
    </row>
    <row r="2143" spans="2:14" x14ac:dyDescent="0.25">
      <c r="B2143" s="4"/>
      <c r="C2143" s="23"/>
      <c r="D2143" s="6"/>
      <c r="E2143" s="6"/>
      <c r="F2143" s="6"/>
      <c r="G2143" s="6"/>
      <c r="L2143" s="15"/>
      <c r="M2143" s="15"/>
      <c r="N2143" s="15"/>
    </row>
    <row r="2144" spans="2:14" x14ac:dyDescent="0.25">
      <c r="B2144" s="4"/>
      <c r="C2144" s="23"/>
      <c r="D2144" s="6"/>
      <c r="E2144" s="6"/>
      <c r="F2144" s="6"/>
      <c r="G2144" s="6"/>
      <c r="L2144" s="15"/>
      <c r="M2144" s="15"/>
      <c r="N2144" s="15"/>
    </row>
    <row r="2145" spans="2:14" x14ac:dyDescent="0.25">
      <c r="B2145" s="4"/>
      <c r="C2145" s="23"/>
      <c r="D2145" s="6"/>
      <c r="E2145" s="6"/>
      <c r="F2145" s="6"/>
      <c r="G2145" s="6"/>
      <c r="L2145" s="15"/>
      <c r="M2145" s="15"/>
      <c r="N2145" s="15"/>
    </row>
    <row r="2146" spans="2:14" x14ac:dyDescent="0.25">
      <c r="B2146" s="4"/>
      <c r="C2146" s="23"/>
      <c r="D2146" s="6"/>
      <c r="E2146" s="6"/>
      <c r="F2146" s="6"/>
      <c r="G2146" s="6"/>
      <c r="L2146" s="15"/>
      <c r="M2146" s="15"/>
      <c r="N2146" s="15"/>
    </row>
    <row r="2147" spans="2:14" x14ac:dyDescent="0.25">
      <c r="B2147" s="4"/>
      <c r="C2147" s="23"/>
      <c r="D2147" s="6"/>
      <c r="E2147" s="6"/>
      <c r="F2147" s="6"/>
      <c r="G2147" s="6"/>
      <c r="L2147" s="15"/>
      <c r="M2147" s="15"/>
      <c r="N2147" s="15"/>
    </row>
    <row r="2148" spans="2:14" x14ac:dyDescent="0.25">
      <c r="B2148" s="4"/>
      <c r="C2148" s="23"/>
      <c r="D2148" s="6"/>
      <c r="E2148" s="6"/>
      <c r="F2148" s="6"/>
      <c r="G2148" s="6"/>
      <c r="L2148" s="15"/>
      <c r="M2148" s="15"/>
      <c r="N2148" s="15"/>
    </row>
    <row r="2149" spans="2:14" x14ac:dyDescent="0.25">
      <c r="B2149" s="4"/>
      <c r="C2149" s="23"/>
      <c r="D2149" s="6"/>
      <c r="E2149" s="6"/>
      <c r="F2149" s="6"/>
      <c r="G2149" s="6"/>
      <c r="L2149" s="15"/>
      <c r="M2149" s="15"/>
      <c r="N2149" s="15"/>
    </row>
    <row r="2150" spans="2:14" x14ac:dyDescent="0.25">
      <c r="B2150" s="4"/>
      <c r="C2150" s="23"/>
      <c r="D2150" s="6"/>
      <c r="E2150" s="6"/>
      <c r="F2150" s="6"/>
      <c r="G2150" s="6"/>
      <c r="L2150" s="15"/>
      <c r="M2150" s="15"/>
      <c r="N2150" s="15"/>
    </row>
    <row r="2151" spans="2:14" x14ac:dyDescent="0.25">
      <c r="B2151" s="4"/>
      <c r="C2151" s="23"/>
      <c r="D2151" s="6"/>
      <c r="E2151" s="6"/>
      <c r="F2151" s="6"/>
      <c r="G2151" s="6"/>
      <c r="L2151" s="15"/>
      <c r="M2151" s="15"/>
      <c r="N2151" s="15"/>
    </row>
    <row r="2152" spans="2:14" x14ac:dyDescent="0.25">
      <c r="B2152" s="4"/>
      <c r="C2152" s="23"/>
      <c r="D2152" s="6"/>
      <c r="E2152" s="6"/>
      <c r="F2152" s="6"/>
      <c r="G2152" s="6"/>
      <c r="L2152" s="15"/>
      <c r="M2152" s="15"/>
      <c r="N2152" s="15"/>
    </row>
    <row r="2153" spans="2:14" x14ac:dyDescent="0.25">
      <c r="B2153" s="4"/>
      <c r="C2153" s="23"/>
      <c r="D2153" s="6"/>
      <c r="E2153" s="6"/>
      <c r="F2153" s="6"/>
      <c r="G2153" s="6"/>
      <c r="L2153" s="15"/>
      <c r="M2153" s="15"/>
      <c r="N2153" s="15"/>
    </row>
    <row r="2154" spans="2:14" x14ac:dyDescent="0.25">
      <c r="B2154" s="4"/>
      <c r="C2154" s="23"/>
      <c r="D2154" s="6"/>
      <c r="E2154" s="6"/>
      <c r="F2154" s="6"/>
      <c r="G2154" s="6"/>
      <c r="L2154" s="15"/>
      <c r="M2154" s="15"/>
      <c r="N2154" s="15"/>
    </row>
    <row r="2155" spans="2:14" x14ac:dyDescent="0.25">
      <c r="B2155" s="4"/>
      <c r="C2155" s="23"/>
      <c r="D2155" s="6"/>
      <c r="E2155" s="6"/>
      <c r="F2155" s="6"/>
      <c r="G2155" s="6"/>
      <c r="L2155" s="15"/>
      <c r="M2155" s="15"/>
      <c r="N2155" s="15"/>
    </row>
    <row r="2156" spans="2:14" x14ac:dyDescent="0.25">
      <c r="B2156" s="4"/>
      <c r="C2156" s="23"/>
      <c r="D2156" s="6"/>
      <c r="E2156" s="6"/>
      <c r="F2156" s="6"/>
      <c r="G2156" s="6"/>
      <c r="L2156" s="15"/>
      <c r="M2156" s="15"/>
      <c r="N2156" s="15"/>
    </row>
    <row r="2157" spans="2:14" x14ac:dyDescent="0.25">
      <c r="B2157" s="4"/>
      <c r="C2157" s="23"/>
      <c r="D2157" s="6"/>
      <c r="E2157" s="6"/>
      <c r="F2157" s="6"/>
      <c r="G2157" s="6"/>
      <c r="L2157" s="15"/>
      <c r="M2157" s="15"/>
      <c r="N2157" s="15"/>
    </row>
    <row r="2158" spans="2:14" x14ac:dyDescent="0.25">
      <c r="B2158" s="4"/>
      <c r="C2158" s="23"/>
      <c r="D2158" s="6"/>
      <c r="E2158" s="6"/>
      <c r="F2158" s="6"/>
      <c r="G2158" s="6"/>
      <c r="L2158" s="15"/>
      <c r="M2158" s="15"/>
      <c r="N2158" s="15"/>
    </row>
    <row r="2159" spans="2:14" x14ac:dyDescent="0.25">
      <c r="B2159" s="4"/>
      <c r="C2159" s="23"/>
      <c r="D2159" s="6"/>
      <c r="E2159" s="6"/>
      <c r="F2159" s="6"/>
      <c r="G2159" s="6"/>
      <c r="L2159" s="15"/>
      <c r="M2159" s="15"/>
      <c r="N2159" s="15"/>
    </row>
    <row r="2160" spans="2:14" x14ac:dyDescent="0.25">
      <c r="B2160" s="4"/>
      <c r="C2160" s="23"/>
      <c r="D2160" s="6"/>
      <c r="E2160" s="6"/>
      <c r="F2160" s="6"/>
      <c r="G2160" s="6"/>
      <c r="L2160" s="15"/>
      <c r="M2160" s="15"/>
      <c r="N2160" s="15"/>
    </row>
    <row r="2161" spans="2:14" x14ac:dyDescent="0.25">
      <c r="B2161" s="4"/>
      <c r="C2161" s="23"/>
      <c r="D2161" s="6"/>
      <c r="E2161" s="6"/>
      <c r="F2161" s="6"/>
      <c r="G2161" s="6"/>
      <c r="L2161" s="15"/>
      <c r="M2161" s="15"/>
      <c r="N2161" s="15"/>
    </row>
    <row r="2162" spans="2:14" x14ac:dyDescent="0.25">
      <c r="B2162" s="4"/>
      <c r="C2162" s="23"/>
      <c r="D2162" s="6"/>
      <c r="E2162" s="6"/>
      <c r="F2162" s="6"/>
      <c r="G2162" s="6"/>
      <c r="L2162" s="15"/>
      <c r="M2162" s="15"/>
      <c r="N2162" s="15"/>
    </row>
    <row r="2163" spans="2:14" x14ac:dyDescent="0.25">
      <c r="B2163" s="4"/>
      <c r="C2163" s="23"/>
      <c r="D2163" s="6"/>
      <c r="E2163" s="6"/>
      <c r="F2163" s="6"/>
      <c r="G2163" s="6"/>
      <c r="L2163" s="15"/>
      <c r="M2163" s="15"/>
      <c r="N2163" s="15"/>
    </row>
    <row r="2164" spans="2:14" x14ac:dyDescent="0.25">
      <c r="B2164" s="4"/>
      <c r="C2164" s="23"/>
      <c r="D2164" s="6"/>
      <c r="E2164" s="6"/>
      <c r="F2164" s="6"/>
      <c r="G2164" s="6"/>
      <c r="L2164" s="15"/>
      <c r="M2164" s="15"/>
      <c r="N2164" s="15"/>
    </row>
    <row r="2165" spans="2:14" x14ac:dyDescent="0.25">
      <c r="B2165" s="4"/>
      <c r="C2165" s="23"/>
      <c r="D2165" s="6"/>
      <c r="E2165" s="6"/>
      <c r="F2165" s="6"/>
      <c r="G2165" s="6"/>
      <c r="L2165" s="15"/>
      <c r="M2165" s="15"/>
      <c r="N2165" s="15"/>
    </row>
    <row r="2166" spans="2:14" x14ac:dyDescent="0.25">
      <c r="B2166" s="4"/>
      <c r="C2166" s="23"/>
      <c r="D2166" s="6"/>
      <c r="E2166" s="6"/>
      <c r="F2166" s="6"/>
      <c r="G2166" s="6"/>
      <c r="L2166" s="15"/>
      <c r="M2166" s="15"/>
      <c r="N2166" s="15"/>
    </row>
    <row r="2167" spans="2:14" x14ac:dyDescent="0.25">
      <c r="B2167" s="4"/>
      <c r="C2167" s="23"/>
      <c r="D2167" s="6"/>
      <c r="E2167" s="6"/>
      <c r="F2167" s="6"/>
      <c r="G2167" s="6"/>
      <c r="L2167" s="15"/>
      <c r="M2167" s="15"/>
      <c r="N2167" s="15"/>
    </row>
    <row r="2168" spans="2:14" x14ac:dyDescent="0.25">
      <c r="B2168" s="4"/>
      <c r="C2168" s="23"/>
      <c r="D2168" s="6"/>
      <c r="E2168" s="6"/>
      <c r="F2168" s="6"/>
      <c r="G2168" s="6"/>
      <c r="L2168" s="15"/>
      <c r="M2168" s="15"/>
      <c r="N2168" s="15"/>
    </row>
    <row r="2169" spans="2:14" x14ac:dyDescent="0.25">
      <c r="B2169" s="4"/>
      <c r="C2169" s="23"/>
      <c r="D2169" s="6"/>
      <c r="E2169" s="6"/>
      <c r="F2169" s="6"/>
      <c r="G2169" s="6"/>
      <c r="L2169" s="15"/>
      <c r="M2169" s="15"/>
      <c r="N2169" s="15"/>
    </row>
    <row r="2170" spans="2:14" x14ac:dyDescent="0.25">
      <c r="B2170" s="4"/>
      <c r="C2170" s="23"/>
      <c r="D2170" s="6"/>
      <c r="E2170" s="6"/>
      <c r="F2170" s="6"/>
      <c r="G2170" s="6"/>
      <c r="L2170" s="15"/>
      <c r="M2170" s="15"/>
      <c r="N2170" s="15"/>
    </row>
    <row r="2171" spans="2:14" x14ac:dyDescent="0.25">
      <c r="B2171" s="4"/>
      <c r="C2171" s="23"/>
      <c r="D2171" s="6"/>
      <c r="E2171" s="6"/>
      <c r="F2171" s="6"/>
      <c r="G2171" s="6"/>
      <c r="L2171" s="15"/>
      <c r="M2171" s="15"/>
      <c r="N2171" s="15"/>
    </row>
    <row r="2172" spans="2:14" x14ac:dyDescent="0.25">
      <c r="B2172" s="4"/>
      <c r="C2172" s="23"/>
      <c r="D2172" s="6"/>
      <c r="E2172" s="6"/>
      <c r="F2172" s="6"/>
      <c r="G2172" s="6"/>
      <c r="L2172" s="15"/>
      <c r="M2172" s="15"/>
      <c r="N2172" s="15"/>
    </row>
    <row r="2173" spans="2:14" x14ac:dyDescent="0.25">
      <c r="B2173" s="4"/>
      <c r="C2173" s="23"/>
      <c r="D2173" s="6"/>
      <c r="E2173" s="6"/>
      <c r="F2173" s="6"/>
      <c r="G2173" s="6"/>
      <c r="L2173" s="15"/>
      <c r="M2173" s="15"/>
      <c r="N2173" s="15"/>
    </row>
    <row r="2174" spans="2:14" x14ac:dyDescent="0.25">
      <c r="B2174" s="4"/>
      <c r="C2174" s="23"/>
      <c r="D2174" s="6"/>
      <c r="E2174" s="6"/>
      <c r="F2174" s="6"/>
      <c r="G2174" s="6"/>
      <c r="L2174" s="15"/>
      <c r="M2174" s="15"/>
      <c r="N2174" s="15"/>
    </row>
    <row r="2175" spans="2:14" x14ac:dyDescent="0.25">
      <c r="B2175" s="4"/>
      <c r="C2175" s="23"/>
      <c r="D2175" s="6"/>
      <c r="E2175" s="6"/>
      <c r="F2175" s="6"/>
      <c r="G2175" s="6"/>
      <c r="L2175" s="15"/>
      <c r="M2175" s="15"/>
      <c r="N2175" s="15"/>
    </row>
    <row r="2176" spans="2:14" x14ac:dyDescent="0.25">
      <c r="B2176" s="4"/>
      <c r="C2176" s="23"/>
      <c r="D2176" s="6"/>
      <c r="E2176" s="6"/>
      <c r="F2176" s="6"/>
      <c r="G2176" s="6"/>
      <c r="L2176" s="15"/>
      <c r="M2176" s="15"/>
      <c r="N2176" s="15"/>
    </row>
    <row r="2177" spans="2:14" x14ac:dyDescent="0.25">
      <c r="B2177" s="4"/>
      <c r="C2177" s="23"/>
      <c r="D2177" s="6"/>
      <c r="E2177" s="6"/>
      <c r="F2177" s="6"/>
      <c r="G2177" s="6"/>
      <c r="L2177" s="15"/>
      <c r="M2177" s="15"/>
      <c r="N2177" s="15"/>
    </row>
    <row r="2178" spans="2:14" x14ac:dyDescent="0.25">
      <c r="B2178" s="4"/>
      <c r="C2178" s="23"/>
      <c r="D2178" s="6"/>
      <c r="E2178" s="6"/>
      <c r="F2178" s="6"/>
      <c r="G2178" s="6"/>
      <c r="L2178" s="15"/>
      <c r="M2178" s="15"/>
      <c r="N2178" s="15"/>
    </row>
    <row r="2179" spans="2:14" x14ac:dyDescent="0.25">
      <c r="B2179" s="4"/>
      <c r="C2179" s="23"/>
      <c r="D2179" s="6"/>
      <c r="E2179" s="6"/>
      <c r="F2179" s="6"/>
      <c r="G2179" s="6"/>
      <c r="L2179" s="15"/>
      <c r="M2179" s="15"/>
      <c r="N2179" s="15"/>
    </row>
    <row r="2180" spans="2:14" x14ac:dyDescent="0.25">
      <c r="B2180" s="4"/>
      <c r="C2180" s="23"/>
      <c r="D2180" s="6"/>
      <c r="E2180" s="6"/>
      <c r="F2180" s="6"/>
      <c r="G2180" s="6"/>
      <c r="L2180" s="15"/>
      <c r="M2180" s="15"/>
      <c r="N2180" s="15"/>
    </row>
    <row r="2181" spans="2:14" x14ac:dyDescent="0.25">
      <c r="B2181" s="4"/>
      <c r="C2181" s="23"/>
      <c r="D2181" s="6"/>
      <c r="E2181" s="6"/>
      <c r="F2181" s="6"/>
      <c r="G2181" s="6"/>
      <c r="L2181" s="15"/>
      <c r="M2181" s="15"/>
      <c r="N2181" s="15"/>
    </row>
    <row r="2182" spans="2:14" x14ac:dyDescent="0.25">
      <c r="B2182" s="4"/>
      <c r="C2182" s="23"/>
      <c r="D2182" s="6"/>
      <c r="E2182" s="6"/>
      <c r="F2182" s="6"/>
      <c r="G2182" s="6"/>
      <c r="L2182" s="15"/>
      <c r="M2182" s="15"/>
      <c r="N2182" s="15"/>
    </row>
    <row r="2183" spans="2:14" x14ac:dyDescent="0.25">
      <c r="B2183" s="4"/>
      <c r="C2183" s="23"/>
      <c r="D2183" s="6"/>
      <c r="E2183" s="6"/>
      <c r="F2183" s="6"/>
      <c r="G2183" s="6"/>
      <c r="L2183" s="15"/>
      <c r="M2183" s="15"/>
      <c r="N2183" s="15"/>
    </row>
    <row r="2184" spans="2:14" x14ac:dyDescent="0.25">
      <c r="B2184" s="4"/>
      <c r="C2184" s="23"/>
      <c r="D2184" s="6"/>
      <c r="E2184" s="6"/>
      <c r="F2184" s="6"/>
      <c r="G2184" s="6"/>
      <c r="L2184" s="15"/>
      <c r="M2184" s="15"/>
      <c r="N2184" s="15"/>
    </row>
    <row r="2185" spans="2:14" x14ac:dyDescent="0.25">
      <c r="B2185" s="4"/>
      <c r="C2185" s="23"/>
      <c r="D2185" s="6"/>
      <c r="E2185" s="6"/>
      <c r="F2185" s="6"/>
      <c r="G2185" s="6"/>
      <c r="L2185" s="15"/>
      <c r="M2185" s="15"/>
      <c r="N2185" s="15"/>
    </row>
    <row r="2186" spans="2:14" x14ac:dyDescent="0.25">
      <c r="B2186" s="4"/>
      <c r="C2186" s="23"/>
      <c r="D2186" s="6"/>
      <c r="E2186" s="6"/>
      <c r="F2186" s="6"/>
      <c r="G2186" s="6"/>
      <c r="L2186" s="15"/>
      <c r="M2186" s="15"/>
      <c r="N2186" s="15"/>
    </row>
    <row r="2187" spans="2:14" x14ac:dyDescent="0.25">
      <c r="B2187" s="4"/>
      <c r="C2187" s="23"/>
      <c r="D2187" s="6"/>
      <c r="E2187" s="6"/>
      <c r="F2187" s="6"/>
      <c r="G2187" s="6"/>
      <c r="L2187" s="15"/>
      <c r="M2187" s="15"/>
      <c r="N2187" s="15"/>
    </row>
    <row r="2188" spans="2:14" x14ac:dyDescent="0.25">
      <c r="B2188" s="4"/>
      <c r="C2188" s="23"/>
      <c r="D2188" s="6"/>
      <c r="E2188" s="6"/>
      <c r="F2188" s="6"/>
      <c r="G2188" s="6"/>
      <c r="L2188" s="15"/>
      <c r="M2188" s="15"/>
      <c r="N2188" s="15"/>
    </row>
    <row r="2189" spans="2:14" x14ac:dyDescent="0.25">
      <c r="B2189" s="4"/>
      <c r="C2189" s="23"/>
      <c r="D2189" s="6"/>
      <c r="E2189" s="6"/>
      <c r="F2189" s="6"/>
      <c r="G2189" s="6"/>
      <c r="L2189" s="15"/>
      <c r="M2189" s="15"/>
      <c r="N2189" s="15"/>
    </row>
    <row r="2190" spans="2:14" x14ac:dyDescent="0.25">
      <c r="B2190" s="4"/>
      <c r="C2190" s="23"/>
      <c r="D2190" s="6"/>
      <c r="E2190" s="6"/>
      <c r="F2190" s="6"/>
      <c r="G2190" s="6"/>
      <c r="L2190" s="15"/>
      <c r="M2190" s="15"/>
      <c r="N2190" s="15"/>
    </row>
    <row r="2191" spans="2:14" x14ac:dyDescent="0.25">
      <c r="B2191" s="4"/>
      <c r="C2191" s="23"/>
      <c r="D2191" s="6"/>
      <c r="E2191" s="6"/>
      <c r="F2191" s="6"/>
      <c r="G2191" s="6"/>
      <c r="L2191" s="15"/>
      <c r="M2191" s="15"/>
      <c r="N2191" s="15"/>
    </row>
    <row r="2192" spans="2:14" x14ac:dyDescent="0.25">
      <c r="B2192" s="4"/>
      <c r="C2192" s="23"/>
      <c r="D2192" s="6"/>
      <c r="E2192" s="6"/>
      <c r="F2192" s="6"/>
      <c r="G2192" s="6"/>
      <c r="L2192" s="15"/>
      <c r="M2192" s="15"/>
      <c r="N2192" s="15"/>
    </row>
    <row r="2193" spans="2:14" x14ac:dyDescent="0.25">
      <c r="B2193" s="4"/>
      <c r="C2193" s="23"/>
      <c r="D2193" s="6"/>
      <c r="E2193" s="6"/>
      <c r="F2193" s="6"/>
      <c r="G2193" s="6"/>
      <c r="L2193" s="15"/>
      <c r="M2193" s="15"/>
      <c r="N2193" s="15"/>
    </row>
    <row r="2194" spans="2:14" x14ac:dyDescent="0.25">
      <c r="B2194" s="4"/>
      <c r="C2194" s="23"/>
      <c r="D2194" s="6"/>
      <c r="E2194" s="6"/>
      <c r="F2194" s="6"/>
      <c r="G2194" s="6"/>
      <c r="L2194" s="15"/>
      <c r="M2194" s="15"/>
      <c r="N2194" s="15"/>
    </row>
    <row r="2195" spans="2:14" x14ac:dyDescent="0.25">
      <c r="B2195" s="4"/>
      <c r="C2195" s="23"/>
      <c r="D2195" s="6"/>
      <c r="E2195" s="6"/>
      <c r="F2195" s="6"/>
      <c r="G2195" s="6"/>
      <c r="L2195" s="15"/>
      <c r="M2195" s="15"/>
      <c r="N2195" s="15"/>
    </row>
    <row r="2196" spans="2:14" x14ac:dyDescent="0.25">
      <c r="B2196" s="4"/>
      <c r="C2196" s="23"/>
      <c r="D2196" s="6"/>
      <c r="E2196" s="6"/>
      <c r="F2196" s="6"/>
      <c r="G2196" s="6"/>
      <c r="L2196" s="15"/>
      <c r="M2196" s="15"/>
      <c r="N2196" s="15"/>
    </row>
    <row r="2197" spans="2:14" x14ac:dyDescent="0.25">
      <c r="B2197" s="4"/>
      <c r="C2197" s="23"/>
      <c r="D2197" s="6"/>
      <c r="E2197" s="6"/>
      <c r="F2197" s="6"/>
      <c r="G2197" s="6"/>
      <c r="L2197" s="15"/>
      <c r="M2197" s="15"/>
      <c r="N2197" s="15"/>
    </row>
    <row r="2198" spans="2:14" x14ac:dyDescent="0.25">
      <c r="B2198" s="4"/>
      <c r="C2198" s="23"/>
      <c r="D2198" s="6"/>
      <c r="E2198" s="6"/>
      <c r="F2198" s="6"/>
      <c r="G2198" s="6"/>
      <c r="L2198" s="15"/>
      <c r="M2198" s="15"/>
      <c r="N2198" s="15"/>
    </row>
    <row r="2199" spans="2:14" x14ac:dyDescent="0.25">
      <c r="B2199" s="4"/>
      <c r="C2199" s="23"/>
      <c r="D2199" s="6"/>
      <c r="E2199" s="6"/>
      <c r="F2199" s="6"/>
      <c r="G2199" s="6"/>
      <c r="L2199" s="15"/>
      <c r="M2199" s="15"/>
      <c r="N2199" s="15"/>
    </row>
    <row r="2200" spans="2:14" x14ac:dyDescent="0.25">
      <c r="B2200" s="4"/>
      <c r="C2200" s="23"/>
      <c r="D2200" s="6"/>
      <c r="E2200" s="6"/>
      <c r="F2200" s="6"/>
      <c r="G2200" s="6"/>
      <c r="L2200" s="15"/>
      <c r="M2200" s="15"/>
      <c r="N2200" s="15"/>
    </row>
    <row r="2201" spans="2:14" x14ac:dyDescent="0.25">
      <c r="B2201" s="4"/>
      <c r="C2201" s="23"/>
      <c r="D2201" s="6"/>
      <c r="E2201" s="6"/>
      <c r="F2201" s="6"/>
      <c r="G2201" s="6"/>
      <c r="L2201" s="15"/>
      <c r="M2201" s="15"/>
      <c r="N2201" s="15"/>
    </row>
    <row r="2202" spans="2:14" x14ac:dyDescent="0.25">
      <c r="B2202" s="4"/>
      <c r="C2202" s="23"/>
      <c r="D2202" s="6"/>
      <c r="E2202" s="6"/>
      <c r="F2202" s="6"/>
      <c r="G2202" s="6"/>
      <c r="L2202" s="15"/>
      <c r="M2202" s="15"/>
      <c r="N2202" s="15"/>
    </row>
    <row r="2203" spans="2:14" x14ac:dyDescent="0.25">
      <c r="B2203" s="4"/>
      <c r="C2203" s="23"/>
      <c r="D2203" s="6"/>
      <c r="E2203" s="6"/>
      <c r="F2203" s="6"/>
      <c r="G2203" s="6"/>
      <c r="L2203" s="15"/>
      <c r="M2203" s="15"/>
      <c r="N2203" s="15"/>
    </row>
    <row r="2204" spans="2:14" x14ac:dyDescent="0.25">
      <c r="B2204" s="4"/>
      <c r="C2204" s="23"/>
      <c r="D2204" s="6"/>
      <c r="E2204" s="6"/>
      <c r="F2204" s="6"/>
      <c r="G2204" s="6"/>
      <c r="L2204" s="15"/>
      <c r="M2204" s="15"/>
      <c r="N2204" s="15"/>
    </row>
    <row r="2205" spans="2:14" x14ac:dyDescent="0.25">
      <c r="B2205" s="4"/>
      <c r="C2205" s="23"/>
      <c r="D2205" s="6"/>
      <c r="E2205" s="6"/>
      <c r="F2205" s="6"/>
      <c r="G2205" s="6"/>
      <c r="L2205" s="15"/>
      <c r="M2205" s="15"/>
      <c r="N2205" s="15"/>
    </row>
    <row r="2206" spans="2:14" x14ac:dyDescent="0.25">
      <c r="B2206" s="4"/>
      <c r="C2206" s="23"/>
      <c r="D2206" s="6"/>
      <c r="E2206" s="6"/>
      <c r="F2206" s="6"/>
      <c r="G2206" s="6"/>
      <c r="L2206" s="15"/>
      <c r="M2206" s="15"/>
      <c r="N2206" s="15"/>
    </row>
    <row r="2207" spans="2:14" x14ac:dyDescent="0.25">
      <c r="B2207" s="4"/>
      <c r="C2207" s="23"/>
      <c r="D2207" s="6"/>
      <c r="E2207" s="6"/>
      <c r="F2207" s="6"/>
      <c r="G2207" s="6"/>
      <c r="L2207" s="15"/>
      <c r="M2207" s="15"/>
      <c r="N2207" s="15"/>
    </row>
    <row r="2208" spans="2:14" x14ac:dyDescent="0.25">
      <c r="B2208" s="4"/>
      <c r="C2208" s="23"/>
      <c r="D2208" s="6"/>
      <c r="E2208" s="6"/>
      <c r="F2208" s="6"/>
      <c r="G2208" s="6"/>
      <c r="L2208" s="15"/>
      <c r="M2208" s="15"/>
      <c r="N2208" s="15"/>
    </row>
    <row r="2209" spans="2:14" x14ac:dyDescent="0.25">
      <c r="B2209" s="4"/>
      <c r="C2209" s="23"/>
      <c r="D2209" s="6"/>
      <c r="E2209" s="6"/>
      <c r="F2209" s="6"/>
      <c r="G2209" s="6"/>
      <c r="L2209" s="15"/>
      <c r="M2209" s="15"/>
      <c r="N2209" s="15"/>
    </row>
    <row r="2210" spans="2:14" x14ac:dyDescent="0.25">
      <c r="B2210" s="4"/>
      <c r="C2210" s="23"/>
      <c r="D2210" s="6"/>
      <c r="E2210" s="6"/>
      <c r="F2210" s="6"/>
      <c r="G2210" s="6"/>
      <c r="L2210" s="15"/>
      <c r="M2210" s="15"/>
      <c r="N2210" s="15"/>
    </row>
    <row r="2211" spans="2:14" x14ac:dyDescent="0.25">
      <c r="B2211" s="4"/>
      <c r="C2211" s="23"/>
      <c r="D2211" s="6"/>
      <c r="E2211" s="6"/>
      <c r="F2211" s="6"/>
      <c r="G2211" s="6"/>
      <c r="L2211" s="15"/>
      <c r="M2211" s="15"/>
      <c r="N2211" s="15"/>
    </row>
    <row r="2212" spans="2:14" x14ac:dyDescent="0.25">
      <c r="B2212" s="4"/>
      <c r="C2212" s="23"/>
      <c r="D2212" s="6"/>
      <c r="E2212" s="6"/>
      <c r="F2212" s="6"/>
      <c r="G2212" s="6"/>
      <c r="L2212" s="15"/>
      <c r="M2212" s="15"/>
      <c r="N2212" s="15"/>
    </row>
    <row r="2213" spans="2:14" x14ac:dyDescent="0.25">
      <c r="B2213" s="4"/>
      <c r="C2213" s="23"/>
      <c r="D2213" s="6"/>
      <c r="E2213" s="6"/>
      <c r="F2213" s="6"/>
      <c r="G2213" s="6"/>
      <c r="L2213" s="15"/>
      <c r="M2213" s="15"/>
      <c r="N2213" s="15"/>
    </row>
    <row r="2214" spans="2:14" x14ac:dyDescent="0.25">
      <c r="B2214" s="4"/>
      <c r="C2214" s="23"/>
      <c r="D2214" s="6"/>
      <c r="E2214" s="6"/>
      <c r="F2214" s="6"/>
      <c r="G2214" s="6"/>
      <c r="L2214" s="15"/>
      <c r="M2214" s="15"/>
      <c r="N2214" s="15"/>
    </row>
    <row r="2215" spans="2:14" x14ac:dyDescent="0.25">
      <c r="B2215" s="4"/>
      <c r="C2215" s="23"/>
      <c r="D2215" s="6"/>
      <c r="E2215" s="6"/>
      <c r="F2215" s="6"/>
      <c r="G2215" s="6"/>
      <c r="L2215" s="15"/>
      <c r="M2215" s="15"/>
      <c r="N2215" s="15"/>
    </row>
    <row r="2216" spans="2:14" x14ac:dyDescent="0.25">
      <c r="B2216" s="4"/>
      <c r="C2216" s="23"/>
      <c r="D2216" s="6"/>
      <c r="E2216" s="6"/>
      <c r="F2216" s="6"/>
      <c r="G2216" s="6"/>
      <c r="L2216" s="15"/>
      <c r="M2216" s="15"/>
      <c r="N2216" s="15"/>
    </row>
    <row r="2217" spans="2:14" x14ac:dyDescent="0.25">
      <c r="B2217" s="4"/>
      <c r="C2217" s="23"/>
      <c r="D2217" s="6"/>
      <c r="E2217" s="6"/>
      <c r="F2217" s="6"/>
      <c r="G2217" s="6"/>
      <c r="L2217" s="15"/>
      <c r="M2217" s="15"/>
      <c r="N2217" s="15"/>
    </row>
    <row r="2218" spans="2:14" x14ac:dyDescent="0.25">
      <c r="B2218" s="4"/>
      <c r="C2218" s="23"/>
      <c r="D2218" s="6"/>
      <c r="E2218" s="6"/>
      <c r="F2218" s="6"/>
      <c r="G2218" s="6"/>
      <c r="L2218" s="15"/>
      <c r="M2218" s="15"/>
      <c r="N2218" s="15"/>
    </row>
    <row r="2219" spans="2:14" x14ac:dyDescent="0.25">
      <c r="B2219" s="4"/>
      <c r="C2219" s="23"/>
      <c r="D2219" s="6"/>
      <c r="E2219" s="6"/>
      <c r="F2219" s="6"/>
      <c r="G2219" s="6"/>
      <c r="L2219" s="15"/>
      <c r="M2219" s="15"/>
      <c r="N2219" s="15"/>
    </row>
    <row r="2220" spans="2:14" x14ac:dyDescent="0.25">
      <c r="B2220" s="4"/>
      <c r="C2220" s="23"/>
      <c r="D2220" s="6"/>
      <c r="E2220" s="6"/>
      <c r="F2220" s="6"/>
      <c r="G2220" s="6"/>
      <c r="L2220" s="15"/>
      <c r="M2220" s="15"/>
      <c r="N2220" s="15"/>
    </row>
    <row r="2221" spans="2:14" x14ac:dyDescent="0.25">
      <c r="B2221" s="4"/>
      <c r="C2221" s="23"/>
      <c r="D2221" s="6"/>
      <c r="E2221" s="6"/>
      <c r="F2221" s="6"/>
      <c r="G2221" s="6"/>
      <c r="L2221" s="15"/>
      <c r="M2221" s="15"/>
      <c r="N2221" s="15"/>
    </row>
    <row r="2222" spans="2:14" x14ac:dyDescent="0.25">
      <c r="B2222" s="4"/>
      <c r="C2222" s="23"/>
      <c r="D2222" s="6"/>
      <c r="E2222" s="6"/>
      <c r="F2222" s="6"/>
      <c r="G2222" s="6"/>
      <c r="L2222" s="15"/>
      <c r="M2222" s="15"/>
      <c r="N2222" s="15"/>
    </row>
    <row r="2223" spans="2:14" x14ac:dyDescent="0.25">
      <c r="B2223" s="4"/>
      <c r="C2223" s="23"/>
      <c r="D2223" s="6"/>
      <c r="E2223" s="6"/>
      <c r="F2223" s="6"/>
      <c r="G2223" s="6"/>
      <c r="L2223" s="15"/>
      <c r="M2223" s="15"/>
      <c r="N2223" s="15"/>
    </row>
    <row r="2224" spans="2:14" x14ac:dyDescent="0.25">
      <c r="B2224" s="4"/>
      <c r="C2224" s="23"/>
      <c r="D2224" s="6"/>
      <c r="E2224" s="6"/>
      <c r="F2224" s="6"/>
      <c r="G2224" s="6"/>
      <c r="L2224" s="15"/>
      <c r="M2224" s="15"/>
      <c r="N2224" s="15"/>
    </row>
    <row r="2225" spans="2:14" x14ac:dyDescent="0.25">
      <c r="B2225" s="4"/>
      <c r="C2225" s="23"/>
      <c r="D2225" s="6"/>
      <c r="E2225" s="6"/>
      <c r="F2225" s="6"/>
      <c r="G2225" s="6"/>
      <c r="L2225" s="15"/>
      <c r="M2225" s="15"/>
      <c r="N2225" s="15"/>
    </row>
    <row r="2226" spans="2:14" x14ac:dyDescent="0.25">
      <c r="B2226" s="4"/>
      <c r="C2226" s="23"/>
      <c r="D2226" s="6"/>
      <c r="E2226" s="6"/>
      <c r="F2226" s="6"/>
      <c r="G2226" s="6"/>
      <c r="L2226" s="15"/>
      <c r="M2226" s="15"/>
      <c r="N2226" s="15"/>
    </row>
    <row r="2227" spans="2:14" x14ac:dyDescent="0.25">
      <c r="B2227" s="4"/>
      <c r="C2227" s="23"/>
      <c r="D2227" s="6"/>
      <c r="E2227" s="6"/>
      <c r="F2227" s="6"/>
      <c r="G2227" s="6"/>
      <c r="L2227" s="15"/>
      <c r="M2227" s="15"/>
      <c r="N2227" s="15"/>
    </row>
    <row r="2228" spans="2:14" x14ac:dyDescent="0.25">
      <c r="B2228" s="4"/>
      <c r="C2228" s="23"/>
      <c r="D2228" s="6"/>
      <c r="E2228" s="6"/>
      <c r="F2228" s="6"/>
      <c r="G2228" s="6"/>
      <c r="L2228" s="15"/>
      <c r="M2228" s="15"/>
      <c r="N2228" s="15"/>
    </row>
    <row r="2229" spans="2:14" x14ac:dyDescent="0.25">
      <c r="B2229" s="4"/>
      <c r="C2229" s="23"/>
      <c r="D2229" s="6"/>
      <c r="E2229" s="6"/>
      <c r="F2229" s="6"/>
      <c r="G2229" s="6"/>
      <c r="L2229" s="15"/>
      <c r="M2229" s="15"/>
      <c r="N2229" s="15"/>
    </row>
    <row r="2230" spans="2:14" x14ac:dyDescent="0.25">
      <c r="B2230" s="4"/>
      <c r="C2230" s="23"/>
      <c r="D2230" s="6"/>
      <c r="E2230" s="6"/>
      <c r="F2230" s="6"/>
      <c r="G2230" s="6"/>
      <c r="L2230" s="15"/>
      <c r="M2230" s="15"/>
      <c r="N2230" s="15"/>
    </row>
    <row r="2231" spans="2:14" x14ac:dyDescent="0.25">
      <c r="B2231" s="4"/>
      <c r="C2231" s="23"/>
      <c r="D2231" s="6"/>
      <c r="E2231" s="6"/>
      <c r="F2231" s="6"/>
      <c r="G2231" s="6"/>
      <c r="L2231" s="15"/>
      <c r="M2231" s="15"/>
      <c r="N2231" s="15"/>
    </row>
    <row r="2232" spans="2:14" x14ac:dyDescent="0.25">
      <c r="B2232" s="4"/>
      <c r="C2232" s="23"/>
      <c r="D2232" s="6"/>
      <c r="E2232" s="6"/>
      <c r="F2232" s="6"/>
      <c r="G2232" s="6"/>
      <c r="L2232" s="15"/>
      <c r="M2232" s="15"/>
      <c r="N2232" s="15"/>
    </row>
    <row r="2233" spans="2:14" x14ac:dyDescent="0.25">
      <c r="B2233" s="4"/>
      <c r="C2233" s="23"/>
      <c r="D2233" s="6"/>
      <c r="E2233" s="6"/>
      <c r="F2233" s="6"/>
      <c r="G2233" s="6"/>
      <c r="L2233" s="15"/>
      <c r="M2233" s="15"/>
      <c r="N2233" s="15"/>
    </row>
    <row r="2234" spans="2:14" x14ac:dyDescent="0.25">
      <c r="B2234" s="4"/>
      <c r="C2234" s="23"/>
      <c r="D2234" s="6"/>
      <c r="E2234" s="6"/>
      <c r="F2234" s="6"/>
      <c r="G2234" s="6"/>
      <c r="L2234" s="15"/>
      <c r="M2234" s="15"/>
      <c r="N2234" s="15"/>
    </row>
    <row r="2235" spans="2:14" x14ac:dyDescent="0.25">
      <c r="B2235" s="4"/>
      <c r="C2235" s="23"/>
      <c r="D2235" s="6"/>
      <c r="E2235" s="6"/>
      <c r="F2235" s="6"/>
      <c r="G2235" s="6"/>
      <c r="L2235" s="15"/>
      <c r="M2235" s="15"/>
      <c r="N2235" s="15"/>
    </row>
    <row r="2236" spans="2:14" x14ac:dyDescent="0.25">
      <c r="B2236" s="4"/>
      <c r="C2236" s="23"/>
      <c r="D2236" s="6"/>
      <c r="E2236" s="6"/>
      <c r="F2236" s="6"/>
      <c r="G2236" s="6"/>
      <c r="L2236" s="15"/>
      <c r="M2236" s="15"/>
      <c r="N2236" s="15"/>
    </row>
    <row r="2237" spans="2:14" x14ac:dyDescent="0.25">
      <c r="B2237" s="4"/>
      <c r="C2237" s="23"/>
      <c r="D2237" s="6"/>
      <c r="E2237" s="6"/>
      <c r="F2237" s="6"/>
      <c r="G2237" s="6"/>
      <c r="L2237" s="15"/>
      <c r="M2237" s="15"/>
      <c r="N2237" s="15"/>
    </row>
    <row r="2238" spans="2:14" x14ac:dyDescent="0.25">
      <c r="B2238" s="4"/>
      <c r="C2238" s="23"/>
      <c r="D2238" s="6"/>
      <c r="E2238" s="6"/>
      <c r="F2238" s="6"/>
      <c r="G2238" s="6"/>
      <c r="L2238" s="15"/>
      <c r="M2238" s="15"/>
      <c r="N2238" s="15"/>
    </row>
    <row r="2239" spans="2:14" x14ac:dyDescent="0.25">
      <c r="B2239" s="4"/>
      <c r="C2239" s="23"/>
      <c r="D2239" s="6"/>
      <c r="E2239" s="6"/>
      <c r="F2239" s="6"/>
      <c r="G2239" s="6"/>
      <c r="L2239" s="15"/>
      <c r="M2239" s="15"/>
      <c r="N2239" s="15"/>
    </row>
    <row r="2240" spans="2:14" x14ac:dyDescent="0.25">
      <c r="B2240" s="4"/>
      <c r="C2240" s="23"/>
      <c r="D2240" s="6"/>
      <c r="E2240" s="6"/>
      <c r="F2240" s="6"/>
      <c r="G2240" s="6"/>
      <c r="L2240" s="15"/>
      <c r="M2240" s="15"/>
      <c r="N2240" s="15"/>
    </row>
    <row r="2241" spans="2:14" x14ac:dyDescent="0.25">
      <c r="B2241" s="4"/>
      <c r="C2241" s="23"/>
      <c r="D2241" s="6"/>
      <c r="E2241" s="6"/>
      <c r="F2241" s="6"/>
      <c r="G2241" s="6"/>
      <c r="L2241" s="15"/>
      <c r="M2241" s="15"/>
      <c r="N2241" s="15"/>
    </row>
    <row r="2242" spans="2:14" x14ac:dyDescent="0.25">
      <c r="B2242" s="4"/>
      <c r="C2242" s="23"/>
      <c r="D2242" s="6"/>
      <c r="E2242" s="6"/>
      <c r="F2242" s="6"/>
      <c r="G2242" s="6"/>
      <c r="L2242" s="15"/>
      <c r="M2242" s="15"/>
      <c r="N2242" s="15"/>
    </row>
    <row r="2243" spans="2:14" x14ac:dyDescent="0.25">
      <c r="B2243" s="4"/>
      <c r="C2243" s="23"/>
      <c r="D2243" s="6"/>
      <c r="E2243" s="6"/>
      <c r="F2243" s="6"/>
      <c r="G2243" s="6"/>
      <c r="L2243" s="15"/>
      <c r="M2243" s="15"/>
      <c r="N2243" s="15"/>
    </row>
    <row r="2244" spans="2:14" x14ac:dyDescent="0.25">
      <c r="B2244" s="4"/>
      <c r="C2244" s="23"/>
      <c r="D2244" s="6"/>
      <c r="E2244" s="6"/>
      <c r="F2244" s="6"/>
      <c r="G2244" s="6"/>
      <c r="L2244" s="15"/>
      <c r="M2244" s="15"/>
      <c r="N2244" s="15"/>
    </row>
    <row r="2245" spans="2:14" x14ac:dyDescent="0.25">
      <c r="B2245" s="4"/>
      <c r="C2245" s="23"/>
      <c r="D2245" s="6"/>
      <c r="E2245" s="6"/>
      <c r="F2245" s="6"/>
      <c r="G2245" s="6"/>
      <c r="L2245" s="15"/>
      <c r="M2245" s="15"/>
      <c r="N2245" s="15"/>
    </row>
    <row r="2246" spans="2:14" x14ac:dyDescent="0.25">
      <c r="B2246" s="4"/>
      <c r="C2246" s="23"/>
      <c r="D2246" s="6"/>
      <c r="E2246" s="6"/>
      <c r="F2246" s="6"/>
      <c r="G2246" s="6"/>
      <c r="L2246" s="15"/>
      <c r="M2246" s="15"/>
      <c r="N2246" s="15"/>
    </row>
    <row r="2247" spans="2:14" x14ac:dyDescent="0.25">
      <c r="B2247" s="4"/>
      <c r="C2247" s="23"/>
      <c r="D2247" s="6"/>
      <c r="E2247" s="6"/>
      <c r="F2247" s="6"/>
      <c r="G2247" s="6"/>
      <c r="L2247" s="15"/>
      <c r="M2247" s="15"/>
      <c r="N2247" s="15"/>
    </row>
    <row r="2248" spans="2:14" x14ac:dyDescent="0.25">
      <c r="B2248" s="4"/>
      <c r="C2248" s="23"/>
      <c r="D2248" s="6"/>
      <c r="E2248" s="6"/>
      <c r="F2248" s="6"/>
      <c r="G2248" s="6"/>
      <c r="L2248" s="15"/>
      <c r="M2248" s="15"/>
      <c r="N2248" s="15"/>
    </row>
    <row r="2249" spans="2:14" x14ac:dyDescent="0.25">
      <c r="B2249" s="4"/>
      <c r="C2249" s="23"/>
      <c r="D2249" s="6"/>
      <c r="E2249" s="6"/>
      <c r="F2249" s="6"/>
      <c r="G2249" s="6"/>
      <c r="L2249" s="15"/>
      <c r="M2249" s="15"/>
      <c r="N2249" s="15"/>
    </row>
    <row r="2250" spans="2:14" x14ac:dyDescent="0.25">
      <c r="B2250" s="4"/>
      <c r="C2250" s="23"/>
      <c r="D2250" s="6"/>
      <c r="E2250" s="6"/>
      <c r="F2250" s="6"/>
      <c r="G2250" s="6"/>
      <c r="L2250" s="15"/>
      <c r="M2250" s="15"/>
      <c r="N2250" s="15"/>
    </row>
    <row r="2251" spans="2:14" x14ac:dyDescent="0.25">
      <c r="B2251" s="4"/>
      <c r="C2251" s="23"/>
      <c r="D2251" s="6"/>
      <c r="E2251" s="6"/>
      <c r="F2251" s="6"/>
      <c r="G2251" s="6"/>
      <c r="L2251" s="15"/>
      <c r="M2251" s="15"/>
      <c r="N2251" s="15"/>
    </row>
    <row r="2252" spans="2:14" x14ac:dyDescent="0.25">
      <c r="B2252" s="4"/>
      <c r="C2252" s="23"/>
      <c r="D2252" s="6"/>
      <c r="E2252" s="6"/>
      <c r="F2252" s="6"/>
      <c r="G2252" s="6"/>
      <c r="L2252" s="15"/>
      <c r="M2252" s="15"/>
      <c r="N2252" s="15"/>
    </row>
    <row r="2253" spans="2:14" x14ac:dyDescent="0.25">
      <c r="B2253" s="4"/>
      <c r="C2253" s="23"/>
      <c r="D2253" s="6"/>
      <c r="E2253" s="6"/>
      <c r="F2253" s="6"/>
      <c r="G2253" s="6"/>
      <c r="L2253" s="15"/>
      <c r="M2253" s="15"/>
      <c r="N2253" s="15"/>
    </row>
    <row r="2254" spans="2:14" x14ac:dyDescent="0.25">
      <c r="B2254" s="4"/>
      <c r="C2254" s="23"/>
      <c r="D2254" s="6"/>
      <c r="E2254" s="6"/>
      <c r="F2254" s="6"/>
      <c r="G2254" s="6"/>
      <c r="L2254" s="15"/>
      <c r="M2254" s="15"/>
      <c r="N2254" s="15"/>
    </row>
    <row r="2255" spans="2:14" x14ac:dyDescent="0.25">
      <c r="B2255" s="4"/>
      <c r="C2255" s="23"/>
      <c r="D2255" s="6"/>
      <c r="E2255" s="6"/>
      <c r="F2255" s="6"/>
      <c r="G2255" s="6"/>
      <c r="L2255" s="15"/>
      <c r="M2255" s="15"/>
      <c r="N2255" s="15"/>
    </row>
    <row r="2256" spans="2:14" x14ac:dyDescent="0.25">
      <c r="B2256" s="4"/>
      <c r="C2256" s="23"/>
      <c r="D2256" s="6"/>
      <c r="E2256" s="6"/>
      <c r="F2256" s="6"/>
      <c r="G2256" s="6"/>
      <c r="L2256" s="15"/>
      <c r="M2256" s="15"/>
      <c r="N2256" s="15"/>
    </row>
    <row r="2257" spans="2:14" x14ac:dyDescent="0.25">
      <c r="B2257" s="4"/>
      <c r="C2257" s="23"/>
      <c r="D2257" s="6"/>
      <c r="E2257" s="6"/>
      <c r="F2257" s="6"/>
      <c r="G2257" s="6"/>
      <c r="L2257" s="15"/>
      <c r="M2257" s="15"/>
      <c r="N2257" s="15"/>
    </row>
    <row r="2258" spans="2:14" x14ac:dyDescent="0.25">
      <c r="B2258" s="4"/>
      <c r="C2258" s="23"/>
      <c r="D2258" s="6"/>
      <c r="E2258" s="6"/>
      <c r="F2258" s="6"/>
      <c r="G2258" s="6"/>
      <c r="L2258" s="15"/>
      <c r="M2258" s="15"/>
      <c r="N2258" s="15"/>
    </row>
    <row r="2259" spans="2:14" x14ac:dyDescent="0.25">
      <c r="B2259" s="4"/>
      <c r="C2259" s="23"/>
      <c r="D2259" s="6"/>
      <c r="E2259" s="6"/>
      <c r="F2259" s="6"/>
      <c r="G2259" s="6"/>
      <c r="L2259" s="15"/>
      <c r="M2259" s="15"/>
      <c r="N2259" s="15"/>
    </row>
    <row r="2260" spans="2:14" x14ac:dyDescent="0.25">
      <c r="B2260" s="4"/>
      <c r="C2260" s="23"/>
      <c r="D2260" s="6"/>
      <c r="E2260" s="6"/>
      <c r="F2260" s="6"/>
      <c r="G2260" s="6"/>
      <c r="L2260" s="15"/>
      <c r="M2260" s="15"/>
      <c r="N2260" s="15"/>
    </row>
    <row r="2261" spans="2:14" x14ac:dyDescent="0.25">
      <c r="B2261" s="4"/>
      <c r="C2261" s="23"/>
      <c r="D2261" s="6"/>
      <c r="E2261" s="6"/>
      <c r="F2261" s="6"/>
      <c r="G2261" s="6"/>
      <c r="L2261" s="15"/>
      <c r="M2261" s="15"/>
      <c r="N2261" s="15"/>
    </row>
    <row r="2262" spans="2:14" x14ac:dyDescent="0.25">
      <c r="B2262" s="4"/>
      <c r="C2262" s="23"/>
      <c r="D2262" s="6"/>
      <c r="E2262" s="6"/>
      <c r="F2262" s="6"/>
      <c r="G2262" s="6"/>
      <c r="L2262" s="15"/>
      <c r="M2262" s="15"/>
      <c r="N2262" s="15"/>
    </row>
    <row r="2263" spans="2:14" x14ac:dyDescent="0.25">
      <c r="B2263" s="4"/>
      <c r="C2263" s="23"/>
      <c r="D2263" s="6"/>
      <c r="E2263" s="6"/>
      <c r="F2263" s="6"/>
      <c r="G2263" s="6"/>
      <c r="L2263" s="15"/>
      <c r="M2263" s="15"/>
      <c r="N2263" s="15"/>
    </row>
    <row r="2264" spans="2:14" x14ac:dyDescent="0.25">
      <c r="B2264" s="4"/>
      <c r="C2264" s="23"/>
      <c r="D2264" s="6"/>
      <c r="E2264" s="6"/>
      <c r="F2264" s="6"/>
      <c r="G2264" s="6"/>
      <c r="L2264" s="15"/>
      <c r="M2264" s="15"/>
      <c r="N2264" s="15"/>
    </row>
    <row r="2265" spans="2:14" x14ac:dyDescent="0.25">
      <c r="B2265" s="4"/>
      <c r="C2265" s="23"/>
      <c r="D2265" s="6"/>
      <c r="E2265" s="6"/>
      <c r="F2265" s="6"/>
      <c r="G2265" s="6"/>
      <c r="L2265" s="15"/>
      <c r="M2265" s="15"/>
      <c r="N2265" s="15"/>
    </row>
    <row r="2266" spans="2:14" x14ac:dyDescent="0.25">
      <c r="B2266" s="4"/>
      <c r="C2266" s="23"/>
      <c r="D2266" s="6"/>
      <c r="E2266" s="6"/>
      <c r="F2266" s="6"/>
      <c r="G2266" s="6"/>
      <c r="L2266" s="15"/>
      <c r="M2266" s="15"/>
      <c r="N2266" s="15"/>
    </row>
    <row r="2267" spans="2:14" x14ac:dyDescent="0.25">
      <c r="B2267" s="4"/>
      <c r="C2267" s="23"/>
      <c r="D2267" s="6"/>
      <c r="E2267" s="6"/>
      <c r="F2267" s="6"/>
      <c r="G2267" s="6"/>
      <c r="L2267" s="15"/>
      <c r="M2267" s="15"/>
      <c r="N2267" s="15"/>
    </row>
    <row r="2268" spans="2:14" x14ac:dyDescent="0.25">
      <c r="B2268" s="4"/>
      <c r="C2268" s="23"/>
      <c r="D2268" s="6"/>
      <c r="E2268" s="6"/>
      <c r="F2268" s="6"/>
      <c r="G2268" s="6"/>
      <c r="L2268" s="15"/>
      <c r="M2268" s="15"/>
      <c r="N2268" s="15"/>
    </row>
    <row r="2269" spans="2:14" x14ac:dyDescent="0.25">
      <c r="B2269" s="4"/>
      <c r="C2269" s="23"/>
      <c r="D2269" s="6"/>
      <c r="E2269" s="6"/>
      <c r="F2269" s="6"/>
      <c r="G2269" s="6"/>
      <c r="L2269" s="15"/>
      <c r="M2269" s="15"/>
      <c r="N2269" s="15"/>
    </row>
    <row r="2270" spans="2:14" x14ac:dyDescent="0.25">
      <c r="B2270" s="4"/>
      <c r="C2270" s="23"/>
      <c r="D2270" s="6"/>
      <c r="E2270" s="6"/>
      <c r="F2270" s="6"/>
      <c r="G2270" s="6"/>
      <c r="L2270" s="15"/>
      <c r="M2270" s="15"/>
      <c r="N2270" s="15"/>
    </row>
    <row r="2271" spans="2:14" x14ac:dyDescent="0.25">
      <c r="B2271" s="4"/>
      <c r="C2271" s="23"/>
      <c r="D2271" s="6"/>
      <c r="E2271" s="6"/>
      <c r="F2271" s="6"/>
      <c r="G2271" s="6"/>
      <c r="L2271" s="15"/>
      <c r="M2271" s="15"/>
      <c r="N2271" s="15"/>
    </row>
    <row r="2272" spans="2:14" x14ac:dyDescent="0.25">
      <c r="B2272" s="4"/>
      <c r="C2272" s="23"/>
      <c r="D2272" s="6"/>
      <c r="E2272" s="6"/>
      <c r="F2272" s="6"/>
      <c r="G2272" s="6"/>
      <c r="L2272" s="15"/>
      <c r="M2272" s="15"/>
      <c r="N2272" s="15"/>
    </row>
    <row r="2273" spans="2:14" x14ac:dyDescent="0.25">
      <c r="B2273" s="4"/>
      <c r="C2273" s="23"/>
      <c r="D2273" s="6"/>
      <c r="E2273" s="6"/>
      <c r="F2273" s="6"/>
      <c r="G2273" s="6"/>
      <c r="L2273" s="15"/>
      <c r="M2273" s="15"/>
      <c r="N2273" s="15"/>
    </row>
    <row r="2274" spans="2:14" x14ac:dyDescent="0.25">
      <c r="B2274" s="4"/>
      <c r="C2274" s="23"/>
      <c r="D2274" s="6"/>
      <c r="E2274" s="6"/>
      <c r="F2274" s="6"/>
      <c r="G2274" s="6"/>
      <c r="L2274" s="15"/>
      <c r="M2274" s="15"/>
      <c r="N2274" s="15"/>
    </row>
    <row r="2275" spans="2:14" x14ac:dyDescent="0.25">
      <c r="B2275" s="4"/>
      <c r="C2275" s="23"/>
      <c r="D2275" s="6"/>
      <c r="E2275" s="6"/>
      <c r="F2275" s="6"/>
      <c r="G2275" s="6"/>
      <c r="L2275" s="15"/>
      <c r="M2275" s="15"/>
      <c r="N2275" s="15"/>
    </row>
    <row r="2276" spans="2:14" x14ac:dyDescent="0.25">
      <c r="B2276" s="4"/>
      <c r="C2276" s="23"/>
      <c r="D2276" s="6"/>
      <c r="E2276" s="6"/>
      <c r="F2276" s="6"/>
      <c r="G2276" s="6"/>
      <c r="L2276" s="15"/>
      <c r="M2276" s="15"/>
      <c r="N2276" s="15"/>
    </row>
    <row r="2277" spans="2:14" x14ac:dyDescent="0.25">
      <c r="B2277" s="4"/>
      <c r="C2277" s="23"/>
      <c r="D2277" s="6"/>
      <c r="E2277" s="6"/>
      <c r="F2277" s="6"/>
      <c r="G2277" s="6"/>
      <c r="L2277" s="15"/>
      <c r="M2277" s="15"/>
      <c r="N2277" s="15"/>
    </row>
    <row r="2278" spans="2:14" x14ac:dyDescent="0.25">
      <c r="B2278" s="4"/>
      <c r="C2278" s="23"/>
      <c r="D2278" s="6"/>
      <c r="E2278" s="6"/>
      <c r="F2278" s="6"/>
      <c r="G2278" s="6"/>
      <c r="L2278" s="15"/>
      <c r="M2278" s="15"/>
      <c r="N2278" s="15"/>
    </row>
    <row r="2279" spans="2:14" x14ac:dyDescent="0.25">
      <c r="B2279" s="4"/>
      <c r="C2279" s="23"/>
      <c r="D2279" s="6"/>
      <c r="E2279" s="6"/>
      <c r="F2279" s="6"/>
      <c r="G2279" s="6"/>
      <c r="L2279" s="15"/>
      <c r="M2279" s="15"/>
      <c r="N2279" s="15"/>
    </row>
    <row r="2280" spans="2:14" x14ac:dyDescent="0.25">
      <c r="B2280" s="4"/>
      <c r="C2280" s="23"/>
      <c r="D2280" s="6"/>
      <c r="E2280" s="6"/>
      <c r="F2280" s="6"/>
      <c r="G2280" s="6"/>
      <c r="L2280" s="15"/>
      <c r="M2280" s="15"/>
      <c r="N2280" s="15"/>
    </row>
    <row r="2281" spans="2:14" x14ac:dyDescent="0.25">
      <c r="B2281" s="4"/>
      <c r="C2281" s="23"/>
      <c r="D2281" s="6"/>
      <c r="E2281" s="6"/>
      <c r="F2281" s="6"/>
      <c r="G2281" s="6"/>
      <c r="L2281" s="15"/>
      <c r="M2281" s="15"/>
      <c r="N2281" s="15"/>
    </row>
    <row r="2282" spans="2:14" x14ac:dyDescent="0.25">
      <c r="B2282" s="4"/>
      <c r="C2282" s="23"/>
      <c r="D2282" s="6"/>
      <c r="E2282" s="6"/>
      <c r="F2282" s="6"/>
      <c r="G2282" s="6"/>
      <c r="L2282" s="15"/>
      <c r="M2282" s="15"/>
      <c r="N2282" s="15"/>
    </row>
    <row r="2283" spans="2:14" x14ac:dyDescent="0.25">
      <c r="B2283" s="4"/>
      <c r="C2283" s="23"/>
      <c r="D2283" s="6"/>
      <c r="E2283" s="6"/>
      <c r="F2283" s="6"/>
      <c r="G2283" s="6"/>
      <c r="L2283" s="15"/>
      <c r="M2283" s="15"/>
      <c r="N2283" s="15"/>
    </row>
    <row r="2284" spans="2:14" x14ac:dyDescent="0.25">
      <c r="B2284" s="4"/>
      <c r="C2284" s="23"/>
      <c r="D2284" s="6"/>
      <c r="E2284" s="6"/>
      <c r="F2284" s="6"/>
      <c r="G2284" s="6"/>
      <c r="L2284" s="15"/>
      <c r="M2284" s="15"/>
      <c r="N2284" s="15"/>
    </row>
    <row r="2285" spans="2:14" x14ac:dyDescent="0.25">
      <c r="B2285" s="4"/>
      <c r="C2285" s="23"/>
      <c r="D2285" s="6"/>
      <c r="E2285" s="6"/>
      <c r="F2285" s="6"/>
      <c r="G2285" s="6"/>
      <c r="L2285" s="15"/>
      <c r="M2285" s="15"/>
      <c r="N2285" s="15"/>
    </row>
    <row r="2286" spans="2:14" x14ac:dyDescent="0.25">
      <c r="B2286" s="4"/>
      <c r="C2286" s="23"/>
      <c r="D2286" s="6"/>
      <c r="E2286" s="6"/>
      <c r="F2286" s="6"/>
      <c r="G2286" s="6"/>
      <c r="L2286" s="15"/>
      <c r="M2286" s="15"/>
      <c r="N2286" s="15"/>
    </row>
    <row r="2287" spans="2:14" x14ac:dyDescent="0.25">
      <c r="B2287" s="4"/>
      <c r="C2287" s="23"/>
      <c r="D2287" s="6"/>
      <c r="E2287" s="6"/>
      <c r="F2287" s="6"/>
      <c r="G2287" s="6"/>
      <c r="L2287" s="15"/>
      <c r="M2287" s="15"/>
      <c r="N2287" s="15"/>
    </row>
    <row r="2288" spans="2:14" x14ac:dyDescent="0.25">
      <c r="B2288" s="4"/>
      <c r="C2288" s="23"/>
      <c r="D2288" s="6"/>
      <c r="E2288" s="6"/>
      <c r="F2288" s="6"/>
      <c r="G2288" s="6"/>
      <c r="L2288" s="15"/>
      <c r="M2288" s="15"/>
      <c r="N2288" s="15"/>
    </row>
    <row r="2289" spans="2:14" x14ac:dyDescent="0.25">
      <c r="B2289" s="4"/>
      <c r="C2289" s="23"/>
      <c r="D2289" s="6"/>
      <c r="E2289" s="6"/>
      <c r="F2289" s="6"/>
      <c r="G2289" s="6"/>
      <c r="L2289" s="15"/>
      <c r="M2289" s="15"/>
      <c r="N2289" s="15"/>
    </row>
    <row r="2290" spans="2:14" x14ac:dyDescent="0.25">
      <c r="B2290" s="4"/>
      <c r="C2290" s="23"/>
      <c r="D2290" s="6"/>
      <c r="E2290" s="6"/>
      <c r="F2290" s="6"/>
      <c r="G2290" s="6"/>
      <c r="L2290" s="15"/>
      <c r="M2290" s="15"/>
      <c r="N2290" s="15"/>
    </row>
    <row r="2291" spans="2:14" x14ac:dyDescent="0.25">
      <c r="B2291" s="4"/>
      <c r="C2291" s="23"/>
      <c r="D2291" s="6"/>
      <c r="E2291" s="6"/>
      <c r="F2291" s="6"/>
      <c r="G2291" s="6"/>
      <c r="L2291" s="15"/>
      <c r="M2291" s="15"/>
      <c r="N2291" s="15"/>
    </row>
    <row r="2292" spans="2:14" x14ac:dyDescent="0.25">
      <c r="B2292" s="4"/>
      <c r="C2292" s="23"/>
      <c r="D2292" s="6"/>
      <c r="E2292" s="6"/>
      <c r="F2292" s="6"/>
      <c r="G2292" s="6"/>
      <c r="L2292" s="15"/>
      <c r="M2292" s="15"/>
      <c r="N2292" s="15"/>
    </row>
    <row r="2293" spans="2:14" x14ac:dyDescent="0.25">
      <c r="B2293" s="4"/>
      <c r="C2293" s="23"/>
      <c r="D2293" s="6"/>
      <c r="E2293" s="6"/>
      <c r="F2293" s="6"/>
      <c r="G2293" s="6"/>
      <c r="L2293" s="15"/>
      <c r="M2293" s="15"/>
      <c r="N2293" s="15"/>
    </row>
    <row r="2294" spans="2:14" x14ac:dyDescent="0.25">
      <c r="B2294" s="4"/>
      <c r="C2294" s="23"/>
      <c r="D2294" s="6"/>
      <c r="E2294" s="6"/>
      <c r="F2294" s="6"/>
      <c r="G2294" s="6"/>
      <c r="L2294" s="15"/>
      <c r="M2294" s="15"/>
      <c r="N2294" s="15"/>
    </row>
    <row r="2295" spans="2:14" x14ac:dyDescent="0.25">
      <c r="B2295" s="4"/>
      <c r="C2295" s="23"/>
      <c r="D2295" s="6"/>
      <c r="E2295" s="6"/>
      <c r="F2295" s="6"/>
      <c r="G2295" s="6"/>
      <c r="L2295" s="15"/>
      <c r="M2295" s="15"/>
      <c r="N2295" s="15"/>
    </row>
    <row r="2296" spans="2:14" x14ac:dyDescent="0.25">
      <c r="B2296" s="4"/>
      <c r="C2296" s="23"/>
      <c r="D2296" s="6"/>
      <c r="E2296" s="6"/>
      <c r="F2296" s="6"/>
      <c r="G2296" s="6"/>
      <c r="L2296" s="15"/>
      <c r="M2296" s="15"/>
      <c r="N2296" s="15"/>
    </row>
    <row r="2297" spans="2:14" x14ac:dyDescent="0.25">
      <c r="B2297" s="4"/>
      <c r="C2297" s="23"/>
      <c r="D2297" s="6"/>
      <c r="E2297" s="6"/>
      <c r="F2297" s="6"/>
      <c r="G2297" s="6"/>
      <c r="L2297" s="15"/>
      <c r="M2297" s="15"/>
      <c r="N2297" s="15"/>
    </row>
    <row r="2298" spans="2:14" x14ac:dyDescent="0.25">
      <c r="B2298" s="4"/>
      <c r="C2298" s="23"/>
      <c r="D2298" s="6"/>
      <c r="E2298" s="6"/>
      <c r="F2298" s="6"/>
      <c r="G2298" s="6"/>
      <c r="L2298" s="15"/>
      <c r="M2298" s="15"/>
      <c r="N2298" s="15"/>
    </row>
    <row r="2299" spans="2:14" x14ac:dyDescent="0.25">
      <c r="B2299" s="4"/>
      <c r="C2299" s="23"/>
      <c r="D2299" s="6"/>
      <c r="E2299" s="6"/>
      <c r="F2299" s="6"/>
      <c r="G2299" s="6"/>
      <c r="L2299" s="15"/>
      <c r="M2299" s="15"/>
      <c r="N2299" s="15"/>
    </row>
    <row r="2300" spans="2:14" x14ac:dyDescent="0.25">
      <c r="B2300" s="4"/>
      <c r="C2300" s="23"/>
      <c r="D2300" s="6"/>
      <c r="E2300" s="6"/>
      <c r="F2300" s="6"/>
      <c r="G2300" s="6"/>
      <c r="L2300" s="15"/>
      <c r="M2300" s="15"/>
      <c r="N2300" s="15"/>
    </row>
    <row r="2301" spans="2:14" x14ac:dyDescent="0.25">
      <c r="B2301" s="4"/>
      <c r="C2301" s="23"/>
      <c r="D2301" s="6"/>
      <c r="E2301" s="6"/>
      <c r="F2301" s="6"/>
      <c r="G2301" s="6"/>
      <c r="L2301" s="15"/>
      <c r="M2301" s="15"/>
      <c r="N2301" s="15"/>
    </row>
    <row r="2302" spans="2:14" x14ac:dyDescent="0.25">
      <c r="B2302" s="4"/>
      <c r="C2302" s="23"/>
      <c r="D2302" s="6"/>
      <c r="E2302" s="6"/>
      <c r="F2302" s="6"/>
      <c r="G2302" s="6"/>
      <c r="L2302" s="15"/>
      <c r="M2302" s="15"/>
      <c r="N2302" s="15"/>
    </row>
    <row r="2303" spans="2:14" x14ac:dyDescent="0.25">
      <c r="B2303" s="4"/>
      <c r="C2303" s="23"/>
      <c r="D2303" s="6"/>
      <c r="E2303" s="6"/>
      <c r="F2303" s="6"/>
      <c r="G2303" s="6"/>
      <c r="L2303" s="15"/>
      <c r="M2303" s="15"/>
      <c r="N2303" s="15"/>
    </row>
    <row r="2304" spans="2:14" x14ac:dyDescent="0.25">
      <c r="B2304" s="4"/>
      <c r="C2304" s="23"/>
      <c r="D2304" s="6"/>
      <c r="E2304" s="6"/>
      <c r="F2304" s="6"/>
      <c r="G2304" s="6"/>
      <c r="L2304" s="15"/>
      <c r="M2304" s="15"/>
      <c r="N2304" s="15"/>
    </row>
    <row r="2305" spans="2:14" x14ac:dyDescent="0.25">
      <c r="B2305" s="4"/>
      <c r="C2305" s="23"/>
      <c r="D2305" s="6"/>
      <c r="E2305" s="6"/>
      <c r="F2305" s="6"/>
      <c r="G2305" s="6"/>
      <c r="L2305" s="15"/>
      <c r="M2305" s="15"/>
      <c r="N2305" s="15"/>
    </row>
    <row r="2306" spans="2:14" x14ac:dyDescent="0.25">
      <c r="B2306" s="4"/>
      <c r="C2306" s="23"/>
      <c r="D2306" s="6"/>
      <c r="E2306" s="6"/>
      <c r="F2306" s="6"/>
      <c r="G2306" s="6"/>
      <c r="L2306" s="15"/>
      <c r="M2306" s="15"/>
      <c r="N2306" s="15"/>
    </row>
    <row r="2307" spans="2:14" x14ac:dyDescent="0.25">
      <c r="B2307" s="4"/>
      <c r="C2307" s="23"/>
      <c r="D2307" s="6"/>
      <c r="E2307" s="6"/>
      <c r="F2307" s="6"/>
      <c r="G2307" s="6"/>
      <c r="L2307" s="15"/>
      <c r="M2307" s="15"/>
      <c r="N2307" s="15"/>
    </row>
    <row r="2308" spans="2:14" x14ac:dyDescent="0.25">
      <c r="B2308" s="4"/>
      <c r="C2308" s="23"/>
      <c r="D2308" s="6"/>
      <c r="E2308" s="6"/>
      <c r="F2308" s="6"/>
      <c r="G2308" s="6"/>
      <c r="L2308" s="15"/>
      <c r="M2308" s="15"/>
      <c r="N2308" s="15"/>
    </row>
    <row r="2309" spans="2:14" x14ac:dyDescent="0.25">
      <c r="B2309" s="4"/>
      <c r="C2309" s="23"/>
      <c r="D2309" s="6"/>
      <c r="E2309" s="6"/>
      <c r="F2309" s="6"/>
      <c r="G2309" s="6"/>
      <c r="L2309" s="15"/>
      <c r="M2309" s="15"/>
      <c r="N2309" s="15"/>
    </row>
    <row r="2310" spans="2:14" x14ac:dyDescent="0.25">
      <c r="B2310" s="4"/>
      <c r="C2310" s="23"/>
      <c r="D2310" s="6"/>
      <c r="E2310" s="6"/>
      <c r="F2310" s="6"/>
      <c r="G2310" s="6"/>
      <c r="L2310" s="15"/>
      <c r="M2310" s="15"/>
      <c r="N2310" s="15"/>
    </row>
    <row r="2311" spans="2:14" x14ac:dyDescent="0.25">
      <c r="B2311" s="4"/>
      <c r="C2311" s="23"/>
      <c r="D2311" s="6"/>
      <c r="E2311" s="6"/>
      <c r="F2311" s="6"/>
      <c r="G2311" s="6"/>
      <c r="L2311" s="15"/>
      <c r="M2311" s="15"/>
      <c r="N2311" s="15"/>
    </row>
    <row r="2312" spans="2:14" x14ac:dyDescent="0.25">
      <c r="B2312" s="4"/>
      <c r="C2312" s="23"/>
      <c r="D2312" s="6"/>
      <c r="E2312" s="6"/>
      <c r="F2312" s="6"/>
      <c r="G2312" s="6"/>
      <c r="L2312" s="15"/>
      <c r="M2312" s="15"/>
      <c r="N2312" s="15"/>
    </row>
    <row r="2313" spans="2:14" x14ac:dyDescent="0.25">
      <c r="B2313" s="4"/>
      <c r="C2313" s="23"/>
      <c r="D2313" s="6"/>
      <c r="E2313" s="6"/>
      <c r="F2313" s="6"/>
      <c r="G2313" s="6"/>
      <c r="L2313" s="15"/>
      <c r="M2313" s="15"/>
      <c r="N2313" s="15"/>
    </row>
    <row r="2314" spans="2:14" x14ac:dyDescent="0.25">
      <c r="B2314" s="4"/>
      <c r="C2314" s="23"/>
      <c r="D2314" s="6"/>
      <c r="E2314" s="6"/>
      <c r="F2314" s="6"/>
      <c r="G2314" s="6"/>
      <c r="L2314" s="15"/>
      <c r="M2314" s="15"/>
      <c r="N2314" s="15"/>
    </row>
    <row r="2315" spans="2:14" x14ac:dyDescent="0.25">
      <c r="B2315" s="4"/>
      <c r="C2315" s="23"/>
      <c r="D2315" s="6"/>
      <c r="E2315" s="6"/>
      <c r="F2315" s="6"/>
      <c r="G2315" s="6"/>
      <c r="L2315" s="15"/>
      <c r="M2315" s="15"/>
      <c r="N2315" s="15"/>
    </row>
    <row r="2316" spans="2:14" x14ac:dyDescent="0.25">
      <c r="B2316" s="4"/>
      <c r="C2316" s="23"/>
      <c r="D2316" s="6"/>
      <c r="E2316" s="6"/>
      <c r="F2316" s="6"/>
      <c r="G2316" s="6"/>
      <c r="L2316" s="15"/>
      <c r="M2316" s="15"/>
      <c r="N2316" s="15"/>
    </row>
    <row r="2317" spans="2:14" x14ac:dyDescent="0.25">
      <c r="B2317" s="4"/>
      <c r="C2317" s="23"/>
      <c r="D2317" s="6"/>
      <c r="E2317" s="6"/>
      <c r="F2317" s="6"/>
      <c r="G2317" s="6"/>
      <c r="L2317" s="15"/>
      <c r="M2317" s="15"/>
      <c r="N2317" s="15"/>
    </row>
    <row r="2318" spans="2:14" x14ac:dyDescent="0.25">
      <c r="B2318" s="4"/>
      <c r="C2318" s="23"/>
      <c r="D2318" s="6"/>
      <c r="E2318" s="6"/>
      <c r="F2318" s="6"/>
      <c r="G2318" s="6"/>
      <c r="L2318" s="15"/>
      <c r="M2318" s="15"/>
      <c r="N2318" s="15"/>
    </row>
    <row r="2319" spans="2:14" x14ac:dyDescent="0.25">
      <c r="B2319" s="4"/>
      <c r="C2319" s="23"/>
      <c r="D2319" s="6"/>
      <c r="E2319" s="6"/>
      <c r="F2319" s="6"/>
      <c r="G2319" s="6"/>
      <c r="L2319" s="15"/>
      <c r="M2319" s="15"/>
      <c r="N2319" s="15"/>
    </row>
    <row r="2320" spans="2:14" x14ac:dyDescent="0.25">
      <c r="B2320" s="4"/>
      <c r="C2320" s="23"/>
      <c r="D2320" s="6"/>
      <c r="E2320" s="6"/>
      <c r="F2320" s="6"/>
      <c r="G2320" s="6"/>
      <c r="L2320" s="15"/>
      <c r="M2320" s="15"/>
      <c r="N2320" s="15"/>
    </row>
    <row r="2321" spans="2:14" x14ac:dyDescent="0.25">
      <c r="B2321" s="4"/>
      <c r="C2321" s="23"/>
      <c r="D2321" s="6"/>
      <c r="E2321" s="6"/>
      <c r="F2321" s="6"/>
      <c r="G2321" s="6"/>
      <c r="L2321" s="15"/>
      <c r="M2321" s="15"/>
      <c r="N2321" s="15"/>
    </row>
    <row r="2322" spans="2:14" x14ac:dyDescent="0.25">
      <c r="B2322" s="4"/>
      <c r="C2322" s="23"/>
      <c r="D2322" s="6"/>
      <c r="E2322" s="6"/>
      <c r="F2322" s="6"/>
      <c r="G2322" s="6"/>
      <c r="L2322" s="15"/>
      <c r="M2322" s="15"/>
      <c r="N2322" s="15"/>
    </row>
    <row r="2323" spans="2:14" x14ac:dyDescent="0.25">
      <c r="B2323" s="4"/>
      <c r="C2323" s="23"/>
      <c r="D2323" s="6"/>
      <c r="E2323" s="6"/>
      <c r="F2323" s="6"/>
      <c r="G2323" s="6"/>
      <c r="L2323" s="15"/>
      <c r="M2323" s="15"/>
      <c r="N2323" s="15"/>
    </row>
    <row r="2324" spans="2:14" x14ac:dyDescent="0.25">
      <c r="B2324" s="4"/>
      <c r="C2324" s="23"/>
      <c r="D2324" s="6"/>
      <c r="E2324" s="6"/>
      <c r="F2324" s="6"/>
      <c r="G2324" s="6"/>
      <c r="L2324" s="15"/>
      <c r="M2324" s="15"/>
      <c r="N2324" s="15"/>
    </row>
    <row r="2325" spans="2:14" x14ac:dyDescent="0.25">
      <c r="B2325" s="4"/>
      <c r="C2325" s="23"/>
      <c r="D2325" s="6"/>
      <c r="E2325" s="6"/>
      <c r="F2325" s="6"/>
      <c r="G2325" s="6"/>
      <c r="L2325" s="15"/>
      <c r="M2325" s="15"/>
      <c r="N2325" s="15"/>
    </row>
    <row r="2326" spans="2:14" x14ac:dyDescent="0.25">
      <c r="B2326" s="4"/>
      <c r="C2326" s="23"/>
      <c r="D2326" s="6"/>
      <c r="E2326" s="6"/>
      <c r="F2326" s="6"/>
      <c r="G2326" s="6"/>
      <c r="L2326" s="15"/>
      <c r="M2326" s="15"/>
      <c r="N2326" s="15"/>
    </row>
    <row r="2327" spans="2:14" x14ac:dyDescent="0.25">
      <c r="B2327" s="4"/>
      <c r="C2327" s="23"/>
      <c r="D2327" s="6"/>
      <c r="E2327" s="6"/>
      <c r="F2327" s="6"/>
      <c r="G2327" s="6"/>
      <c r="L2327" s="15"/>
      <c r="M2327" s="15"/>
      <c r="N2327" s="15"/>
    </row>
    <row r="2328" spans="2:14" x14ac:dyDescent="0.25">
      <c r="B2328" s="4"/>
      <c r="C2328" s="23"/>
      <c r="D2328" s="6"/>
      <c r="E2328" s="6"/>
      <c r="F2328" s="6"/>
      <c r="G2328" s="6"/>
      <c r="L2328" s="15"/>
      <c r="M2328" s="15"/>
      <c r="N2328" s="15"/>
    </row>
    <row r="2329" spans="2:14" x14ac:dyDescent="0.25">
      <c r="B2329" s="4"/>
      <c r="C2329" s="23"/>
      <c r="D2329" s="6"/>
      <c r="E2329" s="6"/>
      <c r="F2329" s="6"/>
      <c r="G2329" s="6"/>
      <c r="L2329" s="15"/>
      <c r="M2329" s="15"/>
      <c r="N2329" s="15"/>
    </row>
    <row r="2330" spans="2:14" x14ac:dyDescent="0.25">
      <c r="B2330" s="4"/>
      <c r="C2330" s="23"/>
      <c r="D2330" s="6"/>
      <c r="E2330" s="6"/>
      <c r="F2330" s="6"/>
      <c r="G2330" s="6"/>
      <c r="L2330" s="15"/>
      <c r="M2330" s="15"/>
      <c r="N2330" s="15"/>
    </row>
    <row r="2331" spans="2:14" x14ac:dyDescent="0.25">
      <c r="B2331" s="4"/>
      <c r="C2331" s="23"/>
      <c r="D2331" s="6"/>
      <c r="E2331" s="6"/>
      <c r="F2331" s="6"/>
      <c r="G2331" s="6"/>
      <c r="L2331" s="15"/>
      <c r="M2331" s="15"/>
      <c r="N2331" s="15"/>
    </row>
    <row r="2332" spans="2:14" x14ac:dyDescent="0.25">
      <c r="B2332" s="4"/>
      <c r="C2332" s="23"/>
      <c r="D2332" s="6"/>
      <c r="E2332" s="6"/>
      <c r="F2332" s="6"/>
      <c r="G2332" s="6"/>
      <c r="L2332" s="15"/>
      <c r="M2332" s="15"/>
      <c r="N2332" s="15"/>
    </row>
    <row r="2333" spans="2:14" x14ac:dyDescent="0.25">
      <c r="B2333" s="4"/>
      <c r="C2333" s="23"/>
      <c r="D2333" s="6"/>
      <c r="E2333" s="6"/>
      <c r="F2333" s="6"/>
      <c r="G2333" s="6"/>
      <c r="L2333" s="15"/>
      <c r="M2333" s="15"/>
      <c r="N2333" s="15"/>
    </row>
    <row r="2334" spans="2:14" x14ac:dyDescent="0.25">
      <c r="B2334" s="4"/>
      <c r="C2334" s="23"/>
      <c r="D2334" s="6"/>
      <c r="E2334" s="6"/>
      <c r="F2334" s="6"/>
      <c r="G2334" s="6"/>
      <c r="L2334" s="15"/>
      <c r="M2334" s="15"/>
      <c r="N2334" s="15"/>
    </row>
    <row r="2335" spans="2:14" x14ac:dyDescent="0.25">
      <c r="B2335" s="4"/>
      <c r="C2335" s="23"/>
      <c r="D2335" s="6"/>
      <c r="E2335" s="6"/>
      <c r="F2335" s="6"/>
      <c r="G2335" s="6"/>
      <c r="L2335" s="15"/>
      <c r="M2335" s="15"/>
      <c r="N2335" s="15"/>
    </row>
    <row r="2336" spans="2:14" x14ac:dyDescent="0.25">
      <c r="B2336" s="4"/>
      <c r="C2336" s="23"/>
      <c r="D2336" s="6"/>
      <c r="E2336" s="6"/>
      <c r="F2336" s="6"/>
      <c r="G2336" s="6"/>
      <c r="L2336" s="15"/>
      <c r="M2336" s="15"/>
      <c r="N2336" s="15"/>
    </row>
    <row r="2337" spans="2:14" x14ac:dyDescent="0.25">
      <c r="B2337" s="4"/>
      <c r="C2337" s="23"/>
      <c r="D2337" s="6"/>
      <c r="E2337" s="6"/>
      <c r="F2337" s="6"/>
      <c r="G2337" s="6"/>
      <c r="L2337" s="15"/>
      <c r="M2337" s="15"/>
      <c r="N2337" s="15"/>
    </row>
    <row r="2338" spans="2:14" x14ac:dyDescent="0.25">
      <c r="B2338" s="4"/>
      <c r="C2338" s="23"/>
      <c r="D2338" s="6"/>
      <c r="E2338" s="6"/>
      <c r="F2338" s="6"/>
      <c r="G2338" s="6"/>
      <c r="L2338" s="15"/>
      <c r="M2338" s="15"/>
      <c r="N2338" s="15"/>
    </row>
    <row r="2339" spans="2:14" x14ac:dyDescent="0.25">
      <c r="B2339" s="4"/>
      <c r="C2339" s="23"/>
      <c r="D2339" s="6"/>
      <c r="E2339" s="6"/>
      <c r="F2339" s="6"/>
      <c r="G2339" s="6"/>
      <c r="L2339" s="15"/>
      <c r="M2339" s="15"/>
      <c r="N2339" s="15"/>
    </row>
    <row r="2340" spans="2:14" x14ac:dyDescent="0.25">
      <c r="B2340" s="4"/>
      <c r="C2340" s="23"/>
      <c r="D2340" s="6"/>
      <c r="E2340" s="6"/>
      <c r="F2340" s="6"/>
      <c r="G2340" s="6"/>
      <c r="L2340" s="15"/>
      <c r="M2340" s="15"/>
      <c r="N2340" s="15"/>
    </row>
    <row r="2341" spans="2:14" x14ac:dyDescent="0.25">
      <c r="B2341" s="4"/>
      <c r="C2341" s="23"/>
      <c r="D2341" s="6"/>
      <c r="E2341" s="6"/>
      <c r="F2341" s="6"/>
      <c r="G2341" s="6"/>
      <c r="L2341" s="15"/>
      <c r="M2341" s="15"/>
      <c r="N2341" s="15"/>
    </row>
    <row r="2342" spans="2:14" x14ac:dyDescent="0.25">
      <c r="B2342" s="4"/>
      <c r="C2342" s="23"/>
      <c r="D2342" s="6"/>
      <c r="E2342" s="6"/>
      <c r="F2342" s="6"/>
      <c r="G2342" s="6"/>
      <c r="L2342" s="15"/>
      <c r="M2342" s="15"/>
      <c r="N2342" s="15"/>
    </row>
    <row r="2343" spans="2:14" x14ac:dyDescent="0.25">
      <c r="B2343" s="4"/>
      <c r="C2343" s="23"/>
      <c r="D2343" s="6"/>
      <c r="E2343" s="6"/>
      <c r="F2343" s="6"/>
      <c r="G2343" s="6"/>
      <c r="L2343" s="15"/>
      <c r="M2343" s="15"/>
      <c r="N2343" s="15"/>
    </row>
    <row r="2344" spans="2:14" x14ac:dyDescent="0.25">
      <c r="B2344" s="4"/>
      <c r="C2344" s="23"/>
      <c r="D2344" s="6"/>
      <c r="E2344" s="6"/>
      <c r="F2344" s="6"/>
      <c r="G2344" s="6"/>
      <c r="L2344" s="15"/>
      <c r="M2344" s="15"/>
      <c r="N2344" s="15"/>
    </row>
    <row r="2345" spans="2:14" x14ac:dyDescent="0.25">
      <c r="B2345" s="4"/>
      <c r="C2345" s="23"/>
      <c r="D2345" s="6"/>
      <c r="E2345" s="6"/>
      <c r="F2345" s="6"/>
      <c r="G2345" s="6"/>
      <c r="L2345" s="15"/>
      <c r="M2345" s="15"/>
      <c r="N2345" s="15"/>
    </row>
    <row r="2346" spans="2:14" x14ac:dyDescent="0.25">
      <c r="B2346" s="4"/>
      <c r="C2346" s="23"/>
      <c r="D2346" s="6"/>
      <c r="E2346" s="6"/>
      <c r="F2346" s="6"/>
      <c r="G2346" s="6"/>
      <c r="L2346" s="15"/>
      <c r="M2346" s="15"/>
      <c r="N2346" s="15"/>
    </row>
    <row r="2347" spans="2:14" x14ac:dyDescent="0.25">
      <c r="B2347" s="4"/>
      <c r="C2347" s="23"/>
      <c r="D2347" s="6"/>
      <c r="E2347" s="6"/>
      <c r="F2347" s="6"/>
      <c r="G2347" s="6"/>
      <c r="L2347" s="15"/>
      <c r="M2347" s="15"/>
      <c r="N2347" s="15"/>
    </row>
    <row r="2348" spans="2:14" x14ac:dyDescent="0.25">
      <c r="B2348" s="4"/>
      <c r="C2348" s="23"/>
      <c r="D2348" s="6"/>
      <c r="E2348" s="6"/>
      <c r="F2348" s="6"/>
      <c r="G2348" s="6"/>
      <c r="L2348" s="15"/>
      <c r="M2348" s="15"/>
      <c r="N2348" s="15"/>
    </row>
    <row r="2349" spans="2:14" x14ac:dyDescent="0.25">
      <c r="B2349" s="4"/>
      <c r="C2349" s="23"/>
      <c r="D2349" s="6"/>
      <c r="E2349" s="6"/>
      <c r="F2349" s="6"/>
      <c r="G2349" s="6"/>
      <c r="L2349" s="15"/>
      <c r="M2349" s="15"/>
      <c r="N2349" s="15"/>
    </row>
    <row r="2350" spans="2:14" x14ac:dyDescent="0.25">
      <c r="B2350" s="4"/>
      <c r="C2350" s="23"/>
      <c r="D2350" s="6"/>
      <c r="E2350" s="6"/>
      <c r="F2350" s="6"/>
      <c r="G2350" s="6"/>
      <c r="L2350" s="15"/>
      <c r="M2350" s="15"/>
      <c r="N2350" s="15"/>
    </row>
    <row r="2351" spans="2:14" x14ac:dyDescent="0.25">
      <c r="B2351" s="4"/>
      <c r="C2351" s="23"/>
      <c r="D2351" s="6"/>
      <c r="E2351" s="6"/>
      <c r="F2351" s="6"/>
      <c r="G2351" s="6"/>
      <c r="L2351" s="15"/>
      <c r="M2351" s="15"/>
      <c r="N2351" s="15"/>
    </row>
    <row r="2352" spans="2:14" x14ac:dyDescent="0.25">
      <c r="B2352" s="4"/>
      <c r="C2352" s="23"/>
      <c r="D2352" s="6"/>
      <c r="E2352" s="6"/>
      <c r="F2352" s="6"/>
      <c r="G2352" s="6"/>
      <c r="L2352" s="15"/>
      <c r="M2352" s="15"/>
      <c r="N2352" s="15"/>
    </row>
    <row r="2353" spans="2:14" x14ac:dyDescent="0.25">
      <c r="B2353" s="4"/>
      <c r="C2353" s="23"/>
      <c r="D2353" s="6"/>
      <c r="E2353" s="6"/>
      <c r="F2353" s="6"/>
      <c r="G2353" s="6"/>
      <c r="L2353" s="15"/>
      <c r="M2353" s="15"/>
      <c r="N2353" s="15"/>
    </row>
    <row r="2354" spans="2:14" x14ac:dyDescent="0.25">
      <c r="B2354" s="4"/>
      <c r="C2354" s="23"/>
      <c r="D2354" s="6"/>
      <c r="E2354" s="6"/>
      <c r="F2354" s="6"/>
      <c r="G2354" s="6"/>
      <c r="L2354" s="15"/>
      <c r="M2354" s="15"/>
      <c r="N2354" s="15"/>
    </row>
    <row r="2355" spans="2:14" x14ac:dyDescent="0.25">
      <c r="B2355" s="4"/>
      <c r="C2355" s="23"/>
      <c r="D2355" s="6"/>
      <c r="E2355" s="6"/>
      <c r="F2355" s="6"/>
      <c r="G2355" s="6"/>
      <c r="L2355" s="15"/>
      <c r="M2355" s="15"/>
      <c r="N2355" s="15"/>
    </row>
    <row r="2356" spans="2:14" x14ac:dyDescent="0.25">
      <c r="B2356" s="4"/>
      <c r="C2356" s="23"/>
      <c r="D2356" s="6"/>
      <c r="E2356" s="6"/>
      <c r="F2356" s="6"/>
      <c r="G2356" s="6"/>
      <c r="L2356" s="15"/>
      <c r="M2356" s="15"/>
      <c r="N2356" s="15"/>
    </row>
    <row r="2357" spans="2:14" x14ac:dyDescent="0.25">
      <c r="B2357" s="4"/>
      <c r="C2357" s="23"/>
      <c r="D2357" s="6"/>
      <c r="E2357" s="6"/>
      <c r="F2357" s="6"/>
      <c r="G2357" s="6"/>
      <c r="L2357" s="15"/>
      <c r="M2357" s="15"/>
      <c r="N2357" s="15"/>
    </row>
    <row r="2358" spans="2:14" x14ac:dyDescent="0.25">
      <c r="B2358" s="4"/>
      <c r="C2358" s="23"/>
      <c r="D2358" s="6"/>
      <c r="E2358" s="6"/>
      <c r="F2358" s="6"/>
      <c r="G2358" s="6"/>
      <c r="L2358" s="15"/>
      <c r="M2358" s="15"/>
      <c r="N2358" s="15"/>
    </row>
    <row r="2359" spans="2:14" x14ac:dyDescent="0.25">
      <c r="B2359" s="4"/>
      <c r="C2359" s="23"/>
      <c r="D2359" s="6"/>
      <c r="E2359" s="6"/>
      <c r="F2359" s="6"/>
      <c r="G2359" s="6"/>
      <c r="L2359" s="15"/>
      <c r="M2359" s="15"/>
      <c r="N2359" s="15"/>
    </row>
    <row r="2360" spans="2:14" x14ac:dyDescent="0.25">
      <c r="B2360" s="4"/>
      <c r="C2360" s="23"/>
      <c r="D2360" s="6"/>
      <c r="E2360" s="6"/>
      <c r="F2360" s="6"/>
      <c r="G2360" s="6"/>
      <c r="L2360" s="15"/>
      <c r="M2360" s="15"/>
      <c r="N2360" s="15"/>
    </row>
    <row r="2361" spans="2:14" x14ac:dyDescent="0.25">
      <c r="B2361" s="4"/>
      <c r="C2361" s="23"/>
      <c r="D2361" s="6"/>
      <c r="E2361" s="6"/>
      <c r="F2361" s="6"/>
      <c r="G2361" s="6"/>
      <c r="L2361" s="15"/>
      <c r="M2361" s="15"/>
      <c r="N2361" s="15"/>
    </row>
    <row r="2362" spans="2:14" x14ac:dyDescent="0.25">
      <c r="B2362" s="4"/>
      <c r="C2362" s="23"/>
      <c r="D2362" s="6"/>
      <c r="E2362" s="6"/>
      <c r="F2362" s="6"/>
      <c r="G2362" s="6"/>
      <c r="L2362" s="15"/>
      <c r="M2362" s="15"/>
      <c r="N2362" s="15"/>
    </row>
    <row r="2363" spans="2:14" x14ac:dyDescent="0.25">
      <c r="B2363" s="4"/>
      <c r="C2363" s="23"/>
      <c r="D2363" s="6"/>
      <c r="E2363" s="6"/>
      <c r="F2363" s="6"/>
      <c r="G2363" s="6"/>
      <c r="L2363" s="15"/>
      <c r="M2363" s="15"/>
      <c r="N2363" s="15"/>
    </row>
    <row r="2364" spans="2:14" x14ac:dyDescent="0.25">
      <c r="B2364" s="4"/>
      <c r="C2364" s="23"/>
      <c r="D2364" s="6"/>
      <c r="E2364" s="6"/>
      <c r="F2364" s="6"/>
      <c r="G2364" s="6"/>
      <c r="L2364" s="15"/>
      <c r="M2364" s="15"/>
      <c r="N2364" s="15"/>
    </row>
    <row r="2365" spans="2:14" x14ac:dyDescent="0.25">
      <c r="B2365" s="4"/>
      <c r="C2365" s="23"/>
      <c r="D2365" s="6"/>
      <c r="E2365" s="6"/>
      <c r="F2365" s="6"/>
      <c r="G2365" s="6"/>
      <c r="L2365" s="15"/>
      <c r="M2365" s="15"/>
      <c r="N2365" s="15"/>
    </row>
    <row r="2366" spans="2:14" x14ac:dyDescent="0.25">
      <c r="B2366" s="4"/>
      <c r="C2366" s="23"/>
      <c r="D2366" s="6"/>
      <c r="E2366" s="6"/>
      <c r="F2366" s="6"/>
      <c r="G2366" s="6"/>
      <c r="L2366" s="15"/>
      <c r="M2366" s="15"/>
      <c r="N2366" s="15"/>
    </row>
    <row r="2367" spans="2:14" x14ac:dyDescent="0.25">
      <c r="B2367" s="4"/>
      <c r="C2367" s="23"/>
      <c r="D2367" s="6"/>
      <c r="E2367" s="6"/>
      <c r="F2367" s="6"/>
      <c r="G2367" s="6"/>
      <c r="L2367" s="15"/>
      <c r="M2367" s="15"/>
      <c r="N2367" s="15"/>
    </row>
    <row r="2368" spans="2:14" x14ac:dyDescent="0.25">
      <c r="B2368" s="4"/>
      <c r="C2368" s="23"/>
      <c r="D2368" s="6"/>
      <c r="E2368" s="6"/>
      <c r="F2368" s="6"/>
      <c r="G2368" s="6"/>
      <c r="L2368" s="15"/>
      <c r="M2368" s="15"/>
      <c r="N2368" s="15"/>
    </row>
    <row r="2369" spans="2:14" x14ac:dyDescent="0.25">
      <c r="B2369" s="4"/>
      <c r="C2369" s="23"/>
      <c r="D2369" s="6"/>
      <c r="E2369" s="6"/>
      <c r="F2369" s="6"/>
      <c r="G2369" s="6"/>
      <c r="L2369" s="15"/>
      <c r="M2369" s="15"/>
      <c r="N2369" s="15"/>
    </row>
    <row r="2370" spans="2:14" x14ac:dyDescent="0.25">
      <c r="B2370" s="4"/>
      <c r="C2370" s="23"/>
      <c r="D2370" s="6"/>
      <c r="E2370" s="6"/>
      <c r="F2370" s="6"/>
      <c r="G2370" s="6"/>
      <c r="L2370" s="15"/>
      <c r="M2370" s="15"/>
      <c r="N2370" s="15"/>
    </row>
    <row r="2371" spans="2:14" x14ac:dyDescent="0.25">
      <c r="B2371" s="4"/>
      <c r="C2371" s="23"/>
      <c r="D2371" s="6"/>
      <c r="E2371" s="6"/>
      <c r="F2371" s="6"/>
      <c r="G2371" s="6"/>
      <c r="L2371" s="15"/>
      <c r="M2371" s="15"/>
      <c r="N2371" s="15"/>
    </row>
    <row r="2372" spans="2:14" x14ac:dyDescent="0.25">
      <c r="B2372" s="4"/>
      <c r="C2372" s="23"/>
      <c r="D2372" s="6"/>
      <c r="E2372" s="6"/>
      <c r="F2372" s="6"/>
      <c r="G2372" s="6"/>
      <c r="L2372" s="15"/>
      <c r="M2372" s="15"/>
      <c r="N2372" s="15"/>
    </row>
    <row r="2373" spans="2:14" x14ac:dyDescent="0.25">
      <c r="B2373" s="4"/>
      <c r="C2373" s="23"/>
      <c r="D2373" s="6"/>
      <c r="E2373" s="6"/>
      <c r="F2373" s="6"/>
      <c r="G2373" s="6"/>
      <c r="L2373" s="15"/>
      <c r="M2373" s="15"/>
      <c r="N2373" s="15"/>
    </row>
    <row r="2374" spans="2:14" x14ac:dyDescent="0.25">
      <c r="B2374" s="4"/>
      <c r="C2374" s="23"/>
      <c r="D2374" s="6"/>
      <c r="E2374" s="6"/>
      <c r="F2374" s="6"/>
      <c r="G2374" s="6"/>
      <c r="L2374" s="15"/>
      <c r="M2374" s="15"/>
      <c r="N2374" s="15"/>
    </row>
    <row r="2375" spans="2:14" x14ac:dyDescent="0.25">
      <c r="B2375" s="4"/>
      <c r="C2375" s="23"/>
      <c r="D2375" s="6"/>
      <c r="E2375" s="6"/>
      <c r="F2375" s="6"/>
      <c r="G2375" s="6"/>
      <c r="L2375" s="15"/>
      <c r="M2375" s="15"/>
      <c r="N2375" s="15"/>
    </row>
    <row r="2376" spans="2:14" x14ac:dyDescent="0.25">
      <c r="B2376" s="4"/>
      <c r="C2376" s="23"/>
      <c r="D2376" s="6"/>
      <c r="E2376" s="6"/>
      <c r="F2376" s="6"/>
      <c r="G2376" s="6"/>
      <c r="L2376" s="15"/>
      <c r="M2376" s="15"/>
      <c r="N2376" s="15"/>
    </row>
    <row r="2377" spans="2:14" x14ac:dyDescent="0.25">
      <c r="B2377" s="4"/>
      <c r="C2377" s="23"/>
      <c r="D2377" s="6"/>
      <c r="E2377" s="6"/>
      <c r="F2377" s="6"/>
      <c r="G2377" s="6"/>
      <c r="L2377" s="15"/>
      <c r="M2377" s="15"/>
      <c r="N2377" s="15"/>
    </row>
    <row r="2378" spans="2:14" x14ac:dyDescent="0.25">
      <c r="B2378" s="4"/>
      <c r="C2378" s="23"/>
      <c r="D2378" s="6"/>
      <c r="E2378" s="6"/>
      <c r="F2378" s="6"/>
      <c r="G2378" s="6"/>
      <c r="L2378" s="15"/>
      <c r="M2378" s="15"/>
      <c r="N2378" s="15"/>
    </row>
    <row r="2379" spans="2:14" x14ac:dyDescent="0.25">
      <c r="B2379" s="4"/>
      <c r="C2379" s="23"/>
      <c r="D2379" s="6"/>
      <c r="E2379" s="6"/>
      <c r="F2379" s="6"/>
      <c r="G2379" s="6"/>
      <c r="L2379" s="15"/>
      <c r="M2379" s="15"/>
      <c r="N2379" s="15"/>
    </row>
    <row r="2380" spans="2:14" x14ac:dyDescent="0.25">
      <c r="B2380" s="4"/>
      <c r="C2380" s="23"/>
      <c r="D2380" s="6"/>
      <c r="E2380" s="6"/>
      <c r="F2380" s="6"/>
      <c r="G2380" s="6"/>
      <c r="L2380" s="15"/>
      <c r="M2380" s="15"/>
      <c r="N2380" s="15"/>
    </row>
    <row r="2381" spans="2:14" x14ac:dyDescent="0.25">
      <c r="B2381" s="4"/>
      <c r="C2381" s="23"/>
      <c r="D2381" s="6"/>
      <c r="E2381" s="6"/>
      <c r="F2381" s="6"/>
      <c r="G2381" s="6"/>
      <c r="L2381" s="15"/>
      <c r="M2381" s="15"/>
      <c r="N2381" s="15"/>
    </row>
    <row r="2382" spans="2:14" x14ac:dyDescent="0.25">
      <c r="B2382" s="4"/>
      <c r="C2382" s="23"/>
      <c r="D2382" s="6"/>
      <c r="E2382" s="6"/>
      <c r="F2382" s="6"/>
      <c r="G2382" s="6"/>
      <c r="L2382" s="15"/>
      <c r="M2382" s="15"/>
      <c r="N2382" s="15"/>
    </row>
    <row r="2383" spans="2:14" x14ac:dyDescent="0.25">
      <c r="B2383" s="4"/>
      <c r="C2383" s="23"/>
      <c r="D2383" s="6"/>
      <c r="E2383" s="6"/>
      <c r="F2383" s="6"/>
      <c r="G2383" s="6"/>
      <c r="L2383" s="15"/>
      <c r="M2383" s="15"/>
      <c r="N2383" s="15"/>
    </row>
    <row r="2384" spans="2:14" x14ac:dyDescent="0.25">
      <c r="B2384" s="4"/>
      <c r="C2384" s="23"/>
      <c r="D2384" s="6"/>
      <c r="E2384" s="6"/>
      <c r="F2384" s="6"/>
      <c r="G2384" s="6"/>
      <c r="L2384" s="15"/>
      <c r="M2384" s="15"/>
      <c r="N2384" s="15"/>
    </row>
    <row r="2385" spans="2:14" x14ac:dyDescent="0.25">
      <c r="B2385" s="4"/>
      <c r="C2385" s="23"/>
      <c r="D2385" s="6"/>
      <c r="E2385" s="6"/>
      <c r="F2385" s="6"/>
      <c r="G2385" s="6"/>
      <c r="L2385" s="15"/>
      <c r="M2385" s="15"/>
      <c r="N2385" s="15"/>
    </row>
    <row r="2386" spans="2:14" x14ac:dyDescent="0.25">
      <c r="B2386" s="4"/>
      <c r="C2386" s="23"/>
      <c r="D2386" s="6"/>
      <c r="E2386" s="6"/>
      <c r="F2386" s="6"/>
      <c r="G2386" s="6"/>
      <c r="L2386" s="15"/>
      <c r="M2386" s="15"/>
      <c r="N2386" s="15"/>
    </row>
    <row r="2387" spans="2:14" x14ac:dyDescent="0.25">
      <c r="B2387" s="4"/>
      <c r="C2387" s="23"/>
      <c r="D2387" s="6"/>
      <c r="E2387" s="6"/>
      <c r="F2387" s="6"/>
      <c r="G2387" s="6"/>
      <c r="L2387" s="15"/>
      <c r="M2387" s="15"/>
      <c r="N2387" s="15"/>
    </row>
    <row r="2388" spans="2:14" x14ac:dyDescent="0.25">
      <c r="B2388" s="4"/>
      <c r="C2388" s="23"/>
      <c r="D2388" s="6"/>
      <c r="E2388" s="6"/>
      <c r="F2388" s="6"/>
      <c r="G2388" s="6"/>
      <c r="L2388" s="15"/>
      <c r="M2388" s="15"/>
      <c r="N2388" s="15"/>
    </row>
    <row r="2389" spans="2:14" x14ac:dyDescent="0.25">
      <c r="B2389" s="4"/>
      <c r="C2389" s="23"/>
      <c r="D2389" s="6"/>
      <c r="E2389" s="6"/>
      <c r="F2389" s="6"/>
      <c r="G2389" s="6"/>
      <c r="L2389" s="15"/>
      <c r="M2389" s="15"/>
      <c r="N2389" s="15"/>
    </row>
    <row r="2390" spans="2:14" x14ac:dyDescent="0.25">
      <c r="B2390" s="4"/>
      <c r="C2390" s="23"/>
      <c r="D2390" s="6"/>
      <c r="E2390" s="6"/>
      <c r="F2390" s="6"/>
      <c r="G2390" s="6"/>
      <c r="L2390" s="15"/>
      <c r="M2390" s="15"/>
      <c r="N2390" s="15"/>
    </row>
    <row r="2391" spans="2:14" x14ac:dyDescent="0.25">
      <c r="B2391" s="4"/>
      <c r="C2391" s="23"/>
      <c r="D2391" s="6"/>
      <c r="E2391" s="6"/>
      <c r="F2391" s="6"/>
      <c r="G2391" s="6"/>
      <c r="L2391" s="15"/>
      <c r="M2391" s="15"/>
      <c r="N2391" s="15"/>
    </row>
    <row r="2392" spans="2:14" x14ac:dyDescent="0.25">
      <c r="B2392" s="4"/>
      <c r="C2392" s="23"/>
      <c r="D2392" s="6"/>
      <c r="E2392" s="6"/>
      <c r="F2392" s="6"/>
      <c r="G2392" s="6"/>
      <c r="L2392" s="15"/>
      <c r="M2392" s="15"/>
      <c r="N2392" s="15"/>
    </row>
    <row r="2393" spans="2:14" x14ac:dyDescent="0.25">
      <c r="B2393" s="4"/>
      <c r="C2393" s="23"/>
      <c r="D2393" s="6"/>
      <c r="E2393" s="6"/>
      <c r="F2393" s="6"/>
      <c r="G2393" s="6"/>
      <c r="L2393" s="15"/>
      <c r="M2393" s="15"/>
      <c r="N2393" s="15"/>
    </row>
    <row r="2394" spans="2:14" x14ac:dyDescent="0.25">
      <c r="B2394" s="4"/>
      <c r="C2394" s="23"/>
      <c r="D2394" s="6"/>
      <c r="E2394" s="6"/>
      <c r="F2394" s="6"/>
      <c r="G2394" s="6"/>
      <c r="L2394" s="15"/>
      <c r="M2394" s="15"/>
      <c r="N2394" s="15"/>
    </row>
    <row r="2395" spans="2:14" x14ac:dyDescent="0.25">
      <c r="B2395" s="4"/>
      <c r="C2395" s="23"/>
      <c r="D2395" s="6"/>
      <c r="E2395" s="6"/>
      <c r="F2395" s="6"/>
      <c r="G2395" s="6"/>
      <c r="L2395" s="15"/>
      <c r="M2395" s="15"/>
      <c r="N2395" s="15"/>
    </row>
    <row r="2396" spans="2:14" x14ac:dyDescent="0.25">
      <c r="B2396" s="4"/>
      <c r="C2396" s="23"/>
      <c r="D2396" s="6"/>
      <c r="E2396" s="6"/>
      <c r="F2396" s="6"/>
      <c r="G2396" s="6"/>
      <c r="L2396" s="15"/>
      <c r="M2396" s="15"/>
      <c r="N2396" s="15"/>
    </row>
    <row r="2397" spans="2:14" x14ac:dyDescent="0.25">
      <c r="B2397" s="4"/>
      <c r="C2397" s="23"/>
      <c r="D2397" s="6"/>
      <c r="E2397" s="6"/>
      <c r="F2397" s="6"/>
      <c r="G2397" s="6"/>
      <c r="L2397" s="15"/>
      <c r="M2397" s="15"/>
      <c r="N2397" s="15"/>
    </row>
    <row r="2398" spans="2:14" x14ac:dyDescent="0.25">
      <c r="B2398" s="4"/>
      <c r="C2398" s="23"/>
      <c r="D2398" s="6"/>
      <c r="E2398" s="6"/>
      <c r="F2398" s="6"/>
      <c r="G2398" s="6"/>
      <c r="L2398" s="15"/>
      <c r="M2398" s="15"/>
      <c r="N2398" s="15"/>
    </row>
    <row r="2399" spans="2:14" x14ac:dyDescent="0.25">
      <c r="B2399" s="4"/>
      <c r="C2399" s="23"/>
      <c r="D2399" s="6"/>
      <c r="E2399" s="6"/>
      <c r="F2399" s="6"/>
      <c r="G2399" s="6"/>
      <c r="L2399" s="15"/>
      <c r="M2399" s="15"/>
      <c r="N2399" s="15"/>
    </row>
    <row r="2400" spans="2:14" x14ac:dyDescent="0.25">
      <c r="B2400" s="4"/>
      <c r="C2400" s="23"/>
      <c r="D2400" s="6"/>
      <c r="E2400" s="6"/>
      <c r="F2400" s="6"/>
      <c r="G2400" s="6"/>
      <c r="L2400" s="15"/>
      <c r="M2400" s="15"/>
      <c r="N2400" s="15"/>
    </row>
    <row r="2401" spans="2:14" x14ac:dyDescent="0.25">
      <c r="B2401" s="4"/>
      <c r="C2401" s="23"/>
      <c r="D2401" s="6"/>
      <c r="E2401" s="6"/>
      <c r="F2401" s="6"/>
      <c r="G2401" s="6"/>
      <c r="L2401" s="15"/>
      <c r="M2401" s="15"/>
      <c r="N2401" s="15"/>
    </row>
    <row r="2402" spans="2:14" x14ac:dyDescent="0.25">
      <c r="B2402" s="4"/>
      <c r="C2402" s="23"/>
      <c r="D2402" s="6"/>
      <c r="E2402" s="6"/>
      <c r="F2402" s="6"/>
      <c r="G2402" s="6"/>
      <c r="L2402" s="15"/>
      <c r="M2402" s="15"/>
      <c r="N2402" s="15"/>
    </row>
    <row r="2403" spans="2:14" x14ac:dyDescent="0.25">
      <c r="B2403" s="4"/>
      <c r="C2403" s="23"/>
      <c r="D2403" s="6"/>
      <c r="E2403" s="6"/>
      <c r="F2403" s="6"/>
      <c r="G2403" s="6"/>
      <c r="L2403" s="15"/>
      <c r="M2403" s="15"/>
      <c r="N2403" s="15"/>
    </row>
    <row r="2404" spans="2:14" x14ac:dyDescent="0.25">
      <c r="B2404" s="4"/>
      <c r="C2404" s="23"/>
      <c r="D2404" s="6"/>
      <c r="E2404" s="6"/>
      <c r="F2404" s="6"/>
      <c r="G2404" s="6"/>
      <c r="L2404" s="15"/>
      <c r="M2404" s="15"/>
      <c r="N2404" s="15"/>
    </row>
    <row r="2405" spans="2:14" x14ac:dyDescent="0.25">
      <c r="B2405" s="4"/>
      <c r="C2405" s="23"/>
      <c r="D2405" s="6"/>
      <c r="E2405" s="6"/>
      <c r="F2405" s="6"/>
      <c r="G2405" s="6"/>
      <c r="L2405" s="15"/>
      <c r="M2405" s="15"/>
      <c r="N2405" s="15"/>
    </row>
    <row r="2406" spans="2:14" x14ac:dyDescent="0.25">
      <c r="B2406" s="4"/>
      <c r="C2406" s="23"/>
      <c r="D2406" s="6"/>
      <c r="E2406" s="6"/>
      <c r="F2406" s="6"/>
      <c r="G2406" s="6"/>
      <c r="L2406" s="15"/>
      <c r="M2406" s="15"/>
      <c r="N2406" s="15"/>
    </row>
    <row r="2407" spans="2:14" x14ac:dyDescent="0.25">
      <c r="B2407" s="4"/>
      <c r="C2407" s="23"/>
      <c r="D2407" s="6"/>
      <c r="E2407" s="6"/>
      <c r="F2407" s="6"/>
      <c r="G2407" s="6"/>
      <c r="L2407" s="15"/>
      <c r="M2407" s="15"/>
      <c r="N2407" s="15"/>
    </row>
    <row r="2408" spans="2:14" x14ac:dyDescent="0.25">
      <c r="B2408" s="4"/>
      <c r="C2408" s="23"/>
      <c r="D2408" s="6"/>
      <c r="E2408" s="6"/>
      <c r="F2408" s="6"/>
      <c r="G2408" s="6"/>
      <c r="L2408" s="15"/>
      <c r="M2408" s="15"/>
      <c r="N2408" s="15"/>
    </row>
    <row r="2409" spans="2:14" x14ac:dyDescent="0.25">
      <c r="B2409" s="4"/>
      <c r="C2409" s="23"/>
      <c r="D2409" s="6"/>
      <c r="E2409" s="6"/>
      <c r="F2409" s="6"/>
      <c r="G2409" s="6"/>
      <c r="L2409" s="15"/>
      <c r="M2409" s="15"/>
      <c r="N2409" s="15"/>
    </row>
    <row r="2410" spans="2:14" x14ac:dyDescent="0.25">
      <c r="B2410" s="4"/>
      <c r="C2410" s="23"/>
      <c r="D2410" s="6"/>
      <c r="E2410" s="6"/>
      <c r="F2410" s="6"/>
      <c r="G2410" s="6"/>
      <c r="L2410" s="15"/>
      <c r="M2410" s="15"/>
      <c r="N2410" s="15"/>
    </row>
    <row r="2411" spans="2:14" x14ac:dyDescent="0.25">
      <c r="B2411" s="4"/>
      <c r="C2411" s="23"/>
      <c r="D2411" s="6"/>
      <c r="E2411" s="6"/>
      <c r="F2411" s="6"/>
      <c r="G2411" s="6"/>
      <c r="L2411" s="15"/>
      <c r="M2411" s="15"/>
      <c r="N2411" s="15"/>
    </row>
    <row r="2412" spans="2:14" x14ac:dyDescent="0.25">
      <c r="B2412" s="4"/>
      <c r="C2412" s="23"/>
      <c r="D2412" s="6"/>
      <c r="E2412" s="6"/>
      <c r="F2412" s="6"/>
      <c r="G2412" s="6"/>
      <c r="L2412" s="15"/>
      <c r="M2412" s="15"/>
      <c r="N2412" s="15"/>
    </row>
    <row r="2413" spans="2:14" x14ac:dyDescent="0.25">
      <c r="B2413" s="4"/>
      <c r="C2413" s="23"/>
      <c r="D2413" s="6"/>
      <c r="E2413" s="6"/>
      <c r="F2413" s="6"/>
      <c r="G2413" s="6"/>
      <c r="L2413" s="15"/>
      <c r="M2413" s="15"/>
      <c r="N2413" s="15"/>
    </row>
    <row r="2414" spans="2:14" x14ac:dyDescent="0.25">
      <c r="B2414" s="4"/>
      <c r="C2414" s="23"/>
      <c r="D2414" s="6"/>
      <c r="E2414" s="6"/>
      <c r="F2414" s="6"/>
      <c r="G2414" s="6"/>
      <c r="L2414" s="15"/>
      <c r="M2414" s="15"/>
      <c r="N2414" s="15"/>
    </row>
    <row r="2415" spans="2:14" x14ac:dyDescent="0.25">
      <c r="B2415" s="4"/>
      <c r="C2415" s="23"/>
      <c r="D2415" s="6"/>
      <c r="E2415" s="6"/>
      <c r="F2415" s="6"/>
      <c r="G2415" s="6"/>
      <c r="L2415" s="15"/>
      <c r="M2415" s="15"/>
      <c r="N2415" s="15"/>
    </row>
    <row r="2416" spans="2:14" x14ac:dyDescent="0.25">
      <c r="B2416" s="4"/>
      <c r="C2416" s="23"/>
      <c r="D2416" s="6"/>
      <c r="E2416" s="6"/>
      <c r="F2416" s="6"/>
      <c r="G2416" s="6"/>
      <c r="L2416" s="15"/>
      <c r="M2416" s="15"/>
      <c r="N2416" s="15"/>
    </row>
    <row r="2417" spans="2:14" x14ac:dyDescent="0.25">
      <c r="B2417" s="4"/>
      <c r="C2417" s="23"/>
      <c r="D2417" s="6"/>
      <c r="E2417" s="6"/>
      <c r="F2417" s="6"/>
      <c r="G2417" s="6"/>
      <c r="L2417" s="15"/>
      <c r="M2417" s="15"/>
      <c r="N2417" s="15"/>
    </row>
    <row r="2418" spans="2:14" x14ac:dyDescent="0.25">
      <c r="B2418" s="4"/>
      <c r="C2418" s="23"/>
      <c r="D2418" s="6"/>
      <c r="E2418" s="6"/>
      <c r="F2418" s="6"/>
      <c r="G2418" s="6"/>
      <c r="L2418" s="15"/>
      <c r="M2418" s="15"/>
      <c r="N2418" s="15"/>
    </row>
    <row r="2419" spans="2:14" x14ac:dyDescent="0.25">
      <c r="B2419" s="4"/>
      <c r="C2419" s="23"/>
      <c r="D2419" s="6"/>
      <c r="E2419" s="6"/>
      <c r="F2419" s="6"/>
      <c r="G2419" s="6"/>
      <c r="L2419" s="15"/>
      <c r="M2419" s="15"/>
      <c r="N2419" s="15"/>
    </row>
    <row r="2420" spans="2:14" x14ac:dyDescent="0.25">
      <c r="B2420" s="4"/>
      <c r="C2420" s="23"/>
      <c r="D2420" s="6"/>
      <c r="E2420" s="6"/>
      <c r="F2420" s="6"/>
      <c r="G2420" s="6"/>
      <c r="L2420" s="15"/>
      <c r="M2420" s="15"/>
      <c r="N2420" s="15"/>
    </row>
    <row r="2421" spans="2:14" x14ac:dyDescent="0.25">
      <c r="B2421" s="4"/>
      <c r="C2421" s="23"/>
      <c r="D2421" s="6"/>
      <c r="E2421" s="6"/>
      <c r="F2421" s="6"/>
      <c r="G2421" s="6"/>
      <c r="L2421" s="15"/>
      <c r="M2421" s="15"/>
      <c r="N2421" s="15"/>
    </row>
    <row r="2422" spans="2:14" x14ac:dyDescent="0.25">
      <c r="B2422" s="4"/>
      <c r="C2422" s="23"/>
      <c r="D2422" s="6"/>
      <c r="E2422" s="6"/>
      <c r="F2422" s="6"/>
      <c r="G2422" s="6"/>
      <c r="L2422" s="15"/>
      <c r="M2422" s="15"/>
      <c r="N2422" s="15"/>
    </row>
    <row r="2423" spans="2:14" x14ac:dyDescent="0.25">
      <c r="B2423" s="4"/>
      <c r="C2423" s="23"/>
      <c r="D2423" s="6"/>
      <c r="E2423" s="6"/>
      <c r="F2423" s="6"/>
      <c r="G2423" s="6"/>
      <c r="L2423" s="15"/>
      <c r="M2423" s="15"/>
      <c r="N2423" s="15"/>
    </row>
    <row r="2424" spans="2:14" x14ac:dyDescent="0.25">
      <c r="B2424" s="4"/>
      <c r="C2424" s="23"/>
      <c r="D2424" s="6"/>
      <c r="E2424" s="6"/>
      <c r="F2424" s="6"/>
      <c r="G2424" s="6"/>
      <c r="L2424" s="15"/>
      <c r="M2424" s="15"/>
      <c r="N2424" s="15"/>
    </row>
    <row r="2425" spans="2:14" x14ac:dyDescent="0.25">
      <c r="B2425" s="4"/>
      <c r="C2425" s="23"/>
      <c r="D2425" s="6"/>
      <c r="E2425" s="6"/>
      <c r="F2425" s="6"/>
      <c r="G2425" s="6"/>
      <c r="L2425" s="15"/>
      <c r="M2425" s="15"/>
      <c r="N2425" s="15"/>
    </row>
    <row r="2426" spans="2:14" x14ac:dyDescent="0.25">
      <c r="B2426" s="4"/>
      <c r="C2426" s="23"/>
      <c r="D2426" s="6"/>
      <c r="E2426" s="6"/>
      <c r="F2426" s="6"/>
      <c r="G2426" s="6"/>
      <c r="L2426" s="15"/>
      <c r="M2426" s="15"/>
      <c r="N2426" s="15"/>
    </row>
    <row r="2427" spans="2:14" x14ac:dyDescent="0.25">
      <c r="B2427" s="4"/>
      <c r="C2427" s="23"/>
      <c r="D2427" s="6"/>
      <c r="E2427" s="6"/>
      <c r="F2427" s="6"/>
      <c r="G2427" s="6"/>
      <c r="L2427" s="15"/>
      <c r="M2427" s="15"/>
      <c r="N2427" s="15"/>
    </row>
    <row r="2428" spans="2:14" x14ac:dyDescent="0.25">
      <c r="B2428" s="4"/>
      <c r="C2428" s="23"/>
      <c r="D2428" s="6"/>
      <c r="E2428" s="6"/>
      <c r="F2428" s="6"/>
      <c r="G2428" s="6"/>
      <c r="L2428" s="15"/>
      <c r="M2428" s="15"/>
      <c r="N2428" s="15"/>
    </row>
    <row r="2429" spans="2:14" x14ac:dyDescent="0.25">
      <c r="B2429" s="4"/>
      <c r="C2429" s="23"/>
      <c r="D2429" s="6"/>
      <c r="E2429" s="6"/>
      <c r="F2429" s="6"/>
      <c r="G2429" s="6"/>
      <c r="L2429" s="15"/>
      <c r="M2429" s="15"/>
      <c r="N2429" s="15"/>
    </row>
    <row r="2430" spans="2:14" x14ac:dyDescent="0.25">
      <c r="B2430" s="4"/>
      <c r="C2430" s="23"/>
      <c r="D2430" s="6"/>
      <c r="E2430" s="6"/>
      <c r="F2430" s="6"/>
      <c r="G2430" s="6"/>
      <c r="L2430" s="15"/>
      <c r="M2430" s="15"/>
      <c r="N2430" s="15"/>
    </row>
    <row r="2431" spans="2:14" x14ac:dyDescent="0.25">
      <c r="B2431" s="4"/>
      <c r="C2431" s="23"/>
      <c r="D2431" s="6"/>
      <c r="E2431" s="6"/>
      <c r="F2431" s="6"/>
      <c r="G2431" s="6"/>
      <c r="L2431" s="15"/>
      <c r="M2431" s="15"/>
      <c r="N2431" s="15"/>
    </row>
    <row r="2432" spans="2:14" x14ac:dyDescent="0.25">
      <c r="B2432" s="4"/>
      <c r="C2432" s="23"/>
      <c r="D2432" s="6"/>
      <c r="E2432" s="6"/>
      <c r="F2432" s="6"/>
      <c r="G2432" s="6"/>
      <c r="L2432" s="15"/>
      <c r="M2432" s="15"/>
      <c r="N2432" s="15"/>
    </row>
    <row r="2433" spans="2:14" x14ac:dyDescent="0.25">
      <c r="B2433" s="4"/>
      <c r="C2433" s="23"/>
      <c r="D2433" s="6"/>
      <c r="E2433" s="6"/>
      <c r="F2433" s="6"/>
      <c r="G2433" s="6"/>
      <c r="L2433" s="15"/>
      <c r="M2433" s="15"/>
      <c r="N2433" s="15"/>
    </row>
    <row r="2434" spans="2:14" x14ac:dyDescent="0.25">
      <c r="B2434" s="4"/>
      <c r="C2434" s="23"/>
      <c r="D2434" s="6"/>
      <c r="E2434" s="6"/>
      <c r="F2434" s="6"/>
      <c r="G2434" s="6"/>
      <c r="L2434" s="15"/>
      <c r="M2434" s="15"/>
      <c r="N2434" s="15"/>
    </row>
    <row r="2435" spans="2:14" x14ac:dyDescent="0.25">
      <c r="B2435" s="4"/>
      <c r="C2435" s="23"/>
      <c r="D2435" s="6"/>
      <c r="E2435" s="6"/>
      <c r="F2435" s="6"/>
      <c r="G2435" s="6"/>
      <c r="L2435" s="15"/>
      <c r="M2435" s="15"/>
      <c r="N2435" s="15"/>
    </row>
    <row r="2436" spans="2:14" x14ac:dyDescent="0.25">
      <c r="B2436" s="4"/>
      <c r="C2436" s="23"/>
      <c r="D2436" s="6"/>
      <c r="E2436" s="6"/>
      <c r="F2436" s="6"/>
      <c r="G2436" s="6"/>
      <c r="L2436" s="15"/>
      <c r="M2436" s="15"/>
      <c r="N2436" s="15"/>
    </row>
    <row r="2437" spans="2:14" x14ac:dyDescent="0.25">
      <c r="B2437" s="4"/>
      <c r="C2437" s="23"/>
      <c r="D2437" s="6"/>
      <c r="E2437" s="6"/>
      <c r="F2437" s="6"/>
      <c r="G2437" s="6"/>
      <c r="L2437" s="15"/>
      <c r="M2437" s="15"/>
      <c r="N2437" s="15"/>
    </row>
    <row r="2438" spans="2:14" x14ac:dyDescent="0.25">
      <c r="B2438" s="4"/>
      <c r="C2438" s="23"/>
      <c r="D2438" s="6"/>
      <c r="E2438" s="6"/>
      <c r="F2438" s="6"/>
      <c r="G2438" s="6"/>
      <c r="L2438" s="15"/>
      <c r="M2438" s="15"/>
      <c r="N2438" s="15"/>
    </row>
    <row r="2439" spans="2:14" x14ac:dyDescent="0.25">
      <c r="B2439" s="4"/>
      <c r="C2439" s="23"/>
      <c r="D2439" s="6"/>
      <c r="E2439" s="6"/>
      <c r="F2439" s="6"/>
      <c r="G2439" s="6"/>
      <c r="L2439" s="15"/>
      <c r="M2439" s="15"/>
      <c r="N2439" s="15"/>
    </row>
    <row r="2440" spans="2:14" x14ac:dyDescent="0.25">
      <c r="B2440" s="4"/>
      <c r="C2440" s="23"/>
      <c r="D2440" s="6"/>
      <c r="E2440" s="6"/>
      <c r="F2440" s="6"/>
      <c r="G2440" s="6"/>
      <c r="L2440" s="15"/>
      <c r="M2440" s="15"/>
      <c r="N2440" s="15"/>
    </row>
    <row r="2441" spans="2:14" x14ac:dyDescent="0.25">
      <c r="B2441" s="4"/>
      <c r="C2441" s="23"/>
      <c r="D2441" s="6"/>
      <c r="E2441" s="6"/>
      <c r="F2441" s="6"/>
      <c r="G2441" s="6"/>
      <c r="L2441" s="15"/>
      <c r="M2441" s="15"/>
      <c r="N2441" s="15"/>
    </row>
    <row r="2442" spans="2:14" x14ac:dyDescent="0.25">
      <c r="B2442" s="4"/>
      <c r="C2442" s="23"/>
      <c r="D2442" s="6"/>
      <c r="E2442" s="6"/>
      <c r="F2442" s="6"/>
      <c r="G2442" s="6"/>
      <c r="L2442" s="15"/>
      <c r="M2442" s="15"/>
      <c r="N2442" s="15"/>
    </row>
    <row r="2443" spans="2:14" x14ac:dyDescent="0.25">
      <c r="B2443" s="4"/>
      <c r="C2443" s="23"/>
      <c r="D2443" s="6"/>
      <c r="E2443" s="6"/>
      <c r="F2443" s="6"/>
      <c r="G2443" s="6"/>
      <c r="L2443" s="15"/>
      <c r="M2443" s="15"/>
      <c r="N2443" s="15"/>
    </row>
    <row r="2444" spans="2:14" x14ac:dyDescent="0.25">
      <c r="B2444" s="4"/>
      <c r="C2444" s="23"/>
      <c r="D2444" s="6"/>
      <c r="E2444" s="6"/>
      <c r="F2444" s="6"/>
      <c r="G2444" s="6"/>
      <c r="L2444" s="15"/>
      <c r="M2444" s="15"/>
      <c r="N2444" s="15"/>
    </row>
    <row r="2445" spans="2:14" x14ac:dyDescent="0.25">
      <c r="B2445" s="4"/>
      <c r="C2445" s="23"/>
      <c r="D2445" s="6"/>
      <c r="E2445" s="6"/>
      <c r="F2445" s="6"/>
      <c r="G2445" s="6"/>
      <c r="L2445" s="15"/>
      <c r="M2445" s="15"/>
      <c r="N2445" s="15"/>
    </row>
    <row r="2446" spans="2:14" x14ac:dyDescent="0.25">
      <c r="B2446" s="4"/>
      <c r="C2446" s="23"/>
      <c r="D2446" s="6"/>
      <c r="E2446" s="6"/>
      <c r="F2446" s="6"/>
      <c r="G2446" s="6"/>
      <c r="L2446" s="15"/>
      <c r="M2446" s="15"/>
      <c r="N2446" s="15"/>
    </row>
    <row r="2447" spans="2:14" x14ac:dyDescent="0.25">
      <c r="B2447" s="4"/>
      <c r="C2447" s="23"/>
      <c r="D2447" s="6"/>
      <c r="E2447" s="6"/>
      <c r="F2447" s="6"/>
      <c r="G2447" s="6"/>
      <c r="L2447" s="15"/>
      <c r="M2447" s="15"/>
      <c r="N2447" s="15"/>
    </row>
    <row r="2448" spans="2:14" x14ac:dyDescent="0.25">
      <c r="B2448" s="4"/>
      <c r="C2448" s="23"/>
      <c r="D2448" s="6"/>
      <c r="E2448" s="6"/>
      <c r="F2448" s="6"/>
      <c r="G2448" s="6"/>
      <c r="L2448" s="15"/>
      <c r="M2448" s="15"/>
      <c r="N2448" s="15"/>
    </row>
    <row r="2449" spans="2:14" x14ac:dyDescent="0.25">
      <c r="B2449" s="4"/>
      <c r="C2449" s="23"/>
      <c r="D2449" s="6"/>
      <c r="E2449" s="6"/>
      <c r="F2449" s="6"/>
      <c r="G2449" s="6"/>
      <c r="L2449" s="15"/>
      <c r="M2449" s="15"/>
      <c r="N2449" s="15"/>
    </row>
    <row r="2450" spans="2:14" x14ac:dyDescent="0.25">
      <c r="B2450" s="4"/>
      <c r="C2450" s="23"/>
      <c r="D2450" s="6"/>
      <c r="E2450" s="6"/>
      <c r="F2450" s="6"/>
      <c r="G2450" s="6"/>
      <c r="L2450" s="15"/>
      <c r="M2450" s="15"/>
      <c r="N2450" s="15"/>
    </row>
    <row r="2451" spans="2:14" x14ac:dyDescent="0.25">
      <c r="B2451" s="4"/>
      <c r="C2451" s="23"/>
      <c r="D2451" s="6"/>
      <c r="E2451" s="6"/>
      <c r="F2451" s="6"/>
      <c r="G2451" s="6"/>
      <c r="L2451" s="15"/>
      <c r="M2451" s="15"/>
      <c r="N2451" s="15"/>
    </row>
    <row r="2452" spans="2:14" x14ac:dyDescent="0.25">
      <c r="B2452" s="4"/>
      <c r="C2452" s="23"/>
      <c r="D2452" s="6"/>
      <c r="E2452" s="6"/>
      <c r="F2452" s="6"/>
      <c r="G2452" s="6"/>
      <c r="L2452" s="15"/>
      <c r="M2452" s="15"/>
      <c r="N2452" s="15"/>
    </row>
    <row r="2453" spans="2:14" x14ac:dyDescent="0.25">
      <c r="B2453" s="4"/>
      <c r="C2453" s="23"/>
      <c r="D2453" s="6"/>
      <c r="E2453" s="6"/>
      <c r="F2453" s="6"/>
      <c r="G2453" s="6"/>
      <c r="L2453" s="15"/>
      <c r="M2453" s="15"/>
      <c r="N2453" s="15"/>
    </row>
    <row r="2454" spans="2:14" x14ac:dyDescent="0.25">
      <c r="B2454" s="4"/>
      <c r="C2454" s="23"/>
      <c r="D2454" s="6"/>
      <c r="E2454" s="6"/>
      <c r="F2454" s="6"/>
      <c r="G2454" s="6"/>
      <c r="L2454" s="15"/>
      <c r="M2454" s="15"/>
      <c r="N2454" s="15"/>
    </row>
    <row r="2455" spans="2:14" x14ac:dyDescent="0.25">
      <c r="B2455" s="4"/>
      <c r="C2455" s="23"/>
      <c r="D2455" s="6"/>
      <c r="E2455" s="6"/>
      <c r="F2455" s="6"/>
      <c r="G2455" s="6"/>
      <c r="L2455" s="15"/>
      <c r="M2455" s="15"/>
      <c r="N2455" s="15"/>
    </row>
    <row r="2456" spans="2:14" x14ac:dyDescent="0.25">
      <c r="B2456" s="4"/>
      <c r="C2456" s="23"/>
      <c r="D2456" s="6"/>
      <c r="E2456" s="6"/>
      <c r="F2456" s="6"/>
      <c r="G2456" s="6"/>
      <c r="L2456" s="15"/>
      <c r="M2456" s="15"/>
      <c r="N2456" s="15"/>
    </row>
    <row r="2457" spans="2:14" x14ac:dyDescent="0.25">
      <c r="B2457" s="4"/>
      <c r="C2457" s="23"/>
      <c r="D2457" s="6"/>
      <c r="E2457" s="6"/>
      <c r="F2457" s="6"/>
      <c r="G2457" s="6"/>
      <c r="L2457" s="15"/>
      <c r="M2457" s="15"/>
      <c r="N2457" s="15"/>
    </row>
    <row r="2458" spans="2:14" x14ac:dyDescent="0.25">
      <c r="B2458" s="4"/>
      <c r="C2458" s="23"/>
      <c r="D2458" s="6"/>
      <c r="E2458" s="6"/>
      <c r="F2458" s="6"/>
      <c r="G2458" s="6"/>
      <c r="L2458" s="15"/>
      <c r="M2458" s="15"/>
      <c r="N2458" s="15"/>
    </row>
    <row r="2459" spans="2:14" x14ac:dyDescent="0.25">
      <c r="B2459" s="4"/>
      <c r="C2459" s="23"/>
      <c r="D2459" s="6"/>
      <c r="E2459" s="6"/>
      <c r="F2459" s="6"/>
      <c r="G2459" s="6"/>
      <c r="L2459" s="15"/>
      <c r="M2459" s="15"/>
      <c r="N2459" s="15"/>
    </row>
    <row r="2460" spans="2:14" x14ac:dyDescent="0.25">
      <c r="B2460" s="4"/>
      <c r="C2460" s="23"/>
      <c r="D2460" s="6"/>
      <c r="E2460" s="6"/>
      <c r="F2460" s="6"/>
      <c r="G2460" s="6"/>
      <c r="L2460" s="15"/>
      <c r="M2460" s="15"/>
      <c r="N2460" s="15"/>
    </row>
    <row r="2461" spans="2:14" x14ac:dyDescent="0.25">
      <c r="B2461" s="4"/>
      <c r="C2461" s="23"/>
      <c r="D2461" s="6"/>
      <c r="E2461" s="6"/>
      <c r="F2461" s="6"/>
      <c r="G2461" s="6"/>
      <c r="L2461" s="15"/>
      <c r="M2461" s="15"/>
      <c r="N2461" s="15"/>
    </row>
    <row r="2462" spans="2:14" x14ac:dyDescent="0.25">
      <c r="B2462" s="4"/>
      <c r="C2462" s="23"/>
      <c r="D2462" s="6"/>
      <c r="E2462" s="6"/>
      <c r="F2462" s="6"/>
      <c r="G2462" s="6"/>
      <c r="L2462" s="15"/>
      <c r="M2462" s="15"/>
      <c r="N2462" s="15"/>
    </row>
    <row r="2463" spans="2:14" x14ac:dyDescent="0.25">
      <c r="B2463" s="4"/>
      <c r="C2463" s="23"/>
      <c r="D2463" s="6"/>
      <c r="E2463" s="6"/>
      <c r="F2463" s="6"/>
      <c r="G2463" s="6"/>
      <c r="L2463" s="15"/>
      <c r="M2463" s="15"/>
      <c r="N2463" s="15"/>
    </row>
    <row r="2464" spans="2:14" x14ac:dyDescent="0.25">
      <c r="B2464" s="4"/>
      <c r="C2464" s="23"/>
      <c r="D2464" s="6"/>
      <c r="E2464" s="6"/>
      <c r="F2464" s="6"/>
      <c r="G2464" s="6"/>
      <c r="L2464" s="15"/>
      <c r="M2464" s="15"/>
      <c r="N2464" s="15"/>
    </row>
    <row r="2465" spans="2:14" x14ac:dyDescent="0.25">
      <c r="B2465" s="4"/>
      <c r="C2465" s="23"/>
      <c r="D2465" s="6"/>
      <c r="E2465" s="6"/>
      <c r="F2465" s="6"/>
      <c r="G2465" s="6"/>
      <c r="L2465" s="15"/>
      <c r="M2465" s="15"/>
      <c r="N2465" s="15"/>
    </row>
    <row r="2466" spans="2:14" x14ac:dyDescent="0.25">
      <c r="B2466" s="4"/>
      <c r="C2466" s="23"/>
      <c r="D2466" s="6"/>
      <c r="E2466" s="6"/>
      <c r="F2466" s="6"/>
      <c r="G2466" s="6"/>
      <c r="L2466" s="15"/>
      <c r="M2466" s="15"/>
      <c r="N2466" s="15"/>
    </row>
    <row r="2467" spans="2:14" x14ac:dyDescent="0.25">
      <c r="B2467" s="4"/>
      <c r="C2467" s="23"/>
      <c r="D2467" s="6"/>
      <c r="E2467" s="6"/>
      <c r="F2467" s="6"/>
      <c r="G2467" s="6"/>
      <c r="L2467" s="15"/>
      <c r="M2467" s="15"/>
      <c r="N2467" s="15"/>
    </row>
    <row r="2468" spans="2:14" x14ac:dyDescent="0.25">
      <c r="B2468" s="4"/>
      <c r="C2468" s="23"/>
      <c r="D2468" s="6"/>
      <c r="E2468" s="6"/>
      <c r="F2468" s="6"/>
      <c r="G2468" s="6"/>
      <c r="L2468" s="15"/>
      <c r="M2468" s="15"/>
      <c r="N2468" s="15"/>
    </row>
    <row r="2469" spans="2:14" x14ac:dyDescent="0.25">
      <c r="B2469" s="4"/>
      <c r="C2469" s="23"/>
      <c r="D2469" s="6"/>
      <c r="E2469" s="6"/>
      <c r="F2469" s="6"/>
      <c r="G2469" s="6"/>
      <c r="L2469" s="15"/>
      <c r="M2469" s="15"/>
      <c r="N2469" s="15"/>
    </row>
    <row r="2470" spans="2:14" x14ac:dyDescent="0.25">
      <c r="B2470" s="4"/>
      <c r="C2470" s="23"/>
      <c r="D2470" s="6"/>
      <c r="E2470" s="6"/>
      <c r="F2470" s="6"/>
      <c r="G2470" s="6"/>
      <c r="L2470" s="15"/>
      <c r="M2470" s="15"/>
      <c r="N2470" s="15"/>
    </row>
    <row r="2471" spans="2:14" x14ac:dyDescent="0.25">
      <c r="B2471" s="4"/>
      <c r="C2471" s="23"/>
      <c r="D2471" s="6"/>
      <c r="E2471" s="6"/>
      <c r="F2471" s="6"/>
      <c r="G2471" s="6"/>
      <c r="L2471" s="15"/>
      <c r="M2471" s="15"/>
      <c r="N2471" s="15"/>
    </row>
    <row r="2472" spans="2:14" x14ac:dyDescent="0.25">
      <c r="B2472" s="4"/>
      <c r="C2472" s="23"/>
      <c r="D2472" s="6"/>
      <c r="E2472" s="6"/>
      <c r="F2472" s="6"/>
      <c r="G2472" s="6"/>
      <c r="L2472" s="15"/>
      <c r="M2472" s="15"/>
      <c r="N2472" s="15"/>
    </row>
    <row r="2473" spans="2:14" x14ac:dyDescent="0.25">
      <c r="B2473" s="4"/>
      <c r="C2473" s="23"/>
      <c r="D2473" s="6"/>
      <c r="E2473" s="6"/>
      <c r="F2473" s="6"/>
      <c r="G2473" s="6"/>
      <c r="L2473" s="15"/>
      <c r="M2473" s="15"/>
      <c r="N2473" s="15"/>
    </row>
    <row r="2474" spans="2:14" x14ac:dyDescent="0.25">
      <c r="B2474" s="4"/>
      <c r="C2474" s="23"/>
      <c r="D2474" s="6"/>
      <c r="E2474" s="6"/>
      <c r="F2474" s="6"/>
      <c r="G2474" s="6"/>
      <c r="L2474" s="15"/>
      <c r="M2474" s="15"/>
      <c r="N2474" s="15"/>
    </row>
    <row r="2475" spans="2:14" x14ac:dyDescent="0.25">
      <c r="B2475" s="4"/>
      <c r="C2475" s="23"/>
      <c r="D2475" s="6"/>
      <c r="E2475" s="6"/>
      <c r="F2475" s="6"/>
      <c r="G2475" s="6"/>
      <c r="L2475" s="15"/>
      <c r="M2475" s="15"/>
      <c r="N2475" s="15"/>
    </row>
    <row r="2476" spans="2:14" x14ac:dyDescent="0.25">
      <c r="B2476" s="4"/>
      <c r="C2476" s="23"/>
      <c r="D2476" s="6"/>
      <c r="E2476" s="6"/>
      <c r="F2476" s="6"/>
      <c r="G2476" s="6"/>
      <c r="L2476" s="15"/>
      <c r="M2476" s="15"/>
      <c r="N2476" s="15"/>
    </row>
    <row r="2477" spans="2:14" x14ac:dyDescent="0.25">
      <c r="B2477" s="4"/>
      <c r="C2477" s="23"/>
      <c r="D2477" s="6"/>
      <c r="E2477" s="6"/>
      <c r="F2477" s="6"/>
      <c r="G2477" s="6"/>
      <c r="L2477" s="15"/>
      <c r="M2477" s="15"/>
      <c r="N2477" s="15"/>
    </row>
    <row r="2478" spans="2:14" x14ac:dyDescent="0.25">
      <c r="B2478" s="4"/>
      <c r="C2478" s="23"/>
      <c r="D2478" s="6"/>
      <c r="E2478" s="6"/>
      <c r="F2478" s="6"/>
      <c r="G2478" s="6"/>
      <c r="L2478" s="15"/>
      <c r="M2478" s="15"/>
      <c r="N2478" s="15"/>
    </row>
    <row r="2479" spans="2:14" x14ac:dyDescent="0.25">
      <c r="B2479" s="4"/>
      <c r="C2479" s="23"/>
      <c r="D2479" s="6"/>
      <c r="E2479" s="6"/>
      <c r="F2479" s="6"/>
      <c r="G2479" s="6"/>
      <c r="L2479" s="15"/>
      <c r="M2479" s="15"/>
      <c r="N2479" s="15"/>
    </row>
    <row r="2480" spans="2:14" x14ac:dyDescent="0.25">
      <c r="B2480" s="4"/>
      <c r="C2480" s="23"/>
      <c r="D2480" s="6"/>
      <c r="E2480" s="6"/>
      <c r="F2480" s="6"/>
      <c r="G2480" s="6"/>
      <c r="L2480" s="15"/>
      <c r="M2480" s="15"/>
      <c r="N2480" s="15"/>
    </row>
    <row r="2481" spans="2:14" x14ac:dyDescent="0.25">
      <c r="B2481" s="4"/>
      <c r="C2481" s="23"/>
      <c r="D2481" s="6"/>
      <c r="E2481" s="6"/>
      <c r="F2481" s="6"/>
      <c r="G2481" s="6"/>
      <c r="L2481" s="15"/>
      <c r="M2481" s="15"/>
      <c r="N2481" s="15"/>
    </row>
    <row r="2482" spans="2:14" x14ac:dyDescent="0.25">
      <c r="B2482" s="4"/>
      <c r="C2482" s="23"/>
      <c r="D2482" s="6"/>
      <c r="E2482" s="6"/>
      <c r="F2482" s="6"/>
      <c r="G2482" s="6"/>
      <c r="L2482" s="15"/>
      <c r="M2482" s="15"/>
      <c r="N2482" s="15"/>
    </row>
    <row r="2483" spans="2:14" x14ac:dyDescent="0.25">
      <c r="B2483" s="4"/>
      <c r="C2483" s="23"/>
      <c r="D2483" s="6"/>
      <c r="E2483" s="6"/>
      <c r="F2483" s="6"/>
      <c r="G2483" s="6"/>
      <c r="L2483" s="15"/>
      <c r="M2483" s="15"/>
      <c r="N2483" s="15"/>
    </row>
    <row r="2484" spans="2:14" x14ac:dyDescent="0.25">
      <c r="B2484" s="4"/>
      <c r="C2484" s="23"/>
      <c r="D2484" s="6"/>
      <c r="E2484" s="6"/>
      <c r="F2484" s="6"/>
      <c r="G2484" s="6"/>
      <c r="L2484" s="15"/>
      <c r="M2484" s="15"/>
      <c r="N2484" s="15"/>
    </row>
    <row r="2485" spans="2:14" x14ac:dyDescent="0.25">
      <c r="B2485" s="4"/>
      <c r="C2485" s="23"/>
      <c r="D2485" s="6"/>
      <c r="E2485" s="6"/>
      <c r="F2485" s="6"/>
      <c r="G2485" s="6"/>
      <c r="L2485" s="15"/>
      <c r="M2485" s="15"/>
      <c r="N2485" s="15"/>
    </row>
    <row r="2486" spans="2:14" x14ac:dyDescent="0.25">
      <c r="B2486" s="4"/>
      <c r="C2486" s="23"/>
      <c r="D2486" s="6"/>
      <c r="E2486" s="6"/>
      <c r="F2486" s="6"/>
      <c r="G2486" s="6"/>
      <c r="L2486" s="15"/>
      <c r="M2486" s="15"/>
      <c r="N2486" s="15"/>
    </row>
    <row r="2487" spans="2:14" x14ac:dyDescent="0.25">
      <c r="B2487" s="4"/>
      <c r="C2487" s="23"/>
      <c r="D2487" s="6"/>
      <c r="E2487" s="6"/>
      <c r="F2487" s="6"/>
      <c r="G2487" s="6"/>
      <c r="L2487" s="15"/>
      <c r="M2487" s="15"/>
      <c r="N2487" s="15"/>
    </row>
    <row r="2488" spans="2:14" x14ac:dyDescent="0.25">
      <c r="B2488" s="4"/>
      <c r="C2488" s="23"/>
      <c r="D2488" s="6"/>
      <c r="E2488" s="6"/>
      <c r="F2488" s="6"/>
      <c r="G2488" s="6"/>
      <c r="L2488" s="15"/>
      <c r="M2488" s="15"/>
      <c r="N2488" s="15"/>
    </row>
    <row r="2489" spans="2:14" x14ac:dyDescent="0.25">
      <c r="B2489" s="4"/>
      <c r="C2489" s="23"/>
      <c r="D2489" s="6"/>
      <c r="E2489" s="6"/>
      <c r="F2489" s="6"/>
      <c r="G2489" s="6"/>
      <c r="L2489" s="15"/>
      <c r="M2489" s="15"/>
      <c r="N2489" s="15"/>
    </row>
    <row r="2490" spans="2:14" x14ac:dyDescent="0.25">
      <c r="B2490" s="4"/>
      <c r="C2490" s="23"/>
      <c r="D2490" s="6"/>
      <c r="E2490" s="6"/>
      <c r="F2490" s="6"/>
      <c r="G2490" s="6"/>
      <c r="L2490" s="15"/>
      <c r="M2490" s="15"/>
      <c r="N2490" s="15"/>
    </row>
    <row r="2491" spans="2:14" x14ac:dyDescent="0.25">
      <c r="B2491" s="4"/>
      <c r="C2491" s="23"/>
      <c r="D2491" s="6"/>
      <c r="E2491" s="6"/>
      <c r="F2491" s="6"/>
      <c r="G2491" s="6"/>
      <c r="L2491" s="15"/>
      <c r="M2491" s="15"/>
      <c r="N2491" s="15"/>
    </row>
    <row r="2492" spans="2:14" x14ac:dyDescent="0.25">
      <c r="B2492" s="4"/>
      <c r="C2492" s="23"/>
      <c r="D2492" s="6"/>
      <c r="E2492" s="6"/>
      <c r="F2492" s="6"/>
      <c r="G2492" s="6"/>
      <c r="L2492" s="15"/>
      <c r="M2492" s="15"/>
      <c r="N2492" s="15"/>
    </row>
    <row r="2493" spans="2:14" x14ac:dyDescent="0.25">
      <c r="B2493" s="4"/>
      <c r="C2493" s="23"/>
      <c r="D2493" s="6"/>
      <c r="E2493" s="6"/>
      <c r="F2493" s="6"/>
      <c r="G2493" s="6"/>
      <c r="L2493" s="15"/>
      <c r="M2493" s="15"/>
      <c r="N2493" s="15"/>
    </row>
    <row r="2494" spans="2:14" x14ac:dyDescent="0.25">
      <c r="B2494" s="4"/>
      <c r="C2494" s="23"/>
      <c r="D2494" s="6"/>
      <c r="E2494" s="6"/>
      <c r="F2494" s="6"/>
      <c r="G2494" s="6"/>
      <c r="L2494" s="15"/>
      <c r="M2494" s="15"/>
      <c r="N2494" s="15"/>
    </row>
    <row r="2495" spans="2:14" x14ac:dyDescent="0.25">
      <c r="B2495" s="4"/>
      <c r="C2495" s="23"/>
      <c r="D2495" s="6"/>
      <c r="E2495" s="6"/>
      <c r="F2495" s="6"/>
      <c r="G2495" s="6"/>
      <c r="L2495" s="15"/>
      <c r="M2495" s="15"/>
      <c r="N2495" s="15"/>
    </row>
    <row r="2496" spans="2:14" x14ac:dyDescent="0.25">
      <c r="B2496" s="4"/>
      <c r="C2496" s="23"/>
      <c r="D2496" s="6"/>
      <c r="E2496" s="6"/>
      <c r="F2496" s="6"/>
      <c r="G2496" s="6"/>
      <c r="L2496" s="15"/>
      <c r="M2496" s="15"/>
      <c r="N2496" s="15"/>
    </row>
    <row r="2497" spans="2:14" x14ac:dyDescent="0.25">
      <c r="B2497" s="4"/>
      <c r="C2497" s="23"/>
      <c r="D2497" s="6"/>
      <c r="E2497" s="6"/>
      <c r="F2497" s="6"/>
      <c r="G2497" s="6"/>
      <c r="L2497" s="15"/>
      <c r="M2497" s="15"/>
      <c r="N2497" s="15"/>
    </row>
    <row r="2498" spans="2:14" x14ac:dyDescent="0.25">
      <c r="B2498" s="4"/>
      <c r="C2498" s="23"/>
      <c r="D2498" s="6"/>
      <c r="E2498" s="6"/>
      <c r="F2498" s="6"/>
      <c r="G2498" s="6"/>
      <c r="L2498" s="15"/>
      <c r="M2498" s="15"/>
      <c r="N2498" s="15"/>
    </row>
    <row r="2499" spans="2:14" x14ac:dyDescent="0.25">
      <c r="B2499" s="4"/>
      <c r="C2499" s="23"/>
      <c r="D2499" s="6"/>
      <c r="E2499" s="6"/>
      <c r="F2499" s="6"/>
      <c r="G2499" s="6"/>
      <c r="L2499" s="15"/>
      <c r="M2499" s="15"/>
      <c r="N2499" s="15"/>
    </row>
    <row r="2500" spans="2:14" x14ac:dyDescent="0.25">
      <c r="B2500" s="4"/>
      <c r="C2500" s="23"/>
      <c r="D2500" s="6"/>
      <c r="E2500" s="6"/>
      <c r="F2500" s="6"/>
      <c r="G2500" s="6"/>
      <c r="L2500" s="15"/>
      <c r="M2500" s="15"/>
      <c r="N2500" s="15"/>
    </row>
    <row r="2501" spans="2:14" x14ac:dyDescent="0.25">
      <c r="B2501" s="4"/>
      <c r="C2501" s="23"/>
      <c r="D2501" s="6"/>
      <c r="E2501" s="6"/>
      <c r="F2501" s="6"/>
      <c r="G2501" s="6"/>
      <c r="L2501" s="15"/>
      <c r="M2501" s="15"/>
      <c r="N2501" s="15"/>
    </row>
    <row r="2502" spans="2:14" x14ac:dyDescent="0.25">
      <c r="B2502" s="4"/>
      <c r="C2502" s="23"/>
      <c r="D2502" s="6"/>
      <c r="E2502" s="6"/>
      <c r="F2502" s="6"/>
      <c r="G2502" s="6"/>
      <c r="L2502" s="15"/>
      <c r="M2502" s="15"/>
      <c r="N2502" s="15"/>
    </row>
    <row r="2503" spans="2:14" x14ac:dyDescent="0.25">
      <c r="B2503" s="4"/>
      <c r="C2503" s="23"/>
      <c r="D2503" s="6"/>
      <c r="E2503" s="6"/>
      <c r="F2503" s="6"/>
      <c r="G2503" s="6"/>
      <c r="L2503" s="15"/>
      <c r="M2503" s="15"/>
      <c r="N2503" s="15"/>
    </row>
    <row r="2504" spans="2:14" x14ac:dyDescent="0.25">
      <c r="B2504" s="4"/>
      <c r="C2504" s="23"/>
      <c r="D2504" s="6"/>
      <c r="E2504" s="6"/>
      <c r="F2504" s="6"/>
      <c r="G2504" s="6"/>
      <c r="L2504" s="15"/>
      <c r="M2504" s="15"/>
      <c r="N2504" s="15"/>
    </row>
    <row r="2505" spans="2:14" x14ac:dyDescent="0.25">
      <c r="B2505" s="4"/>
      <c r="C2505" s="23"/>
      <c r="D2505" s="6"/>
      <c r="E2505" s="6"/>
      <c r="F2505" s="6"/>
      <c r="G2505" s="6"/>
      <c r="L2505" s="15"/>
      <c r="M2505" s="15"/>
      <c r="N2505" s="15"/>
    </row>
    <row r="2506" spans="2:14" x14ac:dyDescent="0.25">
      <c r="B2506" s="4"/>
      <c r="C2506" s="23"/>
      <c r="D2506" s="6"/>
      <c r="E2506" s="6"/>
      <c r="F2506" s="6"/>
      <c r="G2506" s="6"/>
      <c r="L2506" s="15"/>
      <c r="M2506" s="15"/>
      <c r="N2506" s="15"/>
    </row>
    <row r="2507" spans="2:14" x14ac:dyDescent="0.25">
      <c r="B2507" s="4"/>
      <c r="C2507" s="23"/>
      <c r="D2507" s="6"/>
      <c r="E2507" s="6"/>
      <c r="F2507" s="6"/>
      <c r="G2507" s="6"/>
      <c r="L2507" s="15"/>
      <c r="M2507" s="15"/>
      <c r="N2507" s="15"/>
    </row>
    <row r="2508" spans="2:14" x14ac:dyDescent="0.25">
      <c r="B2508" s="4"/>
      <c r="C2508" s="23"/>
      <c r="D2508" s="6"/>
      <c r="E2508" s="6"/>
      <c r="F2508" s="6"/>
      <c r="G2508" s="6"/>
      <c r="L2508" s="15"/>
      <c r="M2508" s="15"/>
      <c r="N2508" s="15"/>
    </row>
    <row r="2509" spans="2:14" x14ac:dyDescent="0.25">
      <c r="B2509" s="4"/>
      <c r="C2509" s="23"/>
      <c r="D2509" s="6"/>
      <c r="E2509" s="6"/>
      <c r="F2509" s="6"/>
      <c r="G2509" s="6"/>
      <c r="L2509" s="15"/>
      <c r="M2509" s="15"/>
      <c r="N2509" s="15"/>
    </row>
    <row r="2510" spans="2:14" x14ac:dyDescent="0.25">
      <c r="B2510" s="4"/>
      <c r="C2510" s="23"/>
      <c r="D2510" s="6"/>
      <c r="E2510" s="6"/>
      <c r="F2510" s="6"/>
      <c r="G2510" s="6"/>
      <c r="L2510" s="15"/>
      <c r="M2510" s="15"/>
      <c r="N2510" s="15"/>
    </row>
    <row r="2511" spans="2:14" x14ac:dyDescent="0.25">
      <c r="B2511" s="4"/>
      <c r="C2511" s="23"/>
      <c r="D2511" s="6"/>
      <c r="E2511" s="6"/>
      <c r="F2511" s="6"/>
      <c r="G2511" s="6"/>
      <c r="L2511" s="15"/>
      <c r="M2511" s="15"/>
      <c r="N2511" s="15"/>
    </row>
    <row r="2512" spans="2:14" x14ac:dyDescent="0.25">
      <c r="B2512" s="4"/>
      <c r="C2512" s="23"/>
      <c r="D2512" s="6"/>
      <c r="E2512" s="6"/>
      <c r="F2512" s="6"/>
      <c r="G2512" s="6"/>
      <c r="L2512" s="15"/>
      <c r="M2512" s="15"/>
      <c r="N2512" s="15"/>
    </row>
    <row r="2513" spans="2:14" x14ac:dyDescent="0.25">
      <c r="B2513" s="4"/>
      <c r="C2513" s="23"/>
      <c r="D2513" s="6"/>
      <c r="E2513" s="6"/>
      <c r="F2513" s="6"/>
      <c r="G2513" s="6"/>
      <c r="L2513" s="15"/>
      <c r="M2513" s="15"/>
      <c r="N2513" s="15"/>
    </row>
    <row r="2514" spans="2:14" x14ac:dyDescent="0.25">
      <c r="B2514" s="4"/>
      <c r="C2514" s="23"/>
      <c r="D2514" s="6"/>
      <c r="E2514" s="6"/>
      <c r="F2514" s="6"/>
      <c r="G2514" s="6"/>
      <c r="L2514" s="15"/>
      <c r="M2514" s="15"/>
      <c r="N2514" s="15"/>
    </row>
    <row r="2515" spans="2:14" x14ac:dyDescent="0.25">
      <c r="B2515" s="4"/>
      <c r="C2515" s="23"/>
      <c r="D2515" s="6"/>
      <c r="E2515" s="6"/>
      <c r="F2515" s="6"/>
      <c r="G2515" s="6"/>
      <c r="L2515" s="15"/>
      <c r="M2515" s="15"/>
      <c r="N2515" s="15"/>
    </row>
    <row r="2516" spans="2:14" x14ac:dyDescent="0.25">
      <c r="B2516" s="4"/>
      <c r="C2516" s="23"/>
      <c r="D2516" s="6"/>
      <c r="E2516" s="6"/>
      <c r="F2516" s="6"/>
      <c r="G2516" s="6"/>
      <c r="L2516" s="15"/>
      <c r="M2516" s="15"/>
      <c r="N2516" s="15"/>
    </row>
    <row r="2517" spans="2:14" x14ac:dyDescent="0.25">
      <c r="B2517" s="4"/>
      <c r="C2517" s="23"/>
      <c r="D2517" s="6"/>
      <c r="E2517" s="6"/>
      <c r="F2517" s="6"/>
      <c r="G2517" s="6"/>
      <c r="L2517" s="15"/>
      <c r="M2517" s="15"/>
      <c r="N2517" s="15"/>
    </row>
    <row r="2518" spans="2:14" x14ac:dyDescent="0.25">
      <c r="B2518" s="4"/>
      <c r="C2518" s="23"/>
      <c r="D2518" s="6"/>
      <c r="E2518" s="6"/>
      <c r="F2518" s="6"/>
      <c r="G2518" s="6"/>
      <c r="L2518" s="15"/>
      <c r="M2518" s="15"/>
      <c r="N2518" s="15"/>
    </row>
    <row r="2519" spans="2:14" x14ac:dyDescent="0.25">
      <c r="B2519" s="4"/>
      <c r="C2519" s="23"/>
      <c r="D2519" s="6"/>
      <c r="E2519" s="6"/>
      <c r="F2519" s="6"/>
      <c r="G2519" s="6"/>
      <c r="L2519" s="15"/>
      <c r="M2519" s="15"/>
      <c r="N2519" s="15"/>
    </row>
    <row r="2520" spans="2:14" x14ac:dyDescent="0.25">
      <c r="B2520" s="4"/>
      <c r="C2520" s="23"/>
      <c r="D2520" s="6"/>
      <c r="E2520" s="6"/>
      <c r="F2520" s="6"/>
      <c r="G2520" s="6"/>
      <c r="L2520" s="15"/>
      <c r="M2520" s="15"/>
      <c r="N2520" s="15"/>
    </row>
    <row r="2521" spans="2:14" x14ac:dyDescent="0.25">
      <c r="B2521" s="4"/>
      <c r="C2521" s="23"/>
      <c r="D2521" s="6"/>
      <c r="E2521" s="6"/>
      <c r="F2521" s="6"/>
      <c r="G2521" s="6"/>
      <c r="L2521" s="15"/>
      <c r="M2521" s="15"/>
      <c r="N2521" s="15"/>
    </row>
    <row r="2522" spans="2:14" x14ac:dyDescent="0.25">
      <c r="B2522" s="4"/>
      <c r="C2522" s="23"/>
      <c r="D2522" s="6"/>
      <c r="E2522" s="6"/>
      <c r="F2522" s="6"/>
      <c r="G2522" s="6"/>
      <c r="L2522" s="15"/>
      <c r="M2522" s="15"/>
      <c r="N2522" s="15"/>
    </row>
    <row r="2523" spans="2:14" x14ac:dyDescent="0.25">
      <c r="B2523" s="4"/>
      <c r="C2523" s="23"/>
      <c r="D2523" s="6"/>
      <c r="E2523" s="6"/>
      <c r="F2523" s="6"/>
      <c r="G2523" s="6"/>
      <c r="L2523" s="15"/>
      <c r="M2523" s="15"/>
      <c r="N2523" s="15"/>
    </row>
    <row r="2524" spans="2:14" x14ac:dyDescent="0.25">
      <c r="B2524" s="4"/>
      <c r="C2524" s="23"/>
      <c r="D2524" s="6"/>
      <c r="E2524" s="6"/>
      <c r="F2524" s="6"/>
      <c r="G2524" s="6"/>
      <c r="L2524" s="15"/>
      <c r="M2524" s="15"/>
      <c r="N2524" s="15"/>
    </row>
    <row r="2525" spans="2:14" x14ac:dyDescent="0.25">
      <c r="B2525" s="4"/>
      <c r="C2525" s="23"/>
      <c r="D2525" s="6"/>
      <c r="E2525" s="6"/>
      <c r="F2525" s="6"/>
      <c r="G2525" s="6"/>
      <c r="L2525" s="15"/>
      <c r="M2525" s="15"/>
      <c r="N2525" s="15"/>
    </row>
    <row r="2526" spans="2:14" x14ac:dyDescent="0.25">
      <c r="B2526" s="4"/>
      <c r="C2526" s="23"/>
      <c r="D2526" s="6"/>
      <c r="E2526" s="6"/>
      <c r="F2526" s="6"/>
      <c r="G2526" s="6"/>
      <c r="L2526" s="15"/>
      <c r="M2526" s="15"/>
      <c r="N2526" s="15"/>
    </row>
    <row r="2527" spans="2:14" x14ac:dyDescent="0.25">
      <c r="B2527" s="4"/>
      <c r="C2527" s="23"/>
      <c r="D2527" s="6"/>
      <c r="E2527" s="6"/>
      <c r="F2527" s="6"/>
      <c r="G2527" s="6"/>
      <c r="L2527" s="15"/>
      <c r="M2527" s="15"/>
      <c r="N2527" s="15"/>
    </row>
    <row r="2528" spans="2:14" x14ac:dyDescent="0.25">
      <c r="B2528" s="4"/>
      <c r="C2528" s="23"/>
      <c r="D2528" s="6"/>
      <c r="E2528" s="6"/>
      <c r="F2528" s="6"/>
      <c r="G2528" s="6"/>
      <c r="L2528" s="15"/>
      <c r="M2528" s="15"/>
      <c r="N2528" s="15"/>
    </row>
    <row r="2529" spans="2:14" x14ac:dyDescent="0.25">
      <c r="B2529" s="4"/>
      <c r="C2529" s="23"/>
      <c r="D2529" s="6"/>
      <c r="E2529" s="6"/>
      <c r="F2529" s="6"/>
      <c r="G2529" s="6"/>
      <c r="L2529" s="15"/>
      <c r="M2529" s="15"/>
      <c r="N2529" s="15"/>
    </row>
    <row r="2530" spans="2:14" x14ac:dyDescent="0.25">
      <c r="B2530" s="4"/>
      <c r="C2530" s="23"/>
      <c r="D2530" s="6"/>
      <c r="E2530" s="6"/>
      <c r="F2530" s="6"/>
      <c r="G2530" s="6"/>
      <c r="L2530" s="15"/>
      <c r="M2530" s="15"/>
      <c r="N2530" s="15"/>
    </row>
    <row r="2531" spans="2:14" x14ac:dyDescent="0.25">
      <c r="B2531" s="4"/>
      <c r="C2531" s="23"/>
      <c r="D2531" s="6"/>
      <c r="E2531" s="6"/>
      <c r="F2531" s="6"/>
      <c r="G2531" s="6"/>
      <c r="L2531" s="15"/>
      <c r="M2531" s="15"/>
      <c r="N2531" s="15"/>
    </row>
    <row r="2532" spans="2:14" x14ac:dyDescent="0.25">
      <c r="B2532" s="4"/>
      <c r="C2532" s="23"/>
      <c r="D2532" s="6"/>
      <c r="E2532" s="6"/>
      <c r="F2532" s="6"/>
      <c r="G2532" s="6"/>
      <c r="L2532" s="15"/>
      <c r="M2532" s="15"/>
      <c r="N2532" s="15"/>
    </row>
    <row r="2533" spans="2:14" x14ac:dyDescent="0.25">
      <c r="B2533" s="4"/>
      <c r="C2533" s="23"/>
      <c r="D2533" s="6"/>
      <c r="E2533" s="6"/>
      <c r="F2533" s="6"/>
      <c r="G2533" s="6"/>
      <c r="L2533" s="15"/>
      <c r="M2533" s="15"/>
      <c r="N2533" s="15"/>
    </row>
    <row r="2534" spans="2:14" x14ac:dyDescent="0.25">
      <c r="B2534" s="4"/>
      <c r="C2534" s="23"/>
      <c r="D2534" s="6"/>
      <c r="E2534" s="6"/>
      <c r="F2534" s="6"/>
      <c r="G2534" s="6"/>
      <c r="L2534" s="15"/>
      <c r="M2534" s="15"/>
      <c r="N2534" s="15"/>
    </row>
    <row r="2535" spans="2:14" x14ac:dyDescent="0.25">
      <c r="B2535" s="4"/>
      <c r="C2535" s="23"/>
      <c r="D2535" s="6"/>
      <c r="E2535" s="6"/>
      <c r="F2535" s="6"/>
      <c r="G2535" s="6"/>
      <c r="L2535" s="15"/>
      <c r="M2535" s="15"/>
      <c r="N2535" s="15"/>
    </row>
    <row r="2536" spans="2:14" x14ac:dyDescent="0.25">
      <c r="B2536" s="4"/>
      <c r="C2536" s="23"/>
      <c r="D2536" s="6"/>
      <c r="E2536" s="6"/>
      <c r="F2536" s="6"/>
      <c r="G2536" s="6"/>
      <c r="L2536" s="15"/>
      <c r="M2536" s="15"/>
      <c r="N2536" s="15"/>
    </row>
    <row r="2537" spans="2:14" x14ac:dyDescent="0.25">
      <c r="B2537" s="4"/>
      <c r="C2537" s="23"/>
      <c r="D2537" s="6"/>
      <c r="E2537" s="6"/>
      <c r="F2537" s="6"/>
      <c r="G2537" s="6"/>
      <c r="L2537" s="15"/>
      <c r="M2537" s="15"/>
      <c r="N2537" s="15"/>
    </row>
    <row r="2538" spans="2:14" x14ac:dyDescent="0.25">
      <c r="B2538" s="4"/>
      <c r="C2538" s="23"/>
      <c r="D2538" s="6"/>
      <c r="E2538" s="6"/>
      <c r="F2538" s="6"/>
      <c r="G2538" s="6"/>
      <c r="L2538" s="15"/>
      <c r="M2538" s="15"/>
      <c r="N2538" s="15"/>
    </row>
    <row r="2539" spans="2:14" x14ac:dyDescent="0.25">
      <c r="B2539" s="4"/>
      <c r="C2539" s="23"/>
      <c r="D2539" s="6"/>
      <c r="E2539" s="6"/>
      <c r="F2539" s="6"/>
      <c r="G2539" s="6"/>
      <c r="L2539" s="15"/>
      <c r="M2539" s="15"/>
      <c r="N2539" s="15"/>
    </row>
    <row r="2540" spans="2:14" x14ac:dyDescent="0.25">
      <c r="B2540" s="4"/>
      <c r="C2540" s="23"/>
      <c r="D2540" s="6"/>
      <c r="E2540" s="6"/>
      <c r="F2540" s="6"/>
      <c r="G2540" s="6"/>
      <c r="L2540" s="15"/>
      <c r="M2540" s="15"/>
      <c r="N2540" s="15"/>
    </row>
    <row r="2541" spans="2:14" x14ac:dyDescent="0.25">
      <c r="B2541" s="4"/>
      <c r="C2541" s="23"/>
      <c r="D2541" s="6"/>
      <c r="E2541" s="6"/>
      <c r="F2541" s="6"/>
      <c r="G2541" s="6"/>
      <c r="L2541" s="15"/>
      <c r="M2541" s="15"/>
      <c r="N2541" s="15"/>
    </row>
    <row r="2542" spans="2:14" x14ac:dyDescent="0.25">
      <c r="B2542" s="4"/>
      <c r="C2542" s="23"/>
      <c r="D2542" s="6"/>
      <c r="E2542" s="6"/>
      <c r="F2542" s="6"/>
      <c r="G2542" s="6"/>
      <c r="L2542" s="15"/>
      <c r="M2542" s="15"/>
      <c r="N2542" s="15"/>
    </row>
    <row r="2543" spans="2:14" x14ac:dyDescent="0.25">
      <c r="B2543" s="4"/>
      <c r="C2543" s="23"/>
      <c r="D2543" s="6"/>
      <c r="E2543" s="6"/>
      <c r="F2543" s="6"/>
      <c r="G2543" s="6"/>
      <c r="L2543" s="15"/>
      <c r="M2543" s="15"/>
      <c r="N2543" s="15"/>
    </row>
    <row r="2544" spans="2:14" x14ac:dyDescent="0.25">
      <c r="B2544" s="4"/>
      <c r="C2544" s="23"/>
      <c r="D2544" s="6"/>
      <c r="E2544" s="6"/>
      <c r="F2544" s="6"/>
      <c r="G2544" s="6"/>
      <c r="L2544" s="15"/>
      <c r="M2544" s="15"/>
      <c r="N2544" s="15"/>
    </row>
    <row r="2545" spans="2:14" x14ac:dyDescent="0.25">
      <c r="B2545" s="4"/>
      <c r="C2545" s="23"/>
      <c r="D2545" s="6"/>
      <c r="E2545" s="6"/>
      <c r="F2545" s="6"/>
      <c r="G2545" s="6"/>
      <c r="L2545" s="15"/>
      <c r="M2545" s="15"/>
      <c r="N2545" s="15"/>
    </row>
    <row r="2546" spans="2:14" x14ac:dyDescent="0.25">
      <c r="B2546" s="4"/>
      <c r="C2546" s="23"/>
      <c r="D2546" s="6"/>
      <c r="E2546" s="6"/>
      <c r="F2546" s="6"/>
      <c r="G2546" s="6"/>
      <c r="L2546" s="15"/>
      <c r="M2546" s="15"/>
      <c r="N2546" s="15"/>
    </row>
    <row r="2547" spans="2:14" x14ac:dyDescent="0.25">
      <c r="B2547" s="4"/>
      <c r="C2547" s="23"/>
      <c r="D2547" s="6"/>
      <c r="E2547" s="6"/>
      <c r="F2547" s="6"/>
      <c r="G2547" s="6"/>
      <c r="L2547" s="15"/>
      <c r="M2547" s="15"/>
      <c r="N2547" s="15"/>
    </row>
    <row r="2548" spans="2:14" x14ac:dyDescent="0.25">
      <c r="B2548" s="4"/>
      <c r="C2548" s="23"/>
      <c r="D2548" s="6"/>
      <c r="E2548" s="6"/>
      <c r="F2548" s="6"/>
      <c r="G2548" s="6"/>
      <c r="L2548" s="15"/>
      <c r="M2548" s="15"/>
      <c r="N2548" s="15"/>
    </row>
    <row r="2549" spans="2:14" x14ac:dyDescent="0.25">
      <c r="B2549" s="4"/>
      <c r="C2549" s="23"/>
      <c r="D2549" s="6"/>
      <c r="E2549" s="6"/>
      <c r="F2549" s="6"/>
      <c r="G2549" s="6"/>
      <c r="L2549" s="15"/>
      <c r="M2549" s="15"/>
      <c r="N2549" s="15"/>
    </row>
    <row r="2550" spans="2:14" x14ac:dyDescent="0.25">
      <c r="B2550" s="4"/>
      <c r="C2550" s="23"/>
      <c r="D2550" s="6"/>
      <c r="E2550" s="6"/>
      <c r="F2550" s="6"/>
      <c r="G2550" s="6"/>
      <c r="L2550" s="15"/>
      <c r="M2550" s="15"/>
      <c r="N2550" s="15"/>
    </row>
    <row r="2551" spans="2:14" x14ac:dyDescent="0.25">
      <c r="B2551" s="4"/>
      <c r="C2551" s="23"/>
      <c r="D2551" s="6"/>
      <c r="E2551" s="6"/>
      <c r="F2551" s="6"/>
      <c r="G2551" s="6"/>
      <c r="L2551" s="15"/>
      <c r="M2551" s="15"/>
      <c r="N2551" s="15"/>
    </row>
    <row r="2552" spans="2:14" x14ac:dyDescent="0.25">
      <c r="B2552" s="4"/>
      <c r="C2552" s="23"/>
      <c r="D2552" s="6"/>
      <c r="E2552" s="6"/>
      <c r="F2552" s="6"/>
      <c r="G2552" s="6"/>
      <c r="L2552" s="15"/>
      <c r="M2552" s="15"/>
      <c r="N2552" s="15"/>
    </row>
    <row r="2553" spans="2:14" x14ac:dyDescent="0.25">
      <c r="B2553" s="4"/>
      <c r="C2553" s="23"/>
      <c r="D2553" s="6"/>
      <c r="E2553" s="6"/>
      <c r="F2553" s="6"/>
      <c r="G2553" s="6"/>
      <c r="L2553" s="15"/>
      <c r="M2553" s="15"/>
      <c r="N2553" s="15"/>
    </row>
    <row r="2554" spans="2:14" x14ac:dyDescent="0.25">
      <c r="B2554" s="4"/>
      <c r="C2554" s="23"/>
      <c r="D2554" s="6"/>
      <c r="E2554" s="6"/>
      <c r="F2554" s="6"/>
      <c r="G2554" s="6"/>
      <c r="L2554" s="15"/>
      <c r="M2554" s="15"/>
      <c r="N2554" s="15"/>
    </row>
    <row r="2555" spans="2:14" x14ac:dyDescent="0.25">
      <c r="B2555" s="4"/>
      <c r="C2555" s="23"/>
      <c r="D2555" s="6"/>
      <c r="E2555" s="6"/>
      <c r="F2555" s="6"/>
      <c r="G2555" s="6"/>
      <c r="L2555" s="15"/>
      <c r="M2555" s="15"/>
      <c r="N2555" s="15"/>
    </row>
    <row r="2556" spans="2:14" x14ac:dyDescent="0.25">
      <c r="B2556" s="4"/>
      <c r="C2556" s="23"/>
      <c r="D2556" s="6"/>
      <c r="E2556" s="6"/>
      <c r="F2556" s="6"/>
      <c r="G2556" s="6"/>
      <c r="L2556" s="15"/>
      <c r="M2556" s="15"/>
      <c r="N2556" s="15"/>
    </row>
    <row r="2557" spans="2:14" x14ac:dyDescent="0.25">
      <c r="B2557" s="4"/>
      <c r="C2557" s="23"/>
      <c r="D2557" s="6"/>
      <c r="E2557" s="6"/>
      <c r="F2557" s="6"/>
      <c r="G2557" s="6"/>
      <c r="L2557" s="15"/>
      <c r="M2557" s="15"/>
      <c r="N2557" s="15"/>
    </row>
    <row r="2558" spans="2:14" x14ac:dyDescent="0.25">
      <c r="B2558" s="4"/>
      <c r="C2558" s="23"/>
      <c r="D2558" s="6"/>
      <c r="E2558" s="6"/>
      <c r="F2558" s="6"/>
      <c r="G2558" s="6"/>
      <c r="L2558" s="15"/>
      <c r="M2558" s="15"/>
      <c r="N2558" s="15"/>
    </row>
    <row r="2559" spans="2:14" x14ac:dyDescent="0.25">
      <c r="B2559" s="4"/>
      <c r="C2559" s="23"/>
      <c r="D2559" s="6"/>
      <c r="E2559" s="6"/>
      <c r="F2559" s="6"/>
      <c r="G2559" s="6"/>
      <c r="L2559" s="15"/>
      <c r="M2559" s="15"/>
      <c r="N2559" s="15"/>
    </row>
    <row r="2560" spans="2:14" x14ac:dyDescent="0.25">
      <c r="B2560" s="4"/>
      <c r="C2560" s="23"/>
      <c r="D2560" s="6"/>
      <c r="E2560" s="6"/>
      <c r="F2560" s="6"/>
      <c r="G2560" s="6"/>
      <c r="L2560" s="15"/>
      <c r="M2560" s="15"/>
      <c r="N2560" s="15"/>
    </row>
    <row r="2561" spans="2:14" x14ac:dyDescent="0.25">
      <c r="B2561" s="4"/>
      <c r="C2561" s="23"/>
      <c r="D2561" s="6"/>
      <c r="E2561" s="6"/>
      <c r="F2561" s="6"/>
      <c r="G2561" s="6"/>
      <c r="L2561" s="15"/>
      <c r="M2561" s="15"/>
      <c r="N2561" s="15"/>
    </row>
    <row r="2562" spans="2:14" x14ac:dyDescent="0.25">
      <c r="B2562" s="4"/>
      <c r="C2562" s="23"/>
      <c r="D2562" s="6"/>
      <c r="E2562" s="6"/>
      <c r="F2562" s="6"/>
      <c r="G2562" s="6"/>
      <c r="L2562" s="15"/>
      <c r="M2562" s="15"/>
      <c r="N2562" s="15"/>
    </row>
    <row r="2563" spans="2:14" x14ac:dyDescent="0.25">
      <c r="B2563" s="4"/>
      <c r="C2563" s="23"/>
      <c r="D2563" s="6"/>
      <c r="E2563" s="6"/>
      <c r="F2563" s="6"/>
      <c r="G2563" s="6"/>
      <c r="L2563" s="15"/>
      <c r="M2563" s="15"/>
      <c r="N2563" s="15"/>
    </row>
    <row r="2564" spans="2:14" x14ac:dyDescent="0.25">
      <c r="B2564" s="4"/>
      <c r="C2564" s="23"/>
      <c r="D2564" s="6"/>
      <c r="E2564" s="6"/>
      <c r="F2564" s="6"/>
      <c r="G2564" s="6"/>
      <c r="L2564" s="15"/>
      <c r="M2564" s="15"/>
      <c r="N2564" s="15"/>
    </row>
    <row r="2565" spans="2:14" x14ac:dyDescent="0.25">
      <c r="B2565" s="4"/>
      <c r="C2565" s="23"/>
      <c r="D2565" s="6"/>
      <c r="E2565" s="6"/>
      <c r="F2565" s="6"/>
      <c r="G2565" s="6"/>
      <c r="L2565" s="15"/>
      <c r="M2565" s="15"/>
      <c r="N2565" s="15"/>
    </row>
    <row r="2566" spans="2:14" x14ac:dyDescent="0.25">
      <c r="B2566" s="4"/>
      <c r="C2566" s="23"/>
      <c r="D2566" s="6"/>
      <c r="E2566" s="6"/>
      <c r="F2566" s="6"/>
      <c r="G2566" s="6"/>
      <c r="L2566" s="15"/>
      <c r="M2566" s="15"/>
      <c r="N2566" s="15"/>
    </row>
    <row r="2567" spans="2:14" x14ac:dyDescent="0.25">
      <c r="B2567" s="4"/>
      <c r="C2567" s="23"/>
      <c r="D2567" s="6"/>
      <c r="E2567" s="6"/>
      <c r="F2567" s="6"/>
      <c r="G2567" s="6"/>
      <c r="L2567" s="15"/>
      <c r="M2567" s="15"/>
      <c r="N2567" s="15"/>
    </row>
    <row r="2568" spans="2:14" x14ac:dyDescent="0.25">
      <c r="B2568" s="4"/>
      <c r="C2568" s="23"/>
      <c r="D2568" s="6"/>
      <c r="E2568" s="6"/>
      <c r="F2568" s="6"/>
      <c r="G2568" s="6"/>
      <c r="L2568" s="15"/>
      <c r="M2568" s="15"/>
      <c r="N2568" s="15"/>
    </row>
    <row r="2569" spans="2:14" x14ac:dyDescent="0.25">
      <c r="B2569" s="4"/>
      <c r="C2569" s="23"/>
      <c r="D2569" s="6"/>
      <c r="E2569" s="6"/>
      <c r="F2569" s="6"/>
      <c r="G2569" s="6"/>
      <c r="L2569" s="15"/>
      <c r="M2569" s="15"/>
      <c r="N2569" s="15"/>
    </row>
    <row r="2570" spans="2:14" x14ac:dyDescent="0.25">
      <c r="B2570" s="4"/>
      <c r="C2570" s="23"/>
      <c r="D2570" s="6"/>
      <c r="E2570" s="6"/>
      <c r="F2570" s="6"/>
      <c r="G2570" s="6"/>
      <c r="L2570" s="15"/>
      <c r="M2570" s="15"/>
      <c r="N2570" s="15"/>
    </row>
    <row r="2571" spans="2:14" x14ac:dyDescent="0.25">
      <c r="B2571" s="4"/>
      <c r="C2571" s="23"/>
      <c r="D2571" s="6"/>
      <c r="E2571" s="6"/>
      <c r="F2571" s="6"/>
      <c r="G2571" s="6"/>
      <c r="L2571" s="15"/>
      <c r="M2571" s="15"/>
      <c r="N2571" s="15"/>
    </row>
    <row r="2572" spans="2:14" x14ac:dyDescent="0.25">
      <c r="B2572" s="4"/>
      <c r="C2572" s="23"/>
      <c r="D2572" s="6"/>
      <c r="E2572" s="6"/>
      <c r="F2572" s="6"/>
      <c r="G2572" s="6"/>
      <c r="L2572" s="15"/>
      <c r="M2572" s="15"/>
      <c r="N2572" s="15"/>
    </row>
    <row r="2573" spans="2:14" x14ac:dyDescent="0.25">
      <c r="B2573" s="4"/>
      <c r="C2573" s="23"/>
      <c r="D2573" s="6"/>
      <c r="E2573" s="6"/>
      <c r="F2573" s="6"/>
      <c r="G2573" s="6"/>
      <c r="L2573" s="15"/>
      <c r="M2573" s="15"/>
      <c r="N2573" s="15"/>
    </row>
    <row r="2574" spans="2:14" x14ac:dyDescent="0.25">
      <c r="B2574" s="4"/>
      <c r="C2574" s="23"/>
      <c r="D2574" s="6"/>
      <c r="E2574" s="6"/>
      <c r="F2574" s="6"/>
      <c r="G2574" s="6"/>
      <c r="L2574" s="15"/>
      <c r="M2574" s="15"/>
      <c r="N2574" s="15"/>
    </row>
    <row r="2575" spans="2:14" x14ac:dyDescent="0.25">
      <c r="B2575" s="4"/>
      <c r="C2575" s="23"/>
      <c r="D2575" s="6"/>
      <c r="E2575" s="6"/>
      <c r="F2575" s="6"/>
      <c r="G2575" s="6"/>
      <c r="L2575" s="15"/>
      <c r="M2575" s="15"/>
      <c r="N2575" s="15"/>
    </row>
    <row r="2576" spans="2:14" x14ac:dyDescent="0.25">
      <c r="B2576" s="4"/>
      <c r="C2576" s="23"/>
      <c r="D2576" s="6"/>
      <c r="E2576" s="6"/>
      <c r="F2576" s="6"/>
      <c r="G2576" s="6"/>
      <c r="L2576" s="15"/>
      <c r="M2576" s="15"/>
      <c r="N2576" s="15"/>
    </row>
    <row r="2577" spans="2:14" x14ac:dyDescent="0.25">
      <c r="B2577" s="4"/>
      <c r="C2577" s="23"/>
      <c r="D2577" s="6"/>
      <c r="E2577" s="6"/>
      <c r="F2577" s="6"/>
      <c r="G2577" s="6"/>
      <c r="L2577" s="15"/>
      <c r="M2577" s="15"/>
      <c r="N2577" s="15"/>
    </row>
    <row r="2578" spans="2:14" x14ac:dyDescent="0.25">
      <c r="B2578" s="4"/>
      <c r="C2578" s="23"/>
      <c r="D2578" s="6"/>
      <c r="E2578" s="6"/>
      <c r="F2578" s="6"/>
      <c r="G2578" s="6"/>
      <c r="L2578" s="15"/>
      <c r="M2578" s="15"/>
      <c r="N2578" s="15"/>
    </row>
    <row r="2579" spans="2:14" x14ac:dyDescent="0.25">
      <c r="B2579" s="4"/>
      <c r="C2579" s="23"/>
      <c r="D2579" s="6"/>
      <c r="E2579" s="6"/>
      <c r="F2579" s="6"/>
      <c r="G2579" s="6"/>
      <c r="L2579" s="15"/>
      <c r="M2579" s="15"/>
      <c r="N2579" s="15"/>
    </row>
    <row r="2580" spans="2:14" x14ac:dyDescent="0.25">
      <c r="B2580" s="4"/>
      <c r="C2580" s="23"/>
      <c r="D2580" s="6"/>
      <c r="E2580" s="6"/>
      <c r="F2580" s="6"/>
      <c r="G2580" s="6"/>
      <c r="L2580" s="15"/>
      <c r="M2580" s="15"/>
      <c r="N2580" s="15"/>
    </row>
    <row r="2581" spans="2:14" x14ac:dyDescent="0.25">
      <c r="B2581" s="4"/>
      <c r="C2581" s="23"/>
      <c r="D2581" s="6"/>
      <c r="E2581" s="6"/>
      <c r="F2581" s="6"/>
      <c r="G2581" s="6"/>
      <c r="L2581" s="15"/>
      <c r="M2581" s="15"/>
      <c r="N2581" s="15"/>
    </row>
    <row r="2582" spans="2:14" x14ac:dyDescent="0.25">
      <c r="B2582" s="4"/>
      <c r="C2582" s="23"/>
      <c r="D2582" s="6"/>
      <c r="E2582" s="6"/>
      <c r="F2582" s="6"/>
      <c r="G2582" s="6"/>
      <c r="L2582" s="15"/>
      <c r="M2582" s="15"/>
      <c r="N2582" s="15"/>
    </row>
    <row r="2583" spans="2:14" x14ac:dyDescent="0.25">
      <c r="B2583" s="4"/>
      <c r="C2583" s="23"/>
      <c r="D2583" s="6"/>
      <c r="E2583" s="6"/>
      <c r="F2583" s="6"/>
      <c r="G2583" s="6"/>
      <c r="L2583" s="15"/>
      <c r="M2583" s="15"/>
      <c r="N2583" s="15"/>
    </row>
    <row r="2584" spans="2:14" x14ac:dyDescent="0.25">
      <c r="B2584" s="4"/>
      <c r="C2584" s="23"/>
      <c r="D2584" s="6"/>
      <c r="E2584" s="6"/>
      <c r="F2584" s="6"/>
      <c r="G2584" s="6"/>
      <c r="L2584" s="15"/>
      <c r="M2584" s="15"/>
      <c r="N2584" s="15"/>
    </row>
    <row r="2585" spans="2:14" x14ac:dyDescent="0.25">
      <c r="B2585" s="4"/>
      <c r="C2585" s="23"/>
      <c r="D2585" s="6"/>
      <c r="E2585" s="6"/>
      <c r="F2585" s="6"/>
      <c r="G2585" s="6"/>
      <c r="L2585" s="15"/>
      <c r="M2585" s="15"/>
      <c r="N2585" s="15"/>
    </row>
    <row r="2586" spans="2:14" x14ac:dyDescent="0.25">
      <c r="B2586" s="4"/>
      <c r="C2586" s="23"/>
      <c r="D2586" s="6"/>
      <c r="E2586" s="6"/>
      <c r="F2586" s="6"/>
      <c r="G2586" s="6"/>
      <c r="L2586" s="15"/>
      <c r="M2586" s="15"/>
      <c r="N2586" s="15"/>
    </row>
    <row r="2587" spans="2:14" x14ac:dyDescent="0.25">
      <c r="B2587" s="4"/>
      <c r="C2587" s="23"/>
      <c r="D2587" s="6"/>
      <c r="E2587" s="6"/>
      <c r="F2587" s="6"/>
      <c r="G2587" s="6"/>
      <c r="L2587" s="15"/>
      <c r="M2587" s="15"/>
      <c r="N2587" s="15"/>
    </row>
    <row r="2588" spans="2:14" x14ac:dyDescent="0.25">
      <c r="B2588" s="4"/>
      <c r="C2588" s="23"/>
      <c r="D2588" s="6"/>
      <c r="E2588" s="6"/>
      <c r="F2588" s="6"/>
      <c r="G2588" s="6"/>
      <c r="L2588" s="15"/>
      <c r="M2588" s="15"/>
      <c r="N2588" s="15"/>
    </row>
    <row r="2589" spans="2:14" x14ac:dyDescent="0.25">
      <c r="B2589" s="4"/>
      <c r="C2589" s="23"/>
      <c r="D2589" s="6"/>
      <c r="E2589" s="6"/>
      <c r="F2589" s="6"/>
      <c r="G2589" s="6"/>
      <c r="L2589" s="15"/>
      <c r="M2589" s="15"/>
      <c r="N2589" s="15"/>
    </row>
    <row r="2590" spans="2:14" x14ac:dyDescent="0.25">
      <c r="B2590" s="4"/>
      <c r="C2590" s="23"/>
      <c r="D2590" s="6"/>
      <c r="E2590" s="6"/>
      <c r="F2590" s="6"/>
      <c r="G2590" s="6"/>
      <c r="L2590" s="15"/>
      <c r="M2590" s="15"/>
      <c r="N2590" s="15"/>
    </row>
    <row r="2591" spans="2:14" x14ac:dyDescent="0.25">
      <c r="B2591" s="4"/>
      <c r="C2591" s="23"/>
      <c r="D2591" s="6"/>
      <c r="E2591" s="6"/>
      <c r="F2591" s="6"/>
      <c r="G2591" s="6"/>
      <c r="L2591" s="15"/>
      <c r="M2591" s="15"/>
      <c r="N2591" s="15"/>
    </row>
    <row r="2592" spans="2:14" x14ac:dyDescent="0.25">
      <c r="B2592" s="4"/>
      <c r="C2592" s="23"/>
      <c r="D2592" s="6"/>
      <c r="E2592" s="6"/>
      <c r="F2592" s="6"/>
      <c r="G2592" s="6"/>
      <c r="L2592" s="15"/>
      <c r="M2592" s="15"/>
      <c r="N2592" s="15"/>
    </row>
    <row r="2593" spans="2:14" x14ac:dyDescent="0.25">
      <c r="B2593" s="4"/>
      <c r="C2593" s="23"/>
      <c r="D2593" s="6"/>
      <c r="E2593" s="6"/>
      <c r="F2593" s="6"/>
      <c r="G2593" s="6"/>
      <c r="L2593" s="15"/>
      <c r="M2593" s="15"/>
      <c r="N2593" s="15"/>
    </row>
    <row r="2594" spans="2:14" x14ac:dyDescent="0.25">
      <c r="B2594" s="4"/>
      <c r="C2594" s="23"/>
      <c r="D2594" s="6"/>
      <c r="E2594" s="6"/>
      <c r="F2594" s="6"/>
      <c r="G2594" s="6"/>
      <c r="L2594" s="15"/>
      <c r="M2594" s="15"/>
      <c r="N2594" s="15"/>
    </row>
    <row r="2595" spans="2:14" x14ac:dyDescent="0.25">
      <c r="B2595" s="4"/>
      <c r="C2595" s="23"/>
      <c r="D2595" s="6"/>
      <c r="E2595" s="6"/>
      <c r="F2595" s="6"/>
      <c r="G2595" s="6"/>
      <c r="L2595" s="15"/>
      <c r="M2595" s="15"/>
      <c r="N2595" s="15"/>
    </row>
    <row r="2596" spans="2:14" x14ac:dyDescent="0.25">
      <c r="B2596" s="4"/>
      <c r="C2596" s="23"/>
      <c r="D2596" s="6"/>
      <c r="E2596" s="6"/>
      <c r="F2596" s="6"/>
      <c r="G2596" s="6"/>
      <c r="L2596" s="15"/>
      <c r="M2596" s="15"/>
      <c r="N2596" s="15"/>
    </row>
    <row r="2597" spans="2:14" x14ac:dyDescent="0.25">
      <c r="B2597" s="4"/>
      <c r="C2597" s="23"/>
      <c r="D2597" s="6"/>
      <c r="E2597" s="6"/>
      <c r="F2597" s="6"/>
      <c r="G2597" s="6"/>
      <c r="L2597" s="15"/>
      <c r="M2597" s="15"/>
      <c r="N2597" s="15"/>
    </row>
    <row r="2598" spans="2:14" x14ac:dyDescent="0.25">
      <c r="B2598" s="4"/>
      <c r="C2598" s="23"/>
      <c r="D2598" s="6"/>
      <c r="E2598" s="6"/>
      <c r="F2598" s="6"/>
      <c r="G2598" s="6"/>
      <c r="L2598" s="15"/>
      <c r="M2598" s="15"/>
      <c r="N2598" s="15"/>
    </row>
    <row r="2599" spans="2:14" x14ac:dyDescent="0.25">
      <c r="B2599" s="4"/>
      <c r="C2599" s="23"/>
      <c r="D2599" s="6"/>
      <c r="E2599" s="6"/>
      <c r="F2599" s="6"/>
      <c r="G2599" s="6"/>
      <c r="L2599" s="15"/>
      <c r="M2599" s="15"/>
      <c r="N2599" s="15"/>
    </row>
    <row r="2600" spans="2:14" x14ac:dyDescent="0.25">
      <c r="B2600" s="4"/>
      <c r="C2600" s="23"/>
      <c r="D2600" s="6"/>
      <c r="E2600" s="6"/>
      <c r="F2600" s="6"/>
      <c r="G2600" s="6"/>
      <c r="L2600" s="15"/>
      <c r="M2600" s="15"/>
      <c r="N2600" s="15"/>
    </row>
    <row r="2601" spans="2:14" x14ac:dyDescent="0.25">
      <c r="B2601" s="4"/>
      <c r="C2601" s="23"/>
      <c r="D2601" s="6"/>
      <c r="E2601" s="6"/>
      <c r="F2601" s="6"/>
      <c r="G2601" s="6"/>
      <c r="L2601" s="15"/>
      <c r="M2601" s="15"/>
      <c r="N2601" s="15"/>
    </row>
    <row r="2602" spans="2:14" x14ac:dyDescent="0.25">
      <c r="B2602" s="4"/>
      <c r="C2602" s="23"/>
      <c r="D2602" s="6"/>
      <c r="E2602" s="6"/>
      <c r="F2602" s="6"/>
      <c r="G2602" s="6"/>
      <c r="L2602" s="15"/>
      <c r="M2602" s="15"/>
      <c r="N2602" s="15"/>
    </row>
    <row r="2603" spans="2:14" x14ac:dyDescent="0.25">
      <c r="B2603" s="4"/>
      <c r="C2603" s="23"/>
      <c r="D2603" s="6"/>
      <c r="E2603" s="6"/>
      <c r="F2603" s="6"/>
      <c r="G2603" s="6"/>
      <c r="L2603" s="15"/>
      <c r="M2603" s="15"/>
      <c r="N2603" s="15"/>
    </row>
    <row r="2604" spans="2:14" x14ac:dyDescent="0.25">
      <c r="B2604" s="4"/>
      <c r="C2604" s="23"/>
      <c r="D2604" s="6"/>
      <c r="E2604" s="6"/>
      <c r="F2604" s="6"/>
      <c r="G2604" s="6"/>
      <c r="L2604" s="15"/>
      <c r="M2604" s="15"/>
      <c r="N2604" s="15"/>
    </row>
    <row r="2605" spans="2:14" x14ac:dyDescent="0.25">
      <c r="B2605" s="4"/>
      <c r="C2605" s="23"/>
      <c r="D2605" s="6"/>
      <c r="E2605" s="6"/>
      <c r="F2605" s="6"/>
      <c r="G2605" s="6"/>
      <c r="L2605" s="15"/>
      <c r="M2605" s="15"/>
      <c r="N2605" s="15"/>
    </row>
    <row r="2606" spans="2:14" x14ac:dyDescent="0.25">
      <c r="B2606" s="4"/>
      <c r="C2606" s="23"/>
      <c r="D2606" s="6"/>
      <c r="E2606" s="6"/>
      <c r="F2606" s="6"/>
      <c r="G2606" s="6"/>
      <c r="L2606" s="15"/>
      <c r="M2606" s="15"/>
      <c r="N2606" s="15"/>
    </row>
    <row r="2607" spans="2:14" x14ac:dyDescent="0.25">
      <c r="B2607" s="4"/>
      <c r="C2607" s="23"/>
      <c r="D2607" s="6"/>
      <c r="E2607" s="6"/>
      <c r="F2607" s="6"/>
      <c r="G2607" s="6"/>
      <c r="L2607" s="15"/>
      <c r="M2607" s="15"/>
      <c r="N2607" s="15"/>
    </row>
    <row r="2608" spans="2:14" x14ac:dyDescent="0.25">
      <c r="B2608" s="4"/>
      <c r="C2608" s="23"/>
      <c r="D2608" s="6"/>
      <c r="E2608" s="6"/>
      <c r="F2608" s="6"/>
      <c r="G2608" s="6"/>
      <c r="L2608" s="15"/>
      <c r="M2608" s="15"/>
      <c r="N2608" s="15"/>
    </row>
    <row r="2609" spans="2:14" x14ac:dyDescent="0.25">
      <c r="B2609" s="4"/>
      <c r="C2609" s="23"/>
      <c r="D2609" s="6"/>
      <c r="E2609" s="6"/>
      <c r="F2609" s="6"/>
      <c r="G2609" s="6"/>
      <c r="L2609" s="15"/>
      <c r="M2609" s="15"/>
      <c r="N2609" s="15"/>
    </row>
    <row r="2610" spans="2:14" x14ac:dyDescent="0.25">
      <c r="B2610" s="4"/>
      <c r="C2610" s="23"/>
      <c r="D2610" s="6"/>
      <c r="E2610" s="6"/>
      <c r="F2610" s="6"/>
      <c r="G2610" s="6"/>
      <c r="L2610" s="15"/>
      <c r="M2610" s="15"/>
      <c r="N2610" s="15"/>
    </row>
    <row r="2611" spans="2:14" x14ac:dyDescent="0.25">
      <c r="B2611" s="4"/>
      <c r="C2611" s="23"/>
      <c r="D2611" s="6"/>
      <c r="E2611" s="6"/>
      <c r="F2611" s="6"/>
      <c r="G2611" s="6"/>
      <c r="L2611" s="15"/>
      <c r="M2611" s="15"/>
      <c r="N2611" s="15"/>
    </row>
    <row r="2612" spans="2:14" x14ac:dyDescent="0.25">
      <c r="B2612" s="4"/>
      <c r="C2612" s="23"/>
      <c r="D2612" s="6"/>
      <c r="E2612" s="6"/>
      <c r="F2612" s="6"/>
      <c r="G2612" s="6"/>
      <c r="L2612" s="15"/>
      <c r="M2612" s="15"/>
      <c r="N2612" s="15"/>
    </row>
    <row r="2613" spans="2:14" x14ac:dyDescent="0.25">
      <c r="B2613" s="4"/>
      <c r="C2613" s="23"/>
      <c r="D2613" s="6"/>
      <c r="E2613" s="6"/>
      <c r="F2613" s="6"/>
      <c r="G2613" s="6"/>
      <c r="L2613" s="15"/>
      <c r="M2613" s="15"/>
      <c r="N2613" s="15"/>
    </row>
    <row r="2614" spans="2:14" x14ac:dyDescent="0.25">
      <c r="B2614" s="4"/>
      <c r="C2614" s="23"/>
      <c r="D2614" s="6"/>
      <c r="E2614" s="6"/>
      <c r="F2614" s="6"/>
      <c r="G2614" s="6"/>
      <c r="L2614" s="15"/>
      <c r="M2614" s="15"/>
      <c r="N2614" s="15"/>
    </row>
    <row r="2615" spans="2:14" x14ac:dyDescent="0.25">
      <c r="B2615" s="4"/>
      <c r="C2615" s="23"/>
      <c r="D2615" s="6"/>
      <c r="E2615" s="6"/>
      <c r="F2615" s="6"/>
      <c r="G2615" s="6"/>
      <c r="L2615" s="15"/>
      <c r="M2615" s="15"/>
      <c r="N2615" s="15"/>
    </row>
    <row r="2616" spans="2:14" x14ac:dyDescent="0.25">
      <c r="B2616" s="4"/>
      <c r="C2616" s="23"/>
      <c r="D2616" s="6"/>
      <c r="E2616" s="6"/>
      <c r="F2616" s="6"/>
      <c r="G2616" s="6"/>
      <c r="L2616" s="15"/>
      <c r="M2616" s="15"/>
      <c r="N2616" s="15"/>
    </row>
    <row r="2617" spans="2:14" x14ac:dyDescent="0.25">
      <c r="B2617" s="4"/>
      <c r="C2617" s="23"/>
      <c r="D2617" s="6"/>
      <c r="E2617" s="6"/>
      <c r="F2617" s="6"/>
      <c r="G2617" s="6"/>
      <c r="L2617" s="15"/>
      <c r="M2617" s="15"/>
      <c r="N2617" s="15"/>
    </row>
    <row r="2618" spans="2:14" x14ac:dyDescent="0.25">
      <c r="B2618" s="4"/>
      <c r="C2618" s="23"/>
      <c r="D2618" s="6"/>
      <c r="E2618" s="6"/>
      <c r="F2618" s="6"/>
      <c r="G2618" s="6"/>
      <c r="L2618" s="15"/>
      <c r="M2618" s="15"/>
      <c r="N2618" s="15"/>
    </row>
    <row r="2619" spans="2:14" x14ac:dyDescent="0.25">
      <c r="B2619" s="4"/>
      <c r="C2619" s="23"/>
      <c r="D2619" s="6"/>
      <c r="E2619" s="6"/>
      <c r="F2619" s="6"/>
      <c r="G2619" s="6"/>
      <c r="L2619" s="15"/>
      <c r="M2619" s="15"/>
      <c r="N2619" s="15"/>
    </row>
    <row r="2620" spans="2:14" x14ac:dyDescent="0.25">
      <c r="B2620" s="4"/>
      <c r="C2620" s="23"/>
      <c r="D2620" s="6"/>
      <c r="E2620" s="6"/>
      <c r="F2620" s="6"/>
      <c r="G2620" s="6"/>
      <c r="L2620" s="15"/>
      <c r="M2620" s="15"/>
      <c r="N2620" s="15"/>
    </row>
    <row r="2621" spans="2:14" x14ac:dyDescent="0.25">
      <c r="B2621" s="4"/>
      <c r="C2621" s="23"/>
      <c r="D2621" s="6"/>
      <c r="E2621" s="6"/>
      <c r="F2621" s="6"/>
      <c r="G2621" s="6"/>
      <c r="L2621" s="15"/>
      <c r="M2621" s="15"/>
      <c r="N2621" s="15"/>
    </row>
    <row r="2622" spans="2:14" x14ac:dyDescent="0.25">
      <c r="B2622" s="4"/>
      <c r="C2622" s="23"/>
      <c r="D2622" s="6"/>
      <c r="E2622" s="6"/>
      <c r="F2622" s="6"/>
      <c r="G2622" s="6"/>
      <c r="L2622" s="15"/>
      <c r="M2622" s="15"/>
      <c r="N2622" s="15"/>
    </row>
    <row r="2623" spans="2:14" x14ac:dyDescent="0.25">
      <c r="B2623" s="4"/>
      <c r="C2623" s="23"/>
      <c r="D2623" s="6"/>
      <c r="E2623" s="6"/>
      <c r="F2623" s="6"/>
      <c r="G2623" s="6"/>
      <c r="L2623" s="15"/>
      <c r="M2623" s="15"/>
      <c r="N2623" s="15"/>
    </row>
    <row r="2624" spans="2:14" x14ac:dyDescent="0.25">
      <c r="B2624" s="4"/>
      <c r="C2624" s="23"/>
      <c r="D2624" s="6"/>
      <c r="E2624" s="6"/>
      <c r="F2624" s="6"/>
      <c r="G2624" s="6"/>
      <c r="L2624" s="15"/>
      <c r="M2624" s="15"/>
      <c r="N2624" s="15"/>
    </row>
    <row r="2625" spans="2:14" x14ac:dyDescent="0.25">
      <c r="B2625" s="4"/>
      <c r="C2625" s="23"/>
      <c r="D2625" s="6"/>
      <c r="E2625" s="6"/>
      <c r="F2625" s="6"/>
      <c r="G2625" s="6"/>
      <c r="L2625" s="15"/>
      <c r="M2625" s="15"/>
      <c r="N2625" s="15"/>
    </row>
    <row r="2626" spans="2:14" x14ac:dyDescent="0.25">
      <c r="B2626" s="4"/>
      <c r="C2626" s="23"/>
      <c r="D2626" s="6"/>
      <c r="E2626" s="6"/>
      <c r="F2626" s="6"/>
      <c r="G2626" s="6"/>
      <c r="L2626" s="15"/>
      <c r="M2626" s="15"/>
      <c r="N2626" s="15"/>
    </row>
    <row r="2627" spans="2:14" x14ac:dyDescent="0.25">
      <c r="B2627" s="4"/>
      <c r="C2627" s="23"/>
      <c r="D2627" s="6"/>
      <c r="E2627" s="6"/>
      <c r="F2627" s="6"/>
      <c r="G2627" s="6"/>
      <c r="L2627" s="15"/>
      <c r="M2627" s="15"/>
      <c r="N2627" s="15"/>
    </row>
    <row r="2628" spans="2:14" x14ac:dyDescent="0.25">
      <c r="B2628" s="4"/>
      <c r="C2628" s="23"/>
      <c r="D2628" s="6"/>
      <c r="E2628" s="6"/>
      <c r="F2628" s="6"/>
      <c r="G2628" s="6"/>
      <c r="L2628" s="15"/>
      <c r="M2628" s="15"/>
      <c r="N2628" s="15"/>
    </row>
    <row r="2629" spans="2:14" x14ac:dyDescent="0.25">
      <c r="B2629" s="4"/>
      <c r="C2629" s="23"/>
      <c r="D2629" s="6"/>
      <c r="E2629" s="6"/>
      <c r="F2629" s="6"/>
      <c r="G2629" s="6"/>
      <c r="L2629" s="15"/>
      <c r="M2629" s="15"/>
      <c r="N2629" s="15"/>
    </row>
    <row r="2630" spans="2:14" x14ac:dyDescent="0.25">
      <c r="B2630" s="4"/>
      <c r="C2630" s="23"/>
      <c r="D2630" s="6"/>
      <c r="E2630" s="6"/>
      <c r="F2630" s="6"/>
      <c r="G2630" s="6"/>
      <c r="L2630" s="15"/>
      <c r="M2630" s="15"/>
      <c r="N2630" s="15"/>
    </row>
    <row r="2631" spans="2:14" x14ac:dyDescent="0.25">
      <c r="B2631" s="4"/>
      <c r="C2631" s="23"/>
      <c r="D2631" s="6"/>
      <c r="E2631" s="6"/>
      <c r="F2631" s="6"/>
      <c r="G2631" s="6"/>
      <c r="L2631" s="15"/>
      <c r="M2631" s="15"/>
      <c r="N2631" s="15"/>
    </row>
    <row r="2632" spans="2:14" x14ac:dyDescent="0.25">
      <c r="B2632" s="4"/>
      <c r="C2632" s="23"/>
      <c r="D2632" s="6"/>
      <c r="E2632" s="6"/>
      <c r="F2632" s="6"/>
      <c r="G2632" s="6"/>
      <c r="L2632" s="15"/>
      <c r="M2632" s="15"/>
      <c r="N2632" s="15"/>
    </row>
    <row r="2633" spans="2:14" x14ac:dyDescent="0.25">
      <c r="B2633" s="4"/>
      <c r="C2633" s="23"/>
      <c r="D2633" s="6"/>
      <c r="E2633" s="6"/>
      <c r="F2633" s="6"/>
      <c r="G2633" s="6"/>
      <c r="L2633" s="15"/>
      <c r="M2633" s="15"/>
      <c r="N2633" s="15"/>
    </row>
    <row r="2634" spans="2:14" x14ac:dyDescent="0.25">
      <c r="B2634" s="4"/>
      <c r="C2634" s="23"/>
      <c r="D2634" s="6"/>
      <c r="E2634" s="6"/>
      <c r="F2634" s="6"/>
      <c r="G2634" s="6"/>
      <c r="L2634" s="15"/>
      <c r="M2634" s="15"/>
      <c r="N2634" s="15"/>
    </row>
    <row r="2635" spans="2:14" x14ac:dyDescent="0.25">
      <c r="B2635" s="4"/>
      <c r="C2635" s="23"/>
      <c r="D2635" s="6"/>
      <c r="E2635" s="6"/>
      <c r="F2635" s="6"/>
      <c r="G2635" s="6"/>
      <c r="L2635" s="15"/>
      <c r="M2635" s="15"/>
      <c r="N2635" s="15"/>
    </row>
    <row r="2636" spans="2:14" x14ac:dyDescent="0.25">
      <c r="B2636" s="4"/>
      <c r="C2636" s="23"/>
      <c r="D2636" s="6"/>
      <c r="E2636" s="6"/>
      <c r="F2636" s="6"/>
      <c r="G2636" s="6"/>
      <c r="L2636" s="15"/>
      <c r="M2636" s="15"/>
      <c r="N2636" s="15"/>
    </row>
    <row r="2637" spans="2:14" x14ac:dyDescent="0.25">
      <c r="B2637" s="4"/>
      <c r="C2637" s="23"/>
      <c r="D2637" s="6"/>
      <c r="E2637" s="6"/>
      <c r="F2637" s="6"/>
      <c r="G2637" s="6"/>
      <c r="L2637" s="15"/>
      <c r="M2637" s="15"/>
      <c r="N2637" s="15"/>
    </row>
    <row r="2638" spans="2:14" x14ac:dyDescent="0.25">
      <c r="B2638" s="4"/>
      <c r="C2638" s="23"/>
      <c r="D2638" s="6"/>
      <c r="E2638" s="6"/>
      <c r="F2638" s="6"/>
      <c r="G2638" s="6"/>
      <c r="L2638" s="15"/>
      <c r="M2638" s="15"/>
      <c r="N2638" s="15"/>
    </row>
    <row r="2639" spans="2:14" x14ac:dyDescent="0.25">
      <c r="B2639" s="4"/>
      <c r="C2639" s="23"/>
      <c r="D2639" s="6"/>
      <c r="E2639" s="6"/>
      <c r="F2639" s="6"/>
      <c r="G2639" s="6"/>
      <c r="L2639" s="15"/>
      <c r="M2639" s="15"/>
      <c r="N2639" s="15"/>
    </row>
    <row r="2640" spans="2:14" x14ac:dyDescent="0.25">
      <c r="B2640" s="4"/>
      <c r="C2640" s="23"/>
      <c r="D2640" s="6"/>
      <c r="E2640" s="6"/>
      <c r="F2640" s="6"/>
      <c r="G2640" s="6"/>
      <c r="L2640" s="15"/>
      <c r="M2640" s="15"/>
      <c r="N2640" s="15"/>
    </row>
    <row r="2641" spans="2:14" x14ac:dyDescent="0.25">
      <c r="B2641" s="4"/>
      <c r="C2641" s="23"/>
      <c r="D2641" s="6"/>
      <c r="E2641" s="6"/>
      <c r="F2641" s="6"/>
      <c r="G2641" s="6"/>
      <c r="L2641" s="15"/>
      <c r="M2641" s="15"/>
      <c r="N2641" s="15"/>
    </row>
    <row r="2642" spans="2:14" x14ac:dyDescent="0.25">
      <c r="B2642" s="4"/>
      <c r="C2642" s="23"/>
      <c r="D2642" s="6"/>
      <c r="E2642" s="6"/>
      <c r="F2642" s="6"/>
      <c r="G2642" s="6"/>
      <c r="L2642" s="15"/>
      <c r="M2642" s="15"/>
      <c r="N2642" s="15"/>
    </row>
    <row r="2643" spans="2:14" x14ac:dyDescent="0.25">
      <c r="B2643" s="4"/>
      <c r="C2643" s="23"/>
      <c r="D2643" s="6"/>
      <c r="E2643" s="6"/>
      <c r="F2643" s="6"/>
      <c r="G2643" s="6"/>
      <c r="L2643" s="15"/>
      <c r="M2643" s="15"/>
      <c r="N2643" s="15"/>
    </row>
    <row r="2644" spans="2:14" x14ac:dyDescent="0.25">
      <c r="B2644" s="4"/>
      <c r="C2644" s="23"/>
      <c r="D2644" s="6"/>
      <c r="E2644" s="6"/>
      <c r="F2644" s="6"/>
      <c r="G2644" s="6"/>
      <c r="L2644" s="15"/>
      <c r="M2644" s="15"/>
      <c r="N2644" s="15"/>
    </row>
    <row r="2645" spans="2:14" x14ac:dyDescent="0.25">
      <c r="B2645" s="4"/>
      <c r="C2645" s="23"/>
      <c r="D2645" s="6"/>
      <c r="E2645" s="6"/>
      <c r="F2645" s="6"/>
      <c r="G2645" s="6"/>
      <c r="L2645" s="15"/>
      <c r="M2645" s="15"/>
      <c r="N2645" s="15"/>
    </row>
    <row r="2646" spans="2:14" x14ac:dyDescent="0.25">
      <c r="B2646" s="4"/>
      <c r="C2646" s="23"/>
      <c r="D2646" s="6"/>
      <c r="E2646" s="6"/>
      <c r="F2646" s="6"/>
      <c r="G2646" s="6"/>
      <c r="L2646" s="15"/>
      <c r="M2646" s="15"/>
      <c r="N2646" s="15"/>
    </row>
    <row r="2647" spans="2:14" x14ac:dyDescent="0.25">
      <c r="B2647" s="4"/>
      <c r="C2647" s="23"/>
      <c r="D2647" s="6"/>
      <c r="E2647" s="6"/>
      <c r="F2647" s="6"/>
      <c r="G2647" s="6"/>
      <c r="L2647" s="15"/>
      <c r="M2647" s="15"/>
      <c r="N2647" s="15"/>
    </row>
    <row r="2648" spans="2:14" x14ac:dyDescent="0.25">
      <c r="B2648" s="4"/>
      <c r="C2648" s="23"/>
      <c r="D2648" s="6"/>
      <c r="E2648" s="6"/>
      <c r="F2648" s="6"/>
      <c r="G2648" s="6"/>
      <c r="L2648" s="15"/>
      <c r="M2648" s="15"/>
      <c r="N2648" s="15"/>
    </row>
    <row r="2649" spans="2:14" x14ac:dyDescent="0.25">
      <c r="B2649" s="4"/>
      <c r="C2649" s="23"/>
      <c r="D2649" s="6"/>
      <c r="E2649" s="6"/>
      <c r="F2649" s="6"/>
      <c r="G2649" s="6"/>
      <c r="L2649" s="15"/>
      <c r="M2649" s="15"/>
      <c r="N2649" s="15"/>
    </row>
    <row r="2650" spans="2:14" x14ac:dyDescent="0.25">
      <c r="B2650" s="4"/>
      <c r="C2650" s="23"/>
      <c r="D2650" s="6"/>
      <c r="E2650" s="6"/>
      <c r="F2650" s="6"/>
      <c r="G2650" s="6"/>
      <c r="L2650" s="15"/>
      <c r="M2650" s="15"/>
      <c r="N2650" s="15"/>
    </row>
    <row r="2651" spans="2:14" x14ac:dyDescent="0.25">
      <c r="B2651" s="4"/>
      <c r="C2651" s="23"/>
      <c r="D2651" s="6"/>
      <c r="E2651" s="6"/>
      <c r="F2651" s="6"/>
      <c r="G2651" s="6"/>
      <c r="L2651" s="15"/>
      <c r="M2651" s="15"/>
      <c r="N2651" s="15"/>
    </row>
    <row r="2652" spans="2:14" x14ac:dyDescent="0.25">
      <c r="B2652" s="4"/>
      <c r="C2652" s="23"/>
      <c r="D2652" s="6"/>
      <c r="E2652" s="6"/>
      <c r="F2652" s="6"/>
      <c r="G2652" s="6"/>
      <c r="L2652" s="15"/>
      <c r="M2652" s="15"/>
      <c r="N2652" s="15"/>
    </row>
    <row r="2653" spans="2:14" x14ac:dyDescent="0.25">
      <c r="B2653" s="4"/>
      <c r="C2653" s="23"/>
      <c r="D2653" s="6"/>
      <c r="E2653" s="6"/>
      <c r="F2653" s="6"/>
      <c r="G2653" s="6"/>
      <c r="L2653" s="15"/>
      <c r="M2653" s="15"/>
      <c r="N2653" s="15"/>
    </row>
    <row r="2654" spans="2:14" x14ac:dyDescent="0.25">
      <c r="B2654" s="4"/>
      <c r="C2654" s="23"/>
      <c r="D2654" s="6"/>
      <c r="E2654" s="6"/>
      <c r="F2654" s="6"/>
      <c r="G2654" s="6"/>
      <c r="L2654" s="15"/>
      <c r="M2654" s="15"/>
      <c r="N2654" s="15"/>
    </row>
    <row r="2655" spans="2:14" x14ac:dyDescent="0.25">
      <c r="B2655" s="4"/>
      <c r="C2655" s="23"/>
      <c r="D2655" s="6"/>
      <c r="E2655" s="6"/>
      <c r="F2655" s="6"/>
      <c r="G2655" s="6"/>
      <c r="L2655" s="15"/>
      <c r="M2655" s="15"/>
      <c r="N2655" s="15"/>
    </row>
    <row r="2656" spans="2:14" x14ac:dyDescent="0.25">
      <c r="B2656" s="4"/>
      <c r="C2656" s="23"/>
      <c r="D2656" s="6"/>
      <c r="E2656" s="6"/>
      <c r="F2656" s="6"/>
      <c r="G2656" s="6"/>
      <c r="L2656" s="15"/>
      <c r="M2656" s="15"/>
      <c r="N2656" s="15"/>
    </row>
    <row r="2657" spans="2:14" x14ac:dyDescent="0.25">
      <c r="B2657" s="4"/>
      <c r="C2657" s="23"/>
      <c r="D2657" s="6"/>
      <c r="E2657" s="6"/>
      <c r="F2657" s="6"/>
      <c r="G2657" s="6"/>
      <c r="L2657" s="15"/>
      <c r="M2657" s="15"/>
      <c r="N2657" s="15"/>
    </row>
    <row r="2658" spans="2:14" x14ac:dyDescent="0.25">
      <c r="B2658" s="4"/>
      <c r="C2658" s="23"/>
      <c r="D2658" s="6"/>
      <c r="E2658" s="6"/>
      <c r="F2658" s="6"/>
      <c r="G2658" s="6"/>
      <c r="L2658" s="15"/>
      <c r="M2658" s="15"/>
      <c r="N2658" s="15"/>
    </row>
    <row r="2659" spans="2:14" x14ac:dyDescent="0.25">
      <c r="B2659" s="4"/>
      <c r="C2659" s="23"/>
      <c r="D2659" s="6"/>
      <c r="E2659" s="6"/>
      <c r="F2659" s="6"/>
      <c r="G2659" s="6"/>
      <c r="L2659" s="15"/>
      <c r="M2659" s="15"/>
      <c r="N2659" s="15"/>
    </row>
    <row r="2660" spans="2:14" x14ac:dyDescent="0.25">
      <c r="B2660" s="4"/>
      <c r="C2660" s="23"/>
      <c r="D2660" s="6"/>
      <c r="E2660" s="6"/>
      <c r="F2660" s="6"/>
      <c r="G2660" s="6"/>
      <c r="L2660" s="15"/>
      <c r="M2660" s="15"/>
      <c r="N2660" s="15"/>
    </row>
    <row r="2661" spans="2:14" x14ac:dyDescent="0.25">
      <c r="B2661" s="4"/>
      <c r="C2661" s="23"/>
      <c r="D2661" s="6"/>
      <c r="E2661" s="6"/>
      <c r="F2661" s="6"/>
      <c r="G2661" s="6"/>
      <c r="L2661" s="15"/>
      <c r="M2661" s="15"/>
      <c r="N2661" s="15"/>
    </row>
    <row r="2662" spans="2:14" x14ac:dyDescent="0.25">
      <c r="B2662" s="4"/>
      <c r="C2662" s="23"/>
      <c r="D2662" s="6"/>
      <c r="E2662" s="6"/>
      <c r="F2662" s="6"/>
      <c r="G2662" s="6"/>
      <c r="L2662" s="15"/>
      <c r="M2662" s="15"/>
      <c r="N2662" s="15"/>
    </row>
    <row r="2663" spans="2:14" x14ac:dyDescent="0.25">
      <c r="B2663" s="4"/>
      <c r="C2663" s="23"/>
      <c r="D2663" s="6"/>
      <c r="E2663" s="6"/>
      <c r="F2663" s="6"/>
      <c r="G2663" s="6"/>
      <c r="L2663" s="15"/>
      <c r="M2663" s="15"/>
      <c r="N2663" s="15"/>
    </row>
    <row r="2664" spans="2:14" x14ac:dyDescent="0.25">
      <c r="B2664" s="4"/>
      <c r="C2664" s="23"/>
      <c r="D2664" s="6"/>
      <c r="E2664" s="6"/>
      <c r="F2664" s="6"/>
      <c r="G2664" s="6"/>
      <c r="L2664" s="15"/>
      <c r="M2664" s="15"/>
      <c r="N2664" s="15"/>
    </row>
    <row r="2665" spans="2:14" x14ac:dyDescent="0.25">
      <c r="B2665" s="4"/>
      <c r="C2665" s="23"/>
      <c r="D2665" s="6"/>
      <c r="E2665" s="6"/>
      <c r="F2665" s="6"/>
      <c r="G2665" s="6"/>
      <c r="L2665" s="15"/>
      <c r="M2665" s="15"/>
      <c r="N2665" s="15"/>
    </row>
    <row r="2666" spans="2:14" x14ac:dyDescent="0.25">
      <c r="B2666" s="4"/>
      <c r="C2666" s="23"/>
      <c r="D2666" s="6"/>
      <c r="E2666" s="6"/>
      <c r="F2666" s="6"/>
      <c r="G2666" s="6"/>
      <c r="L2666" s="15"/>
      <c r="M2666" s="15"/>
      <c r="N2666" s="15"/>
    </row>
    <row r="2667" spans="2:14" x14ac:dyDescent="0.25">
      <c r="B2667" s="4"/>
      <c r="C2667" s="23"/>
      <c r="D2667" s="6"/>
      <c r="E2667" s="6"/>
      <c r="F2667" s="6"/>
      <c r="G2667" s="6"/>
      <c r="L2667" s="15"/>
      <c r="M2667" s="15"/>
      <c r="N2667" s="15"/>
    </row>
    <row r="2668" spans="2:14" x14ac:dyDescent="0.25">
      <c r="B2668" s="4"/>
      <c r="C2668" s="23"/>
      <c r="D2668" s="6"/>
      <c r="E2668" s="6"/>
      <c r="F2668" s="6"/>
      <c r="G2668" s="6"/>
      <c r="L2668" s="15"/>
      <c r="M2668" s="15"/>
      <c r="N2668" s="15"/>
    </row>
    <row r="2669" spans="2:14" x14ac:dyDescent="0.25">
      <c r="B2669" s="4"/>
      <c r="C2669" s="23"/>
      <c r="D2669" s="6"/>
      <c r="E2669" s="6"/>
      <c r="F2669" s="6"/>
      <c r="G2669" s="6"/>
      <c r="L2669" s="15"/>
      <c r="M2669" s="15"/>
      <c r="N2669" s="15"/>
    </row>
    <row r="2670" spans="2:14" x14ac:dyDescent="0.25">
      <c r="B2670" s="4"/>
      <c r="C2670" s="23"/>
      <c r="D2670" s="6"/>
      <c r="E2670" s="6"/>
      <c r="F2670" s="6"/>
      <c r="G2670" s="6"/>
      <c r="L2670" s="15"/>
      <c r="M2670" s="15"/>
      <c r="N2670" s="15"/>
    </row>
    <row r="2671" spans="2:14" x14ac:dyDescent="0.25">
      <c r="B2671" s="4"/>
      <c r="C2671" s="23"/>
      <c r="D2671" s="6"/>
      <c r="E2671" s="6"/>
      <c r="F2671" s="6"/>
      <c r="G2671" s="6"/>
      <c r="L2671" s="15"/>
      <c r="M2671" s="15"/>
      <c r="N2671" s="15"/>
    </row>
    <row r="2672" spans="2:14" x14ac:dyDescent="0.25">
      <c r="B2672" s="4"/>
      <c r="C2672" s="23"/>
      <c r="D2672" s="6"/>
      <c r="E2672" s="6"/>
      <c r="F2672" s="6"/>
      <c r="G2672" s="6"/>
      <c r="L2672" s="15"/>
      <c r="M2672" s="15"/>
      <c r="N2672" s="15"/>
    </row>
    <row r="2673" spans="2:14" x14ac:dyDescent="0.25">
      <c r="B2673" s="4"/>
      <c r="C2673" s="23"/>
      <c r="D2673" s="6"/>
      <c r="E2673" s="6"/>
      <c r="F2673" s="6"/>
      <c r="G2673" s="6"/>
      <c r="L2673" s="15"/>
      <c r="M2673" s="15"/>
      <c r="N2673" s="15"/>
    </row>
    <row r="2674" spans="2:14" x14ac:dyDescent="0.25">
      <c r="B2674" s="4"/>
      <c r="C2674" s="23"/>
      <c r="D2674" s="6"/>
      <c r="E2674" s="6"/>
      <c r="F2674" s="6"/>
      <c r="G2674" s="6"/>
      <c r="L2674" s="15"/>
      <c r="M2674" s="15"/>
      <c r="N2674" s="15"/>
    </row>
    <row r="2675" spans="2:14" x14ac:dyDescent="0.25">
      <c r="B2675" s="4"/>
      <c r="C2675" s="23"/>
      <c r="D2675" s="6"/>
      <c r="E2675" s="6"/>
      <c r="F2675" s="6"/>
      <c r="G2675" s="6"/>
      <c r="L2675" s="15"/>
      <c r="M2675" s="15"/>
      <c r="N2675" s="15"/>
    </row>
    <row r="2676" spans="2:14" x14ac:dyDescent="0.25">
      <c r="B2676" s="4"/>
      <c r="C2676" s="23"/>
      <c r="D2676" s="6"/>
      <c r="E2676" s="6"/>
      <c r="F2676" s="6"/>
      <c r="G2676" s="6"/>
      <c r="L2676" s="15"/>
      <c r="M2676" s="15"/>
      <c r="N2676" s="15"/>
    </row>
    <row r="2677" spans="2:14" x14ac:dyDescent="0.25">
      <c r="B2677" s="4"/>
      <c r="C2677" s="23"/>
      <c r="D2677" s="6"/>
      <c r="E2677" s="6"/>
      <c r="F2677" s="6"/>
      <c r="G2677" s="6"/>
      <c r="L2677" s="15"/>
      <c r="M2677" s="15"/>
      <c r="N2677" s="15"/>
    </row>
    <row r="2678" spans="2:14" x14ac:dyDescent="0.25">
      <c r="B2678" s="4"/>
      <c r="C2678" s="23"/>
      <c r="D2678" s="6"/>
      <c r="E2678" s="6"/>
      <c r="F2678" s="6"/>
      <c r="G2678" s="6"/>
      <c r="L2678" s="15"/>
      <c r="M2678" s="15"/>
      <c r="N2678" s="15"/>
    </row>
    <row r="2679" spans="2:14" x14ac:dyDescent="0.25">
      <c r="B2679" s="4"/>
      <c r="C2679" s="23"/>
      <c r="D2679" s="6"/>
      <c r="E2679" s="6"/>
      <c r="F2679" s="6"/>
      <c r="G2679" s="6"/>
      <c r="L2679" s="15"/>
      <c r="M2679" s="15"/>
      <c r="N2679" s="15"/>
    </row>
    <row r="2680" spans="2:14" x14ac:dyDescent="0.25">
      <c r="B2680" s="4"/>
      <c r="C2680" s="23"/>
      <c r="D2680" s="6"/>
      <c r="E2680" s="6"/>
      <c r="F2680" s="6"/>
      <c r="G2680" s="6"/>
      <c r="L2680" s="15"/>
      <c r="M2680" s="15"/>
      <c r="N2680" s="15"/>
    </row>
    <row r="2681" spans="2:14" x14ac:dyDescent="0.25">
      <c r="B2681" s="4"/>
      <c r="C2681" s="23"/>
      <c r="D2681" s="6"/>
      <c r="E2681" s="6"/>
      <c r="F2681" s="6"/>
      <c r="G2681" s="6"/>
      <c r="L2681" s="15"/>
      <c r="M2681" s="15"/>
      <c r="N2681" s="15"/>
    </row>
    <row r="2682" spans="2:14" x14ac:dyDescent="0.25">
      <c r="B2682" s="4"/>
      <c r="C2682" s="23"/>
      <c r="D2682" s="6"/>
      <c r="E2682" s="6"/>
      <c r="F2682" s="6"/>
      <c r="G2682" s="6"/>
      <c r="L2682" s="15"/>
      <c r="M2682" s="15"/>
      <c r="N2682" s="15"/>
    </row>
    <row r="2683" spans="2:14" x14ac:dyDescent="0.25">
      <c r="B2683" s="4"/>
      <c r="C2683" s="23"/>
      <c r="D2683" s="6"/>
      <c r="E2683" s="6"/>
      <c r="F2683" s="6"/>
      <c r="G2683" s="6"/>
      <c r="L2683" s="15"/>
      <c r="M2683" s="15"/>
      <c r="N2683" s="15"/>
    </row>
    <row r="2684" spans="2:14" x14ac:dyDescent="0.25">
      <c r="B2684" s="4"/>
      <c r="C2684" s="23"/>
      <c r="D2684" s="6"/>
      <c r="E2684" s="6"/>
      <c r="F2684" s="6"/>
      <c r="G2684" s="6"/>
      <c r="L2684" s="15"/>
      <c r="M2684" s="15"/>
      <c r="N2684" s="15"/>
    </row>
    <row r="2685" spans="2:14" x14ac:dyDescent="0.25">
      <c r="B2685" s="4"/>
      <c r="C2685" s="23"/>
      <c r="D2685" s="6"/>
      <c r="E2685" s="6"/>
      <c r="F2685" s="6"/>
      <c r="G2685" s="6"/>
      <c r="L2685" s="15"/>
      <c r="M2685" s="15"/>
      <c r="N2685" s="15"/>
    </row>
    <row r="2686" spans="2:14" x14ac:dyDescent="0.25">
      <c r="B2686" s="4"/>
      <c r="C2686" s="23"/>
      <c r="D2686" s="6"/>
      <c r="E2686" s="6"/>
      <c r="F2686" s="6"/>
      <c r="G2686" s="6"/>
      <c r="L2686" s="15"/>
      <c r="M2686" s="15"/>
      <c r="N2686" s="15"/>
    </row>
    <row r="2687" spans="2:14" x14ac:dyDescent="0.25">
      <c r="B2687" s="4"/>
      <c r="C2687" s="23"/>
      <c r="D2687" s="6"/>
      <c r="E2687" s="6"/>
      <c r="F2687" s="6"/>
      <c r="G2687" s="6"/>
      <c r="L2687" s="15"/>
      <c r="M2687" s="15"/>
      <c r="N2687" s="15"/>
    </row>
    <row r="2688" spans="2:14" x14ac:dyDescent="0.25">
      <c r="B2688" s="4"/>
      <c r="C2688" s="23"/>
      <c r="D2688" s="6"/>
      <c r="E2688" s="6"/>
      <c r="F2688" s="6"/>
      <c r="G2688" s="6"/>
      <c r="L2688" s="15"/>
      <c r="M2688" s="15"/>
      <c r="N2688" s="15"/>
    </row>
    <row r="2689" spans="2:14" x14ac:dyDescent="0.25">
      <c r="B2689" s="4"/>
      <c r="C2689" s="23"/>
      <c r="D2689" s="6"/>
      <c r="E2689" s="6"/>
      <c r="F2689" s="6"/>
      <c r="G2689" s="6"/>
      <c r="L2689" s="15"/>
      <c r="M2689" s="15"/>
      <c r="N2689" s="15"/>
    </row>
    <row r="2690" spans="2:14" x14ac:dyDescent="0.25">
      <c r="B2690" s="4"/>
      <c r="C2690" s="23"/>
      <c r="D2690" s="6"/>
      <c r="E2690" s="6"/>
      <c r="F2690" s="6"/>
      <c r="G2690" s="6"/>
      <c r="L2690" s="15"/>
      <c r="M2690" s="15"/>
      <c r="N2690" s="15"/>
    </row>
    <row r="2691" spans="2:14" x14ac:dyDescent="0.25">
      <c r="B2691" s="4"/>
      <c r="C2691" s="23"/>
      <c r="D2691" s="6"/>
      <c r="E2691" s="6"/>
      <c r="F2691" s="6"/>
      <c r="G2691" s="6"/>
      <c r="L2691" s="15"/>
      <c r="M2691" s="15"/>
      <c r="N2691" s="15"/>
    </row>
    <row r="2692" spans="2:14" x14ac:dyDescent="0.25">
      <c r="B2692" s="4"/>
      <c r="C2692" s="23"/>
      <c r="D2692" s="6"/>
      <c r="E2692" s="6"/>
      <c r="F2692" s="6"/>
      <c r="G2692" s="6"/>
      <c r="L2692" s="15"/>
      <c r="M2692" s="15"/>
      <c r="N2692" s="15"/>
    </row>
    <row r="2693" spans="2:14" x14ac:dyDescent="0.25">
      <c r="B2693" s="4"/>
      <c r="C2693" s="23"/>
      <c r="D2693" s="6"/>
      <c r="E2693" s="6"/>
      <c r="F2693" s="6"/>
      <c r="G2693" s="6"/>
      <c r="L2693" s="15"/>
      <c r="M2693" s="15"/>
      <c r="N2693" s="15"/>
    </row>
    <row r="2694" spans="2:14" x14ac:dyDescent="0.25">
      <c r="B2694" s="4"/>
      <c r="C2694" s="23"/>
      <c r="D2694" s="6"/>
      <c r="E2694" s="6"/>
      <c r="F2694" s="6"/>
      <c r="G2694" s="6"/>
      <c r="L2694" s="15"/>
      <c r="M2694" s="15"/>
      <c r="N2694" s="15"/>
    </row>
    <row r="2695" spans="2:14" x14ac:dyDescent="0.25">
      <c r="B2695" s="4"/>
      <c r="C2695" s="23"/>
      <c r="D2695" s="6"/>
      <c r="E2695" s="6"/>
      <c r="F2695" s="6"/>
      <c r="G2695" s="6"/>
      <c r="L2695" s="15"/>
      <c r="M2695" s="15"/>
      <c r="N2695" s="15"/>
    </row>
    <row r="2696" spans="2:14" x14ac:dyDescent="0.25">
      <c r="B2696" s="4"/>
      <c r="C2696" s="23"/>
      <c r="D2696" s="6"/>
      <c r="E2696" s="6"/>
      <c r="F2696" s="6"/>
      <c r="G2696" s="6"/>
      <c r="L2696" s="15"/>
      <c r="M2696" s="15"/>
      <c r="N2696" s="15"/>
    </row>
    <row r="2697" spans="2:14" x14ac:dyDescent="0.25">
      <c r="B2697" s="4"/>
      <c r="C2697" s="23"/>
      <c r="D2697" s="6"/>
      <c r="E2697" s="6"/>
      <c r="F2697" s="6"/>
      <c r="G2697" s="6"/>
      <c r="L2697" s="15"/>
      <c r="M2697" s="15"/>
      <c r="N2697" s="15"/>
    </row>
    <row r="2698" spans="2:14" x14ac:dyDescent="0.25">
      <c r="B2698" s="4"/>
      <c r="C2698" s="23"/>
      <c r="D2698" s="6"/>
      <c r="E2698" s="6"/>
      <c r="F2698" s="6"/>
      <c r="G2698" s="6"/>
      <c r="L2698" s="15"/>
      <c r="M2698" s="15"/>
      <c r="N2698" s="15"/>
    </row>
    <row r="2699" spans="2:14" x14ac:dyDescent="0.25">
      <c r="B2699" s="4"/>
      <c r="C2699" s="23"/>
      <c r="D2699" s="6"/>
      <c r="E2699" s="6"/>
      <c r="F2699" s="6"/>
      <c r="G2699" s="6"/>
      <c r="L2699" s="15"/>
      <c r="M2699" s="15"/>
      <c r="N2699" s="15"/>
    </row>
    <row r="2700" spans="2:14" x14ac:dyDescent="0.25">
      <c r="B2700" s="4"/>
      <c r="C2700" s="23"/>
      <c r="D2700" s="6"/>
      <c r="E2700" s="6"/>
      <c r="F2700" s="6"/>
      <c r="G2700" s="6"/>
      <c r="L2700" s="15"/>
      <c r="M2700" s="15"/>
      <c r="N2700" s="15"/>
    </row>
    <row r="2701" spans="2:14" x14ac:dyDescent="0.25">
      <c r="B2701" s="4"/>
      <c r="C2701" s="23"/>
      <c r="D2701" s="6"/>
      <c r="E2701" s="6"/>
      <c r="F2701" s="6"/>
      <c r="G2701" s="6"/>
      <c r="L2701" s="15"/>
      <c r="M2701" s="15"/>
      <c r="N2701" s="15"/>
    </row>
    <row r="2702" spans="2:14" x14ac:dyDescent="0.25">
      <c r="B2702" s="4"/>
      <c r="C2702" s="23"/>
      <c r="D2702" s="6"/>
      <c r="E2702" s="6"/>
      <c r="F2702" s="6"/>
      <c r="G2702" s="6"/>
      <c r="L2702" s="15"/>
      <c r="M2702" s="15"/>
      <c r="N2702" s="15"/>
    </row>
    <row r="2703" spans="2:14" x14ac:dyDescent="0.25">
      <c r="B2703" s="4"/>
      <c r="C2703" s="23"/>
      <c r="D2703" s="6"/>
      <c r="E2703" s="6"/>
      <c r="F2703" s="6"/>
      <c r="G2703" s="6"/>
      <c r="L2703" s="15"/>
      <c r="M2703" s="15"/>
      <c r="N2703" s="15"/>
    </row>
    <row r="2704" spans="2:14" x14ac:dyDescent="0.25">
      <c r="B2704" s="4"/>
      <c r="C2704" s="23"/>
      <c r="D2704" s="6"/>
      <c r="E2704" s="6"/>
      <c r="F2704" s="6"/>
      <c r="G2704" s="6"/>
      <c r="L2704" s="15"/>
      <c r="M2704" s="15"/>
      <c r="N2704" s="15"/>
    </row>
    <row r="2705" spans="2:14" x14ac:dyDescent="0.25">
      <c r="B2705" s="4"/>
      <c r="C2705" s="23"/>
      <c r="D2705" s="6"/>
      <c r="E2705" s="6"/>
      <c r="F2705" s="6"/>
      <c r="G2705" s="6"/>
      <c r="L2705" s="15"/>
      <c r="M2705" s="15"/>
      <c r="N2705" s="15"/>
    </row>
    <row r="2706" spans="2:14" x14ac:dyDescent="0.25">
      <c r="B2706" s="4"/>
      <c r="C2706" s="23"/>
      <c r="D2706" s="6"/>
      <c r="E2706" s="6"/>
      <c r="F2706" s="6"/>
      <c r="G2706" s="6"/>
      <c r="L2706" s="15"/>
      <c r="M2706" s="15"/>
      <c r="N2706" s="15"/>
    </row>
    <row r="2707" spans="2:14" x14ac:dyDescent="0.25">
      <c r="B2707" s="4"/>
      <c r="C2707" s="23"/>
      <c r="D2707" s="6"/>
      <c r="E2707" s="6"/>
      <c r="F2707" s="6"/>
      <c r="G2707" s="6"/>
      <c r="L2707" s="15"/>
      <c r="M2707" s="15"/>
      <c r="N2707" s="15"/>
    </row>
    <row r="2708" spans="2:14" x14ac:dyDescent="0.25">
      <c r="B2708" s="4"/>
      <c r="C2708" s="23"/>
      <c r="D2708" s="6"/>
      <c r="E2708" s="6"/>
      <c r="F2708" s="6"/>
      <c r="G2708" s="6"/>
      <c r="L2708" s="15"/>
      <c r="M2708" s="15"/>
      <c r="N2708" s="15"/>
    </row>
    <row r="2709" spans="2:14" x14ac:dyDescent="0.25">
      <c r="B2709" s="4"/>
      <c r="C2709" s="23"/>
      <c r="D2709" s="6"/>
      <c r="E2709" s="6"/>
      <c r="F2709" s="6"/>
      <c r="G2709" s="6"/>
      <c r="L2709" s="15"/>
      <c r="M2709" s="15"/>
      <c r="N2709" s="15"/>
    </row>
    <row r="2710" spans="2:14" x14ac:dyDescent="0.25">
      <c r="B2710" s="4"/>
      <c r="C2710" s="23"/>
      <c r="D2710" s="6"/>
      <c r="E2710" s="6"/>
      <c r="F2710" s="6"/>
      <c r="G2710" s="6"/>
      <c r="L2710" s="15"/>
      <c r="M2710" s="15"/>
      <c r="N2710" s="15"/>
    </row>
    <row r="2711" spans="2:14" x14ac:dyDescent="0.25">
      <c r="B2711" s="4"/>
      <c r="C2711" s="23"/>
      <c r="D2711" s="6"/>
      <c r="E2711" s="6"/>
      <c r="F2711" s="6"/>
      <c r="G2711" s="6"/>
      <c r="L2711" s="15"/>
      <c r="M2711" s="15"/>
      <c r="N2711" s="15"/>
    </row>
    <row r="2712" spans="2:14" x14ac:dyDescent="0.25">
      <c r="B2712" s="4"/>
      <c r="C2712" s="23"/>
      <c r="D2712" s="6"/>
      <c r="E2712" s="6"/>
      <c r="F2712" s="6"/>
      <c r="G2712" s="6"/>
      <c r="L2712" s="15"/>
      <c r="M2712" s="15"/>
      <c r="N2712" s="15"/>
    </row>
    <row r="2713" spans="2:14" x14ac:dyDescent="0.25">
      <c r="B2713" s="4"/>
      <c r="C2713" s="23"/>
      <c r="D2713" s="6"/>
      <c r="E2713" s="6"/>
      <c r="F2713" s="6"/>
      <c r="G2713" s="6"/>
      <c r="L2713" s="15"/>
      <c r="M2713" s="15"/>
      <c r="N2713" s="15"/>
    </row>
    <row r="2714" spans="2:14" x14ac:dyDescent="0.25">
      <c r="B2714" s="4"/>
      <c r="C2714" s="23"/>
      <c r="D2714" s="6"/>
      <c r="E2714" s="6"/>
      <c r="F2714" s="6"/>
      <c r="G2714" s="6"/>
      <c r="L2714" s="15"/>
      <c r="M2714" s="15"/>
      <c r="N2714" s="15"/>
    </row>
    <row r="2715" spans="2:14" x14ac:dyDescent="0.25">
      <c r="B2715" s="4"/>
      <c r="C2715" s="23"/>
      <c r="D2715" s="6"/>
      <c r="E2715" s="6"/>
      <c r="F2715" s="6"/>
      <c r="G2715" s="6"/>
      <c r="L2715" s="15"/>
      <c r="M2715" s="15"/>
      <c r="N2715" s="15"/>
    </row>
    <row r="2716" spans="2:14" x14ac:dyDescent="0.25">
      <c r="B2716" s="4"/>
      <c r="C2716" s="23"/>
      <c r="D2716" s="6"/>
      <c r="E2716" s="6"/>
      <c r="F2716" s="6"/>
      <c r="G2716" s="6"/>
      <c r="L2716" s="15"/>
      <c r="M2716" s="15"/>
      <c r="N2716" s="15"/>
    </row>
    <row r="2717" spans="2:14" x14ac:dyDescent="0.25">
      <c r="B2717" s="4"/>
      <c r="C2717" s="23"/>
      <c r="D2717" s="6"/>
      <c r="E2717" s="6"/>
      <c r="F2717" s="6"/>
      <c r="G2717" s="6"/>
      <c r="L2717" s="15"/>
      <c r="M2717" s="15"/>
      <c r="N2717" s="15"/>
    </row>
    <row r="2718" spans="2:14" x14ac:dyDescent="0.25">
      <c r="B2718" s="4"/>
      <c r="C2718" s="23"/>
      <c r="D2718" s="6"/>
      <c r="E2718" s="6"/>
      <c r="F2718" s="6"/>
      <c r="G2718" s="6"/>
      <c r="L2718" s="15"/>
      <c r="M2718" s="15"/>
      <c r="N2718" s="15"/>
    </row>
    <row r="2719" spans="2:14" x14ac:dyDescent="0.25">
      <c r="B2719" s="4"/>
      <c r="C2719" s="23"/>
      <c r="D2719" s="6"/>
      <c r="E2719" s="6"/>
      <c r="F2719" s="6"/>
      <c r="G2719" s="6"/>
      <c r="L2719" s="15"/>
      <c r="M2719" s="15"/>
      <c r="N2719" s="15"/>
    </row>
    <row r="2720" spans="2:14" x14ac:dyDescent="0.25">
      <c r="B2720" s="4"/>
      <c r="C2720" s="23"/>
      <c r="D2720" s="6"/>
      <c r="E2720" s="6"/>
      <c r="F2720" s="6"/>
      <c r="G2720" s="6"/>
      <c r="L2720" s="15"/>
      <c r="M2720" s="15"/>
      <c r="N2720" s="15"/>
    </row>
    <row r="2721" spans="2:14" x14ac:dyDescent="0.25">
      <c r="B2721" s="4"/>
      <c r="C2721" s="23"/>
      <c r="D2721" s="6"/>
      <c r="E2721" s="6"/>
      <c r="F2721" s="6"/>
      <c r="G2721" s="6"/>
      <c r="L2721" s="15"/>
      <c r="M2721" s="15"/>
      <c r="N2721" s="15"/>
    </row>
    <row r="2722" spans="2:14" x14ac:dyDescent="0.25">
      <c r="B2722" s="4"/>
      <c r="C2722" s="23"/>
      <c r="D2722" s="6"/>
      <c r="E2722" s="6"/>
      <c r="F2722" s="6"/>
      <c r="G2722" s="6"/>
      <c r="L2722" s="15"/>
      <c r="M2722" s="15"/>
      <c r="N2722" s="15"/>
    </row>
    <row r="2723" spans="2:14" x14ac:dyDescent="0.25">
      <c r="B2723" s="4"/>
      <c r="C2723" s="23"/>
      <c r="D2723" s="6"/>
      <c r="E2723" s="6"/>
      <c r="F2723" s="6"/>
      <c r="G2723" s="6"/>
      <c r="L2723" s="15"/>
      <c r="M2723" s="15"/>
      <c r="N2723" s="15"/>
    </row>
    <row r="2724" spans="2:14" x14ac:dyDescent="0.25">
      <c r="B2724" s="4"/>
      <c r="C2724" s="23"/>
      <c r="D2724" s="6"/>
      <c r="E2724" s="6"/>
      <c r="F2724" s="6"/>
      <c r="G2724" s="6"/>
      <c r="L2724" s="15"/>
      <c r="M2724" s="15"/>
      <c r="N2724" s="15"/>
    </row>
    <row r="2725" spans="2:14" x14ac:dyDescent="0.25">
      <c r="B2725" s="4"/>
      <c r="C2725" s="23"/>
      <c r="D2725" s="6"/>
      <c r="E2725" s="6"/>
      <c r="F2725" s="6"/>
      <c r="G2725" s="6"/>
      <c r="L2725" s="15"/>
      <c r="M2725" s="15"/>
      <c r="N2725" s="15"/>
    </row>
    <row r="2726" spans="2:14" x14ac:dyDescent="0.25">
      <c r="B2726" s="4"/>
      <c r="C2726" s="23"/>
      <c r="D2726" s="6"/>
      <c r="E2726" s="6"/>
      <c r="F2726" s="6"/>
      <c r="G2726" s="6"/>
      <c r="L2726" s="15"/>
      <c r="M2726" s="15"/>
      <c r="N2726" s="15"/>
    </row>
    <row r="2727" spans="2:14" x14ac:dyDescent="0.25">
      <c r="B2727" s="4"/>
      <c r="C2727" s="23"/>
      <c r="D2727" s="6"/>
      <c r="E2727" s="6"/>
      <c r="F2727" s="6"/>
      <c r="G2727" s="6"/>
      <c r="L2727" s="15"/>
      <c r="M2727" s="15"/>
      <c r="N2727" s="15"/>
    </row>
    <row r="2728" spans="2:14" x14ac:dyDescent="0.25">
      <c r="B2728" s="4"/>
      <c r="C2728" s="23"/>
      <c r="D2728" s="6"/>
      <c r="E2728" s="6"/>
      <c r="F2728" s="6"/>
      <c r="G2728" s="6"/>
      <c r="L2728" s="15"/>
      <c r="M2728" s="15"/>
      <c r="N2728" s="15"/>
    </row>
    <row r="2729" spans="2:14" x14ac:dyDescent="0.25">
      <c r="B2729" s="4"/>
      <c r="C2729" s="23"/>
      <c r="D2729" s="6"/>
      <c r="E2729" s="6"/>
      <c r="F2729" s="6"/>
      <c r="G2729" s="6"/>
      <c r="L2729" s="15"/>
      <c r="M2729" s="15"/>
      <c r="N2729" s="15"/>
    </row>
    <row r="2730" spans="2:14" x14ac:dyDescent="0.25">
      <c r="B2730" s="4"/>
      <c r="C2730" s="23"/>
      <c r="D2730" s="6"/>
      <c r="E2730" s="6"/>
      <c r="F2730" s="6"/>
      <c r="G2730" s="6"/>
      <c r="L2730" s="15"/>
      <c r="M2730" s="15"/>
      <c r="N2730" s="15"/>
    </row>
    <row r="2731" spans="2:14" x14ac:dyDescent="0.25">
      <c r="B2731" s="4"/>
      <c r="C2731" s="23"/>
      <c r="D2731" s="6"/>
      <c r="E2731" s="6"/>
      <c r="F2731" s="6"/>
      <c r="G2731" s="6"/>
      <c r="L2731" s="15"/>
      <c r="M2731" s="15"/>
      <c r="N2731" s="15"/>
    </row>
    <row r="2732" spans="2:14" x14ac:dyDescent="0.25">
      <c r="B2732" s="4"/>
      <c r="C2732" s="23"/>
      <c r="D2732" s="6"/>
      <c r="E2732" s="6"/>
      <c r="F2732" s="6"/>
      <c r="G2732" s="6"/>
      <c r="L2732" s="15"/>
      <c r="M2732" s="15"/>
      <c r="N2732" s="15"/>
    </row>
    <row r="2733" spans="2:14" x14ac:dyDescent="0.25">
      <c r="B2733" s="4"/>
      <c r="C2733" s="23"/>
      <c r="D2733" s="6"/>
      <c r="E2733" s="6"/>
      <c r="F2733" s="6"/>
      <c r="G2733" s="6"/>
      <c r="L2733" s="15"/>
      <c r="M2733" s="15"/>
      <c r="N2733" s="15"/>
    </row>
    <row r="2734" spans="2:14" x14ac:dyDescent="0.25">
      <c r="B2734" s="4"/>
      <c r="C2734" s="23"/>
      <c r="D2734" s="6"/>
      <c r="E2734" s="6"/>
      <c r="F2734" s="6"/>
      <c r="G2734" s="6"/>
      <c r="L2734" s="15"/>
      <c r="M2734" s="15"/>
      <c r="N2734" s="15"/>
    </row>
    <row r="2735" spans="2:14" x14ac:dyDescent="0.25">
      <c r="B2735" s="4"/>
      <c r="C2735" s="23"/>
      <c r="D2735" s="6"/>
      <c r="E2735" s="6"/>
      <c r="F2735" s="6"/>
      <c r="G2735" s="6"/>
      <c r="L2735" s="15"/>
      <c r="M2735" s="15"/>
      <c r="N2735" s="15"/>
    </row>
    <row r="2736" spans="2:14" x14ac:dyDescent="0.25">
      <c r="B2736" s="4"/>
      <c r="C2736" s="23"/>
      <c r="D2736" s="6"/>
      <c r="E2736" s="6"/>
      <c r="F2736" s="6"/>
      <c r="G2736" s="6"/>
      <c r="L2736" s="15"/>
      <c r="M2736" s="15"/>
      <c r="N2736" s="15"/>
    </row>
    <row r="2737" spans="2:14" x14ac:dyDescent="0.25">
      <c r="B2737" s="4"/>
      <c r="C2737" s="23"/>
      <c r="D2737" s="6"/>
      <c r="E2737" s="6"/>
      <c r="F2737" s="6"/>
      <c r="G2737" s="6"/>
      <c r="L2737" s="15"/>
      <c r="M2737" s="15"/>
      <c r="N2737" s="15"/>
    </row>
    <row r="2738" spans="2:14" x14ac:dyDescent="0.25">
      <c r="B2738" s="4"/>
      <c r="C2738" s="23"/>
      <c r="D2738" s="6"/>
      <c r="E2738" s="6"/>
      <c r="F2738" s="6"/>
      <c r="G2738" s="6"/>
      <c r="L2738" s="15"/>
      <c r="M2738" s="15"/>
      <c r="N2738" s="15"/>
    </row>
    <row r="2739" spans="2:14" x14ac:dyDescent="0.25">
      <c r="B2739" s="4"/>
      <c r="C2739" s="23"/>
      <c r="D2739" s="6"/>
      <c r="E2739" s="6"/>
      <c r="F2739" s="6"/>
      <c r="G2739" s="6"/>
      <c r="L2739" s="15"/>
      <c r="M2739" s="15"/>
      <c r="N2739" s="15"/>
    </row>
    <row r="2740" spans="2:14" x14ac:dyDescent="0.25">
      <c r="B2740" s="4"/>
      <c r="C2740" s="23"/>
      <c r="D2740" s="6"/>
      <c r="E2740" s="6"/>
      <c r="F2740" s="6"/>
      <c r="G2740" s="6"/>
      <c r="L2740" s="15"/>
      <c r="M2740" s="15"/>
      <c r="N2740" s="15"/>
    </row>
    <row r="2741" spans="2:14" x14ac:dyDescent="0.25">
      <c r="B2741" s="4"/>
      <c r="C2741" s="23"/>
      <c r="D2741" s="6"/>
      <c r="E2741" s="6"/>
      <c r="F2741" s="6"/>
      <c r="G2741" s="6"/>
      <c r="L2741" s="15"/>
      <c r="M2741" s="15"/>
      <c r="N2741" s="15"/>
    </row>
    <row r="2742" spans="2:14" x14ac:dyDescent="0.25">
      <c r="B2742" s="4"/>
      <c r="C2742" s="23"/>
      <c r="D2742" s="6"/>
      <c r="E2742" s="6"/>
      <c r="F2742" s="6"/>
      <c r="G2742" s="6"/>
      <c r="L2742" s="15"/>
      <c r="M2742" s="15"/>
      <c r="N2742" s="15"/>
    </row>
    <row r="2743" spans="2:14" x14ac:dyDescent="0.25">
      <c r="B2743" s="4"/>
      <c r="C2743" s="23"/>
      <c r="D2743" s="6"/>
      <c r="E2743" s="6"/>
      <c r="F2743" s="6"/>
      <c r="G2743" s="6"/>
      <c r="L2743" s="15"/>
      <c r="M2743" s="15"/>
      <c r="N2743" s="15"/>
    </row>
    <row r="2744" spans="2:14" x14ac:dyDescent="0.25">
      <c r="B2744" s="4"/>
      <c r="C2744" s="23"/>
      <c r="D2744" s="6"/>
      <c r="E2744" s="6"/>
      <c r="F2744" s="6"/>
      <c r="G2744" s="6"/>
      <c r="L2744" s="15"/>
      <c r="M2744" s="15"/>
      <c r="N2744" s="15"/>
    </row>
    <row r="2745" spans="2:14" x14ac:dyDescent="0.25">
      <c r="B2745" s="4"/>
      <c r="C2745" s="23"/>
      <c r="D2745" s="6"/>
      <c r="E2745" s="6"/>
      <c r="F2745" s="6"/>
      <c r="G2745" s="6"/>
      <c r="L2745" s="15"/>
      <c r="M2745" s="15"/>
      <c r="N2745" s="15"/>
    </row>
    <row r="2746" spans="2:14" x14ac:dyDescent="0.25">
      <c r="B2746" s="4"/>
      <c r="C2746" s="23"/>
      <c r="D2746" s="6"/>
      <c r="E2746" s="6"/>
      <c r="F2746" s="6"/>
      <c r="G2746" s="6"/>
      <c r="L2746" s="15"/>
      <c r="M2746" s="15"/>
      <c r="N2746" s="15"/>
    </row>
    <row r="2747" spans="2:14" x14ac:dyDescent="0.25">
      <c r="B2747" s="4"/>
      <c r="C2747" s="23"/>
      <c r="D2747" s="6"/>
      <c r="E2747" s="6"/>
      <c r="F2747" s="6"/>
      <c r="G2747" s="6"/>
      <c r="L2747" s="15"/>
      <c r="M2747" s="15"/>
      <c r="N2747" s="15"/>
    </row>
    <row r="2748" spans="2:14" x14ac:dyDescent="0.25">
      <c r="B2748" s="4"/>
      <c r="C2748" s="23"/>
      <c r="D2748" s="6"/>
      <c r="E2748" s="6"/>
      <c r="F2748" s="6"/>
      <c r="G2748" s="6"/>
      <c r="L2748" s="15"/>
      <c r="M2748" s="15"/>
      <c r="N2748" s="15"/>
    </row>
    <row r="2749" spans="2:14" x14ac:dyDescent="0.25">
      <c r="B2749" s="4"/>
      <c r="C2749" s="23"/>
      <c r="D2749" s="6"/>
      <c r="E2749" s="6"/>
      <c r="F2749" s="6"/>
      <c r="G2749" s="6"/>
      <c r="L2749" s="15"/>
      <c r="M2749" s="15"/>
      <c r="N2749" s="15"/>
    </row>
    <row r="2750" spans="2:14" x14ac:dyDescent="0.25">
      <c r="B2750" s="4"/>
      <c r="C2750" s="23"/>
      <c r="D2750" s="6"/>
      <c r="E2750" s="6"/>
      <c r="F2750" s="6"/>
      <c r="G2750" s="6"/>
      <c r="L2750" s="15"/>
      <c r="M2750" s="15"/>
      <c r="N2750" s="15"/>
    </row>
    <row r="2751" spans="2:14" x14ac:dyDescent="0.25">
      <c r="B2751" s="4"/>
      <c r="C2751" s="23"/>
      <c r="D2751" s="6"/>
      <c r="E2751" s="6"/>
      <c r="F2751" s="6"/>
      <c r="G2751" s="6"/>
      <c r="L2751" s="15"/>
      <c r="M2751" s="15"/>
      <c r="N2751" s="15"/>
    </row>
    <row r="2752" spans="2:14" x14ac:dyDescent="0.25">
      <c r="B2752" s="4"/>
      <c r="C2752" s="23"/>
      <c r="D2752" s="6"/>
      <c r="E2752" s="6"/>
      <c r="F2752" s="6"/>
      <c r="G2752" s="6"/>
      <c r="L2752" s="15"/>
      <c r="M2752" s="15"/>
      <c r="N2752" s="15"/>
    </row>
    <row r="2753" spans="2:14" x14ac:dyDescent="0.25">
      <c r="B2753" s="4"/>
      <c r="C2753" s="23"/>
      <c r="D2753" s="6"/>
      <c r="E2753" s="6"/>
      <c r="F2753" s="6"/>
      <c r="G2753" s="6"/>
      <c r="L2753" s="15"/>
      <c r="M2753" s="15"/>
      <c r="N2753" s="15"/>
    </row>
    <row r="2754" spans="2:14" x14ac:dyDescent="0.25">
      <c r="B2754" s="4"/>
      <c r="C2754" s="23"/>
      <c r="D2754" s="6"/>
      <c r="E2754" s="6"/>
      <c r="F2754" s="6"/>
      <c r="G2754" s="6"/>
      <c r="L2754" s="15"/>
      <c r="M2754" s="15"/>
      <c r="N2754" s="15"/>
    </row>
    <row r="2755" spans="2:14" x14ac:dyDescent="0.25">
      <c r="B2755" s="4"/>
      <c r="C2755" s="23"/>
      <c r="D2755" s="6"/>
      <c r="E2755" s="6"/>
      <c r="F2755" s="6"/>
      <c r="G2755" s="6"/>
      <c r="L2755" s="15"/>
      <c r="M2755" s="15"/>
      <c r="N2755" s="15"/>
    </row>
    <row r="2756" spans="2:14" x14ac:dyDescent="0.25">
      <c r="B2756" s="4"/>
      <c r="C2756" s="23"/>
      <c r="D2756" s="6"/>
      <c r="E2756" s="6"/>
      <c r="F2756" s="6"/>
      <c r="G2756" s="6"/>
      <c r="L2756" s="15"/>
      <c r="M2756" s="15"/>
      <c r="N2756" s="15"/>
    </row>
    <row r="2757" spans="2:14" x14ac:dyDescent="0.25">
      <c r="B2757" s="4"/>
      <c r="C2757" s="23"/>
      <c r="D2757" s="6"/>
      <c r="E2757" s="6"/>
      <c r="F2757" s="6"/>
      <c r="G2757" s="6"/>
      <c r="L2757" s="15"/>
      <c r="M2757" s="15"/>
      <c r="N2757" s="15"/>
    </row>
    <row r="2758" spans="2:14" x14ac:dyDescent="0.25">
      <c r="B2758" s="4"/>
      <c r="C2758" s="23"/>
      <c r="D2758" s="6"/>
      <c r="E2758" s="6"/>
      <c r="F2758" s="6"/>
      <c r="G2758" s="6"/>
      <c r="L2758" s="15"/>
      <c r="M2758" s="15"/>
      <c r="N2758" s="15"/>
    </row>
    <row r="2759" spans="2:14" x14ac:dyDescent="0.25">
      <c r="B2759" s="4"/>
      <c r="C2759" s="23"/>
      <c r="D2759" s="6"/>
      <c r="E2759" s="6"/>
      <c r="F2759" s="6"/>
      <c r="G2759" s="6"/>
      <c r="L2759" s="15"/>
      <c r="M2759" s="15"/>
      <c r="N2759" s="15"/>
    </row>
    <row r="2760" spans="2:14" x14ac:dyDescent="0.25">
      <c r="B2760" s="4"/>
      <c r="C2760" s="23"/>
      <c r="D2760" s="6"/>
      <c r="E2760" s="6"/>
      <c r="F2760" s="6"/>
      <c r="G2760" s="6"/>
      <c r="L2760" s="15"/>
      <c r="M2760" s="15"/>
      <c r="N2760" s="15"/>
    </row>
    <row r="2761" spans="2:14" x14ac:dyDescent="0.25">
      <c r="B2761" s="4"/>
      <c r="C2761" s="23"/>
      <c r="D2761" s="6"/>
      <c r="E2761" s="6"/>
      <c r="F2761" s="6"/>
      <c r="G2761" s="6"/>
      <c r="L2761" s="15"/>
      <c r="M2761" s="15"/>
      <c r="N2761" s="15"/>
    </row>
    <row r="2762" spans="2:14" x14ac:dyDescent="0.25">
      <c r="B2762" s="4"/>
      <c r="C2762" s="23"/>
      <c r="D2762" s="6"/>
      <c r="E2762" s="6"/>
      <c r="F2762" s="6"/>
      <c r="G2762" s="6"/>
      <c r="L2762" s="15"/>
      <c r="M2762" s="15"/>
      <c r="N2762" s="15"/>
    </row>
    <row r="2763" spans="2:14" x14ac:dyDescent="0.25">
      <c r="B2763" s="4"/>
      <c r="C2763" s="23"/>
      <c r="D2763" s="6"/>
      <c r="E2763" s="6"/>
      <c r="F2763" s="6"/>
      <c r="G2763" s="6"/>
      <c r="L2763" s="15"/>
      <c r="M2763" s="15"/>
      <c r="N2763" s="15"/>
    </row>
    <row r="2764" spans="2:14" x14ac:dyDescent="0.25">
      <c r="B2764" s="4"/>
      <c r="C2764" s="23"/>
      <c r="D2764" s="6"/>
      <c r="E2764" s="6"/>
      <c r="F2764" s="6"/>
      <c r="G2764" s="6"/>
      <c r="L2764" s="15"/>
      <c r="M2764" s="15"/>
      <c r="N2764" s="15"/>
    </row>
    <row r="2765" spans="2:14" x14ac:dyDescent="0.25">
      <c r="B2765" s="4"/>
      <c r="C2765" s="23"/>
      <c r="D2765" s="6"/>
      <c r="E2765" s="6"/>
      <c r="F2765" s="6"/>
      <c r="G2765" s="6"/>
      <c r="L2765" s="15"/>
      <c r="M2765" s="15"/>
      <c r="N2765" s="15"/>
    </row>
    <row r="2766" spans="2:14" x14ac:dyDescent="0.25">
      <c r="B2766" s="4"/>
      <c r="C2766" s="23"/>
      <c r="D2766" s="6"/>
      <c r="E2766" s="6"/>
      <c r="F2766" s="6"/>
      <c r="G2766" s="6"/>
      <c r="L2766" s="15"/>
      <c r="M2766" s="15"/>
      <c r="N2766" s="15"/>
    </row>
    <row r="2767" spans="2:14" x14ac:dyDescent="0.25">
      <c r="B2767" s="4"/>
      <c r="C2767" s="23"/>
      <c r="D2767" s="6"/>
      <c r="E2767" s="6"/>
      <c r="F2767" s="6"/>
      <c r="G2767" s="6"/>
      <c r="L2767" s="15"/>
      <c r="M2767" s="15"/>
      <c r="N2767" s="15"/>
    </row>
    <row r="2768" spans="2:14" x14ac:dyDescent="0.25">
      <c r="B2768" s="4"/>
      <c r="C2768" s="23"/>
      <c r="D2768" s="6"/>
      <c r="E2768" s="6"/>
      <c r="F2768" s="6"/>
      <c r="G2768" s="6"/>
      <c r="L2768" s="15"/>
      <c r="M2768" s="15"/>
      <c r="N2768" s="15"/>
    </row>
    <row r="2769" spans="2:14" x14ac:dyDescent="0.25">
      <c r="B2769" s="4"/>
      <c r="C2769" s="23"/>
      <c r="D2769" s="6"/>
      <c r="E2769" s="6"/>
      <c r="F2769" s="6"/>
      <c r="G2769" s="6"/>
      <c r="L2769" s="15"/>
      <c r="M2769" s="15"/>
      <c r="N2769" s="15"/>
    </row>
    <row r="2770" spans="2:14" x14ac:dyDescent="0.25">
      <c r="B2770" s="4"/>
      <c r="C2770" s="23"/>
      <c r="D2770" s="6"/>
      <c r="E2770" s="6"/>
      <c r="F2770" s="6"/>
      <c r="G2770" s="6"/>
      <c r="L2770" s="15"/>
      <c r="M2770" s="15"/>
      <c r="N2770" s="15"/>
    </row>
    <row r="2771" spans="2:14" x14ac:dyDescent="0.25">
      <c r="B2771" s="4"/>
      <c r="C2771" s="23"/>
      <c r="D2771" s="6"/>
      <c r="E2771" s="6"/>
      <c r="F2771" s="6"/>
      <c r="G2771" s="6"/>
      <c r="L2771" s="15"/>
      <c r="M2771" s="15"/>
      <c r="N2771" s="15"/>
    </row>
    <row r="2772" spans="2:14" x14ac:dyDescent="0.25">
      <c r="B2772" s="4"/>
      <c r="C2772" s="23"/>
      <c r="D2772" s="6"/>
      <c r="E2772" s="6"/>
      <c r="F2772" s="6"/>
      <c r="G2772" s="6"/>
      <c r="L2772" s="15"/>
      <c r="M2772" s="15"/>
      <c r="N2772" s="15"/>
    </row>
    <row r="2773" spans="2:14" x14ac:dyDescent="0.25">
      <c r="B2773" s="4"/>
      <c r="C2773" s="23"/>
      <c r="D2773" s="6"/>
      <c r="E2773" s="6"/>
      <c r="F2773" s="6"/>
      <c r="G2773" s="6"/>
      <c r="L2773" s="15"/>
      <c r="M2773" s="15"/>
      <c r="N2773" s="15"/>
    </row>
    <row r="2774" spans="2:14" x14ac:dyDescent="0.25">
      <c r="B2774" s="4"/>
      <c r="C2774" s="23"/>
      <c r="D2774" s="6"/>
      <c r="E2774" s="6"/>
      <c r="F2774" s="6"/>
      <c r="G2774" s="6"/>
      <c r="L2774" s="15"/>
      <c r="M2774" s="15"/>
      <c r="N2774" s="15"/>
    </row>
    <row r="2775" spans="2:14" x14ac:dyDescent="0.25">
      <c r="B2775" s="4"/>
      <c r="C2775" s="23"/>
      <c r="D2775" s="6"/>
      <c r="E2775" s="6"/>
      <c r="F2775" s="6"/>
      <c r="G2775" s="6"/>
      <c r="L2775" s="15"/>
      <c r="M2775" s="15"/>
      <c r="N2775" s="15"/>
    </row>
    <row r="2776" spans="2:14" x14ac:dyDescent="0.25">
      <c r="B2776" s="4"/>
      <c r="C2776" s="23"/>
      <c r="D2776" s="6"/>
      <c r="E2776" s="6"/>
      <c r="F2776" s="6"/>
      <c r="G2776" s="6"/>
      <c r="L2776" s="15"/>
      <c r="M2776" s="15"/>
      <c r="N2776" s="15"/>
    </row>
    <row r="2777" spans="2:14" x14ac:dyDescent="0.25">
      <c r="B2777" s="4"/>
      <c r="C2777" s="23"/>
      <c r="D2777" s="6"/>
      <c r="E2777" s="6"/>
      <c r="F2777" s="6"/>
      <c r="G2777" s="6"/>
      <c r="L2777" s="15"/>
      <c r="M2777" s="15"/>
      <c r="N2777" s="15"/>
    </row>
    <row r="2778" spans="2:14" x14ac:dyDescent="0.25">
      <c r="B2778" s="4"/>
      <c r="C2778" s="23"/>
      <c r="D2778" s="6"/>
      <c r="E2778" s="6"/>
      <c r="F2778" s="6"/>
      <c r="G2778" s="6"/>
      <c r="L2778" s="15"/>
      <c r="M2778" s="15"/>
      <c r="N2778" s="15"/>
    </row>
    <row r="2779" spans="2:14" x14ac:dyDescent="0.25">
      <c r="B2779" s="4"/>
      <c r="C2779" s="23"/>
      <c r="D2779" s="6"/>
      <c r="E2779" s="6"/>
      <c r="F2779" s="6"/>
      <c r="G2779" s="6"/>
      <c r="L2779" s="15"/>
      <c r="M2779" s="15"/>
      <c r="N2779" s="15"/>
    </row>
    <row r="2780" spans="2:14" x14ac:dyDescent="0.25">
      <c r="B2780" s="4"/>
      <c r="C2780" s="23"/>
      <c r="D2780" s="6"/>
      <c r="E2780" s="6"/>
      <c r="F2780" s="6"/>
      <c r="G2780" s="6"/>
      <c r="L2780" s="15"/>
      <c r="M2780" s="15"/>
      <c r="N2780" s="15"/>
    </row>
    <row r="2781" spans="2:14" x14ac:dyDescent="0.25">
      <c r="B2781" s="4"/>
      <c r="C2781" s="23"/>
      <c r="D2781" s="6"/>
      <c r="E2781" s="6"/>
      <c r="F2781" s="6"/>
      <c r="G2781" s="6"/>
      <c r="L2781" s="15"/>
      <c r="M2781" s="15"/>
      <c r="N2781" s="15"/>
    </row>
    <row r="2782" spans="2:14" x14ac:dyDescent="0.25">
      <c r="B2782" s="4"/>
      <c r="C2782" s="23"/>
      <c r="D2782" s="6"/>
      <c r="E2782" s="6"/>
      <c r="F2782" s="6"/>
      <c r="G2782" s="6"/>
      <c r="L2782" s="15"/>
      <c r="M2782" s="15"/>
      <c r="N2782" s="15"/>
    </row>
    <row r="2783" spans="2:14" x14ac:dyDescent="0.25">
      <c r="B2783" s="4"/>
      <c r="C2783" s="23"/>
      <c r="D2783" s="6"/>
      <c r="E2783" s="6"/>
      <c r="F2783" s="6"/>
      <c r="G2783" s="6"/>
      <c r="L2783" s="15"/>
      <c r="M2783" s="15"/>
      <c r="N2783" s="15"/>
    </row>
    <row r="2784" spans="2:14" x14ac:dyDescent="0.25">
      <c r="B2784" s="4"/>
      <c r="C2784" s="23"/>
      <c r="D2784" s="6"/>
      <c r="E2784" s="6"/>
      <c r="F2784" s="6"/>
      <c r="G2784" s="6"/>
      <c r="L2784" s="15"/>
      <c r="M2784" s="15"/>
      <c r="N2784" s="15"/>
    </row>
    <row r="2785" spans="2:14" x14ac:dyDescent="0.25">
      <c r="B2785" s="4"/>
      <c r="C2785" s="23"/>
      <c r="D2785" s="6"/>
      <c r="E2785" s="6"/>
      <c r="F2785" s="6"/>
      <c r="G2785" s="6"/>
      <c r="L2785" s="15"/>
      <c r="M2785" s="15"/>
      <c r="N2785" s="15"/>
    </row>
    <row r="2786" spans="2:14" x14ac:dyDescent="0.25">
      <c r="B2786" s="4"/>
      <c r="C2786" s="23"/>
      <c r="D2786" s="6"/>
      <c r="E2786" s="6"/>
      <c r="F2786" s="6"/>
      <c r="G2786" s="6"/>
      <c r="L2786" s="15"/>
      <c r="M2786" s="15"/>
      <c r="N2786" s="15"/>
    </row>
    <row r="2787" spans="2:14" x14ac:dyDescent="0.25">
      <c r="B2787" s="4"/>
      <c r="C2787" s="23"/>
      <c r="D2787" s="6"/>
      <c r="E2787" s="6"/>
      <c r="F2787" s="6"/>
      <c r="G2787" s="6"/>
      <c r="L2787" s="15"/>
      <c r="M2787" s="15"/>
      <c r="N2787" s="15"/>
    </row>
    <row r="2788" spans="2:14" x14ac:dyDescent="0.25">
      <c r="B2788" s="4"/>
      <c r="C2788" s="23"/>
      <c r="D2788" s="6"/>
      <c r="E2788" s="6"/>
      <c r="F2788" s="6"/>
      <c r="G2788" s="6"/>
      <c r="L2788" s="15"/>
      <c r="M2788" s="15"/>
      <c r="N2788" s="15"/>
    </row>
    <row r="2789" spans="2:14" x14ac:dyDescent="0.25">
      <c r="B2789" s="4"/>
      <c r="C2789" s="23"/>
      <c r="D2789" s="6"/>
      <c r="E2789" s="6"/>
      <c r="F2789" s="6"/>
      <c r="G2789" s="6"/>
      <c r="L2789" s="15"/>
      <c r="M2789" s="15"/>
      <c r="N2789" s="15"/>
    </row>
    <row r="2790" spans="2:14" x14ac:dyDescent="0.25">
      <c r="B2790" s="4"/>
      <c r="C2790" s="23"/>
      <c r="D2790" s="6"/>
      <c r="E2790" s="6"/>
      <c r="F2790" s="6"/>
      <c r="G2790" s="6"/>
      <c r="L2790" s="15"/>
      <c r="M2790" s="15"/>
      <c r="N2790" s="15"/>
    </row>
    <row r="2791" spans="2:14" x14ac:dyDescent="0.25">
      <c r="B2791" s="4"/>
      <c r="C2791" s="23"/>
      <c r="D2791" s="6"/>
      <c r="E2791" s="6"/>
      <c r="F2791" s="6"/>
      <c r="G2791" s="6"/>
      <c r="L2791" s="15"/>
      <c r="M2791" s="15"/>
      <c r="N2791" s="15"/>
    </row>
    <row r="2792" spans="2:14" x14ac:dyDescent="0.25">
      <c r="B2792" s="4"/>
      <c r="C2792" s="23"/>
      <c r="D2792" s="6"/>
      <c r="E2792" s="6"/>
      <c r="F2792" s="6"/>
      <c r="G2792" s="6"/>
      <c r="L2792" s="15"/>
      <c r="M2792" s="15"/>
      <c r="N2792" s="15"/>
    </row>
    <row r="2793" spans="2:14" x14ac:dyDescent="0.25">
      <c r="B2793" s="4"/>
      <c r="C2793" s="23"/>
      <c r="D2793" s="6"/>
      <c r="E2793" s="6"/>
      <c r="F2793" s="6"/>
      <c r="G2793" s="6"/>
      <c r="L2793" s="15"/>
      <c r="M2793" s="15"/>
      <c r="N2793" s="15"/>
    </row>
    <row r="2794" spans="2:14" x14ac:dyDescent="0.25">
      <c r="B2794" s="4"/>
      <c r="C2794" s="23"/>
      <c r="D2794" s="6"/>
      <c r="E2794" s="6"/>
      <c r="F2794" s="6"/>
      <c r="G2794" s="6"/>
      <c r="L2794" s="15"/>
      <c r="M2794" s="15"/>
      <c r="N2794" s="15"/>
    </row>
    <row r="2795" spans="2:14" x14ac:dyDescent="0.25">
      <c r="B2795" s="4"/>
      <c r="C2795" s="23"/>
      <c r="D2795" s="6"/>
      <c r="E2795" s="6"/>
      <c r="F2795" s="6"/>
      <c r="G2795" s="6"/>
      <c r="L2795" s="15"/>
      <c r="M2795" s="15"/>
      <c r="N2795" s="15"/>
    </row>
    <row r="2796" spans="2:14" x14ac:dyDescent="0.25">
      <c r="B2796" s="4"/>
      <c r="C2796" s="23"/>
      <c r="D2796" s="6"/>
      <c r="E2796" s="6"/>
      <c r="F2796" s="6"/>
      <c r="G2796" s="6"/>
      <c r="L2796" s="15"/>
      <c r="M2796" s="15"/>
      <c r="N2796" s="15"/>
    </row>
    <row r="2797" spans="2:14" x14ac:dyDescent="0.25">
      <c r="B2797" s="4"/>
      <c r="C2797" s="23"/>
      <c r="D2797" s="6"/>
      <c r="E2797" s="6"/>
      <c r="F2797" s="6"/>
      <c r="G2797" s="6"/>
      <c r="L2797" s="15"/>
      <c r="M2797" s="15"/>
      <c r="N2797" s="15"/>
    </row>
    <row r="2798" spans="2:14" x14ac:dyDescent="0.25">
      <c r="B2798" s="4"/>
      <c r="C2798" s="23"/>
      <c r="D2798" s="6"/>
      <c r="E2798" s="6"/>
      <c r="F2798" s="6"/>
      <c r="G2798" s="6"/>
      <c r="L2798" s="15"/>
      <c r="M2798" s="15"/>
      <c r="N2798" s="15"/>
    </row>
    <row r="2799" spans="2:14" x14ac:dyDescent="0.25">
      <c r="B2799" s="4"/>
      <c r="C2799" s="23"/>
      <c r="D2799" s="6"/>
      <c r="E2799" s="6"/>
      <c r="F2799" s="6"/>
      <c r="G2799" s="6"/>
      <c r="L2799" s="15"/>
      <c r="M2799" s="15"/>
      <c r="N2799" s="15"/>
    </row>
    <row r="2800" spans="2:14" x14ac:dyDescent="0.25">
      <c r="B2800" s="4"/>
      <c r="C2800" s="23"/>
      <c r="D2800" s="6"/>
      <c r="E2800" s="6"/>
      <c r="F2800" s="6"/>
      <c r="G2800" s="6"/>
      <c r="L2800" s="15"/>
      <c r="M2800" s="15"/>
      <c r="N2800" s="15"/>
    </row>
    <row r="2801" spans="2:14" x14ac:dyDescent="0.25">
      <c r="B2801" s="4"/>
      <c r="C2801" s="23"/>
      <c r="D2801" s="6"/>
      <c r="E2801" s="6"/>
      <c r="F2801" s="6"/>
      <c r="G2801" s="6"/>
      <c r="L2801" s="15"/>
      <c r="M2801" s="15"/>
      <c r="N2801" s="15"/>
    </row>
    <row r="2802" spans="2:14" x14ac:dyDescent="0.25">
      <c r="B2802" s="4"/>
      <c r="C2802" s="23"/>
      <c r="D2802" s="6"/>
      <c r="E2802" s="6"/>
      <c r="F2802" s="6"/>
      <c r="G2802" s="6"/>
      <c r="L2802" s="15"/>
      <c r="M2802" s="15"/>
      <c r="N2802" s="15"/>
    </row>
    <row r="2803" spans="2:14" x14ac:dyDescent="0.25">
      <c r="B2803" s="4"/>
      <c r="C2803" s="23"/>
      <c r="D2803" s="6"/>
      <c r="E2803" s="6"/>
      <c r="F2803" s="6"/>
      <c r="G2803" s="6"/>
      <c r="L2803" s="15"/>
      <c r="M2803" s="15"/>
      <c r="N2803" s="15"/>
    </row>
    <row r="2804" spans="2:14" x14ac:dyDescent="0.25">
      <c r="B2804" s="4"/>
      <c r="C2804" s="23"/>
      <c r="D2804" s="6"/>
      <c r="E2804" s="6"/>
      <c r="F2804" s="6"/>
      <c r="G2804" s="6"/>
      <c r="L2804" s="15"/>
      <c r="M2804" s="15"/>
      <c r="N2804" s="15"/>
    </row>
    <row r="2805" spans="2:14" x14ac:dyDescent="0.25">
      <c r="B2805" s="4"/>
      <c r="C2805" s="23"/>
      <c r="D2805" s="6"/>
      <c r="E2805" s="6"/>
      <c r="F2805" s="6"/>
      <c r="G2805" s="6"/>
      <c r="L2805" s="15"/>
      <c r="M2805" s="15"/>
      <c r="N2805" s="15"/>
    </row>
    <row r="2806" spans="2:14" x14ac:dyDescent="0.25">
      <c r="B2806" s="4"/>
      <c r="C2806" s="23"/>
      <c r="D2806" s="6"/>
      <c r="E2806" s="6"/>
      <c r="F2806" s="6"/>
      <c r="G2806" s="6"/>
      <c r="L2806" s="15"/>
      <c r="M2806" s="15"/>
      <c r="N2806" s="15"/>
    </row>
    <row r="2807" spans="2:14" x14ac:dyDescent="0.25">
      <c r="B2807" s="4"/>
      <c r="C2807" s="23"/>
      <c r="D2807" s="6"/>
      <c r="E2807" s="6"/>
      <c r="F2807" s="6"/>
      <c r="G2807" s="6"/>
      <c r="L2807" s="15"/>
      <c r="M2807" s="15"/>
      <c r="N2807" s="15"/>
    </row>
    <row r="2808" spans="2:14" x14ac:dyDescent="0.25">
      <c r="B2808" s="4"/>
      <c r="C2808" s="23"/>
      <c r="D2808" s="6"/>
      <c r="E2808" s="6"/>
      <c r="F2808" s="6"/>
      <c r="G2808" s="6"/>
      <c r="L2808" s="15"/>
      <c r="M2808" s="15"/>
      <c r="N2808" s="15"/>
    </row>
    <row r="2809" spans="2:14" x14ac:dyDescent="0.25">
      <c r="B2809" s="4"/>
      <c r="C2809" s="23"/>
      <c r="D2809" s="6"/>
      <c r="E2809" s="6"/>
      <c r="F2809" s="6"/>
      <c r="G2809" s="6"/>
      <c r="L2809" s="15"/>
      <c r="M2809" s="15"/>
      <c r="N2809" s="15"/>
    </row>
    <row r="2810" spans="2:14" x14ac:dyDescent="0.25">
      <c r="B2810" s="4"/>
      <c r="C2810" s="23"/>
      <c r="D2810" s="6"/>
      <c r="E2810" s="6"/>
      <c r="F2810" s="6"/>
      <c r="G2810" s="6"/>
      <c r="L2810" s="15"/>
      <c r="M2810" s="15"/>
      <c r="N2810" s="15"/>
    </row>
    <row r="2811" spans="2:14" x14ac:dyDescent="0.25">
      <c r="B2811" s="4"/>
      <c r="C2811" s="23"/>
      <c r="D2811" s="6"/>
      <c r="E2811" s="6"/>
      <c r="F2811" s="6"/>
      <c r="G2811" s="6"/>
      <c r="L2811" s="15"/>
      <c r="M2811" s="15"/>
      <c r="N2811" s="15"/>
    </row>
    <row r="2812" spans="2:14" x14ac:dyDescent="0.25">
      <c r="B2812" s="4"/>
      <c r="C2812" s="23"/>
      <c r="D2812" s="6"/>
      <c r="E2812" s="6"/>
      <c r="F2812" s="6"/>
      <c r="G2812" s="6"/>
      <c r="L2812" s="15"/>
      <c r="M2812" s="15"/>
      <c r="N2812" s="15"/>
    </row>
    <row r="2813" spans="2:14" x14ac:dyDescent="0.25">
      <c r="B2813" s="4"/>
      <c r="C2813" s="23"/>
      <c r="D2813" s="6"/>
      <c r="E2813" s="6"/>
      <c r="F2813" s="6"/>
      <c r="G2813" s="6"/>
      <c r="L2813" s="15"/>
      <c r="M2813" s="15"/>
      <c r="N2813" s="15"/>
    </row>
    <row r="2814" spans="2:14" x14ac:dyDescent="0.25">
      <c r="B2814" s="4"/>
      <c r="C2814" s="23"/>
      <c r="D2814" s="6"/>
      <c r="E2814" s="6"/>
      <c r="F2814" s="6"/>
      <c r="G2814" s="6"/>
      <c r="L2814" s="15"/>
      <c r="M2814" s="15"/>
      <c r="N2814" s="15"/>
    </row>
    <row r="2815" spans="2:14" x14ac:dyDescent="0.25">
      <c r="B2815" s="4"/>
      <c r="C2815" s="23"/>
      <c r="D2815" s="6"/>
      <c r="E2815" s="6"/>
      <c r="F2815" s="6"/>
      <c r="G2815" s="6"/>
      <c r="L2815" s="15"/>
      <c r="M2815" s="15"/>
      <c r="N2815" s="15"/>
    </row>
    <row r="2816" spans="2:14" x14ac:dyDescent="0.25">
      <c r="B2816" s="4"/>
      <c r="C2816" s="23"/>
      <c r="D2816" s="6"/>
      <c r="E2816" s="6"/>
      <c r="F2816" s="6"/>
      <c r="G2816" s="6"/>
      <c r="L2816" s="15"/>
      <c r="M2816" s="15"/>
      <c r="N2816" s="15"/>
    </row>
    <row r="2817" spans="2:14" x14ac:dyDescent="0.25">
      <c r="B2817" s="4"/>
      <c r="C2817" s="23"/>
      <c r="D2817" s="6"/>
      <c r="E2817" s="6"/>
      <c r="F2817" s="6"/>
      <c r="G2817" s="6"/>
      <c r="L2817" s="15"/>
      <c r="M2817" s="15"/>
      <c r="N2817" s="15"/>
    </row>
    <row r="2818" spans="2:14" x14ac:dyDescent="0.25">
      <c r="B2818" s="4"/>
      <c r="C2818" s="23"/>
      <c r="D2818" s="6"/>
      <c r="E2818" s="6"/>
      <c r="F2818" s="6"/>
      <c r="G2818" s="6"/>
      <c r="L2818" s="15"/>
      <c r="M2818" s="15"/>
      <c r="N2818" s="15"/>
    </row>
    <row r="2819" spans="2:14" x14ac:dyDescent="0.25">
      <c r="B2819" s="4"/>
      <c r="C2819" s="23"/>
      <c r="D2819" s="6"/>
      <c r="E2819" s="6"/>
      <c r="F2819" s="6"/>
      <c r="G2819" s="6"/>
      <c r="L2819" s="15"/>
      <c r="M2819" s="15"/>
      <c r="N2819" s="15"/>
    </row>
    <row r="2820" spans="2:14" x14ac:dyDescent="0.25">
      <c r="B2820" s="4"/>
      <c r="C2820" s="23"/>
      <c r="D2820" s="6"/>
      <c r="E2820" s="6"/>
      <c r="F2820" s="6"/>
      <c r="G2820" s="6"/>
      <c r="L2820" s="15"/>
      <c r="M2820" s="15"/>
      <c r="N2820" s="15"/>
    </row>
    <row r="2821" spans="2:14" x14ac:dyDescent="0.25">
      <c r="B2821" s="4"/>
      <c r="C2821" s="23"/>
      <c r="D2821" s="6"/>
      <c r="E2821" s="6"/>
      <c r="F2821" s="6"/>
      <c r="G2821" s="6"/>
      <c r="L2821" s="15"/>
      <c r="M2821" s="15"/>
      <c r="N2821" s="15"/>
    </row>
    <row r="2822" spans="2:14" x14ac:dyDescent="0.25">
      <c r="B2822" s="4"/>
      <c r="C2822" s="23"/>
      <c r="D2822" s="6"/>
      <c r="E2822" s="6"/>
      <c r="F2822" s="6"/>
      <c r="G2822" s="6"/>
      <c r="L2822" s="15"/>
      <c r="M2822" s="15"/>
      <c r="N2822" s="15"/>
    </row>
    <row r="2823" spans="2:14" x14ac:dyDescent="0.25">
      <c r="B2823" s="4"/>
      <c r="C2823" s="23"/>
      <c r="D2823" s="6"/>
      <c r="E2823" s="6"/>
      <c r="F2823" s="6"/>
      <c r="G2823" s="6"/>
      <c r="L2823" s="15"/>
      <c r="M2823" s="15"/>
      <c r="N2823" s="15"/>
    </row>
    <row r="2824" spans="2:14" x14ac:dyDescent="0.25">
      <c r="B2824" s="4"/>
      <c r="C2824" s="23"/>
      <c r="D2824" s="6"/>
      <c r="E2824" s="6"/>
      <c r="F2824" s="6"/>
      <c r="G2824" s="6"/>
      <c r="L2824" s="15"/>
      <c r="M2824" s="15"/>
      <c r="N2824" s="15"/>
    </row>
    <row r="2825" spans="2:14" x14ac:dyDescent="0.25">
      <c r="B2825" s="4"/>
      <c r="C2825" s="23"/>
      <c r="D2825" s="6"/>
      <c r="E2825" s="6"/>
      <c r="F2825" s="6"/>
      <c r="G2825" s="6"/>
      <c r="L2825" s="15"/>
      <c r="M2825" s="15"/>
      <c r="N2825" s="15"/>
    </row>
    <row r="2826" spans="2:14" x14ac:dyDescent="0.25">
      <c r="B2826" s="4"/>
      <c r="C2826" s="23"/>
      <c r="D2826" s="6"/>
      <c r="E2826" s="6"/>
      <c r="F2826" s="6"/>
      <c r="G2826" s="6"/>
      <c r="L2826" s="15"/>
      <c r="M2826" s="15"/>
      <c r="N2826" s="15"/>
    </row>
    <row r="2827" spans="2:14" x14ac:dyDescent="0.25">
      <c r="B2827" s="4"/>
      <c r="C2827" s="23"/>
      <c r="D2827" s="6"/>
      <c r="E2827" s="6"/>
      <c r="F2827" s="6"/>
      <c r="G2827" s="6"/>
      <c r="L2827" s="15"/>
      <c r="M2827" s="15"/>
      <c r="N2827" s="15"/>
    </row>
    <row r="2828" spans="2:14" x14ac:dyDescent="0.25">
      <c r="B2828" s="4"/>
      <c r="C2828" s="23"/>
      <c r="D2828" s="6"/>
      <c r="E2828" s="6"/>
      <c r="F2828" s="6"/>
      <c r="G2828" s="6"/>
      <c r="L2828" s="15"/>
      <c r="M2828" s="15"/>
      <c r="N2828" s="15"/>
    </row>
    <row r="2829" spans="2:14" x14ac:dyDescent="0.25">
      <c r="B2829" s="4"/>
      <c r="C2829" s="23"/>
      <c r="D2829" s="6"/>
      <c r="E2829" s="6"/>
      <c r="F2829" s="6"/>
      <c r="G2829" s="6"/>
      <c r="L2829" s="15"/>
      <c r="M2829" s="15"/>
      <c r="N2829" s="15"/>
    </row>
    <row r="2830" spans="2:14" x14ac:dyDescent="0.25">
      <c r="B2830" s="4"/>
      <c r="C2830" s="23"/>
      <c r="D2830" s="6"/>
      <c r="E2830" s="6"/>
      <c r="F2830" s="6"/>
      <c r="G2830" s="6"/>
      <c r="L2830" s="15"/>
      <c r="M2830" s="15"/>
      <c r="N2830" s="15"/>
    </row>
    <row r="2831" spans="2:14" x14ac:dyDescent="0.25">
      <c r="B2831" s="4"/>
      <c r="C2831" s="23"/>
      <c r="D2831" s="6"/>
      <c r="E2831" s="6"/>
      <c r="F2831" s="6"/>
      <c r="G2831" s="6"/>
      <c r="L2831" s="15"/>
      <c r="M2831" s="15"/>
      <c r="N2831" s="15"/>
    </row>
    <row r="2832" spans="2:14" x14ac:dyDescent="0.25">
      <c r="B2832" s="4"/>
      <c r="C2832" s="23"/>
      <c r="D2832" s="6"/>
      <c r="E2832" s="6"/>
      <c r="F2832" s="6"/>
      <c r="G2832" s="6"/>
      <c r="L2832" s="15"/>
      <c r="M2832" s="15"/>
      <c r="N2832" s="15"/>
    </row>
    <row r="2833" spans="2:14" x14ac:dyDescent="0.25">
      <c r="B2833" s="4"/>
      <c r="C2833" s="23"/>
      <c r="D2833" s="6"/>
      <c r="E2833" s="6"/>
      <c r="F2833" s="6"/>
      <c r="G2833" s="6"/>
      <c r="L2833" s="15"/>
      <c r="M2833" s="15"/>
      <c r="N2833" s="15"/>
    </row>
    <row r="2834" spans="2:14" x14ac:dyDescent="0.25">
      <c r="B2834" s="4"/>
      <c r="C2834" s="23"/>
      <c r="D2834" s="6"/>
      <c r="E2834" s="6"/>
      <c r="F2834" s="6"/>
      <c r="G2834" s="6"/>
      <c r="L2834" s="15"/>
      <c r="M2834" s="15"/>
      <c r="N2834" s="15"/>
    </row>
    <row r="2835" spans="2:14" x14ac:dyDescent="0.25">
      <c r="B2835" s="4"/>
      <c r="C2835" s="23"/>
      <c r="D2835" s="6"/>
      <c r="E2835" s="6"/>
      <c r="F2835" s="6"/>
      <c r="G2835" s="6"/>
      <c r="L2835" s="15"/>
      <c r="M2835" s="15"/>
      <c r="N2835" s="15"/>
    </row>
    <row r="2836" spans="2:14" x14ac:dyDescent="0.25">
      <c r="B2836" s="4"/>
      <c r="C2836" s="23"/>
      <c r="D2836" s="6"/>
      <c r="E2836" s="6"/>
      <c r="F2836" s="6"/>
      <c r="G2836" s="6"/>
      <c r="L2836" s="15"/>
      <c r="M2836" s="15"/>
      <c r="N2836" s="15"/>
    </row>
    <row r="2837" spans="2:14" x14ac:dyDescent="0.25">
      <c r="B2837" s="4"/>
      <c r="C2837" s="23"/>
      <c r="D2837" s="6"/>
      <c r="E2837" s="6"/>
      <c r="F2837" s="6"/>
      <c r="G2837" s="6"/>
      <c r="L2837" s="15"/>
      <c r="M2837" s="15"/>
      <c r="N2837" s="15"/>
    </row>
    <row r="2838" spans="2:14" x14ac:dyDescent="0.25">
      <c r="B2838" s="4"/>
      <c r="C2838" s="23"/>
      <c r="D2838" s="6"/>
      <c r="E2838" s="6"/>
      <c r="F2838" s="6"/>
      <c r="G2838" s="6"/>
      <c r="L2838" s="15"/>
      <c r="M2838" s="15"/>
      <c r="N2838" s="15"/>
    </row>
    <row r="2839" spans="2:14" x14ac:dyDescent="0.25">
      <c r="B2839" s="4"/>
      <c r="C2839" s="23"/>
      <c r="D2839" s="6"/>
      <c r="E2839" s="6"/>
      <c r="F2839" s="6"/>
      <c r="G2839" s="6"/>
      <c r="L2839" s="15"/>
      <c r="M2839" s="15"/>
      <c r="N2839" s="15"/>
    </row>
    <row r="2840" spans="2:14" x14ac:dyDescent="0.25">
      <c r="B2840" s="4"/>
      <c r="C2840" s="23"/>
      <c r="D2840" s="6"/>
      <c r="E2840" s="6"/>
      <c r="F2840" s="6"/>
      <c r="G2840" s="6"/>
      <c r="L2840" s="15"/>
      <c r="M2840" s="15"/>
      <c r="N2840" s="15"/>
    </row>
    <row r="2841" spans="2:14" x14ac:dyDescent="0.25">
      <c r="B2841" s="4"/>
      <c r="C2841" s="23"/>
      <c r="D2841" s="6"/>
      <c r="E2841" s="6"/>
      <c r="F2841" s="6"/>
      <c r="G2841" s="6"/>
      <c r="L2841" s="15"/>
      <c r="M2841" s="15"/>
      <c r="N2841" s="15"/>
    </row>
    <row r="2842" spans="2:14" x14ac:dyDescent="0.25">
      <c r="B2842" s="4"/>
      <c r="C2842" s="23"/>
      <c r="D2842" s="6"/>
      <c r="E2842" s="6"/>
      <c r="F2842" s="6"/>
      <c r="G2842" s="6"/>
      <c r="L2842" s="15"/>
      <c r="M2842" s="15"/>
      <c r="N2842" s="15"/>
    </row>
    <row r="2843" spans="2:14" x14ac:dyDescent="0.25">
      <c r="B2843" s="4"/>
      <c r="C2843" s="23"/>
      <c r="D2843" s="6"/>
      <c r="E2843" s="6"/>
      <c r="F2843" s="6"/>
      <c r="G2843" s="6"/>
      <c r="L2843" s="15"/>
      <c r="M2843" s="15"/>
      <c r="N2843" s="15"/>
    </row>
    <row r="2844" spans="2:14" x14ac:dyDescent="0.25">
      <c r="B2844" s="4"/>
      <c r="C2844" s="23"/>
      <c r="D2844" s="6"/>
      <c r="E2844" s="6"/>
      <c r="F2844" s="6"/>
      <c r="G2844" s="6"/>
      <c r="L2844" s="15"/>
      <c r="M2844" s="15"/>
      <c r="N2844" s="15"/>
    </row>
    <row r="2845" spans="2:14" x14ac:dyDescent="0.25">
      <c r="B2845" s="4"/>
      <c r="C2845" s="23"/>
      <c r="D2845" s="6"/>
      <c r="E2845" s="6"/>
      <c r="F2845" s="6"/>
      <c r="G2845" s="6"/>
      <c r="L2845" s="15"/>
      <c r="M2845" s="15"/>
      <c r="N2845" s="15"/>
    </row>
    <row r="2846" spans="2:14" x14ac:dyDescent="0.25">
      <c r="B2846" s="4"/>
      <c r="C2846" s="23"/>
      <c r="D2846" s="6"/>
      <c r="E2846" s="6"/>
      <c r="F2846" s="6"/>
      <c r="G2846" s="6"/>
      <c r="L2846" s="15"/>
      <c r="M2846" s="15"/>
      <c r="N2846" s="15"/>
    </row>
    <row r="2847" spans="2:14" x14ac:dyDescent="0.25">
      <c r="B2847" s="4"/>
      <c r="C2847" s="23"/>
      <c r="D2847" s="6"/>
      <c r="E2847" s="6"/>
      <c r="F2847" s="6"/>
      <c r="G2847" s="6"/>
      <c r="L2847" s="15"/>
      <c r="M2847" s="15"/>
      <c r="N2847" s="15"/>
    </row>
    <row r="2848" spans="2:14" x14ac:dyDescent="0.25">
      <c r="B2848" s="4"/>
      <c r="C2848" s="23"/>
      <c r="D2848" s="6"/>
      <c r="E2848" s="6"/>
      <c r="F2848" s="6"/>
      <c r="G2848" s="6"/>
      <c r="L2848" s="15"/>
      <c r="M2848" s="15"/>
      <c r="N2848" s="15"/>
    </row>
    <row r="2849" spans="2:14" x14ac:dyDescent="0.25">
      <c r="B2849" s="4"/>
      <c r="C2849" s="23"/>
      <c r="D2849" s="6"/>
      <c r="E2849" s="6"/>
      <c r="F2849" s="6"/>
      <c r="G2849" s="6"/>
      <c r="L2849" s="15"/>
      <c r="M2849" s="15"/>
      <c r="N2849" s="15"/>
    </row>
    <row r="2850" spans="2:14" x14ac:dyDescent="0.25">
      <c r="B2850" s="4"/>
      <c r="C2850" s="23"/>
      <c r="D2850" s="6"/>
      <c r="E2850" s="6"/>
      <c r="F2850" s="6"/>
      <c r="G2850" s="6"/>
      <c r="L2850" s="15"/>
      <c r="M2850" s="15"/>
      <c r="N2850" s="15"/>
    </row>
    <row r="2851" spans="2:14" x14ac:dyDescent="0.25">
      <c r="B2851" s="4"/>
      <c r="C2851" s="23"/>
      <c r="D2851" s="6"/>
      <c r="E2851" s="6"/>
      <c r="F2851" s="6"/>
      <c r="G2851" s="6"/>
      <c r="L2851" s="15"/>
      <c r="M2851" s="15"/>
      <c r="N2851" s="15"/>
    </row>
    <row r="2852" spans="2:14" x14ac:dyDescent="0.25">
      <c r="B2852" s="4"/>
      <c r="C2852" s="23"/>
      <c r="D2852" s="6"/>
      <c r="E2852" s="6"/>
      <c r="F2852" s="6"/>
      <c r="G2852" s="6"/>
      <c r="L2852" s="15"/>
      <c r="M2852" s="15"/>
      <c r="N2852" s="15"/>
    </row>
    <row r="2853" spans="2:14" x14ac:dyDescent="0.25">
      <c r="B2853" s="4"/>
      <c r="C2853" s="23"/>
      <c r="D2853" s="6"/>
      <c r="E2853" s="6"/>
      <c r="F2853" s="6"/>
      <c r="G2853" s="6"/>
      <c r="L2853" s="15"/>
      <c r="M2853" s="15"/>
      <c r="N2853" s="15"/>
    </row>
    <row r="2854" spans="2:14" x14ac:dyDescent="0.25">
      <c r="B2854" s="4"/>
      <c r="C2854" s="23"/>
      <c r="D2854" s="6"/>
      <c r="E2854" s="6"/>
      <c r="F2854" s="6"/>
      <c r="G2854" s="6"/>
      <c r="L2854" s="15"/>
      <c r="M2854" s="15"/>
      <c r="N2854" s="15"/>
    </row>
    <row r="2855" spans="2:14" x14ac:dyDescent="0.25">
      <c r="B2855" s="4"/>
      <c r="C2855" s="23"/>
      <c r="D2855" s="6"/>
      <c r="E2855" s="6"/>
      <c r="F2855" s="6"/>
      <c r="G2855" s="6"/>
      <c r="L2855" s="15"/>
      <c r="M2855" s="15"/>
      <c r="N2855" s="15"/>
    </row>
    <row r="2856" spans="2:14" x14ac:dyDescent="0.25">
      <c r="B2856" s="4"/>
      <c r="C2856" s="23"/>
      <c r="D2856" s="6"/>
      <c r="E2856" s="6"/>
      <c r="F2856" s="6"/>
      <c r="G2856" s="6"/>
      <c r="L2856" s="15"/>
      <c r="M2856" s="15"/>
      <c r="N2856" s="15"/>
    </row>
    <row r="2857" spans="2:14" x14ac:dyDescent="0.25">
      <c r="B2857" s="4"/>
      <c r="C2857" s="23"/>
      <c r="D2857" s="6"/>
      <c r="E2857" s="6"/>
      <c r="F2857" s="6"/>
      <c r="G2857" s="6"/>
      <c r="L2857" s="15"/>
      <c r="M2857" s="15"/>
      <c r="N2857" s="15"/>
    </row>
    <row r="2858" spans="2:14" x14ac:dyDescent="0.25">
      <c r="B2858" s="4"/>
      <c r="C2858" s="23"/>
      <c r="D2858" s="6"/>
      <c r="E2858" s="6"/>
      <c r="F2858" s="6"/>
      <c r="G2858" s="6"/>
      <c r="L2858" s="15"/>
      <c r="M2858" s="15"/>
      <c r="N2858" s="15"/>
    </row>
    <row r="2859" spans="2:14" x14ac:dyDescent="0.25">
      <c r="B2859" s="4"/>
      <c r="C2859" s="23"/>
      <c r="D2859" s="6"/>
      <c r="E2859" s="6"/>
      <c r="F2859" s="6"/>
      <c r="G2859" s="6"/>
      <c r="L2859" s="15"/>
      <c r="M2859" s="15"/>
      <c r="N2859" s="15"/>
    </row>
    <row r="2860" spans="2:14" x14ac:dyDescent="0.25">
      <c r="B2860" s="4"/>
      <c r="C2860" s="23"/>
      <c r="D2860" s="6"/>
      <c r="E2860" s="6"/>
      <c r="F2860" s="6"/>
      <c r="G2860" s="6"/>
      <c r="L2860" s="15"/>
      <c r="M2860" s="15"/>
      <c r="N2860" s="15"/>
    </row>
    <row r="2861" spans="2:14" x14ac:dyDescent="0.25">
      <c r="B2861" s="4"/>
      <c r="C2861" s="23"/>
      <c r="D2861" s="6"/>
      <c r="E2861" s="6"/>
      <c r="F2861" s="6"/>
      <c r="G2861" s="6"/>
      <c r="L2861" s="15"/>
      <c r="M2861" s="15"/>
      <c r="N2861" s="15"/>
    </row>
    <row r="2862" spans="2:14" x14ac:dyDescent="0.25">
      <c r="B2862" s="4"/>
      <c r="C2862" s="23"/>
      <c r="D2862" s="6"/>
      <c r="E2862" s="6"/>
      <c r="F2862" s="6"/>
      <c r="G2862" s="6"/>
      <c r="L2862" s="15"/>
      <c r="M2862" s="15"/>
      <c r="N2862" s="15"/>
    </row>
    <row r="2863" spans="2:14" x14ac:dyDescent="0.25">
      <c r="B2863" s="4"/>
      <c r="C2863" s="23"/>
      <c r="D2863" s="6"/>
      <c r="E2863" s="6"/>
      <c r="F2863" s="6"/>
      <c r="G2863" s="6"/>
      <c r="L2863" s="15"/>
      <c r="M2863" s="15"/>
      <c r="N2863" s="15"/>
    </row>
    <row r="2864" spans="2:14" x14ac:dyDescent="0.25">
      <c r="B2864" s="4"/>
      <c r="C2864" s="23"/>
      <c r="D2864" s="6"/>
      <c r="E2864" s="6"/>
      <c r="F2864" s="6"/>
      <c r="G2864" s="6"/>
      <c r="L2864" s="15"/>
      <c r="M2864" s="15"/>
      <c r="N2864" s="15"/>
    </row>
    <row r="2865" spans="2:14" x14ac:dyDescent="0.25">
      <c r="B2865" s="4"/>
      <c r="C2865" s="23"/>
      <c r="D2865" s="6"/>
      <c r="E2865" s="6"/>
      <c r="F2865" s="6"/>
      <c r="G2865" s="6"/>
      <c r="L2865" s="15"/>
      <c r="M2865" s="15"/>
      <c r="N2865" s="15"/>
    </row>
    <row r="2866" spans="2:14" x14ac:dyDescent="0.25">
      <c r="B2866" s="4"/>
      <c r="C2866" s="23"/>
      <c r="D2866" s="6"/>
      <c r="E2866" s="6"/>
      <c r="F2866" s="6"/>
      <c r="G2866" s="6"/>
      <c r="L2866" s="15"/>
      <c r="M2866" s="15"/>
      <c r="N2866" s="15"/>
    </row>
    <row r="2867" spans="2:14" x14ac:dyDescent="0.25">
      <c r="B2867" s="4"/>
      <c r="C2867" s="23"/>
      <c r="D2867" s="6"/>
      <c r="E2867" s="6"/>
      <c r="F2867" s="6"/>
      <c r="G2867" s="6"/>
      <c r="L2867" s="15"/>
      <c r="M2867" s="15"/>
      <c r="N2867" s="15"/>
    </row>
    <row r="2868" spans="2:14" x14ac:dyDescent="0.25">
      <c r="B2868" s="4"/>
      <c r="C2868" s="23"/>
      <c r="D2868" s="6"/>
      <c r="E2868" s="6"/>
      <c r="F2868" s="6"/>
      <c r="G2868" s="6"/>
      <c r="L2868" s="15"/>
      <c r="M2868" s="15"/>
      <c r="N2868" s="15"/>
    </row>
    <row r="2869" spans="2:14" x14ac:dyDescent="0.25">
      <c r="B2869" s="4"/>
      <c r="C2869" s="23"/>
      <c r="D2869" s="6"/>
      <c r="E2869" s="6"/>
      <c r="F2869" s="6"/>
      <c r="G2869" s="6"/>
      <c r="L2869" s="15"/>
      <c r="M2869" s="15"/>
      <c r="N2869" s="15"/>
    </row>
    <row r="2870" spans="2:14" x14ac:dyDescent="0.25">
      <c r="B2870" s="4"/>
      <c r="C2870" s="23"/>
      <c r="D2870" s="6"/>
      <c r="E2870" s="6"/>
      <c r="F2870" s="6"/>
      <c r="G2870" s="6"/>
      <c r="L2870" s="15"/>
      <c r="M2870" s="15"/>
      <c r="N2870" s="15"/>
    </row>
    <row r="2871" spans="2:14" x14ac:dyDescent="0.25">
      <c r="B2871" s="4"/>
      <c r="C2871" s="23"/>
      <c r="D2871" s="6"/>
      <c r="E2871" s="6"/>
      <c r="F2871" s="6"/>
      <c r="G2871" s="6"/>
      <c r="L2871" s="15"/>
      <c r="M2871" s="15"/>
      <c r="N2871" s="15"/>
    </row>
    <row r="2872" spans="2:14" x14ac:dyDescent="0.25">
      <c r="B2872" s="4"/>
      <c r="C2872" s="23"/>
      <c r="D2872" s="6"/>
      <c r="E2872" s="6"/>
      <c r="F2872" s="6"/>
      <c r="G2872" s="6"/>
      <c r="L2872" s="15"/>
      <c r="M2872" s="15"/>
      <c r="N2872" s="15"/>
    </row>
    <row r="2873" spans="2:14" x14ac:dyDescent="0.25">
      <c r="B2873" s="4"/>
      <c r="C2873" s="23"/>
      <c r="D2873" s="6"/>
      <c r="E2873" s="6"/>
      <c r="F2873" s="6"/>
      <c r="G2873" s="6"/>
      <c r="L2873" s="15"/>
      <c r="M2873" s="15"/>
      <c r="N2873" s="15"/>
    </row>
    <row r="2874" spans="2:14" x14ac:dyDescent="0.25">
      <c r="B2874" s="4"/>
      <c r="C2874" s="23"/>
      <c r="D2874" s="6"/>
      <c r="E2874" s="6"/>
      <c r="F2874" s="6"/>
      <c r="G2874" s="6"/>
      <c r="L2874" s="15"/>
      <c r="M2874" s="15"/>
      <c r="N2874" s="15"/>
    </row>
    <row r="2875" spans="2:14" x14ac:dyDescent="0.25">
      <c r="B2875" s="4"/>
      <c r="C2875" s="23"/>
      <c r="D2875" s="6"/>
      <c r="E2875" s="6"/>
      <c r="F2875" s="6"/>
      <c r="G2875" s="6"/>
      <c r="L2875" s="15"/>
      <c r="M2875" s="15"/>
      <c r="N2875" s="15"/>
    </row>
    <row r="2876" spans="2:14" x14ac:dyDescent="0.25">
      <c r="B2876" s="4"/>
      <c r="C2876" s="23"/>
      <c r="D2876" s="6"/>
      <c r="E2876" s="6"/>
      <c r="F2876" s="6"/>
      <c r="G2876" s="6"/>
      <c r="L2876" s="15"/>
      <c r="M2876" s="15"/>
      <c r="N2876" s="15"/>
    </row>
    <row r="2877" spans="2:14" x14ac:dyDescent="0.25">
      <c r="B2877" s="4"/>
      <c r="C2877" s="23"/>
      <c r="D2877" s="6"/>
      <c r="E2877" s="6"/>
      <c r="F2877" s="6"/>
      <c r="G2877" s="6"/>
      <c r="L2877" s="15"/>
      <c r="M2877" s="15"/>
      <c r="N2877" s="15"/>
    </row>
    <row r="2878" spans="2:14" x14ac:dyDescent="0.25">
      <c r="B2878" s="4"/>
      <c r="C2878" s="23"/>
      <c r="D2878" s="6"/>
      <c r="E2878" s="6"/>
      <c r="F2878" s="6"/>
      <c r="G2878" s="6"/>
      <c r="L2878" s="15"/>
      <c r="M2878" s="15"/>
      <c r="N2878" s="15"/>
    </row>
    <row r="2879" spans="2:14" x14ac:dyDescent="0.25">
      <c r="B2879" s="4"/>
      <c r="C2879" s="23"/>
      <c r="D2879" s="6"/>
      <c r="E2879" s="6"/>
      <c r="F2879" s="6"/>
      <c r="G2879" s="6"/>
      <c r="L2879" s="15"/>
      <c r="M2879" s="15"/>
      <c r="N2879" s="15"/>
    </row>
    <row r="2880" spans="2:14" x14ac:dyDescent="0.25">
      <c r="B2880" s="4"/>
      <c r="C2880" s="23"/>
      <c r="D2880" s="6"/>
      <c r="E2880" s="6"/>
      <c r="F2880" s="6"/>
      <c r="G2880" s="6"/>
      <c r="L2880" s="15"/>
      <c r="M2880" s="15"/>
      <c r="N2880" s="15"/>
    </row>
    <row r="2881" spans="2:14" x14ac:dyDescent="0.25">
      <c r="B2881" s="4"/>
      <c r="C2881" s="23"/>
      <c r="D2881" s="6"/>
      <c r="E2881" s="6"/>
      <c r="F2881" s="6"/>
      <c r="G2881" s="6"/>
      <c r="L2881" s="15"/>
      <c r="M2881" s="15"/>
      <c r="N2881" s="15"/>
    </row>
    <row r="2882" spans="2:14" x14ac:dyDescent="0.25">
      <c r="B2882" s="4"/>
      <c r="C2882" s="23"/>
      <c r="D2882" s="6"/>
      <c r="E2882" s="6"/>
      <c r="F2882" s="6"/>
      <c r="G2882" s="6"/>
      <c r="L2882" s="15"/>
      <c r="M2882" s="15"/>
      <c r="N2882" s="15"/>
    </row>
    <row r="2883" spans="2:14" x14ac:dyDescent="0.25">
      <c r="B2883" s="4"/>
      <c r="C2883" s="23"/>
      <c r="D2883" s="6"/>
      <c r="E2883" s="6"/>
      <c r="F2883" s="6"/>
      <c r="G2883" s="6"/>
      <c r="L2883" s="15"/>
      <c r="M2883" s="15"/>
      <c r="N2883" s="15"/>
    </row>
    <row r="2884" spans="2:14" x14ac:dyDescent="0.25">
      <c r="B2884" s="4"/>
      <c r="C2884" s="23"/>
      <c r="D2884" s="6"/>
      <c r="E2884" s="6"/>
      <c r="F2884" s="6"/>
      <c r="G2884" s="6"/>
      <c r="L2884" s="15"/>
      <c r="M2884" s="15"/>
      <c r="N2884" s="15"/>
    </row>
    <row r="2885" spans="2:14" x14ac:dyDescent="0.25">
      <c r="B2885" s="4"/>
      <c r="C2885" s="23"/>
      <c r="D2885" s="6"/>
      <c r="E2885" s="6"/>
      <c r="F2885" s="6"/>
      <c r="G2885" s="6"/>
      <c r="L2885" s="15"/>
      <c r="M2885" s="15"/>
      <c r="N2885" s="15"/>
    </row>
    <row r="2886" spans="2:14" x14ac:dyDescent="0.25">
      <c r="B2886" s="4"/>
      <c r="C2886" s="23"/>
      <c r="D2886" s="6"/>
      <c r="E2886" s="6"/>
      <c r="F2886" s="6"/>
      <c r="G2886" s="6"/>
      <c r="L2886" s="15"/>
      <c r="M2886" s="15"/>
      <c r="N2886" s="15"/>
    </row>
    <row r="2887" spans="2:14" x14ac:dyDescent="0.25">
      <c r="B2887" s="4"/>
      <c r="C2887" s="23"/>
      <c r="D2887" s="6"/>
      <c r="E2887" s="6"/>
      <c r="F2887" s="6"/>
      <c r="G2887" s="6"/>
      <c r="L2887" s="15"/>
      <c r="M2887" s="15"/>
      <c r="N2887" s="15"/>
    </row>
    <row r="2888" spans="2:14" x14ac:dyDescent="0.25">
      <c r="B2888" s="4"/>
      <c r="C2888" s="23"/>
      <c r="D2888" s="6"/>
      <c r="E2888" s="6"/>
      <c r="F2888" s="6"/>
      <c r="G2888" s="6"/>
      <c r="L2888" s="15"/>
      <c r="M2888" s="15"/>
      <c r="N2888" s="15"/>
    </row>
    <row r="2889" spans="2:14" x14ac:dyDescent="0.25">
      <c r="B2889" s="4"/>
      <c r="C2889" s="23"/>
      <c r="D2889" s="6"/>
      <c r="E2889" s="6"/>
      <c r="F2889" s="6"/>
      <c r="G2889" s="6"/>
      <c r="L2889" s="15"/>
      <c r="M2889" s="15"/>
      <c r="N2889" s="15"/>
    </row>
    <row r="2890" spans="2:14" x14ac:dyDescent="0.25">
      <c r="B2890" s="4"/>
      <c r="C2890" s="23"/>
      <c r="D2890" s="6"/>
      <c r="E2890" s="6"/>
      <c r="F2890" s="6"/>
      <c r="G2890" s="6"/>
      <c r="L2890" s="15"/>
      <c r="M2890" s="15"/>
      <c r="N2890" s="15"/>
    </row>
    <row r="2891" spans="2:14" x14ac:dyDescent="0.25">
      <c r="B2891" s="4"/>
      <c r="C2891" s="23"/>
      <c r="D2891" s="6"/>
      <c r="E2891" s="6"/>
      <c r="F2891" s="6"/>
      <c r="G2891" s="6"/>
      <c r="L2891" s="15"/>
      <c r="M2891" s="15"/>
      <c r="N2891" s="15"/>
    </row>
    <row r="2892" spans="2:14" x14ac:dyDescent="0.25">
      <c r="B2892" s="4"/>
      <c r="C2892" s="23"/>
      <c r="D2892" s="6"/>
      <c r="E2892" s="6"/>
      <c r="F2892" s="6"/>
      <c r="G2892" s="6"/>
      <c r="L2892" s="15"/>
      <c r="M2892" s="15"/>
      <c r="N2892" s="15"/>
    </row>
    <row r="2893" spans="2:14" x14ac:dyDescent="0.25">
      <c r="B2893" s="4"/>
      <c r="C2893" s="23"/>
      <c r="D2893" s="6"/>
      <c r="E2893" s="6"/>
      <c r="F2893" s="6"/>
      <c r="G2893" s="6"/>
      <c r="L2893" s="15"/>
      <c r="M2893" s="15"/>
      <c r="N2893" s="15"/>
    </row>
    <row r="2894" spans="2:14" x14ac:dyDescent="0.25">
      <c r="B2894" s="4"/>
      <c r="C2894" s="23"/>
      <c r="D2894" s="6"/>
      <c r="E2894" s="6"/>
      <c r="F2894" s="6"/>
      <c r="G2894" s="6"/>
      <c r="L2894" s="15"/>
      <c r="M2894" s="15"/>
      <c r="N2894" s="15"/>
    </row>
    <row r="2895" spans="2:14" x14ac:dyDescent="0.25">
      <c r="B2895" s="4"/>
      <c r="C2895" s="23"/>
      <c r="D2895" s="6"/>
      <c r="E2895" s="6"/>
      <c r="F2895" s="6"/>
      <c r="G2895" s="6"/>
      <c r="L2895" s="15"/>
      <c r="M2895" s="15"/>
      <c r="N2895" s="15"/>
    </row>
    <row r="2896" spans="2:14" x14ac:dyDescent="0.25">
      <c r="B2896" s="4"/>
      <c r="C2896" s="23"/>
      <c r="D2896" s="6"/>
      <c r="E2896" s="6"/>
      <c r="F2896" s="6"/>
      <c r="G2896" s="6"/>
      <c r="L2896" s="15"/>
      <c r="M2896" s="15"/>
      <c r="N2896" s="15"/>
    </row>
    <row r="2897" spans="2:14" x14ac:dyDescent="0.25">
      <c r="B2897" s="4"/>
      <c r="C2897" s="23"/>
      <c r="D2897" s="6"/>
      <c r="E2897" s="6"/>
      <c r="F2897" s="6"/>
      <c r="G2897" s="6"/>
      <c r="L2897" s="15"/>
      <c r="M2897" s="15"/>
      <c r="N2897" s="15"/>
    </row>
    <row r="2898" spans="2:14" x14ac:dyDescent="0.25">
      <c r="B2898" s="4"/>
      <c r="C2898" s="23"/>
      <c r="D2898" s="6"/>
      <c r="E2898" s="6"/>
      <c r="F2898" s="6"/>
      <c r="G2898" s="6"/>
      <c r="L2898" s="15"/>
      <c r="M2898" s="15"/>
      <c r="N2898" s="15"/>
    </row>
    <row r="2899" spans="2:14" x14ac:dyDescent="0.25">
      <c r="B2899" s="4"/>
      <c r="C2899" s="23"/>
      <c r="D2899" s="6"/>
      <c r="E2899" s="6"/>
      <c r="F2899" s="6"/>
      <c r="G2899" s="6"/>
      <c r="L2899" s="15"/>
      <c r="M2899" s="15"/>
      <c r="N2899" s="15"/>
    </row>
    <row r="2900" spans="2:14" x14ac:dyDescent="0.25">
      <c r="B2900" s="4"/>
      <c r="C2900" s="23"/>
      <c r="D2900" s="6"/>
      <c r="E2900" s="6"/>
      <c r="F2900" s="6"/>
      <c r="G2900" s="6"/>
      <c r="L2900" s="15"/>
      <c r="M2900" s="15"/>
      <c r="N2900" s="15"/>
    </row>
    <row r="2901" spans="2:14" x14ac:dyDescent="0.25">
      <c r="B2901" s="4"/>
      <c r="C2901" s="23"/>
      <c r="D2901" s="6"/>
      <c r="E2901" s="6"/>
      <c r="F2901" s="6"/>
      <c r="G2901" s="6"/>
      <c r="L2901" s="15"/>
      <c r="M2901" s="15"/>
      <c r="N2901" s="15"/>
    </row>
    <row r="2902" spans="2:14" x14ac:dyDescent="0.25">
      <c r="B2902" s="4"/>
      <c r="C2902" s="23"/>
      <c r="D2902" s="6"/>
      <c r="E2902" s="6"/>
      <c r="F2902" s="6"/>
      <c r="G2902" s="6"/>
      <c r="L2902" s="15"/>
      <c r="M2902" s="15"/>
      <c r="N2902" s="15"/>
    </row>
    <row r="2903" spans="2:14" x14ac:dyDescent="0.25">
      <c r="B2903" s="4"/>
      <c r="C2903" s="23"/>
      <c r="D2903" s="6"/>
      <c r="E2903" s="6"/>
      <c r="F2903" s="6"/>
      <c r="G2903" s="6"/>
      <c r="L2903" s="15"/>
      <c r="M2903" s="15"/>
      <c r="N2903" s="15"/>
    </row>
    <row r="2904" spans="2:14" x14ac:dyDescent="0.25">
      <c r="B2904" s="4"/>
      <c r="C2904" s="23"/>
      <c r="D2904" s="6"/>
      <c r="E2904" s="6"/>
      <c r="F2904" s="6"/>
      <c r="G2904" s="6"/>
      <c r="L2904" s="15"/>
      <c r="M2904" s="15"/>
      <c r="N2904" s="15"/>
    </row>
    <row r="2905" spans="2:14" x14ac:dyDescent="0.25">
      <c r="B2905" s="4"/>
      <c r="C2905" s="23"/>
      <c r="D2905" s="6"/>
      <c r="E2905" s="6"/>
      <c r="F2905" s="6"/>
      <c r="G2905" s="6"/>
      <c r="L2905" s="15"/>
      <c r="M2905" s="15"/>
      <c r="N2905" s="15"/>
    </row>
    <row r="2906" spans="2:14" x14ac:dyDescent="0.25">
      <c r="B2906" s="4"/>
      <c r="C2906" s="23"/>
      <c r="D2906" s="6"/>
      <c r="E2906" s="6"/>
      <c r="F2906" s="6"/>
      <c r="G2906" s="6"/>
      <c r="L2906" s="15"/>
      <c r="M2906" s="15"/>
      <c r="N2906" s="15"/>
    </row>
    <row r="2907" spans="2:14" x14ac:dyDescent="0.25">
      <c r="B2907" s="4"/>
      <c r="C2907" s="23"/>
      <c r="D2907" s="6"/>
      <c r="E2907" s="6"/>
      <c r="F2907" s="6"/>
      <c r="G2907" s="6"/>
      <c r="L2907" s="15"/>
      <c r="M2907" s="15"/>
      <c r="N2907" s="15"/>
    </row>
    <row r="2908" spans="2:14" x14ac:dyDescent="0.25">
      <c r="B2908" s="4"/>
      <c r="C2908" s="23"/>
      <c r="D2908" s="6"/>
      <c r="E2908" s="6"/>
      <c r="F2908" s="6"/>
      <c r="G2908" s="6"/>
      <c r="L2908" s="15"/>
      <c r="M2908" s="15"/>
      <c r="N2908" s="15"/>
    </row>
    <row r="2909" spans="2:14" x14ac:dyDescent="0.25">
      <c r="B2909" s="4"/>
      <c r="C2909" s="23"/>
      <c r="D2909" s="6"/>
      <c r="E2909" s="6"/>
      <c r="F2909" s="6"/>
      <c r="G2909" s="6"/>
      <c r="L2909" s="15"/>
      <c r="M2909" s="15"/>
      <c r="N2909" s="15"/>
    </row>
    <row r="2910" spans="2:14" x14ac:dyDescent="0.25">
      <c r="B2910" s="4"/>
      <c r="C2910" s="23"/>
      <c r="D2910" s="6"/>
      <c r="E2910" s="6"/>
      <c r="F2910" s="6"/>
      <c r="G2910" s="6"/>
      <c r="L2910" s="15"/>
      <c r="M2910" s="15"/>
      <c r="N2910" s="15"/>
    </row>
    <row r="2911" spans="2:14" x14ac:dyDescent="0.25">
      <c r="B2911" s="4"/>
      <c r="C2911" s="23"/>
      <c r="D2911" s="6"/>
      <c r="E2911" s="6"/>
      <c r="F2911" s="6"/>
      <c r="G2911" s="6"/>
      <c r="L2911" s="15"/>
      <c r="M2911" s="15"/>
      <c r="N2911" s="15"/>
    </row>
    <row r="2912" spans="2:14" x14ac:dyDescent="0.25">
      <c r="B2912" s="4"/>
      <c r="C2912" s="23"/>
      <c r="D2912" s="6"/>
      <c r="E2912" s="6"/>
      <c r="F2912" s="6"/>
      <c r="G2912" s="6"/>
      <c r="L2912" s="15"/>
      <c r="M2912" s="15"/>
      <c r="N2912" s="15"/>
    </row>
    <row r="2913" spans="2:14" x14ac:dyDescent="0.25">
      <c r="B2913" s="4"/>
      <c r="C2913" s="23"/>
      <c r="D2913" s="6"/>
      <c r="E2913" s="6"/>
      <c r="F2913" s="6"/>
      <c r="G2913" s="6"/>
      <c r="L2913" s="15"/>
      <c r="M2913" s="15"/>
      <c r="N2913" s="15"/>
    </row>
    <row r="2914" spans="2:14" x14ac:dyDescent="0.25">
      <c r="B2914" s="4"/>
      <c r="C2914" s="23"/>
      <c r="D2914" s="6"/>
      <c r="E2914" s="6"/>
      <c r="F2914" s="6"/>
      <c r="G2914" s="6"/>
      <c r="L2914" s="15"/>
      <c r="M2914" s="15"/>
      <c r="N2914" s="15"/>
    </row>
    <row r="2915" spans="2:14" x14ac:dyDescent="0.25">
      <c r="B2915" s="4"/>
      <c r="C2915" s="23"/>
      <c r="D2915" s="6"/>
      <c r="E2915" s="6"/>
      <c r="F2915" s="6"/>
      <c r="G2915" s="6"/>
      <c r="L2915" s="15"/>
      <c r="M2915" s="15"/>
      <c r="N2915" s="15"/>
    </row>
    <row r="2916" spans="2:14" x14ac:dyDescent="0.25">
      <c r="B2916" s="4"/>
      <c r="C2916" s="23"/>
      <c r="D2916" s="6"/>
      <c r="E2916" s="6"/>
      <c r="F2916" s="6"/>
      <c r="G2916" s="6"/>
      <c r="L2916" s="15"/>
      <c r="M2916" s="15"/>
      <c r="N2916" s="15"/>
    </row>
    <row r="2917" spans="2:14" x14ac:dyDescent="0.25">
      <c r="B2917" s="4"/>
      <c r="C2917" s="23"/>
      <c r="D2917" s="6"/>
      <c r="E2917" s="6"/>
      <c r="F2917" s="6"/>
      <c r="G2917" s="6"/>
      <c r="L2917" s="15"/>
      <c r="M2917" s="15"/>
      <c r="N2917" s="15"/>
    </row>
    <row r="2918" spans="2:14" x14ac:dyDescent="0.25">
      <c r="B2918" s="4"/>
      <c r="C2918" s="23"/>
      <c r="D2918" s="6"/>
      <c r="E2918" s="6"/>
      <c r="F2918" s="6"/>
      <c r="G2918" s="6"/>
      <c r="L2918" s="15"/>
      <c r="M2918" s="15"/>
      <c r="N2918" s="15"/>
    </row>
    <row r="2919" spans="2:14" x14ac:dyDescent="0.25">
      <c r="B2919" s="4"/>
      <c r="C2919" s="23"/>
      <c r="D2919" s="6"/>
      <c r="E2919" s="6"/>
      <c r="F2919" s="6"/>
      <c r="G2919" s="6"/>
      <c r="L2919" s="15"/>
      <c r="M2919" s="15"/>
      <c r="N2919" s="15"/>
    </row>
    <row r="2920" spans="2:14" x14ac:dyDescent="0.25">
      <c r="B2920" s="4"/>
      <c r="C2920" s="23"/>
      <c r="D2920" s="6"/>
      <c r="E2920" s="6"/>
      <c r="F2920" s="6"/>
      <c r="G2920" s="6"/>
      <c r="L2920" s="15"/>
      <c r="M2920" s="15"/>
      <c r="N2920" s="15"/>
    </row>
    <row r="2921" spans="2:14" x14ac:dyDescent="0.25">
      <c r="B2921" s="4"/>
      <c r="C2921" s="23"/>
      <c r="D2921" s="6"/>
      <c r="E2921" s="6"/>
      <c r="F2921" s="6"/>
      <c r="G2921" s="6"/>
      <c r="L2921" s="15"/>
      <c r="M2921" s="15"/>
      <c r="N2921" s="15"/>
    </row>
    <row r="2922" spans="2:14" x14ac:dyDescent="0.25">
      <c r="B2922" s="4"/>
      <c r="C2922" s="23"/>
      <c r="D2922" s="6"/>
      <c r="E2922" s="6"/>
      <c r="F2922" s="6"/>
      <c r="G2922" s="6"/>
      <c r="L2922" s="15"/>
      <c r="M2922" s="15"/>
      <c r="N2922" s="15"/>
    </row>
    <row r="2923" spans="2:14" x14ac:dyDescent="0.25">
      <c r="B2923" s="4"/>
      <c r="C2923" s="23"/>
      <c r="D2923" s="6"/>
      <c r="E2923" s="6"/>
      <c r="F2923" s="6"/>
      <c r="G2923" s="6"/>
      <c r="L2923" s="15"/>
      <c r="M2923" s="15"/>
      <c r="N2923" s="15"/>
    </row>
    <row r="2924" spans="2:14" x14ac:dyDescent="0.25">
      <c r="B2924" s="4"/>
      <c r="C2924" s="23"/>
      <c r="D2924" s="6"/>
      <c r="E2924" s="6"/>
      <c r="F2924" s="6"/>
      <c r="G2924" s="6"/>
      <c r="L2924" s="15"/>
      <c r="M2924" s="15"/>
      <c r="N2924" s="15"/>
    </row>
    <row r="2925" spans="2:14" x14ac:dyDescent="0.25">
      <c r="B2925" s="4"/>
      <c r="C2925" s="23"/>
      <c r="D2925" s="6"/>
      <c r="E2925" s="6"/>
      <c r="F2925" s="6"/>
      <c r="G2925" s="6"/>
      <c r="L2925" s="15"/>
      <c r="M2925" s="15"/>
      <c r="N2925" s="15"/>
    </row>
    <row r="2926" spans="2:14" x14ac:dyDescent="0.25">
      <c r="B2926" s="4"/>
      <c r="C2926" s="23"/>
      <c r="D2926" s="6"/>
      <c r="E2926" s="6"/>
      <c r="F2926" s="6"/>
      <c r="G2926" s="6"/>
      <c r="L2926" s="15"/>
      <c r="M2926" s="15"/>
      <c r="N2926" s="15"/>
    </row>
    <row r="2927" spans="2:14" x14ac:dyDescent="0.25">
      <c r="B2927" s="4"/>
      <c r="C2927" s="23"/>
      <c r="D2927" s="6"/>
      <c r="E2927" s="6"/>
      <c r="F2927" s="6"/>
      <c r="G2927" s="6"/>
      <c r="L2927" s="15"/>
      <c r="M2927" s="15"/>
      <c r="N2927" s="15"/>
    </row>
    <row r="2928" spans="2:14" x14ac:dyDescent="0.25">
      <c r="B2928" s="4"/>
      <c r="C2928" s="23"/>
      <c r="D2928" s="6"/>
      <c r="E2928" s="6"/>
      <c r="F2928" s="6"/>
      <c r="G2928" s="6"/>
      <c r="L2928" s="15"/>
      <c r="M2928" s="15"/>
      <c r="N2928" s="15"/>
    </row>
    <row r="2929" spans="2:14" x14ac:dyDescent="0.25">
      <c r="B2929" s="4"/>
      <c r="C2929" s="23"/>
      <c r="D2929" s="6"/>
      <c r="E2929" s="6"/>
      <c r="F2929" s="6"/>
      <c r="G2929" s="6"/>
      <c r="L2929" s="15"/>
      <c r="M2929" s="15"/>
      <c r="N2929" s="15"/>
    </row>
    <row r="2930" spans="2:14" x14ac:dyDescent="0.25">
      <c r="B2930" s="4"/>
      <c r="C2930" s="23"/>
      <c r="D2930" s="6"/>
      <c r="E2930" s="6"/>
      <c r="F2930" s="6"/>
      <c r="G2930" s="6"/>
      <c r="L2930" s="15"/>
      <c r="M2930" s="15"/>
      <c r="N2930" s="15"/>
    </row>
    <row r="2931" spans="2:14" x14ac:dyDescent="0.25">
      <c r="B2931" s="4"/>
      <c r="C2931" s="23"/>
      <c r="D2931" s="6"/>
      <c r="E2931" s="6"/>
      <c r="F2931" s="6"/>
      <c r="G2931" s="6"/>
      <c r="L2931" s="15"/>
      <c r="M2931" s="15"/>
      <c r="N2931" s="15"/>
    </row>
    <row r="2932" spans="2:14" x14ac:dyDescent="0.25">
      <c r="B2932" s="4"/>
      <c r="C2932" s="23"/>
      <c r="D2932" s="6"/>
      <c r="E2932" s="6"/>
      <c r="F2932" s="6"/>
      <c r="G2932" s="6"/>
      <c r="L2932" s="15"/>
      <c r="M2932" s="15"/>
      <c r="N2932" s="15"/>
    </row>
    <row r="2933" spans="2:14" x14ac:dyDescent="0.25">
      <c r="B2933" s="4"/>
      <c r="C2933" s="23"/>
      <c r="D2933" s="6"/>
      <c r="E2933" s="6"/>
      <c r="F2933" s="6"/>
      <c r="G2933" s="6"/>
      <c r="L2933" s="15"/>
      <c r="M2933" s="15"/>
      <c r="N2933" s="15"/>
    </row>
    <row r="2934" spans="2:14" x14ac:dyDescent="0.25">
      <c r="B2934" s="4"/>
      <c r="C2934" s="23"/>
      <c r="D2934" s="6"/>
      <c r="E2934" s="6"/>
      <c r="F2934" s="6"/>
      <c r="G2934" s="6"/>
      <c r="L2934" s="15"/>
      <c r="M2934" s="15"/>
      <c r="N2934" s="15"/>
    </row>
    <row r="2935" spans="2:14" x14ac:dyDescent="0.25">
      <c r="B2935" s="4"/>
      <c r="C2935" s="23"/>
      <c r="D2935" s="6"/>
      <c r="E2935" s="6"/>
      <c r="F2935" s="6"/>
      <c r="G2935" s="6"/>
      <c r="L2935" s="15"/>
      <c r="M2935" s="15"/>
      <c r="N2935" s="15"/>
    </row>
    <row r="2936" spans="2:14" x14ac:dyDescent="0.25">
      <c r="B2936" s="4"/>
      <c r="C2936" s="23"/>
      <c r="D2936" s="6"/>
      <c r="E2936" s="6"/>
      <c r="F2936" s="6"/>
      <c r="G2936" s="6"/>
      <c r="L2936" s="15"/>
      <c r="M2936" s="15"/>
      <c r="N2936" s="15"/>
    </row>
    <row r="2937" spans="2:14" x14ac:dyDescent="0.25">
      <c r="B2937" s="4"/>
      <c r="C2937" s="23"/>
      <c r="D2937" s="6"/>
      <c r="E2937" s="6"/>
      <c r="F2937" s="6"/>
      <c r="G2937" s="6"/>
      <c r="L2937" s="15"/>
      <c r="M2937" s="15"/>
      <c r="N2937" s="15"/>
    </row>
    <row r="2938" spans="2:14" x14ac:dyDescent="0.25">
      <c r="B2938" s="4"/>
      <c r="C2938" s="23"/>
      <c r="D2938" s="6"/>
      <c r="E2938" s="6"/>
      <c r="F2938" s="6"/>
      <c r="G2938" s="6"/>
      <c r="L2938" s="15"/>
      <c r="M2938" s="15"/>
      <c r="N2938" s="15"/>
    </row>
    <row r="2939" spans="2:14" x14ac:dyDescent="0.25">
      <c r="B2939" s="4"/>
      <c r="C2939" s="23"/>
      <c r="D2939" s="6"/>
      <c r="E2939" s="6"/>
      <c r="F2939" s="6"/>
      <c r="G2939" s="6"/>
      <c r="L2939" s="15"/>
      <c r="M2939" s="15"/>
      <c r="N2939" s="15"/>
    </row>
    <row r="2940" spans="2:14" x14ac:dyDescent="0.25">
      <c r="B2940" s="4"/>
      <c r="C2940" s="23"/>
      <c r="D2940" s="6"/>
      <c r="E2940" s="6"/>
      <c r="F2940" s="6"/>
      <c r="G2940" s="6"/>
      <c r="L2940" s="15"/>
      <c r="M2940" s="15"/>
      <c r="N2940" s="15"/>
    </row>
    <row r="2941" spans="2:14" x14ac:dyDescent="0.25">
      <c r="B2941" s="4"/>
      <c r="C2941" s="23"/>
      <c r="D2941" s="6"/>
      <c r="E2941" s="6"/>
      <c r="F2941" s="6"/>
      <c r="G2941" s="6"/>
      <c r="L2941" s="15"/>
      <c r="M2941" s="15"/>
      <c r="N2941" s="15"/>
    </row>
    <row r="2942" spans="2:14" x14ac:dyDescent="0.25">
      <c r="B2942" s="4"/>
      <c r="C2942" s="23"/>
      <c r="D2942" s="6"/>
      <c r="E2942" s="6"/>
      <c r="F2942" s="6"/>
      <c r="G2942" s="6"/>
      <c r="L2942" s="15"/>
      <c r="M2942" s="15"/>
      <c r="N2942" s="15"/>
    </row>
    <row r="2943" spans="2:14" x14ac:dyDescent="0.25">
      <c r="B2943" s="4"/>
      <c r="C2943" s="23"/>
      <c r="D2943" s="6"/>
      <c r="E2943" s="6"/>
      <c r="F2943" s="6"/>
      <c r="G2943" s="6"/>
      <c r="L2943" s="15"/>
      <c r="M2943" s="15"/>
      <c r="N2943" s="15"/>
    </row>
    <row r="2944" spans="2:14" x14ac:dyDescent="0.25">
      <c r="B2944" s="4"/>
      <c r="C2944" s="23"/>
      <c r="D2944" s="6"/>
      <c r="E2944" s="6"/>
      <c r="F2944" s="6"/>
      <c r="G2944" s="6"/>
      <c r="L2944" s="15"/>
      <c r="M2944" s="15"/>
      <c r="N2944" s="15"/>
    </row>
    <row r="2945" spans="2:14" x14ac:dyDescent="0.25">
      <c r="B2945" s="4"/>
      <c r="C2945" s="23"/>
      <c r="D2945" s="6"/>
      <c r="E2945" s="6"/>
      <c r="F2945" s="6"/>
      <c r="G2945" s="6"/>
      <c r="L2945" s="15"/>
      <c r="M2945" s="15"/>
      <c r="N2945" s="15"/>
    </row>
    <row r="2946" spans="2:14" x14ac:dyDescent="0.25">
      <c r="B2946" s="4"/>
      <c r="C2946" s="23"/>
      <c r="D2946" s="6"/>
      <c r="E2946" s="6"/>
      <c r="F2946" s="6"/>
      <c r="G2946" s="6"/>
      <c r="L2946" s="15"/>
      <c r="M2946" s="15"/>
      <c r="N2946" s="15"/>
    </row>
    <row r="2947" spans="2:14" x14ac:dyDescent="0.25">
      <c r="B2947" s="4"/>
      <c r="C2947" s="23"/>
      <c r="D2947" s="6"/>
      <c r="E2947" s="6"/>
      <c r="F2947" s="6"/>
      <c r="G2947" s="6"/>
      <c r="L2947" s="15"/>
      <c r="M2947" s="15"/>
      <c r="N2947" s="15"/>
    </row>
    <row r="2948" spans="2:14" x14ac:dyDescent="0.25">
      <c r="B2948" s="4"/>
      <c r="C2948" s="23"/>
      <c r="D2948" s="6"/>
      <c r="E2948" s="6"/>
      <c r="F2948" s="6"/>
      <c r="G2948" s="6"/>
      <c r="L2948" s="15"/>
      <c r="M2948" s="15"/>
      <c r="N2948" s="15"/>
    </row>
    <row r="2949" spans="2:14" x14ac:dyDescent="0.25">
      <c r="B2949" s="4"/>
      <c r="C2949" s="23"/>
      <c r="D2949" s="6"/>
      <c r="E2949" s="6"/>
      <c r="F2949" s="6"/>
      <c r="G2949" s="6"/>
      <c r="L2949" s="15"/>
      <c r="M2949" s="15"/>
      <c r="N2949" s="15"/>
    </row>
    <row r="2950" spans="2:14" x14ac:dyDescent="0.25">
      <c r="B2950" s="4"/>
      <c r="C2950" s="23"/>
      <c r="D2950" s="6"/>
      <c r="E2950" s="6"/>
      <c r="F2950" s="6"/>
      <c r="G2950" s="6"/>
      <c r="L2950" s="15"/>
      <c r="M2950" s="15"/>
      <c r="N2950" s="15"/>
    </row>
    <row r="2951" spans="2:14" x14ac:dyDescent="0.25">
      <c r="B2951" s="4"/>
      <c r="C2951" s="23"/>
      <c r="D2951" s="6"/>
      <c r="E2951" s="6"/>
      <c r="F2951" s="6"/>
      <c r="G2951" s="6"/>
      <c r="L2951" s="15"/>
      <c r="M2951" s="15"/>
      <c r="N2951" s="15"/>
    </row>
    <row r="2952" spans="2:14" x14ac:dyDescent="0.25">
      <c r="B2952" s="4"/>
      <c r="C2952" s="23"/>
      <c r="D2952" s="6"/>
      <c r="E2952" s="6"/>
      <c r="F2952" s="6"/>
      <c r="G2952" s="6"/>
      <c r="L2952" s="15"/>
      <c r="M2952" s="15"/>
      <c r="N2952" s="15"/>
    </row>
    <row r="2953" spans="2:14" x14ac:dyDescent="0.25">
      <c r="B2953" s="4"/>
      <c r="C2953" s="23"/>
      <c r="D2953" s="6"/>
      <c r="E2953" s="6"/>
      <c r="F2953" s="6"/>
      <c r="G2953" s="6"/>
      <c r="L2953" s="15"/>
      <c r="M2953" s="15"/>
      <c r="N2953" s="15"/>
    </row>
    <row r="2954" spans="2:14" x14ac:dyDescent="0.25">
      <c r="B2954" s="4"/>
      <c r="C2954" s="23"/>
      <c r="D2954" s="6"/>
      <c r="E2954" s="6"/>
      <c r="F2954" s="6"/>
      <c r="G2954" s="6"/>
      <c r="L2954" s="15"/>
      <c r="M2954" s="15"/>
      <c r="N2954" s="15"/>
    </row>
    <row r="2955" spans="2:14" x14ac:dyDescent="0.25">
      <c r="B2955" s="4"/>
      <c r="C2955" s="23"/>
      <c r="D2955" s="6"/>
      <c r="E2955" s="6"/>
      <c r="F2955" s="6"/>
      <c r="G2955" s="6"/>
      <c r="L2955" s="15"/>
      <c r="M2955" s="15"/>
      <c r="N2955" s="15"/>
    </row>
    <row r="2956" spans="2:14" x14ac:dyDescent="0.25">
      <c r="B2956" s="4"/>
      <c r="C2956" s="23"/>
      <c r="D2956" s="6"/>
      <c r="E2956" s="6"/>
      <c r="F2956" s="6"/>
      <c r="G2956" s="6"/>
      <c r="L2956" s="15"/>
      <c r="M2956" s="15"/>
      <c r="N2956" s="15"/>
    </row>
    <row r="2957" spans="2:14" x14ac:dyDescent="0.25">
      <c r="B2957" s="4"/>
      <c r="C2957" s="23"/>
      <c r="D2957" s="6"/>
      <c r="E2957" s="6"/>
      <c r="F2957" s="6"/>
      <c r="G2957" s="6"/>
      <c r="L2957" s="15"/>
      <c r="M2957" s="15"/>
      <c r="N2957" s="15"/>
    </row>
    <row r="2958" spans="2:14" x14ac:dyDescent="0.25">
      <c r="B2958" s="4"/>
      <c r="C2958" s="23"/>
      <c r="D2958" s="6"/>
      <c r="E2958" s="6"/>
      <c r="F2958" s="6"/>
      <c r="G2958" s="6"/>
      <c r="L2958" s="15"/>
      <c r="M2958" s="15"/>
      <c r="N2958" s="15"/>
    </row>
    <row r="2959" spans="2:14" x14ac:dyDescent="0.25">
      <c r="B2959" s="4"/>
      <c r="C2959" s="23"/>
      <c r="D2959" s="6"/>
      <c r="E2959" s="6"/>
      <c r="F2959" s="6"/>
      <c r="G2959" s="6"/>
      <c r="L2959" s="15"/>
      <c r="M2959" s="15"/>
      <c r="N2959" s="15"/>
    </row>
    <row r="2960" spans="2:14" x14ac:dyDescent="0.25">
      <c r="B2960" s="4"/>
      <c r="C2960" s="23"/>
      <c r="D2960" s="6"/>
      <c r="E2960" s="6"/>
      <c r="F2960" s="6"/>
      <c r="G2960" s="6"/>
      <c r="L2960" s="15"/>
      <c r="M2960" s="15"/>
      <c r="N2960" s="15"/>
    </row>
    <row r="2961" spans="2:14" x14ac:dyDescent="0.25">
      <c r="B2961" s="4"/>
      <c r="C2961" s="23"/>
      <c r="D2961" s="6"/>
      <c r="E2961" s="6"/>
      <c r="F2961" s="6"/>
      <c r="G2961" s="6"/>
      <c r="L2961" s="15"/>
      <c r="M2961" s="15"/>
      <c r="N2961" s="15"/>
    </row>
    <row r="2962" spans="2:14" x14ac:dyDescent="0.25">
      <c r="B2962" s="4"/>
      <c r="C2962" s="23"/>
      <c r="D2962" s="6"/>
      <c r="E2962" s="6"/>
      <c r="F2962" s="6"/>
      <c r="G2962" s="6"/>
      <c r="L2962" s="15"/>
      <c r="M2962" s="15"/>
      <c r="N2962" s="15"/>
    </row>
    <row r="2963" spans="2:14" x14ac:dyDescent="0.25">
      <c r="B2963" s="4"/>
      <c r="C2963" s="23"/>
      <c r="D2963" s="6"/>
      <c r="E2963" s="6"/>
      <c r="F2963" s="6"/>
      <c r="G2963" s="6"/>
      <c r="L2963" s="15"/>
      <c r="M2963" s="15"/>
      <c r="N2963" s="15"/>
    </row>
    <row r="2964" spans="2:14" x14ac:dyDescent="0.25">
      <c r="B2964" s="4"/>
      <c r="C2964" s="23"/>
      <c r="D2964" s="6"/>
      <c r="E2964" s="6"/>
      <c r="F2964" s="6"/>
      <c r="G2964" s="6"/>
      <c r="L2964" s="15"/>
      <c r="M2964" s="15"/>
      <c r="N2964" s="15"/>
    </row>
    <row r="2965" spans="2:14" x14ac:dyDescent="0.25">
      <c r="B2965" s="4"/>
      <c r="C2965" s="23"/>
      <c r="D2965" s="6"/>
      <c r="E2965" s="6"/>
      <c r="F2965" s="6"/>
      <c r="G2965" s="6"/>
      <c r="L2965" s="15"/>
      <c r="M2965" s="15"/>
      <c r="N2965" s="15"/>
    </row>
    <row r="2966" spans="2:14" x14ac:dyDescent="0.25">
      <c r="B2966" s="4"/>
      <c r="C2966" s="23"/>
      <c r="D2966" s="6"/>
      <c r="E2966" s="6"/>
      <c r="F2966" s="6"/>
      <c r="G2966" s="6"/>
      <c r="L2966" s="15"/>
      <c r="M2966" s="15"/>
      <c r="N2966" s="15"/>
    </row>
    <row r="2967" spans="2:14" x14ac:dyDescent="0.25">
      <c r="B2967" s="4"/>
      <c r="C2967" s="23"/>
      <c r="D2967" s="6"/>
      <c r="E2967" s="6"/>
      <c r="F2967" s="6"/>
      <c r="G2967" s="6"/>
      <c r="L2967" s="15"/>
      <c r="M2967" s="15"/>
      <c r="N2967" s="15"/>
    </row>
    <row r="2968" spans="2:14" x14ac:dyDescent="0.25">
      <c r="B2968" s="4"/>
      <c r="C2968" s="23"/>
      <c r="D2968" s="6"/>
      <c r="E2968" s="6"/>
      <c r="F2968" s="6"/>
      <c r="G2968" s="6"/>
      <c r="L2968" s="15"/>
      <c r="M2968" s="15"/>
      <c r="N2968" s="15"/>
    </row>
    <row r="2969" spans="2:14" x14ac:dyDescent="0.25">
      <c r="B2969" s="4"/>
      <c r="C2969" s="23"/>
      <c r="D2969" s="6"/>
      <c r="E2969" s="6"/>
      <c r="F2969" s="6"/>
      <c r="G2969" s="6"/>
      <c r="L2969" s="15"/>
      <c r="M2969" s="15"/>
      <c r="N2969" s="15"/>
    </row>
    <row r="2970" spans="2:14" x14ac:dyDescent="0.25">
      <c r="B2970" s="4"/>
      <c r="C2970" s="23"/>
      <c r="D2970" s="6"/>
      <c r="E2970" s="6"/>
      <c r="F2970" s="6"/>
      <c r="G2970" s="6"/>
      <c r="L2970" s="15"/>
      <c r="M2970" s="15"/>
      <c r="N2970" s="15"/>
    </row>
    <row r="2971" spans="2:14" x14ac:dyDescent="0.25">
      <c r="B2971" s="4"/>
      <c r="C2971" s="23"/>
      <c r="D2971" s="6"/>
      <c r="E2971" s="6"/>
      <c r="F2971" s="6"/>
      <c r="G2971" s="6"/>
      <c r="L2971" s="15"/>
      <c r="M2971" s="15"/>
      <c r="N2971" s="15"/>
    </row>
    <row r="2972" spans="2:14" x14ac:dyDescent="0.25">
      <c r="B2972" s="4"/>
      <c r="C2972" s="23"/>
      <c r="D2972" s="6"/>
      <c r="E2972" s="6"/>
      <c r="F2972" s="6"/>
      <c r="G2972" s="6"/>
      <c r="L2972" s="15"/>
      <c r="M2972" s="15"/>
      <c r="N2972" s="15"/>
    </row>
    <row r="2973" spans="2:14" x14ac:dyDescent="0.25">
      <c r="B2973" s="4"/>
      <c r="C2973" s="23"/>
      <c r="D2973" s="6"/>
      <c r="E2973" s="6"/>
      <c r="F2973" s="6"/>
      <c r="G2973" s="6"/>
      <c r="L2973" s="15"/>
      <c r="M2973" s="15"/>
      <c r="N2973" s="15"/>
    </row>
    <row r="2974" spans="2:14" x14ac:dyDescent="0.25">
      <c r="B2974" s="4"/>
      <c r="C2974" s="23"/>
      <c r="D2974" s="6"/>
      <c r="E2974" s="6"/>
      <c r="F2974" s="6"/>
      <c r="G2974" s="6"/>
      <c r="L2974" s="15"/>
      <c r="M2974" s="15"/>
      <c r="N2974" s="15"/>
    </row>
    <row r="2975" spans="2:14" x14ac:dyDescent="0.25">
      <c r="B2975" s="4"/>
      <c r="C2975" s="23"/>
      <c r="D2975" s="6"/>
      <c r="E2975" s="6"/>
      <c r="F2975" s="6"/>
      <c r="G2975" s="6"/>
      <c r="L2975" s="15"/>
      <c r="M2975" s="15"/>
      <c r="N2975" s="15"/>
    </row>
    <row r="2976" spans="2:14" x14ac:dyDescent="0.25">
      <c r="B2976" s="4"/>
      <c r="C2976" s="23"/>
      <c r="D2976" s="6"/>
      <c r="E2976" s="6"/>
      <c r="F2976" s="6"/>
      <c r="G2976" s="6"/>
      <c r="L2976" s="15"/>
      <c r="M2976" s="15"/>
      <c r="N2976" s="15"/>
    </row>
    <row r="2977" spans="2:14" x14ac:dyDescent="0.25">
      <c r="B2977" s="4"/>
      <c r="C2977" s="23"/>
      <c r="D2977" s="6"/>
      <c r="E2977" s="6"/>
      <c r="F2977" s="6"/>
      <c r="G2977" s="6"/>
      <c r="L2977" s="15"/>
      <c r="M2977" s="15"/>
      <c r="N2977" s="15"/>
    </row>
    <row r="2978" spans="2:14" x14ac:dyDescent="0.25">
      <c r="B2978" s="4"/>
      <c r="C2978" s="23"/>
      <c r="D2978" s="6"/>
      <c r="E2978" s="6"/>
      <c r="F2978" s="6"/>
      <c r="G2978" s="6"/>
      <c r="L2978" s="15"/>
      <c r="M2978" s="15"/>
      <c r="N2978" s="15"/>
    </row>
    <row r="2979" spans="2:14" x14ac:dyDescent="0.25">
      <c r="B2979" s="4"/>
      <c r="C2979" s="23"/>
      <c r="D2979" s="6"/>
      <c r="E2979" s="6"/>
      <c r="F2979" s="6"/>
      <c r="G2979" s="6"/>
      <c r="L2979" s="15"/>
      <c r="M2979" s="15"/>
      <c r="N2979" s="15"/>
    </row>
    <row r="2980" spans="2:14" x14ac:dyDescent="0.25">
      <c r="B2980" s="4"/>
      <c r="C2980" s="23"/>
      <c r="D2980" s="6"/>
      <c r="E2980" s="6"/>
      <c r="F2980" s="6"/>
      <c r="G2980" s="6"/>
      <c r="L2980" s="15"/>
      <c r="M2980" s="15"/>
      <c r="N2980" s="15"/>
    </row>
    <row r="2981" spans="2:14" x14ac:dyDescent="0.25">
      <c r="B2981" s="4"/>
      <c r="C2981" s="23"/>
      <c r="D2981" s="6"/>
      <c r="E2981" s="6"/>
      <c r="F2981" s="6"/>
      <c r="G2981" s="6"/>
      <c r="L2981" s="15"/>
      <c r="M2981" s="15"/>
      <c r="N2981" s="15"/>
    </row>
    <row r="2982" spans="2:14" x14ac:dyDescent="0.25">
      <c r="B2982" s="4"/>
      <c r="C2982" s="23"/>
      <c r="D2982" s="6"/>
      <c r="E2982" s="6"/>
      <c r="F2982" s="6"/>
      <c r="G2982" s="6"/>
      <c r="L2982" s="15"/>
      <c r="M2982" s="15"/>
      <c r="N2982" s="15"/>
    </row>
    <row r="2983" spans="2:14" x14ac:dyDescent="0.25">
      <c r="B2983" s="4"/>
      <c r="C2983" s="23"/>
      <c r="D2983" s="6"/>
      <c r="E2983" s="6"/>
      <c r="F2983" s="6"/>
      <c r="G2983" s="6"/>
      <c r="L2983" s="15"/>
      <c r="M2983" s="15"/>
      <c r="N2983" s="15"/>
    </row>
    <row r="2984" spans="2:14" x14ac:dyDescent="0.25">
      <c r="B2984" s="4"/>
      <c r="C2984" s="23"/>
      <c r="D2984" s="6"/>
      <c r="E2984" s="6"/>
      <c r="F2984" s="6"/>
      <c r="G2984" s="6"/>
      <c r="L2984" s="15"/>
      <c r="M2984" s="15"/>
      <c r="N2984" s="15"/>
    </row>
    <row r="2985" spans="2:14" x14ac:dyDescent="0.25">
      <c r="B2985" s="4"/>
      <c r="C2985" s="23"/>
      <c r="D2985" s="6"/>
      <c r="E2985" s="6"/>
      <c r="F2985" s="6"/>
      <c r="G2985" s="6"/>
      <c r="L2985" s="15"/>
      <c r="M2985" s="15"/>
      <c r="N2985" s="15"/>
    </row>
    <row r="2986" spans="2:14" x14ac:dyDescent="0.25">
      <c r="B2986" s="4"/>
      <c r="C2986" s="23"/>
      <c r="D2986" s="6"/>
      <c r="E2986" s="6"/>
      <c r="F2986" s="6"/>
      <c r="G2986" s="6"/>
      <c r="L2986" s="15"/>
      <c r="M2986" s="15"/>
      <c r="N2986" s="15"/>
    </row>
    <row r="2987" spans="2:14" x14ac:dyDescent="0.25">
      <c r="B2987" s="4"/>
      <c r="C2987" s="23"/>
      <c r="D2987" s="6"/>
      <c r="E2987" s="6"/>
      <c r="F2987" s="6"/>
      <c r="G2987" s="6"/>
      <c r="L2987" s="15"/>
      <c r="M2987" s="15"/>
      <c r="N2987" s="15"/>
    </row>
    <row r="2988" spans="2:14" x14ac:dyDescent="0.25">
      <c r="B2988" s="4"/>
      <c r="C2988" s="23"/>
      <c r="D2988" s="6"/>
      <c r="E2988" s="6"/>
      <c r="F2988" s="6"/>
      <c r="G2988" s="6"/>
      <c r="L2988" s="15"/>
      <c r="M2988" s="15"/>
      <c r="N2988" s="15"/>
    </row>
    <row r="2989" spans="2:14" x14ac:dyDescent="0.25">
      <c r="B2989" s="4"/>
      <c r="C2989" s="23"/>
      <c r="D2989" s="6"/>
      <c r="E2989" s="6"/>
      <c r="F2989" s="6"/>
      <c r="G2989" s="6"/>
      <c r="L2989" s="15"/>
      <c r="M2989" s="15"/>
      <c r="N2989" s="15"/>
    </row>
    <row r="2990" spans="2:14" x14ac:dyDescent="0.25">
      <c r="B2990" s="4"/>
      <c r="C2990" s="23"/>
      <c r="D2990" s="6"/>
      <c r="E2990" s="6"/>
      <c r="F2990" s="6"/>
      <c r="G2990" s="6"/>
      <c r="L2990" s="15"/>
      <c r="M2990" s="15"/>
      <c r="N2990" s="15"/>
    </row>
    <row r="2991" spans="2:14" x14ac:dyDescent="0.25">
      <c r="B2991" s="4"/>
      <c r="C2991" s="23"/>
      <c r="D2991" s="6"/>
      <c r="E2991" s="6"/>
      <c r="F2991" s="6"/>
      <c r="G2991" s="6"/>
      <c r="L2991" s="15"/>
      <c r="M2991" s="15"/>
      <c r="N2991" s="15"/>
    </row>
    <row r="2992" spans="2:14" x14ac:dyDescent="0.25">
      <c r="B2992" s="4"/>
      <c r="C2992" s="23"/>
      <c r="D2992" s="6"/>
      <c r="E2992" s="6"/>
      <c r="F2992" s="6"/>
      <c r="G2992" s="6"/>
      <c r="L2992" s="15"/>
      <c r="M2992" s="15"/>
      <c r="N2992" s="15"/>
    </row>
    <row r="2993" spans="2:14" x14ac:dyDescent="0.25">
      <c r="B2993" s="4"/>
      <c r="C2993" s="23"/>
      <c r="D2993" s="6"/>
      <c r="E2993" s="6"/>
      <c r="F2993" s="6"/>
      <c r="G2993" s="6"/>
      <c r="L2993" s="15"/>
      <c r="M2993" s="15"/>
      <c r="N2993" s="15"/>
    </row>
    <row r="2994" spans="2:14" x14ac:dyDescent="0.25">
      <c r="B2994" s="4"/>
      <c r="C2994" s="23"/>
      <c r="D2994" s="6"/>
      <c r="E2994" s="6"/>
      <c r="F2994" s="6"/>
      <c r="G2994" s="6"/>
      <c r="L2994" s="15"/>
      <c r="M2994" s="15"/>
      <c r="N2994" s="15"/>
    </row>
    <row r="2995" spans="2:14" x14ac:dyDescent="0.25">
      <c r="B2995" s="4"/>
      <c r="C2995" s="23"/>
      <c r="D2995" s="6"/>
      <c r="E2995" s="6"/>
      <c r="F2995" s="6"/>
      <c r="G2995" s="6"/>
      <c r="L2995" s="15"/>
      <c r="M2995" s="15"/>
      <c r="N2995" s="15"/>
    </row>
    <row r="2996" spans="2:14" x14ac:dyDescent="0.25">
      <c r="B2996" s="4"/>
      <c r="C2996" s="23"/>
      <c r="D2996" s="6"/>
      <c r="E2996" s="6"/>
      <c r="F2996" s="6"/>
      <c r="G2996" s="6"/>
      <c r="L2996" s="15"/>
      <c r="M2996" s="15"/>
      <c r="N2996" s="15"/>
    </row>
    <row r="2997" spans="2:14" x14ac:dyDescent="0.25">
      <c r="B2997" s="4"/>
      <c r="C2997" s="23"/>
      <c r="D2997" s="6"/>
      <c r="E2997" s="6"/>
      <c r="F2997" s="6"/>
      <c r="G2997" s="6"/>
      <c r="L2997" s="15"/>
      <c r="M2997" s="15"/>
      <c r="N2997" s="15"/>
    </row>
    <row r="2998" spans="2:14" x14ac:dyDescent="0.25">
      <c r="B2998" s="4"/>
      <c r="C2998" s="23"/>
      <c r="D2998" s="6"/>
      <c r="E2998" s="6"/>
      <c r="F2998" s="6"/>
      <c r="G2998" s="6"/>
      <c r="L2998" s="15"/>
      <c r="M2998" s="15"/>
      <c r="N2998" s="15"/>
    </row>
    <row r="2999" spans="2:14" x14ac:dyDescent="0.25">
      <c r="B2999" s="4"/>
      <c r="C2999" s="23"/>
      <c r="D2999" s="6"/>
      <c r="E2999" s="6"/>
      <c r="F2999" s="6"/>
      <c r="G2999" s="6"/>
      <c r="L2999" s="15"/>
      <c r="M2999" s="15"/>
      <c r="N2999" s="15"/>
    </row>
    <row r="3000" spans="2:14" x14ac:dyDescent="0.25">
      <c r="B3000" s="4"/>
      <c r="C3000" s="23"/>
      <c r="D3000" s="6"/>
      <c r="E3000" s="6"/>
      <c r="F3000" s="6"/>
      <c r="G3000" s="6"/>
      <c r="L3000" s="15"/>
      <c r="M3000" s="15"/>
      <c r="N3000" s="15"/>
    </row>
    <row r="3001" spans="2:14" x14ac:dyDescent="0.25">
      <c r="B3001" s="4"/>
      <c r="C3001" s="23"/>
      <c r="D3001" s="6"/>
      <c r="E3001" s="6"/>
      <c r="F3001" s="6"/>
      <c r="G3001" s="6"/>
      <c r="L3001" s="15"/>
      <c r="M3001" s="15"/>
      <c r="N3001" s="15"/>
    </row>
    <row r="3002" spans="2:14" x14ac:dyDescent="0.25">
      <c r="B3002" s="4"/>
      <c r="C3002" s="23"/>
      <c r="D3002" s="6"/>
      <c r="E3002" s="6"/>
      <c r="F3002" s="6"/>
      <c r="G3002" s="6"/>
      <c r="L3002" s="15"/>
      <c r="M3002" s="15"/>
      <c r="N3002" s="15"/>
    </row>
    <row r="3003" spans="2:14" x14ac:dyDescent="0.25">
      <c r="B3003" s="4"/>
      <c r="C3003" s="23"/>
      <c r="D3003" s="6"/>
      <c r="E3003" s="6"/>
      <c r="F3003" s="6"/>
      <c r="G3003" s="6"/>
      <c r="L3003" s="15"/>
      <c r="M3003" s="15"/>
      <c r="N3003" s="15"/>
    </row>
    <row r="3004" spans="2:14" x14ac:dyDescent="0.25">
      <c r="B3004" s="4"/>
      <c r="C3004" s="23"/>
      <c r="D3004" s="6"/>
      <c r="E3004" s="6"/>
      <c r="F3004" s="6"/>
      <c r="G3004" s="6"/>
      <c r="L3004" s="15"/>
      <c r="M3004" s="15"/>
      <c r="N3004" s="15"/>
    </row>
    <row r="3005" spans="2:14" x14ac:dyDescent="0.25">
      <c r="B3005" s="4"/>
      <c r="C3005" s="23"/>
      <c r="D3005" s="6"/>
      <c r="E3005" s="6"/>
      <c r="F3005" s="6"/>
      <c r="G3005" s="6"/>
      <c r="L3005" s="15"/>
      <c r="M3005" s="15"/>
      <c r="N3005" s="15"/>
    </row>
    <row r="3006" spans="2:14" x14ac:dyDescent="0.25">
      <c r="B3006" s="4"/>
      <c r="C3006" s="23"/>
      <c r="D3006" s="6"/>
      <c r="E3006" s="6"/>
      <c r="F3006" s="6"/>
      <c r="G3006" s="6"/>
      <c r="L3006" s="15"/>
      <c r="M3006" s="15"/>
      <c r="N3006" s="15"/>
    </row>
    <row r="3007" spans="2:14" x14ac:dyDescent="0.25">
      <c r="B3007" s="4"/>
      <c r="C3007" s="23"/>
      <c r="D3007" s="6"/>
      <c r="E3007" s="6"/>
      <c r="F3007" s="6"/>
      <c r="G3007" s="6"/>
      <c r="L3007" s="15"/>
      <c r="M3007" s="15"/>
      <c r="N3007" s="15"/>
    </row>
    <row r="3008" spans="2:14" x14ac:dyDescent="0.25">
      <c r="B3008" s="4"/>
      <c r="C3008" s="23"/>
      <c r="D3008" s="6"/>
      <c r="E3008" s="6"/>
      <c r="F3008" s="6"/>
      <c r="G3008" s="6"/>
      <c r="L3008" s="15"/>
      <c r="M3008" s="15"/>
      <c r="N3008" s="15"/>
    </row>
    <row r="3009" spans="2:14" x14ac:dyDescent="0.25">
      <c r="B3009" s="4"/>
      <c r="C3009" s="23"/>
      <c r="D3009" s="6"/>
      <c r="E3009" s="6"/>
      <c r="F3009" s="6"/>
      <c r="G3009" s="6"/>
      <c r="L3009" s="15"/>
      <c r="M3009" s="15"/>
      <c r="N3009" s="15"/>
    </row>
    <row r="3010" spans="2:14" x14ac:dyDescent="0.25">
      <c r="B3010" s="4"/>
      <c r="C3010" s="23"/>
      <c r="D3010" s="6"/>
      <c r="E3010" s="6"/>
      <c r="F3010" s="6"/>
      <c r="G3010" s="6"/>
      <c r="L3010" s="15"/>
      <c r="M3010" s="15"/>
      <c r="N3010" s="15"/>
    </row>
    <row r="3011" spans="2:14" x14ac:dyDescent="0.25">
      <c r="B3011" s="4"/>
      <c r="C3011" s="23"/>
      <c r="D3011" s="6"/>
      <c r="E3011" s="6"/>
      <c r="F3011" s="6"/>
      <c r="G3011" s="6"/>
      <c r="L3011" s="15"/>
      <c r="M3011" s="15"/>
      <c r="N3011" s="15"/>
    </row>
    <row r="3012" spans="2:14" x14ac:dyDescent="0.25">
      <c r="B3012" s="4"/>
      <c r="C3012" s="23"/>
      <c r="D3012" s="6"/>
      <c r="E3012" s="6"/>
      <c r="F3012" s="6"/>
      <c r="G3012" s="6"/>
      <c r="L3012" s="15"/>
      <c r="M3012" s="15"/>
      <c r="N3012" s="15"/>
    </row>
    <row r="3013" spans="2:14" x14ac:dyDescent="0.25">
      <c r="B3013" s="4"/>
      <c r="C3013" s="23"/>
      <c r="D3013" s="6"/>
      <c r="E3013" s="6"/>
      <c r="F3013" s="6"/>
      <c r="G3013" s="6"/>
      <c r="L3013" s="15"/>
      <c r="M3013" s="15"/>
      <c r="N3013" s="15"/>
    </row>
    <row r="3014" spans="2:14" x14ac:dyDescent="0.25">
      <c r="B3014" s="4"/>
      <c r="C3014" s="23"/>
      <c r="D3014" s="6"/>
      <c r="E3014" s="6"/>
      <c r="F3014" s="6"/>
      <c r="G3014" s="6"/>
      <c r="L3014" s="15"/>
      <c r="M3014" s="15"/>
      <c r="N3014" s="15"/>
    </row>
    <row r="3015" spans="2:14" x14ac:dyDescent="0.25">
      <c r="B3015" s="4"/>
      <c r="C3015" s="23"/>
      <c r="D3015" s="6"/>
      <c r="E3015" s="6"/>
      <c r="F3015" s="6"/>
      <c r="G3015" s="6"/>
      <c r="L3015" s="15"/>
      <c r="M3015" s="15"/>
      <c r="N3015" s="15"/>
    </row>
    <row r="3016" spans="2:14" x14ac:dyDescent="0.25">
      <c r="B3016" s="4"/>
      <c r="C3016" s="23"/>
      <c r="D3016" s="6"/>
      <c r="E3016" s="6"/>
      <c r="F3016" s="6"/>
      <c r="G3016" s="6"/>
      <c r="L3016" s="15"/>
      <c r="M3016" s="15"/>
      <c r="N3016" s="15"/>
    </row>
    <row r="3017" spans="2:14" x14ac:dyDescent="0.25">
      <c r="B3017" s="4"/>
      <c r="C3017" s="23"/>
      <c r="D3017" s="6"/>
      <c r="E3017" s="6"/>
      <c r="F3017" s="6"/>
      <c r="G3017" s="6"/>
      <c r="L3017" s="15"/>
      <c r="M3017" s="15"/>
      <c r="N3017" s="15"/>
    </row>
    <row r="3018" spans="2:14" x14ac:dyDescent="0.25">
      <c r="B3018" s="4"/>
      <c r="C3018" s="23"/>
      <c r="D3018" s="6"/>
      <c r="E3018" s="6"/>
      <c r="F3018" s="6"/>
      <c r="G3018" s="6"/>
      <c r="L3018" s="15"/>
      <c r="M3018" s="15"/>
      <c r="N3018" s="15"/>
    </row>
    <row r="3019" spans="2:14" x14ac:dyDescent="0.25">
      <c r="B3019" s="4"/>
      <c r="C3019" s="23"/>
      <c r="D3019" s="6"/>
      <c r="E3019" s="6"/>
      <c r="F3019" s="6"/>
      <c r="G3019" s="6"/>
      <c r="L3019" s="15"/>
      <c r="M3019" s="15"/>
      <c r="N3019" s="15"/>
    </row>
    <row r="3020" spans="2:14" x14ac:dyDescent="0.25">
      <c r="B3020" s="4"/>
      <c r="C3020" s="23"/>
      <c r="D3020" s="6"/>
      <c r="E3020" s="6"/>
      <c r="F3020" s="6"/>
      <c r="G3020" s="6"/>
      <c r="L3020" s="15"/>
      <c r="M3020" s="15"/>
      <c r="N3020" s="15"/>
    </row>
    <row r="3021" spans="2:14" x14ac:dyDescent="0.25">
      <c r="B3021" s="4"/>
      <c r="C3021" s="23"/>
      <c r="D3021" s="6"/>
      <c r="E3021" s="6"/>
      <c r="F3021" s="6"/>
      <c r="G3021" s="6"/>
      <c r="L3021" s="15"/>
      <c r="M3021" s="15"/>
      <c r="N3021" s="15"/>
    </row>
    <row r="3022" spans="2:14" x14ac:dyDescent="0.25">
      <c r="B3022" s="4"/>
      <c r="C3022" s="23"/>
      <c r="D3022" s="6"/>
      <c r="E3022" s="6"/>
      <c r="F3022" s="6"/>
      <c r="G3022" s="6"/>
      <c r="L3022" s="15"/>
      <c r="M3022" s="15"/>
      <c r="N3022" s="15"/>
    </row>
    <row r="3023" spans="2:14" x14ac:dyDescent="0.25">
      <c r="B3023" s="4"/>
      <c r="C3023" s="23"/>
      <c r="D3023" s="6"/>
      <c r="E3023" s="6"/>
      <c r="F3023" s="6"/>
      <c r="G3023" s="6"/>
      <c r="L3023" s="15"/>
      <c r="M3023" s="15"/>
      <c r="N3023" s="15"/>
    </row>
    <row r="3024" spans="2:14" x14ac:dyDescent="0.25">
      <c r="B3024" s="4"/>
      <c r="C3024" s="23"/>
      <c r="D3024" s="6"/>
      <c r="E3024" s="6"/>
      <c r="F3024" s="6"/>
      <c r="G3024" s="6"/>
      <c r="L3024" s="15"/>
      <c r="M3024" s="15"/>
      <c r="N3024" s="15"/>
    </row>
    <row r="3025" spans="2:14" x14ac:dyDescent="0.25">
      <c r="B3025" s="4"/>
      <c r="C3025" s="23"/>
      <c r="D3025" s="6"/>
      <c r="E3025" s="6"/>
      <c r="F3025" s="6"/>
      <c r="G3025" s="6"/>
      <c r="L3025" s="15"/>
      <c r="M3025" s="15"/>
      <c r="N3025" s="15"/>
    </row>
    <row r="3026" spans="2:14" x14ac:dyDescent="0.25">
      <c r="B3026" s="4"/>
      <c r="C3026" s="23"/>
      <c r="D3026" s="6"/>
      <c r="E3026" s="6"/>
      <c r="F3026" s="6"/>
      <c r="G3026" s="6"/>
      <c r="L3026" s="15"/>
      <c r="M3026" s="15"/>
      <c r="N3026" s="15"/>
    </row>
    <row r="3027" spans="2:14" x14ac:dyDescent="0.25">
      <c r="B3027" s="4"/>
      <c r="C3027" s="23"/>
      <c r="D3027" s="6"/>
      <c r="E3027" s="6"/>
      <c r="F3027" s="6"/>
      <c r="G3027" s="6"/>
      <c r="L3027" s="15"/>
      <c r="M3027" s="15"/>
      <c r="N3027" s="15"/>
    </row>
    <row r="3028" spans="2:14" x14ac:dyDescent="0.25">
      <c r="B3028" s="4"/>
      <c r="C3028" s="23"/>
      <c r="D3028" s="6"/>
      <c r="E3028" s="6"/>
      <c r="F3028" s="6"/>
      <c r="G3028" s="6"/>
      <c r="L3028" s="15"/>
      <c r="M3028" s="15"/>
      <c r="N3028" s="15"/>
    </row>
    <row r="3029" spans="2:14" x14ac:dyDescent="0.25">
      <c r="B3029" s="4"/>
      <c r="C3029" s="23"/>
      <c r="D3029" s="6"/>
      <c r="E3029" s="6"/>
      <c r="F3029" s="6"/>
      <c r="G3029" s="6"/>
      <c r="L3029" s="15"/>
      <c r="M3029" s="15"/>
      <c r="N3029" s="15"/>
    </row>
    <row r="3030" spans="2:14" x14ac:dyDescent="0.25">
      <c r="B3030" s="4"/>
      <c r="C3030" s="23"/>
      <c r="D3030" s="6"/>
      <c r="E3030" s="6"/>
      <c r="F3030" s="6"/>
      <c r="G3030" s="6"/>
      <c r="L3030" s="15"/>
      <c r="M3030" s="15"/>
      <c r="N3030" s="15"/>
    </row>
    <row r="3031" spans="2:14" x14ac:dyDescent="0.25">
      <c r="B3031" s="4"/>
      <c r="C3031" s="23"/>
      <c r="D3031" s="6"/>
      <c r="E3031" s="6"/>
      <c r="F3031" s="6"/>
      <c r="G3031" s="6"/>
      <c r="L3031" s="15"/>
      <c r="M3031" s="15"/>
      <c r="N3031" s="15"/>
    </row>
    <row r="3032" spans="2:14" x14ac:dyDescent="0.25">
      <c r="B3032" s="4"/>
      <c r="C3032" s="23"/>
      <c r="D3032" s="6"/>
      <c r="E3032" s="6"/>
      <c r="F3032" s="6"/>
      <c r="G3032" s="6"/>
      <c r="L3032" s="15"/>
      <c r="M3032" s="15"/>
      <c r="N3032" s="15"/>
    </row>
    <row r="3033" spans="2:14" x14ac:dyDescent="0.25">
      <c r="B3033" s="4"/>
      <c r="C3033" s="23"/>
      <c r="D3033" s="6"/>
      <c r="E3033" s="6"/>
      <c r="F3033" s="6"/>
      <c r="G3033" s="6"/>
      <c r="L3033" s="15"/>
      <c r="M3033" s="15"/>
      <c r="N3033" s="15"/>
    </row>
    <row r="3034" spans="2:14" x14ac:dyDescent="0.25">
      <c r="B3034" s="4"/>
      <c r="C3034" s="23"/>
      <c r="D3034" s="6"/>
      <c r="E3034" s="6"/>
      <c r="F3034" s="6"/>
      <c r="G3034" s="6"/>
      <c r="L3034" s="15"/>
      <c r="M3034" s="15"/>
      <c r="N3034" s="15"/>
    </row>
    <row r="3035" spans="2:14" x14ac:dyDescent="0.25">
      <c r="B3035" s="4"/>
      <c r="C3035" s="23"/>
      <c r="D3035" s="6"/>
      <c r="E3035" s="6"/>
      <c r="F3035" s="6"/>
      <c r="G3035" s="6"/>
      <c r="L3035" s="15"/>
      <c r="M3035" s="15"/>
      <c r="N3035" s="15"/>
    </row>
    <row r="3036" spans="2:14" x14ac:dyDescent="0.25">
      <c r="B3036" s="4"/>
      <c r="C3036" s="23"/>
      <c r="D3036" s="6"/>
      <c r="E3036" s="6"/>
      <c r="F3036" s="6"/>
      <c r="G3036" s="6"/>
      <c r="L3036" s="15"/>
      <c r="M3036" s="15"/>
      <c r="N3036" s="15"/>
    </row>
    <row r="3037" spans="2:14" x14ac:dyDescent="0.25">
      <c r="B3037" s="4"/>
      <c r="C3037" s="23"/>
      <c r="D3037" s="6"/>
      <c r="E3037" s="6"/>
      <c r="F3037" s="6"/>
      <c r="G3037" s="6"/>
      <c r="L3037" s="15"/>
      <c r="M3037" s="15"/>
      <c r="N3037" s="15"/>
    </row>
    <row r="3038" spans="2:14" x14ac:dyDescent="0.25">
      <c r="B3038" s="4"/>
      <c r="C3038" s="23"/>
      <c r="D3038" s="6"/>
      <c r="E3038" s="6"/>
      <c r="F3038" s="6"/>
      <c r="G3038" s="6"/>
      <c r="L3038" s="15"/>
      <c r="M3038" s="15"/>
      <c r="N3038" s="15"/>
    </row>
    <row r="3039" spans="2:14" x14ac:dyDescent="0.25">
      <c r="B3039" s="4"/>
      <c r="C3039" s="23"/>
      <c r="D3039" s="6"/>
      <c r="E3039" s="6"/>
      <c r="F3039" s="6"/>
      <c r="G3039" s="6"/>
      <c r="L3039" s="15"/>
      <c r="M3039" s="15"/>
      <c r="N3039" s="15"/>
    </row>
    <row r="3040" spans="2:14" x14ac:dyDescent="0.25">
      <c r="B3040" s="4"/>
      <c r="C3040" s="23"/>
      <c r="D3040" s="6"/>
      <c r="E3040" s="6"/>
      <c r="F3040" s="6"/>
      <c r="G3040" s="6"/>
      <c r="L3040" s="15"/>
      <c r="M3040" s="15"/>
      <c r="N3040" s="15"/>
    </row>
    <row r="3041" spans="2:14" x14ac:dyDescent="0.25">
      <c r="B3041" s="4"/>
      <c r="C3041" s="23"/>
      <c r="D3041" s="6"/>
      <c r="E3041" s="6"/>
      <c r="F3041" s="6"/>
      <c r="G3041" s="6"/>
      <c r="L3041" s="15"/>
      <c r="M3041" s="15"/>
      <c r="N3041" s="15"/>
    </row>
    <row r="3042" spans="2:14" x14ac:dyDescent="0.25">
      <c r="B3042" s="4"/>
      <c r="C3042" s="23"/>
      <c r="D3042" s="6"/>
      <c r="E3042" s="6"/>
      <c r="F3042" s="6"/>
      <c r="G3042" s="6"/>
      <c r="L3042" s="15"/>
      <c r="M3042" s="15"/>
      <c r="N3042" s="15"/>
    </row>
    <row r="3043" spans="2:14" x14ac:dyDescent="0.25">
      <c r="B3043" s="4"/>
      <c r="C3043" s="23"/>
      <c r="D3043" s="6"/>
      <c r="E3043" s="6"/>
      <c r="F3043" s="6"/>
      <c r="G3043" s="6"/>
      <c r="L3043" s="15"/>
      <c r="M3043" s="15"/>
      <c r="N3043" s="15"/>
    </row>
    <row r="3044" spans="2:14" x14ac:dyDescent="0.25">
      <c r="B3044" s="4"/>
      <c r="C3044" s="23"/>
      <c r="D3044" s="6"/>
      <c r="E3044" s="6"/>
      <c r="F3044" s="6"/>
      <c r="G3044" s="6"/>
      <c r="L3044" s="15"/>
      <c r="M3044" s="15"/>
      <c r="N3044" s="15"/>
    </row>
    <row r="3045" spans="2:14" x14ac:dyDescent="0.25">
      <c r="B3045" s="4"/>
      <c r="C3045" s="23"/>
      <c r="D3045" s="6"/>
      <c r="E3045" s="6"/>
      <c r="F3045" s="6"/>
      <c r="G3045" s="6"/>
      <c r="L3045" s="15"/>
      <c r="M3045" s="15"/>
      <c r="N3045" s="15"/>
    </row>
    <row r="3046" spans="2:14" x14ac:dyDescent="0.25">
      <c r="B3046" s="4"/>
      <c r="C3046" s="23"/>
      <c r="D3046" s="6"/>
      <c r="E3046" s="6"/>
      <c r="F3046" s="6"/>
      <c r="G3046" s="6"/>
      <c r="L3046" s="15"/>
      <c r="M3046" s="15"/>
      <c r="N3046" s="15"/>
    </row>
    <row r="3047" spans="2:14" x14ac:dyDescent="0.25">
      <c r="B3047" s="4"/>
      <c r="C3047" s="23"/>
      <c r="D3047" s="6"/>
      <c r="E3047" s="6"/>
      <c r="F3047" s="6"/>
      <c r="G3047" s="6"/>
      <c r="L3047" s="15"/>
      <c r="M3047" s="15"/>
      <c r="N3047" s="15"/>
    </row>
    <row r="3048" spans="2:14" x14ac:dyDescent="0.25">
      <c r="B3048" s="4"/>
      <c r="C3048" s="23"/>
      <c r="D3048" s="6"/>
      <c r="E3048" s="6"/>
      <c r="F3048" s="6"/>
      <c r="G3048" s="6"/>
      <c r="L3048" s="15"/>
      <c r="M3048" s="15"/>
      <c r="N3048" s="15"/>
    </row>
    <row r="3049" spans="2:14" x14ac:dyDescent="0.25">
      <c r="B3049" s="4"/>
      <c r="C3049" s="23"/>
      <c r="D3049" s="6"/>
      <c r="E3049" s="6"/>
      <c r="F3049" s="6"/>
      <c r="G3049" s="6"/>
      <c r="L3049" s="15"/>
      <c r="M3049" s="15"/>
      <c r="N3049" s="15"/>
    </row>
    <row r="3050" spans="2:14" x14ac:dyDescent="0.25">
      <c r="B3050" s="4"/>
      <c r="C3050" s="23"/>
      <c r="D3050" s="6"/>
      <c r="E3050" s="6"/>
      <c r="F3050" s="6"/>
      <c r="G3050" s="6"/>
      <c r="L3050" s="15"/>
      <c r="M3050" s="15"/>
      <c r="N3050" s="15"/>
    </row>
    <row r="3051" spans="2:14" x14ac:dyDescent="0.25">
      <c r="B3051" s="4"/>
      <c r="C3051" s="23"/>
      <c r="D3051" s="6"/>
      <c r="E3051" s="6"/>
      <c r="F3051" s="6"/>
      <c r="G3051" s="6"/>
      <c r="L3051" s="15"/>
      <c r="M3051" s="15"/>
      <c r="N3051" s="15"/>
    </row>
    <row r="3052" spans="2:14" x14ac:dyDescent="0.25">
      <c r="B3052" s="4"/>
      <c r="C3052" s="23"/>
      <c r="D3052" s="6"/>
      <c r="E3052" s="6"/>
      <c r="F3052" s="6"/>
      <c r="G3052" s="6"/>
      <c r="L3052" s="15"/>
      <c r="M3052" s="15"/>
      <c r="N3052" s="15"/>
    </row>
    <row r="3053" spans="2:14" x14ac:dyDescent="0.25">
      <c r="B3053" s="4"/>
      <c r="C3053" s="23"/>
      <c r="D3053" s="6"/>
      <c r="E3053" s="6"/>
      <c r="F3053" s="6"/>
      <c r="G3053" s="6"/>
      <c r="L3053" s="15"/>
      <c r="M3053" s="15"/>
      <c r="N3053" s="15"/>
    </row>
    <row r="3054" spans="2:14" x14ac:dyDescent="0.25">
      <c r="B3054" s="4"/>
      <c r="C3054" s="23"/>
      <c r="D3054" s="6"/>
      <c r="E3054" s="6"/>
      <c r="F3054" s="6"/>
      <c r="G3054" s="6"/>
      <c r="L3054" s="15"/>
      <c r="M3054" s="15"/>
      <c r="N3054" s="15"/>
    </row>
    <row r="3055" spans="2:14" x14ac:dyDescent="0.25">
      <c r="B3055" s="4"/>
      <c r="C3055" s="23"/>
      <c r="D3055" s="6"/>
      <c r="E3055" s="6"/>
      <c r="F3055" s="6"/>
      <c r="G3055" s="6"/>
      <c r="L3055" s="15"/>
      <c r="M3055" s="15"/>
      <c r="N3055" s="15"/>
    </row>
    <row r="3056" spans="2:14" x14ac:dyDescent="0.25">
      <c r="B3056" s="4"/>
      <c r="C3056" s="23"/>
      <c r="D3056" s="6"/>
      <c r="E3056" s="6"/>
      <c r="F3056" s="6"/>
      <c r="G3056" s="6"/>
      <c r="L3056" s="15"/>
      <c r="M3056" s="15"/>
      <c r="N3056" s="15"/>
    </row>
    <row r="3057" spans="2:14" x14ac:dyDescent="0.25">
      <c r="B3057" s="4"/>
      <c r="C3057" s="23"/>
      <c r="D3057" s="6"/>
      <c r="E3057" s="6"/>
      <c r="F3057" s="6"/>
      <c r="G3057" s="6"/>
      <c r="L3057" s="15"/>
      <c r="M3057" s="15"/>
      <c r="N3057" s="15"/>
    </row>
    <row r="3058" spans="2:14" x14ac:dyDescent="0.25">
      <c r="B3058" s="4"/>
      <c r="C3058" s="23"/>
      <c r="D3058" s="6"/>
      <c r="E3058" s="6"/>
      <c r="F3058" s="6"/>
      <c r="G3058" s="6"/>
      <c r="L3058" s="15"/>
      <c r="M3058" s="15"/>
      <c r="N3058" s="15"/>
    </row>
    <row r="3059" spans="2:14" x14ac:dyDescent="0.25">
      <c r="B3059" s="4"/>
      <c r="C3059" s="23"/>
      <c r="D3059" s="6"/>
      <c r="E3059" s="6"/>
      <c r="F3059" s="6"/>
      <c r="G3059" s="6"/>
      <c r="L3059" s="15"/>
      <c r="M3059" s="15"/>
      <c r="N3059" s="15"/>
    </row>
    <row r="3060" spans="2:14" x14ac:dyDescent="0.25">
      <c r="B3060" s="4"/>
      <c r="C3060" s="23"/>
      <c r="D3060" s="6"/>
      <c r="E3060" s="6"/>
      <c r="F3060" s="6"/>
      <c r="G3060" s="6"/>
      <c r="L3060" s="15"/>
      <c r="M3060" s="15"/>
      <c r="N3060" s="15"/>
    </row>
    <row r="3061" spans="2:14" x14ac:dyDescent="0.25">
      <c r="B3061" s="4"/>
      <c r="C3061" s="23"/>
      <c r="D3061" s="6"/>
      <c r="E3061" s="6"/>
      <c r="F3061" s="6"/>
      <c r="G3061" s="6"/>
      <c r="L3061" s="15"/>
      <c r="M3061" s="15"/>
      <c r="N3061" s="15"/>
    </row>
    <row r="3062" spans="2:14" x14ac:dyDescent="0.25">
      <c r="B3062" s="4"/>
      <c r="C3062" s="23"/>
      <c r="D3062" s="6"/>
      <c r="E3062" s="6"/>
      <c r="F3062" s="6"/>
      <c r="G3062" s="6"/>
      <c r="L3062" s="15"/>
      <c r="M3062" s="15"/>
      <c r="N3062" s="15"/>
    </row>
    <row r="3063" spans="2:14" x14ac:dyDescent="0.25">
      <c r="B3063" s="4"/>
      <c r="C3063" s="23"/>
      <c r="D3063" s="6"/>
      <c r="E3063" s="6"/>
      <c r="F3063" s="6"/>
      <c r="G3063" s="6"/>
      <c r="L3063" s="15"/>
      <c r="M3063" s="15"/>
      <c r="N3063" s="15"/>
    </row>
    <row r="3064" spans="2:14" x14ac:dyDescent="0.25">
      <c r="B3064" s="4"/>
      <c r="C3064" s="23"/>
      <c r="D3064" s="6"/>
      <c r="E3064" s="6"/>
      <c r="F3064" s="6"/>
      <c r="G3064" s="6"/>
      <c r="L3064" s="15"/>
      <c r="M3064" s="15"/>
      <c r="N3064" s="15"/>
    </row>
    <row r="3065" spans="2:14" x14ac:dyDescent="0.25">
      <c r="B3065" s="4"/>
      <c r="C3065" s="23"/>
      <c r="D3065" s="6"/>
      <c r="E3065" s="6"/>
      <c r="F3065" s="6"/>
      <c r="G3065" s="6"/>
      <c r="L3065" s="15"/>
      <c r="M3065" s="15"/>
      <c r="N3065" s="15"/>
    </row>
    <row r="3066" spans="2:14" x14ac:dyDescent="0.25">
      <c r="B3066" s="4"/>
      <c r="C3066" s="23"/>
      <c r="D3066" s="6"/>
      <c r="E3066" s="6"/>
      <c r="F3066" s="6"/>
      <c r="G3066" s="6"/>
      <c r="L3066" s="15"/>
      <c r="M3066" s="15"/>
      <c r="N3066" s="15"/>
    </row>
    <row r="3067" spans="2:14" x14ac:dyDescent="0.25">
      <c r="B3067" s="4"/>
      <c r="C3067" s="23"/>
      <c r="D3067" s="6"/>
      <c r="E3067" s="6"/>
      <c r="F3067" s="6"/>
      <c r="G3067" s="6"/>
      <c r="L3067" s="15"/>
      <c r="M3067" s="15"/>
      <c r="N3067" s="15"/>
    </row>
    <row r="3068" spans="2:14" x14ac:dyDescent="0.25">
      <c r="B3068" s="4"/>
      <c r="C3068" s="23"/>
      <c r="D3068" s="6"/>
      <c r="E3068" s="6"/>
      <c r="F3068" s="6"/>
      <c r="G3068" s="6"/>
      <c r="L3068" s="15"/>
      <c r="M3068" s="15"/>
      <c r="N3068" s="15"/>
    </row>
    <row r="3069" spans="2:14" x14ac:dyDescent="0.25">
      <c r="B3069" s="4"/>
      <c r="C3069" s="23"/>
      <c r="D3069" s="6"/>
      <c r="E3069" s="6"/>
      <c r="F3069" s="6"/>
      <c r="G3069" s="6"/>
      <c r="L3069" s="15"/>
      <c r="M3069" s="15"/>
      <c r="N3069" s="15"/>
    </row>
    <row r="3070" spans="2:14" x14ac:dyDescent="0.25">
      <c r="B3070" s="4"/>
      <c r="C3070" s="23"/>
      <c r="D3070" s="6"/>
      <c r="E3070" s="6"/>
      <c r="F3070" s="6"/>
      <c r="G3070" s="6"/>
      <c r="L3070" s="15"/>
      <c r="M3070" s="15"/>
      <c r="N3070" s="15"/>
    </row>
    <row r="3071" spans="2:14" x14ac:dyDescent="0.25">
      <c r="B3071" s="4"/>
      <c r="C3071" s="23"/>
      <c r="D3071" s="6"/>
      <c r="E3071" s="6"/>
      <c r="F3071" s="6"/>
      <c r="G3071" s="6"/>
      <c r="L3071" s="15"/>
      <c r="M3071" s="15"/>
      <c r="N3071" s="15"/>
    </row>
    <row r="3072" spans="2:14" x14ac:dyDescent="0.25">
      <c r="B3072" s="4"/>
      <c r="C3072" s="23"/>
      <c r="D3072" s="6"/>
      <c r="E3072" s="6"/>
      <c r="F3072" s="6"/>
      <c r="G3072" s="6"/>
      <c r="L3072" s="15"/>
      <c r="M3072" s="15"/>
      <c r="N3072" s="15"/>
    </row>
    <row r="3073" spans="2:14" x14ac:dyDescent="0.25">
      <c r="B3073" s="4"/>
      <c r="C3073" s="23"/>
      <c r="D3073" s="6"/>
      <c r="E3073" s="6"/>
      <c r="F3073" s="6"/>
      <c r="G3073" s="6"/>
      <c r="L3073" s="15"/>
      <c r="M3073" s="15"/>
      <c r="N3073" s="15"/>
    </row>
    <row r="3074" spans="2:14" x14ac:dyDescent="0.25">
      <c r="B3074" s="4"/>
      <c r="C3074" s="23"/>
      <c r="D3074" s="6"/>
      <c r="E3074" s="6"/>
      <c r="F3074" s="6"/>
      <c r="G3074" s="6"/>
      <c r="L3074" s="15"/>
      <c r="M3074" s="15"/>
      <c r="N3074" s="15"/>
    </row>
    <row r="3075" spans="2:14" x14ac:dyDescent="0.25">
      <c r="B3075" s="4"/>
      <c r="C3075" s="23"/>
      <c r="D3075" s="6"/>
      <c r="E3075" s="6"/>
      <c r="F3075" s="6"/>
      <c r="G3075" s="6"/>
      <c r="L3075" s="15"/>
      <c r="M3075" s="15"/>
      <c r="N3075" s="15"/>
    </row>
    <row r="3076" spans="2:14" x14ac:dyDescent="0.25">
      <c r="B3076" s="4"/>
      <c r="C3076" s="23"/>
      <c r="D3076" s="6"/>
      <c r="E3076" s="6"/>
      <c r="F3076" s="6"/>
      <c r="G3076" s="6"/>
      <c r="L3076" s="15"/>
      <c r="M3076" s="15"/>
      <c r="N3076" s="15"/>
    </row>
    <row r="3077" spans="2:14" x14ac:dyDescent="0.25">
      <c r="B3077" s="4"/>
      <c r="C3077" s="23"/>
      <c r="D3077" s="6"/>
      <c r="E3077" s="6"/>
      <c r="F3077" s="6"/>
      <c r="G3077" s="6"/>
      <c r="L3077" s="15"/>
      <c r="M3077" s="15"/>
      <c r="N3077" s="15"/>
    </row>
    <row r="3078" spans="2:14" x14ac:dyDescent="0.25">
      <c r="B3078" s="4"/>
      <c r="C3078" s="23"/>
      <c r="D3078" s="6"/>
      <c r="E3078" s="6"/>
      <c r="F3078" s="6"/>
      <c r="G3078" s="6"/>
      <c r="L3078" s="15"/>
      <c r="M3078" s="15"/>
      <c r="N3078" s="15"/>
    </row>
    <row r="3079" spans="2:14" x14ac:dyDescent="0.25">
      <c r="B3079" s="4"/>
      <c r="C3079" s="23"/>
      <c r="D3079" s="6"/>
      <c r="E3079" s="6"/>
      <c r="F3079" s="6"/>
      <c r="G3079" s="6"/>
      <c r="L3079" s="15"/>
      <c r="M3079" s="15"/>
      <c r="N3079" s="15"/>
    </row>
    <row r="3080" spans="2:14" x14ac:dyDescent="0.25">
      <c r="B3080" s="4"/>
      <c r="C3080" s="23"/>
      <c r="D3080" s="6"/>
      <c r="E3080" s="6"/>
      <c r="F3080" s="6"/>
      <c r="G3080" s="6"/>
      <c r="L3080" s="15"/>
      <c r="M3080" s="15"/>
      <c r="N3080" s="15"/>
    </row>
    <row r="3081" spans="2:14" x14ac:dyDescent="0.25">
      <c r="B3081" s="4"/>
      <c r="C3081" s="23"/>
      <c r="D3081" s="6"/>
      <c r="E3081" s="6"/>
      <c r="F3081" s="6"/>
      <c r="G3081" s="6"/>
      <c r="L3081" s="15"/>
      <c r="M3081" s="15"/>
      <c r="N3081" s="15"/>
    </row>
    <row r="3082" spans="2:14" x14ac:dyDescent="0.25">
      <c r="B3082" s="4"/>
      <c r="C3082" s="23"/>
      <c r="D3082" s="6"/>
      <c r="E3082" s="6"/>
      <c r="F3082" s="6"/>
      <c r="G3082" s="6"/>
      <c r="L3082" s="15"/>
      <c r="M3082" s="15"/>
      <c r="N3082" s="15"/>
    </row>
    <row r="3083" spans="2:14" x14ac:dyDescent="0.25">
      <c r="B3083" s="4"/>
      <c r="C3083" s="23"/>
      <c r="D3083" s="6"/>
      <c r="E3083" s="6"/>
      <c r="F3083" s="6"/>
      <c r="G3083" s="6"/>
      <c r="L3083" s="15"/>
      <c r="M3083" s="15"/>
      <c r="N3083" s="15"/>
    </row>
    <row r="3084" spans="2:14" x14ac:dyDescent="0.25">
      <c r="B3084" s="4"/>
      <c r="C3084" s="23"/>
      <c r="D3084" s="6"/>
      <c r="E3084" s="6"/>
      <c r="F3084" s="6"/>
      <c r="G3084" s="6"/>
      <c r="L3084" s="15"/>
      <c r="M3084" s="15"/>
      <c r="N3084" s="15"/>
    </row>
    <row r="3085" spans="2:14" x14ac:dyDescent="0.25">
      <c r="B3085" s="4"/>
      <c r="C3085" s="23"/>
      <c r="D3085" s="6"/>
      <c r="E3085" s="6"/>
      <c r="F3085" s="6"/>
      <c r="G3085" s="6"/>
      <c r="L3085" s="15"/>
      <c r="M3085" s="15"/>
      <c r="N3085" s="15"/>
    </row>
    <row r="3086" spans="2:14" x14ac:dyDescent="0.25">
      <c r="B3086" s="4"/>
      <c r="C3086" s="23"/>
      <c r="D3086" s="6"/>
      <c r="E3086" s="6"/>
      <c r="F3086" s="6"/>
      <c r="G3086" s="6"/>
      <c r="L3086" s="15"/>
      <c r="M3086" s="15"/>
      <c r="N3086" s="15"/>
    </row>
    <row r="3087" spans="2:14" x14ac:dyDescent="0.25">
      <c r="B3087" s="4"/>
      <c r="C3087" s="23"/>
      <c r="D3087" s="6"/>
      <c r="E3087" s="6"/>
      <c r="F3087" s="6"/>
      <c r="G3087" s="6"/>
      <c r="L3087" s="15"/>
      <c r="M3087" s="15"/>
      <c r="N3087" s="15"/>
    </row>
    <row r="3088" spans="2:14" x14ac:dyDescent="0.25">
      <c r="B3088" s="4"/>
      <c r="C3088" s="23"/>
      <c r="D3088" s="6"/>
      <c r="E3088" s="6"/>
      <c r="F3088" s="6"/>
      <c r="G3088" s="6"/>
      <c r="L3088" s="15"/>
      <c r="M3088" s="15"/>
      <c r="N3088" s="15"/>
    </row>
    <row r="3089" spans="2:14" x14ac:dyDescent="0.25">
      <c r="B3089" s="4"/>
      <c r="C3089" s="23"/>
      <c r="D3089" s="6"/>
      <c r="E3089" s="6"/>
      <c r="F3089" s="6"/>
      <c r="G3089" s="6"/>
      <c r="L3089" s="15"/>
      <c r="M3089" s="15"/>
      <c r="N3089" s="15"/>
    </row>
    <row r="3090" spans="2:14" x14ac:dyDescent="0.25">
      <c r="B3090" s="4"/>
      <c r="C3090" s="23"/>
      <c r="D3090" s="6"/>
      <c r="E3090" s="6"/>
      <c r="F3090" s="6"/>
      <c r="G3090" s="6"/>
      <c r="L3090" s="15"/>
      <c r="M3090" s="15"/>
      <c r="N3090" s="15"/>
    </row>
    <row r="3091" spans="2:14" x14ac:dyDescent="0.25">
      <c r="B3091" s="4"/>
      <c r="C3091" s="23"/>
      <c r="D3091" s="6"/>
      <c r="E3091" s="6"/>
      <c r="F3091" s="6"/>
      <c r="G3091" s="6"/>
      <c r="L3091" s="15"/>
      <c r="M3091" s="15"/>
      <c r="N3091" s="15"/>
    </row>
    <row r="3092" spans="2:14" x14ac:dyDescent="0.25">
      <c r="B3092" s="4"/>
      <c r="C3092" s="23"/>
      <c r="D3092" s="6"/>
      <c r="E3092" s="6"/>
      <c r="F3092" s="6"/>
      <c r="G3092" s="6"/>
      <c r="L3092" s="15"/>
      <c r="M3092" s="15"/>
      <c r="N3092" s="15"/>
    </row>
    <row r="3093" spans="2:14" x14ac:dyDescent="0.25">
      <c r="B3093" s="4"/>
      <c r="C3093" s="23"/>
      <c r="D3093" s="6"/>
      <c r="E3093" s="6"/>
      <c r="F3093" s="6"/>
      <c r="G3093" s="6"/>
      <c r="L3093" s="15"/>
      <c r="M3093" s="15"/>
      <c r="N3093" s="15"/>
    </row>
    <row r="3094" spans="2:14" x14ac:dyDescent="0.25">
      <c r="B3094" s="4"/>
      <c r="C3094" s="23"/>
      <c r="D3094" s="6"/>
      <c r="E3094" s="6"/>
      <c r="F3094" s="6"/>
      <c r="G3094" s="6"/>
      <c r="L3094" s="15"/>
      <c r="M3094" s="15"/>
      <c r="N3094" s="15"/>
    </row>
    <row r="3095" spans="2:14" x14ac:dyDescent="0.25">
      <c r="B3095" s="4"/>
      <c r="C3095" s="23"/>
      <c r="D3095" s="6"/>
      <c r="E3095" s="6"/>
      <c r="F3095" s="6"/>
      <c r="G3095" s="6"/>
      <c r="L3095" s="15"/>
      <c r="M3095" s="15"/>
      <c r="N3095" s="15"/>
    </row>
    <row r="3096" spans="2:14" x14ac:dyDescent="0.25">
      <c r="B3096" s="4"/>
      <c r="C3096" s="23"/>
      <c r="D3096" s="6"/>
      <c r="E3096" s="6"/>
      <c r="F3096" s="6"/>
      <c r="G3096" s="6"/>
      <c r="L3096" s="15"/>
      <c r="M3096" s="15"/>
      <c r="N3096" s="15"/>
    </row>
    <row r="3097" spans="2:14" x14ac:dyDescent="0.25">
      <c r="B3097" s="4"/>
      <c r="C3097" s="23"/>
      <c r="D3097" s="6"/>
      <c r="E3097" s="6"/>
      <c r="F3097" s="6"/>
      <c r="G3097" s="6"/>
      <c r="L3097" s="15"/>
      <c r="M3097" s="15"/>
      <c r="N3097" s="15"/>
    </row>
    <row r="3098" spans="2:14" x14ac:dyDescent="0.25">
      <c r="B3098" s="4"/>
      <c r="C3098" s="23"/>
      <c r="D3098" s="6"/>
      <c r="E3098" s="6"/>
      <c r="F3098" s="6"/>
      <c r="G3098" s="6"/>
      <c r="L3098" s="15"/>
      <c r="M3098" s="15"/>
      <c r="N3098" s="15"/>
    </row>
    <row r="3099" spans="2:14" x14ac:dyDescent="0.25">
      <c r="B3099" s="4"/>
      <c r="C3099" s="23"/>
      <c r="D3099" s="6"/>
      <c r="E3099" s="6"/>
      <c r="F3099" s="6"/>
      <c r="G3099" s="6"/>
      <c r="L3099" s="15"/>
      <c r="M3099" s="15"/>
      <c r="N3099" s="15"/>
    </row>
    <row r="3100" spans="2:14" x14ac:dyDescent="0.25">
      <c r="B3100" s="4"/>
      <c r="C3100" s="23"/>
      <c r="D3100" s="6"/>
      <c r="E3100" s="6"/>
      <c r="F3100" s="6"/>
      <c r="G3100" s="6"/>
      <c r="L3100" s="15"/>
      <c r="M3100" s="15"/>
      <c r="N3100" s="15"/>
    </row>
    <row r="3101" spans="2:14" x14ac:dyDescent="0.25">
      <c r="B3101" s="4"/>
      <c r="C3101" s="23"/>
      <c r="D3101" s="6"/>
      <c r="E3101" s="6"/>
      <c r="F3101" s="6"/>
      <c r="G3101" s="6"/>
      <c r="L3101" s="15"/>
      <c r="M3101" s="15"/>
      <c r="N3101" s="15"/>
    </row>
    <row r="3102" spans="2:14" x14ac:dyDescent="0.25">
      <c r="B3102" s="4"/>
      <c r="C3102" s="23"/>
      <c r="D3102" s="6"/>
      <c r="E3102" s="6"/>
      <c r="F3102" s="6"/>
      <c r="G3102" s="6"/>
      <c r="L3102" s="15"/>
      <c r="M3102" s="15"/>
      <c r="N3102" s="15"/>
    </row>
    <row r="3103" spans="2:14" x14ac:dyDescent="0.25">
      <c r="B3103" s="4"/>
      <c r="C3103" s="23"/>
      <c r="D3103" s="6"/>
      <c r="E3103" s="6"/>
      <c r="F3103" s="6"/>
      <c r="G3103" s="6"/>
      <c r="L3103" s="15"/>
      <c r="M3103" s="15"/>
      <c r="N3103" s="15"/>
    </row>
    <row r="3104" spans="2:14" x14ac:dyDescent="0.25">
      <c r="B3104" s="4"/>
      <c r="C3104" s="23"/>
      <c r="D3104" s="6"/>
      <c r="E3104" s="6"/>
      <c r="F3104" s="6"/>
      <c r="G3104" s="6"/>
      <c r="L3104" s="15"/>
      <c r="M3104" s="15"/>
      <c r="N3104" s="15"/>
    </row>
    <row r="3105" spans="2:14" x14ac:dyDescent="0.25">
      <c r="B3105" s="4"/>
      <c r="C3105" s="23"/>
      <c r="D3105" s="6"/>
      <c r="E3105" s="6"/>
      <c r="F3105" s="6"/>
      <c r="G3105" s="6"/>
      <c r="L3105" s="15"/>
      <c r="M3105" s="15"/>
      <c r="N3105" s="15"/>
    </row>
    <row r="3106" spans="2:14" x14ac:dyDescent="0.25">
      <c r="B3106" s="4"/>
      <c r="C3106" s="23"/>
      <c r="D3106" s="6"/>
      <c r="E3106" s="6"/>
      <c r="F3106" s="6"/>
      <c r="G3106" s="6"/>
      <c r="L3106" s="15"/>
      <c r="M3106" s="15"/>
      <c r="N3106" s="15"/>
    </row>
    <row r="3107" spans="2:14" x14ac:dyDescent="0.25">
      <c r="B3107" s="4"/>
      <c r="C3107" s="23"/>
      <c r="D3107" s="6"/>
      <c r="E3107" s="6"/>
      <c r="F3107" s="6"/>
      <c r="G3107" s="6"/>
      <c r="L3107" s="15"/>
      <c r="M3107" s="15"/>
      <c r="N3107" s="15"/>
    </row>
    <row r="3108" spans="2:14" x14ac:dyDescent="0.25">
      <c r="B3108" s="4"/>
      <c r="C3108" s="23"/>
      <c r="D3108" s="6"/>
      <c r="E3108" s="6"/>
      <c r="F3108" s="6"/>
      <c r="G3108" s="6"/>
      <c r="L3108" s="15"/>
      <c r="M3108" s="15"/>
      <c r="N3108" s="15"/>
    </row>
    <row r="3109" spans="2:14" x14ac:dyDescent="0.25">
      <c r="B3109" s="4"/>
      <c r="C3109" s="23"/>
      <c r="D3109" s="6"/>
      <c r="E3109" s="6"/>
      <c r="F3109" s="6"/>
      <c r="G3109" s="6"/>
      <c r="L3109" s="15"/>
      <c r="M3109" s="15"/>
      <c r="N3109" s="15"/>
    </row>
    <row r="3110" spans="2:14" x14ac:dyDescent="0.25">
      <c r="B3110" s="4"/>
      <c r="C3110" s="23"/>
      <c r="D3110" s="6"/>
      <c r="E3110" s="6"/>
      <c r="F3110" s="6"/>
      <c r="G3110" s="6"/>
      <c r="L3110" s="15"/>
      <c r="M3110" s="15"/>
      <c r="N3110" s="15"/>
    </row>
    <row r="3111" spans="2:14" x14ac:dyDescent="0.25">
      <c r="B3111" s="4"/>
      <c r="C3111" s="23"/>
      <c r="D3111" s="6"/>
      <c r="E3111" s="6"/>
      <c r="F3111" s="6"/>
      <c r="G3111" s="6"/>
      <c r="L3111" s="15"/>
      <c r="M3111" s="15"/>
      <c r="N3111" s="15"/>
    </row>
    <row r="3112" spans="2:14" x14ac:dyDescent="0.25">
      <c r="B3112" s="4"/>
      <c r="C3112" s="23"/>
      <c r="D3112" s="6"/>
      <c r="E3112" s="6"/>
      <c r="F3112" s="6"/>
      <c r="G3112" s="6"/>
      <c r="L3112" s="15"/>
      <c r="M3112" s="15"/>
      <c r="N3112" s="15"/>
    </row>
    <row r="3113" spans="2:14" x14ac:dyDescent="0.25">
      <c r="B3113" s="4"/>
      <c r="C3113" s="23"/>
      <c r="D3113" s="6"/>
      <c r="E3113" s="6"/>
      <c r="F3113" s="6"/>
      <c r="G3113" s="6"/>
      <c r="L3113" s="15"/>
      <c r="M3113" s="15"/>
      <c r="N3113" s="15"/>
    </row>
    <row r="3114" spans="2:14" x14ac:dyDescent="0.25">
      <c r="B3114" s="4"/>
      <c r="C3114" s="23"/>
      <c r="D3114" s="6"/>
      <c r="E3114" s="6"/>
      <c r="F3114" s="6"/>
      <c r="G3114" s="6"/>
      <c r="L3114" s="15"/>
      <c r="M3114" s="15"/>
      <c r="N3114" s="15"/>
    </row>
    <row r="3115" spans="2:14" x14ac:dyDescent="0.25">
      <c r="B3115" s="4"/>
      <c r="C3115" s="23"/>
      <c r="D3115" s="6"/>
      <c r="E3115" s="6"/>
      <c r="F3115" s="6"/>
      <c r="G3115" s="6"/>
      <c r="L3115" s="15"/>
      <c r="M3115" s="15"/>
      <c r="N3115" s="15"/>
    </row>
    <row r="3116" spans="2:14" x14ac:dyDescent="0.25">
      <c r="B3116" s="4"/>
      <c r="C3116" s="23"/>
      <c r="D3116" s="6"/>
      <c r="E3116" s="6"/>
      <c r="F3116" s="6"/>
      <c r="G3116" s="6"/>
      <c r="L3116" s="15"/>
      <c r="M3116" s="15"/>
      <c r="N3116" s="15"/>
    </row>
    <row r="3117" spans="2:14" x14ac:dyDescent="0.25">
      <c r="B3117" s="4"/>
      <c r="C3117" s="23"/>
      <c r="D3117" s="6"/>
      <c r="E3117" s="6"/>
      <c r="F3117" s="6"/>
      <c r="G3117" s="6"/>
      <c r="L3117" s="15"/>
      <c r="M3117" s="15"/>
      <c r="N3117" s="15"/>
    </row>
    <row r="3118" spans="2:14" x14ac:dyDescent="0.25">
      <c r="B3118" s="4"/>
      <c r="C3118" s="23"/>
      <c r="D3118" s="6"/>
      <c r="E3118" s="6"/>
      <c r="F3118" s="6"/>
      <c r="G3118" s="6"/>
      <c r="L3118" s="15"/>
      <c r="M3118" s="15"/>
      <c r="N3118" s="15"/>
    </row>
    <row r="3119" spans="2:14" x14ac:dyDescent="0.25">
      <c r="B3119" s="4"/>
      <c r="C3119" s="23"/>
      <c r="D3119" s="6"/>
      <c r="E3119" s="6"/>
      <c r="F3119" s="6"/>
      <c r="G3119" s="6"/>
      <c r="L3119" s="15"/>
      <c r="M3119" s="15"/>
      <c r="N3119" s="15"/>
    </row>
    <row r="3120" spans="2:14" x14ac:dyDescent="0.25">
      <c r="B3120" s="4"/>
      <c r="C3120" s="23"/>
      <c r="D3120" s="6"/>
      <c r="E3120" s="6"/>
      <c r="F3120" s="6"/>
      <c r="G3120" s="6"/>
      <c r="L3120" s="15"/>
      <c r="M3120" s="15"/>
      <c r="N3120" s="15"/>
    </row>
    <row r="3121" spans="2:14" x14ac:dyDescent="0.25">
      <c r="B3121" s="4"/>
      <c r="C3121" s="23"/>
      <c r="D3121" s="6"/>
      <c r="E3121" s="6"/>
      <c r="F3121" s="6"/>
      <c r="G3121" s="6"/>
      <c r="L3121" s="15"/>
      <c r="M3121" s="15"/>
      <c r="N3121" s="15"/>
    </row>
    <row r="3122" spans="2:14" x14ac:dyDescent="0.25">
      <c r="B3122" s="4"/>
      <c r="C3122" s="23"/>
      <c r="D3122" s="6"/>
      <c r="E3122" s="6"/>
      <c r="F3122" s="6"/>
      <c r="G3122" s="6"/>
      <c r="L3122" s="15"/>
      <c r="M3122" s="15"/>
      <c r="N3122" s="15"/>
    </row>
    <row r="3123" spans="2:14" x14ac:dyDescent="0.25">
      <c r="B3123" s="4"/>
      <c r="C3123" s="23"/>
      <c r="D3123" s="6"/>
      <c r="E3123" s="6"/>
      <c r="F3123" s="6"/>
      <c r="G3123" s="6"/>
      <c r="L3123" s="15"/>
      <c r="M3123" s="15"/>
      <c r="N3123" s="15"/>
    </row>
    <row r="3124" spans="2:14" x14ac:dyDescent="0.25">
      <c r="B3124" s="4"/>
      <c r="C3124" s="23"/>
      <c r="D3124" s="6"/>
      <c r="E3124" s="6"/>
      <c r="F3124" s="6"/>
      <c r="G3124" s="6"/>
      <c r="L3124" s="15"/>
      <c r="M3124" s="15"/>
      <c r="N3124" s="15"/>
    </row>
    <row r="3125" spans="2:14" x14ac:dyDescent="0.25">
      <c r="B3125" s="4"/>
      <c r="C3125" s="23"/>
      <c r="D3125" s="6"/>
      <c r="E3125" s="6"/>
      <c r="F3125" s="6"/>
      <c r="G3125" s="6"/>
      <c r="L3125" s="15"/>
      <c r="M3125" s="15"/>
      <c r="N3125" s="15"/>
    </row>
    <row r="3126" spans="2:14" x14ac:dyDescent="0.25">
      <c r="B3126" s="4"/>
      <c r="C3126" s="23"/>
      <c r="D3126" s="6"/>
      <c r="E3126" s="6"/>
      <c r="F3126" s="6"/>
      <c r="G3126" s="6"/>
      <c r="L3126" s="15"/>
      <c r="M3126" s="15"/>
      <c r="N3126" s="15"/>
    </row>
    <row r="3127" spans="2:14" x14ac:dyDescent="0.25">
      <c r="B3127" s="4"/>
      <c r="C3127" s="23"/>
      <c r="D3127" s="6"/>
      <c r="E3127" s="6"/>
      <c r="F3127" s="6"/>
      <c r="G3127" s="6"/>
      <c r="L3127" s="15"/>
      <c r="M3127" s="15"/>
      <c r="N3127" s="15"/>
    </row>
    <row r="3128" spans="2:14" x14ac:dyDescent="0.25">
      <c r="B3128" s="4"/>
      <c r="C3128" s="23"/>
      <c r="D3128" s="6"/>
      <c r="E3128" s="6"/>
      <c r="F3128" s="6"/>
      <c r="G3128" s="6"/>
      <c r="L3128" s="15"/>
      <c r="M3128" s="15"/>
      <c r="N3128" s="15"/>
    </row>
    <row r="3129" spans="2:14" x14ac:dyDescent="0.25">
      <c r="B3129" s="4"/>
      <c r="C3129" s="23"/>
      <c r="D3129" s="6"/>
      <c r="E3129" s="6"/>
      <c r="F3129" s="6"/>
      <c r="G3129" s="6"/>
      <c r="L3129" s="15"/>
      <c r="M3129" s="15"/>
      <c r="N3129" s="15"/>
    </row>
    <row r="3130" spans="2:14" x14ac:dyDescent="0.25">
      <c r="B3130" s="4"/>
      <c r="C3130" s="23"/>
      <c r="D3130" s="6"/>
      <c r="E3130" s="6"/>
      <c r="F3130" s="6"/>
      <c r="G3130" s="6"/>
      <c r="L3130" s="15"/>
      <c r="M3130" s="15"/>
      <c r="N3130" s="15"/>
    </row>
    <row r="3131" spans="2:14" x14ac:dyDescent="0.25">
      <c r="B3131" s="4"/>
      <c r="C3131" s="23"/>
      <c r="D3131" s="6"/>
      <c r="E3131" s="6"/>
      <c r="F3131" s="6"/>
      <c r="G3131" s="6"/>
      <c r="L3131" s="15"/>
      <c r="M3131" s="15"/>
      <c r="N3131" s="15"/>
    </row>
    <row r="3132" spans="2:14" x14ac:dyDescent="0.25">
      <c r="B3132" s="4"/>
      <c r="C3132" s="23"/>
      <c r="D3132" s="6"/>
      <c r="E3132" s="6"/>
      <c r="F3132" s="6"/>
      <c r="G3132" s="6"/>
      <c r="L3132" s="15"/>
      <c r="M3132" s="15"/>
      <c r="N3132" s="15"/>
    </row>
    <row r="3133" spans="2:14" x14ac:dyDescent="0.25">
      <c r="B3133" s="4"/>
      <c r="C3133" s="23"/>
      <c r="D3133" s="6"/>
      <c r="E3133" s="6"/>
      <c r="F3133" s="6"/>
      <c r="G3133" s="6"/>
      <c r="L3133" s="15"/>
      <c r="M3133" s="15"/>
      <c r="N3133" s="15"/>
    </row>
    <row r="3134" spans="2:14" x14ac:dyDescent="0.25">
      <c r="B3134" s="4"/>
      <c r="C3134" s="23"/>
      <c r="D3134" s="6"/>
      <c r="E3134" s="6"/>
      <c r="F3134" s="6"/>
      <c r="G3134" s="6"/>
      <c r="L3134" s="15"/>
      <c r="M3134" s="15"/>
      <c r="N3134" s="15"/>
    </row>
    <row r="3135" spans="2:14" x14ac:dyDescent="0.25">
      <c r="B3135" s="4"/>
      <c r="C3135" s="23"/>
      <c r="D3135" s="6"/>
      <c r="E3135" s="6"/>
      <c r="F3135" s="6"/>
      <c r="G3135" s="6"/>
      <c r="L3135" s="15"/>
      <c r="M3135" s="15"/>
      <c r="N3135" s="15"/>
    </row>
    <row r="3136" spans="2:14" x14ac:dyDescent="0.25">
      <c r="B3136" s="4"/>
      <c r="C3136" s="23"/>
      <c r="D3136" s="6"/>
      <c r="E3136" s="6"/>
      <c r="F3136" s="6"/>
      <c r="G3136" s="6"/>
      <c r="L3136" s="15"/>
      <c r="M3136" s="15"/>
      <c r="N3136" s="15"/>
    </row>
    <row r="3137" spans="2:14" x14ac:dyDescent="0.25">
      <c r="B3137" s="4"/>
      <c r="C3137" s="23"/>
      <c r="D3137" s="6"/>
      <c r="E3137" s="6"/>
      <c r="F3137" s="6"/>
      <c r="G3137" s="6"/>
      <c r="L3137" s="15"/>
      <c r="M3137" s="15"/>
      <c r="N3137" s="15"/>
    </row>
    <row r="3138" spans="2:14" x14ac:dyDescent="0.25">
      <c r="B3138" s="4"/>
      <c r="C3138" s="23"/>
      <c r="D3138" s="6"/>
      <c r="E3138" s="6"/>
      <c r="F3138" s="6"/>
      <c r="G3138" s="6"/>
      <c r="L3138" s="15"/>
      <c r="M3138" s="15"/>
      <c r="N3138" s="15"/>
    </row>
    <row r="3139" spans="2:14" x14ac:dyDescent="0.25">
      <c r="B3139" s="4"/>
      <c r="C3139" s="23"/>
      <c r="D3139" s="6"/>
      <c r="E3139" s="6"/>
      <c r="F3139" s="6"/>
      <c r="G3139" s="6"/>
      <c r="L3139" s="15"/>
      <c r="M3139" s="15"/>
      <c r="N3139" s="15"/>
    </row>
    <row r="3140" spans="2:14" x14ac:dyDescent="0.25">
      <c r="B3140" s="4"/>
      <c r="C3140" s="23"/>
      <c r="D3140" s="6"/>
      <c r="E3140" s="6"/>
      <c r="F3140" s="6"/>
      <c r="G3140" s="6"/>
      <c r="L3140" s="15"/>
      <c r="M3140" s="15"/>
      <c r="N3140" s="15"/>
    </row>
    <row r="3141" spans="2:14" x14ac:dyDescent="0.25">
      <c r="B3141" s="4"/>
      <c r="C3141" s="23"/>
      <c r="D3141" s="6"/>
      <c r="E3141" s="6"/>
      <c r="F3141" s="6"/>
      <c r="G3141" s="6"/>
      <c r="L3141" s="15"/>
      <c r="M3141" s="15"/>
      <c r="N3141" s="15"/>
    </row>
    <row r="3142" spans="2:14" x14ac:dyDescent="0.25">
      <c r="B3142" s="4"/>
      <c r="C3142" s="23"/>
      <c r="D3142" s="6"/>
      <c r="E3142" s="6"/>
      <c r="F3142" s="6"/>
      <c r="G3142" s="6"/>
      <c r="L3142" s="15"/>
      <c r="M3142" s="15"/>
      <c r="N3142" s="15"/>
    </row>
    <row r="3143" spans="2:14" x14ac:dyDescent="0.25">
      <c r="B3143" s="4"/>
      <c r="C3143" s="23"/>
      <c r="D3143" s="6"/>
      <c r="E3143" s="6"/>
      <c r="F3143" s="6"/>
      <c r="G3143" s="6"/>
      <c r="L3143" s="15"/>
      <c r="M3143" s="15"/>
      <c r="N3143" s="15"/>
    </row>
    <row r="3144" spans="2:14" x14ac:dyDescent="0.25">
      <c r="B3144" s="4"/>
      <c r="C3144" s="23"/>
      <c r="D3144" s="6"/>
      <c r="E3144" s="6"/>
      <c r="F3144" s="6"/>
      <c r="G3144" s="6"/>
      <c r="L3144" s="15"/>
      <c r="M3144" s="15"/>
      <c r="N3144" s="15"/>
    </row>
    <row r="3145" spans="2:14" x14ac:dyDescent="0.25">
      <c r="B3145" s="4"/>
      <c r="C3145" s="23"/>
      <c r="D3145" s="6"/>
      <c r="E3145" s="6"/>
      <c r="F3145" s="6"/>
      <c r="G3145" s="6"/>
      <c r="L3145" s="15"/>
      <c r="M3145" s="15"/>
      <c r="N3145" s="15"/>
    </row>
    <row r="3146" spans="2:14" x14ac:dyDescent="0.25">
      <c r="B3146" s="4"/>
      <c r="C3146" s="23"/>
      <c r="D3146" s="6"/>
      <c r="E3146" s="6"/>
      <c r="F3146" s="6"/>
      <c r="G3146" s="6"/>
      <c r="L3146" s="15"/>
      <c r="M3146" s="15"/>
      <c r="N3146" s="15"/>
    </row>
    <row r="3147" spans="2:14" x14ac:dyDescent="0.25">
      <c r="B3147" s="4"/>
      <c r="C3147" s="23"/>
      <c r="D3147" s="6"/>
      <c r="E3147" s="6"/>
      <c r="F3147" s="6"/>
      <c r="G3147" s="6"/>
      <c r="L3147" s="15"/>
      <c r="M3147" s="15"/>
      <c r="N3147" s="15"/>
    </row>
    <row r="3148" spans="2:14" x14ac:dyDescent="0.25">
      <c r="B3148" s="4"/>
      <c r="C3148" s="23"/>
      <c r="D3148" s="6"/>
      <c r="E3148" s="6"/>
      <c r="F3148" s="6"/>
      <c r="G3148" s="6"/>
      <c r="L3148" s="15"/>
      <c r="M3148" s="15"/>
      <c r="N3148" s="15"/>
    </row>
    <row r="3149" spans="2:14" x14ac:dyDescent="0.25">
      <c r="B3149" s="4"/>
      <c r="C3149" s="23"/>
      <c r="D3149" s="6"/>
      <c r="E3149" s="6"/>
      <c r="F3149" s="6"/>
      <c r="G3149" s="6"/>
      <c r="L3149" s="15"/>
      <c r="M3149" s="15"/>
      <c r="N3149" s="15"/>
    </row>
    <row r="3150" spans="2:14" x14ac:dyDescent="0.25">
      <c r="B3150" s="4"/>
      <c r="C3150" s="23"/>
      <c r="D3150" s="6"/>
      <c r="E3150" s="6"/>
      <c r="F3150" s="6"/>
      <c r="G3150" s="6"/>
      <c r="L3150" s="15"/>
      <c r="M3150" s="15"/>
      <c r="N3150" s="15"/>
    </row>
    <row r="3151" spans="2:14" x14ac:dyDescent="0.25">
      <c r="B3151" s="4"/>
      <c r="C3151" s="23"/>
      <c r="D3151" s="6"/>
      <c r="E3151" s="6"/>
      <c r="F3151" s="6"/>
      <c r="G3151" s="6"/>
      <c r="L3151" s="15"/>
      <c r="M3151" s="15"/>
      <c r="N3151" s="15"/>
    </row>
    <row r="3152" spans="2:14" x14ac:dyDescent="0.25">
      <c r="B3152" s="4"/>
      <c r="C3152" s="23"/>
      <c r="D3152" s="6"/>
      <c r="E3152" s="6"/>
      <c r="F3152" s="6"/>
      <c r="G3152" s="6"/>
      <c r="L3152" s="15"/>
      <c r="M3152" s="15"/>
      <c r="N3152" s="15"/>
    </row>
    <row r="3153" spans="2:14" x14ac:dyDescent="0.25">
      <c r="B3153" s="4"/>
      <c r="C3153" s="23"/>
      <c r="D3153" s="6"/>
      <c r="E3153" s="6"/>
      <c r="F3153" s="6"/>
      <c r="G3153" s="6"/>
      <c r="L3153" s="15"/>
      <c r="M3153" s="15"/>
      <c r="N3153" s="15"/>
    </row>
    <row r="3154" spans="2:14" x14ac:dyDescent="0.25">
      <c r="B3154" s="4"/>
      <c r="C3154" s="23"/>
      <c r="D3154" s="6"/>
      <c r="E3154" s="6"/>
      <c r="F3154" s="6"/>
      <c r="G3154" s="6"/>
      <c r="L3154" s="15"/>
      <c r="M3154" s="15"/>
      <c r="N3154" s="15"/>
    </row>
    <row r="3155" spans="2:14" x14ac:dyDescent="0.25">
      <c r="B3155" s="4"/>
      <c r="C3155" s="23"/>
      <c r="D3155" s="6"/>
      <c r="E3155" s="6"/>
      <c r="F3155" s="6"/>
      <c r="G3155" s="6"/>
      <c r="L3155" s="15"/>
      <c r="M3155" s="15"/>
      <c r="N3155" s="15"/>
    </row>
    <row r="3156" spans="2:14" x14ac:dyDescent="0.25">
      <c r="B3156" s="4"/>
      <c r="C3156" s="23"/>
      <c r="D3156" s="6"/>
      <c r="E3156" s="6"/>
      <c r="F3156" s="6"/>
      <c r="G3156" s="6"/>
      <c r="L3156" s="15"/>
      <c r="M3156" s="15"/>
      <c r="N3156" s="15"/>
    </row>
    <row r="3157" spans="2:14" x14ac:dyDescent="0.25">
      <c r="B3157" s="4"/>
      <c r="C3157" s="23"/>
      <c r="D3157" s="6"/>
      <c r="E3157" s="6"/>
      <c r="F3157" s="6"/>
      <c r="G3157" s="6"/>
      <c r="L3157" s="15"/>
      <c r="M3157" s="15"/>
      <c r="N3157" s="15"/>
    </row>
    <row r="3158" spans="2:14" x14ac:dyDescent="0.25">
      <c r="B3158" s="4"/>
      <c r="C3158" s="23"/>
      <c r="D3158" s="6"/>
      <c r="E3158" s="6"/>
      <c r="F3158" s="6"/>
      <c r="G3158" s="6"/>
      <c r="L3158" s="15"/>
      <c r="M3158" s="15"/>
      <c r="N3158" s="15"/>
    </row>
    <row r="3159" spans="2:14" x14ac:dyDescent="0.25">
      <c r="B3159" s="4"/>
      <c r="C3159" s="23"/>
      <c r="D3159" s="6"/>
      <c r="E3159" s="6"/>
      <c r="F3159" s="6"/>
      <c r="G3159" s="6"/>
      <c r="L3159" s="15"/>
      <c r="M3159" s="15"/>
      <c r="N3159" s="15"/>
    </row>
    <row r="3160" spans="2:14" x14ac:dyDescent="0.25">
      <c r="B3160" s="4"/>
      <c r="C3160" s="23"/>
      <c r="D3160" s="6"/>
      <c r="E3160" s="6"/>
      <c r="F3160" s="6"/>
      <c r="G3160" s="6"/>
      <c r="L3160" s="15"/>
      <c r="M3160" s="15"/>
      <c r="N3160" s="15"/>
    </row>
    <row r="3161" spans="2:14" x14ac:dyDescent="0.25">
      <c r="B3161" s="4"/>
      <c r="C3161" s="23"/>
      <c r="D3161" s="6"/>
      <c r="E3161" s="6"/>
      <c r="F3161" s="6"/>
      <c r="G3161" s="6"/>
      <c r="L3161" s="15"/>
      <c r="M3161" s="15"/>
      <c r="N3161" s="15"/>
    </row>
    <row r="3162" spans="2:14" x14ac:dyDescent="0.25">
      <c r="B3162" s="4"/>
      <c r="C3162" s="23"/>
      <c r="D3162" s="6"/>
      <c r="E3162" s="6"/>
      <c r="F3162" s="6"/>
      <c r="G3162" s="6"/>
      <c r="L3162" s="15"/>
      <c r="M3162" s="15"/>
      <c r="N3162" s="15"/>
    </row>
    <row r="3163" spans="2:14" x14ac:dyDescent="0.25">
      <c r="B3163" s="4"/>
      <c r="C3163" s="23"/>
      <c r="D3163" s="6"/>
      <c r="E3163" s="6"/>
      <c r="F3163" s="6"/>
      <c r="G3163" s="6"/>
      <c r="L3163" s="15"/>
      <c r="M3163" s="15"/>
      <c r="N3163" s="15"/>
    </row>
    <row r="3164" spans="2:14" x14ac:dyDescent="0.25">
      <c r="B3164" s="4"/>
      <c r="C3164" s="23"/>
      <c r="D3164" s="6"/>
      <c r="E3164" s="6"/>
      <c r="F3164" s="6"/>
      <c r="G3164" s="6"/>
      <c r="L3164" s="15"/>
      <c r="M3164" s="15"/>
      <c r="N3164" s="15"/>
    </row>
    <row r="3165" spans="2:14" x14ac:dyDescent="0.25">
      <c r="B3165" s="4"/>
      <c r="C3165" s="23"/>
      <c r="D3165" s="6"/>
      <c r="E3165" s="6"/>
      <c r="F3165" s="6"/>
      <c r="G3165" s="6"/>
      <c r="L3165" s="15"/>
      <c r="M3165" s="15"/>
      <c r="N3165" s="15"/>
    </row>
    <row r="3166" spans="2:14" x14ac:dyDescent="0.25">
      <c r="B3166" s="4"/>
      <c r="C3166" s="23"/>
      <c r="D3166" s="6"/>
      <c r="E3166" s="6"/>
      <c r="F3166" s="6"/>
      <c r="G3166" s="6"/>
      <c r="L3166" s="15"/>
      <c r="M3166" s="15"/>
      <c r="N3166" s="15"/>
    </row>
    <row r="3167" spans="2:14" x14ac:dyDescent="0.25">
      <c r="B3167" s="4"/>
      <c r="C3167" s="23"/>
      <c r="D3167" s="6"/>
      <c r="E3167" s="6"/>
      <c r="F3167" s="6"/>
      <c r="G3167" s="6"/>
      <c r="L3167" s="15"/>
      <c r="M3167" s="15"/>
      <c r="N3167" s="15"/>
    </row>
    <row r="3168" spans="2:14" x14ac:dyDescent="0.25">
      <c r="B3168" s="4"/>
      <c r="C3168" s="23"/>
      <c r="D3168" s="6"/>
      <c r="E3168" s="6"/>
      <c r="F3168" s="6"/>
      <c r="G3168" s="6"/>
      <c r="L3168" s="15"/>
      <c r="M3168" s="15"/>
      <c r="N3168" s="15"/>
    </row>
    <row r="3169" spans="2:14" x14ac:dyDescent="0.25">
      <c r="B3169" s="4"/>
      <c r="C3169" s="23"/>
      <c r="D3169" s="6"/>
      <c r="E3169" s="6"/>
      <c r="F3169" s="6"/>
      <c r="G3169" s="6"/>
      <c r="L3169" s="15"/>
      <c r="M3169" s="15"/>
      <c r="N3169" s="15"/>
    </row>
    <row r="3170" spans="2:14" x14ac:dyDescent="0.25">
      <c r="B3170" s="4"/>
      <c r="C3170" s="23"/>
      <c r="D3170" s="6"/>
      <c r="E3170" s="6"/>
      <c r="F3170" s="6"/>
      <c r="G3170" s="6"/>
      <c r="L3170" s="15"/>
      <c r="M3170" s="15"/>
      <c r="N3170" s="15"/>
    </row>
    <row r="3171" spans="2:14" x14ac:dyDescent="0.25">
      <c r="B3171" s="4"/>
      <c r="C3171" s="23"/>
      <c r="D3171" s="6"/>
      <c r="E3171" s="6"/>
      <c r="F3171" s="6"/>
      <c r="G3171" s="6"/>
      <c r="L3171" s="15"/>
      <c r="M3171" s="15"/>
      <c r="N3171" s="15"/>
    </row>
    <row r="3172" spans="2:14" x14ac:dyDescent="0.25">
      <c r="B3172" s="4"/>
      <c r="C3172" s="23"/>
      <c r="D3172" s="6"/>
      <c r="E3172" s="6"/>
      <c r="F3172" s="6"/>
      <c r="G3172" s="6"/>
      <c r="L3172" s="15"/>
      <c r="M3172" s="15"/>
      <c r="N3172" s="15"/>
    </row>
    <row r="3173" spans="2:14" x14ac:dyDescent="0.25">
      <c r="B3173" s="4"/>
      <c r="C3173" s="23"/>
      <c r="D3173" s="6"/>
      <c r="E3173" s="6"/>
      <c r="F3173" s="6"/>
      <c r="G3173" s="6"/>
      <c r="L3173" s="15"/>
      <c r="M3173" s="15"/>
      <c r="N3173" s="15"/>
    </row>
    <row r="3174" spans="2:14" x14ac:dyDescent="0.25">
      <c r="B3174" s="4"/>
      <c r="C3174" s="23"/>
      <c r="D3174" s="6"/>
      <c r="E3174" s="6"/>
      <c r="F3174" s="6"/>
      <c r="G3174" s="6"/>
      <c r="L3174" s="15"/>
      <c r="M3174" s="15"/>
      <c r="N3174" s="15"/>
    </row>
    <row r="3175" spans="2:14" x14ac:dyDescent="0.25">
      <c r="B3175" s="4"/>
      <c r="C3175" s="23"/>
      <c r="D3175" s="6"/>
      <c r="E3175" s="6"/>
      <c r="F3175" s="6"/>
      <c r="G3175" s="6"/>
      <c r="L3175" s="15"/>
      <c r="M3175" s="15"/>
      <c r="N3175" s="15"/>
    </row>
    <row r="3176" spans="2:14" x14ac:dyDescent="0.25">
      <c r="B3176" s="4"/>
      <c r="C3176" s="23"/>
      <c r="D3176" s="6"/>
      <c r="E3176" s="6"/>
      <c r="F3176" s="6"/>
      <c r="G3176" s="6"/>
      <c r="L3176" s="15"/>
      <c r="M3176" s="15"/>
      <c r="N3176" s="15"/>
    </row>
    <row r="3177" spans="2:14" x14ac:dyDescent="0.25">
      <c r="B3177" s="4"/>
      <c r="C3177" s="23"/>
      <c r="D3177" s="6"/>
      <c r="E3177" s="6"/>
      <c r="F3177" s="6"/>
      <c r="G3177" s="6"/>
      <c r="L3177" s="15"/>
      <c r="M3177" s="15"/>
      <c r="N3177" s="15"/>
    </row>
    <row r="3178" spans="2:14" x14ac:dyDescent="0.25">
      <c r="B3178" s="4"/>
      <c r="C3178" s="23"/>
      <c r="D3178" s="6"/>
      <c r="E3178" s="6"/>
      <c r="F3178" s="6"/>
      <c r="G3178" s="6"/>
      <c r="L3178" s="15"/>
      <c r="M3178" s="15"/>
      <c r="N3178" s="15"/>
    </row>
    <row r="3179" spans="2:14" x14ac:dyDescent="0.25">
      <c r="B3179" s="4"/>
      <c r="C3179" s="23"/>
      <c r="D3179" s="6"/>
      <c r="E3179" s="6"/>
      <c r="F3179" s="6"/>
      <c r="G3179" s="6"/>
      <c r="L3179" s="15"/>
      <c r="M3179" s="15"/>
      <c r="N3179" s="15"/>
    </row>
    <row r="3180" spans="2:14" x14ac:dyDescent="0.25">
      <c r="B3180" s="4"/>
      <c r="C3180" s="23"/>
      <c r="D3180" s="6"/>
      <c r="E3180" s="6"/>
      <c r="F3180" s="6"/>
      <c r="G3180" s="6"/>
      <c r="L3180" s="15"/>
      <c r="M3180" s="15"/>
      <c r="N3180" s="15"/>
    </row>
    <row r="3181" spans="2:14" x14ac:dyDescent="0.25">
      <c r="B3181" s="4"/>
      <c r="C3181" s="23"/>
      <c r="D3181" s="6"/>
      <c r="E3181" s="6"/>
      <c r="F3181" s="6"/>
      <c r="G3181" s="6"/>
      <c r="L3181" s="15"/>
      <c r="M3181" s="15"/>
      <c r="N3181" s="15"/>
    </row>
    <row r="3182" spans="2:14" x14ac:dyDescent="0.25">
      <c r="B3182" s="4"/>
      <c r="C3182" s="23"/>
      <c r="D3182" s="6"/>
      <c r="E3182" s="6"/>
      <c r="F3182" s="6"/>
      <c r="G3182" s="6"/>
      <c r="L3182" s="15"/>
      <c r="M3182" s="15"/>
      <c r="N3182" s="15"/>
    </row>
    <row r="3183" spans="2:14" x14ac:dyDescent="0.25">
      <c r="B3183" s="4"/>
      <c r="C3183" s="23"/>
      <c r="D3183" s="6"/>
      <c r="E3183" s="6"/>
      <c r="F3183" s="6"/>
      <c r="G3183" s="6"/>
      <c r="L3183" s="15"/>
      <c r="M3183" s="15"/>
      <c r="N3183" s="15"/>
    </row>
    <row r="3184" spans="2:14" x14ac:dyDescent="0.25">
      <c r="B3184" s="4"/>
      <c r="C3184" s="23"/>
      <c r="D3184" s="6"/>
      <c r="E3184" s="6"/>
      <c r="F3184" s="6"/>
      <c r="G3184" s="6"/>
      <c r="L3184" s="15"/>
      <c r="M3184" s="15"/>
      <c r="N3184" s="15"/>
    </row>
    <row r="3185" spans="2:14" x14ac:dyDescent="0.25">
      <c r="B3185" s="4"/>
      <c r="C3185" s="23"/>
      <c r="D3185" s="6"/>
      <c r="E3185" s="6"/>
      <c r="F3185" s="6"/>
      <c r="G3185" s="6"/>
      <c r="L3185" s="15"/>
      <c r="M3185" s="15"/>
      <c r="N3185" s="15"/>
    </row>
    <row r="3186" spans="2:14" x14ac:dyDescent="0.25">
      <c r="B3186" s="4"/>
      <c r="C3186" s="23"/>
      <c r="D3186" s="6"/>
      <c r="E3186" s="6"/>
      <c r="F3186" s="6"/>
      <c r="G3186" s="6"/>
      <c r="L3186" s="15"/>
      <c r="M3186" s="15"/>
      <c r="N3186" s="15"/>
    </row>
    <row r="3187" spans="2:14" x14ac:dyDescent="0.25">
      <c r="B3187" s="4"/>
      <c r="C3187" s="23"/>
      <c r="D3187" s="6"/>
      <c r="E3187" s="6"/>
      <c r="F3187" s="6"/>
      <c r="G3187" s="6"/>
      <c r="L3187" s="15"/>
      <c r="M3187" s="15"/>
      <c r="N3187" s="15"/>
    </row>
    <row r="3188" spans="2:14" x14ac:dyDescent="0.25">
      <c r="B3188" s="4"/>
      <c r="C3188" s="23"/>
      <c r="D3188" s="6"/>
      <c r="E3188" s="6"/>
      <c r="F3188" s="6"/>
      <c r="G3188" s="6"/>
      <c r="L3188" s="15"/>
      <c r="M3188" s="15"/>
      <c r="N3188" s="15"/>
    </row>
    <row r="3189" spans="2:14" x14ac:dyDescent="0.25">
      <c r="B3189" s="4"/>
      <c r="C3189" s="23"/>
      <c r="D3189" s="6"/>
      <c r="E3189" s="6"/>
      <c r="F3189" s="6"/>
      <c r="G3189" s="6"/>
      <c r="L3189" s="15"/>
      <c r="M3189" s="15"/>
      <c r="N3189" s="15"/>
    </row>
    <row r="3190" spans="2:14" x14ac:dyDescent="0.25">
      <c r="B3190" s="4"/>
      <c r="C3190" s="23"/>
      <c r="D3190" s="6"/>
      <c r="E3190" s="6"/>
      <c r="F3190" s="6"/>
      <c r="G3190" s="6"/>
      <c r="L3190" s="15"/>
      <c r="M3190" s="15"/>
      <c r="N3190" s="15"/>
    </row>
    <row r="3191" spans="2:14" x14ac:dyDescent="0.25">
      <c r="B3191" s="4"/>
      <c r="C3191" s="23"/>
      <c r="D3191" s="6"/>
      <c r="E3191" s="6"/>
      <c r="F3191" s="6"/>
      <c r="G3191" s="6"/>
      <c r="L3191" s="15"/>
      <c r="M3191" s="15"/>
      <c r="N3191" s="15"/>
    </row>
    <row r="3192" spans="2:14" x14ac:dyDescent="0.25">
      <c r="B3192" s="4"/>
      <c r="C3192" s="23"/>
      <c r="D3192" s="6"/>
      <c r="E3192" s="6"/>
      <c r="F3192" s="6"/>
      <c r="G3192" s="6"/>
      <c r="L3192" s="15"/>
      <c r="M3192" s="15"/>
      <c r="N3192" s="15"/>
    </row>
    <row r="3193" spans="2:14" x14ac:dyDescent="0.25">
      <c r="B3193" s="4"/>
      <c r="C3193" s="23"/>
      <c r="D3193" s="6"/>
      <c r="E3193" s="6"/>
      <c r="F3193" s="6"/>
      <c r="G3193" s="6"/>
      <c r="L3193" s="15"/>
      <c r="M3193" s="15"/>
      <c r="N3193" s="15"/>
    </row>
    <row r="3194" spans="2:14" x14ac:dyDescent="0.25">
      <c r="B3194" s="4"/>
      <c r="C3194" s="23"/>
      <c r="D3194" s="6"/>
      <c r="E3194" s="6"/>
      <c r="F3194" s="6"/>
      <c r="G3194" s="6"/>
      <c r="L3194" s="15"/>
      <c r="M3194" s="15"/>
      <c r="N3194" s="15"/>
    </row>
    <row r="3195" spans="2:14" x14ac:dyDescent="0.25">
      <c r="B3195" s="4"/>
      <c r="C3195" s="23"/>
      <c r="D3195" s="6"/>
      <c r="E3195" s="6"/>
      <c r="F3195" s="6"/>
      <c r="G3195" s="6"/>
      <c r="L3195" s="15"/>
      <c r="M3195" s="15"/>
      <c r="N3195" s="15"/>
    </row>
    <row r="3196" spans="2:14" x14ac:dyDescent="0.25">
      <c r="B3196" s="4"/>
      <c r="C3196" s="23"/>
      <c r="D3196" s="6"/>
      <c r="E3196" s="6"/>
      <c r="F3196" s="6"/>
      <c r="G3196" s="6"/>
      <c r="L3196" s="15"/>
      <c r="M3196" s="15"/>
      <c r="N3196" s="15"/>
    </row>
    <row r="3197" spans="2:14" x14ac:dyDescent="0.25">
      <c r="B3197" s="4"/>
      <c r="C3197" s="23"/>
      <c r="D3197" s="6"/>
      <c r="E3197" s="6"/>
      <c r="F3197" s="6"/>
      <c r="G3197" s="6"/>
      <c r="L3197" s="15"/>
      <c r="M3197" s="15"/>
      <c r="N3197" s="15"/>
    </row>
    <row r="3198" spans="2:14" x14ac:dyDescent="0.25">
      <c r="B3198" s="4"/>
      <c r="C3198" s="23"/>
      <c r="D3198" s="6"/>
      <c r="E3198" s="6"/>
      <c r="F3198" s="6"/>
      <c r="G3198" s="6"/>
      <c r="L3198" s="15"/>
      <c r="M3198" s="15"/>
      <c r="N3198" s="15"/>
    </row>
    <row r="3199" spans="2:14" x14ac:dyDescent="0.25">
      <c r="B3199" s="4"/>
      <c r="C3199" s="23"/>
      <c r="D3199" s="6"/>
      <c r="E3199" s="6"/>
      <c r="F3199" s="6"/>
      <c r="G3199" s="6"/>
      <c r="L3199" s="15"/>
      <c r="M3199" s="15"/>
      <c r="N3199" s="15"/>
    </row>
    <row r="3200" spans="2:14" x14ac:dyDescent="0.25">
      <c r="B3200" s="4"/>
      <c r="C3200" s="23"/>
      <c r="D3200" s="6"/>
      <c r="E3200" s="6"/>
      <c r="F3200" s="6"/>
      <c r="G3200" s="6"/>
      <c r="L3200" s="15"/>
      <c r="M3200" s="15"/>
      <c r="N3200" s="15"/>
    </row>
    <row r="3201" spans="2:14" x14ac:dyDescent="0.25">
      <c r="B3201" s="4"/>
      <c r="C3201" s="23"/>
      <c r="D3201" s="6"/>
      <c r="E3201" s="6"/>
      <c r="F3201" s="6"/>
      <c r="G3201" s="6"/>
      <c r="L3201" s="15"/>
      <c r="M3201" s="15"/>
      <c r="N3201" s="15"/>
    </row>
    <row r="3202" spans="2:14" x14ac:dyDescent="0.25">
      <c r="B3202" s="4"/>
      <c r="C3202" s="23"/>
      <c r="D3202" s="6"/>
      <c r="E3202" s="6"/>
      <c r="F3202" s="6"/>
      <c r="G3202" s="6"/>
      <c r="L3202" s="15"/>
      <c r="M3202" s="15"/>
      <c r="N3202" s="15"/>
    </row>
    <row r="3203" spans="2:14" x14ac:dyDescent="0.25">
      <c r="B3203" s="4"/>
      <c r="C3203" s="23"/>
      <c r="D3203" s="6"/>
      <c r="E3203" s="6"/>
      <c r="F3203" s="6"/>
      <c r="G3203" s="6"/>
      <c r="L3203" s="15"/>
      <c r="M3203" s="15"/>
      <c r="N3203" s="15"/>
    </row>
    <row r="3204" spans="2:14" x14ac:dyDescent="0.25">
      <c r="B3204" s="4"/>
      <c r="C3204" s="23"/>
      <c r="D3204" s="6"/>
      <c r="E3204" s="6"/>
      <c r="F3204" s="6"/>
      <c r="G3204" s="6"/>
      <c r="L3204" s="15"/>
      <c r="M3204" s="15"/>
      <c r="N3204" s="15"/>
    </row>
    <row r="3205" spans="2:14" x14ac:dyDescent="0.25">
      <c r="B3205" s="4"/>
      <c r="C3205" s="23"/>
      <c r="D3205" s="6"/>
      <c r="E3205" s="6"/>
      <c r="F3205" s="6"/>
      <c r="G3205" s="6"/>
      <c r="L3205" s="15"/>
      <c r="M3205" s="15"/>
      <c r="N3205" s="15"/>
    </row>
    <row r="3206" spans="2:14" x14ac:dyDescent="0.25">
      <c r="B3206" s="4"/>
      <c r="C3206" s="23"/>
      <c r="D3206" s="6"/>
      <c r="E3206" s="6"/>
      <c r="F3206" s="6"/>
      <c r="G3206" s="6"/>
      <c r="L3206" s="15"/>
      <c r="M3206" s="15"/>
      <c r="N3206" s="15"/>
    </row>
    <row r="3207" spans="2:14" x14ac:dyDescent="0.25">
      <c r="B3207" s="4"/>
      <c r="C3207" s="23"/>
      <c r="D3207" s="6"/>
      <c r="E3207" s="6"/>
      <c r="F3207" s="6"/>
      <c r="G3207" s="6"/>
      <c r="L3207" s="15"/>
      <c r="M3207" s="15"/>
      <c r="N3207" s="15"/>
    </row>
    <row r="3208" spans="2:14" x14ac:dyDescent="0.25">
      <c r="B3208" s="4"/>
      <c r="C3208" s="23"/>
      <c r="D3208" s="6"/>
      <c r="E3208" s="6"/>
      <c r="F3208" s="6"/>
      <c r="G3208" s="6"/>
      <c r="L3208" s="15"/>
      <c r="M3208" s="15"/>
      <c r="N3208" s="15"/>
    </row>
    <row r="3209" spans="2:14" x14ac:dyDescent="0.25">
      <c r="B3209" s="4"/>
      <c r="C3209" s="23"/>
      <c r="D3209" s="6"/>
      <c r="E3209" s="6"/>
      <c r="F3209" s="6"/>
      <c r="G3209" s="6"/>
      <c r="L3209" s="15"/>
      <c r="M3209" s="15"/>
      <c r="N3209" s="15"/>
    </row>
    <row r="3210" spans="2:14" x14ac:dyDescent="0.25">
      <c r="B3210" s="4"/>
      <c r="C3210" s="23"/>
      <c r="D3210" s="6"/>
      <c r="E3210" s="6"/>
      <c r="F3210" s="6"/>
      <c r="G3210" s="6"/>
      <c r="L3210" s="15"/>
      <c r="M3210" s="15"/>
      <c r="N3210" s="15"/>
    </row>
    <row r="3211" spans="2:14" x14ac:dyDescent="0.25">
      <c r="B3211" s="4"/>
      <c r="C3211" s="23"/>
      <c r="D3211" s="6"/>
      <c r="E3211" s="6"/>
      <c r="F3211" s="6"/>
      <c r="G3211" s="6"/>
      <c r="L3211" s="15"/>
      <c r="M3211" s="15"/>
      <c r="N3211" s="15"/>
    </row>
    <row r="3212" spans="2:14" x14ac:dyDescent="0.25">
      <c r="B3212" s="4"/>
      <c r="C3212" s="23"/>
      <c r="D3212" s="6"/>
      <c r="E3212" s="6"/>
      <c r="F3212" s="6"/>
      <c r="G3212" s="6"/>
      <c r="L3212" s="15"/>
      <c r="M3212" s="15"/>
      <c r="N3212" s="15"/>
    </row>
    <row r="3213" spans="2:14" x14ac:dyDescent="0.25">
      <c r="B3213" s="4"/>
      <c r="C3213" s="23"/>
      <c r="D3213" s="6"/>
      <c r="E3213" s="6"/>
      <c r="F3213" s="6"/>
      <c r="G3213" s="6"/>
      <c r="L3213" s="15"/>
      <c r="M3213" s="15"/>
      <c r="N3213" s="15"/>
    </row>
    <row r="3214" spans="2:14" x14ac:dyDescent="0.25">
      <c r="B3214" s="4"/>
      <c r="C3214" s="23"/>
      <c r="D3214" s="6"/>
      <c r="E3214" s="6"/>
      <c r="F3214" s="6"/>
      <c r="G3214" s="6"/>
      <c r="L3214" s="15"/>
      <c r="M3214" s="15"/>
      <c r="N3214" s="15"/>
    </row>
    <row r="3215" spans="2:14" x14ac:dyDescent="0.25">
      <c r="B3215" s="4"/>
      <c r="C3215" s="23"/>
      <c r="D3215" s="6"/>
      <c r="E3215" s="6"/>
      <c r="F3215" s="6"/>
      <c r="G3215" s="6"/>
      <c r="L3215" s="15"/>
      <c r="M3215" s="15"/>
      <c r="N3215" s="15"/>
    </row>
    <row r="3216" spans="2:14" x14ac:dyDescent="0.25">
      <c r="B3216" s="4"/>
      <c r="C3216" s="23"/>
      <c r="D3216" s="6"/>
      <c r="E3216" s="6"/>
      <c r="F3216" s="6"/>
      <c r="G3216" s="6"/>
      <c r="L3216" s="15"/>
      <c r="M3216" s="15"/>
      <c r="N3216" s="15"/>
    </row>
    <row r="3217" spans="2:14" x14ac:dyDescent="0.25">
      <c r="B3217" s="4"/>
      <c r="C3217" s="23"/>
      <c r="D3217" s="6"/>
      <c r="E3217" s="6"/>
      <c r="F3217" s="6"/>
      <c r="G3217" s="6"/>
      <c r="L3217" s="15"/>
      <c r="M3217" s="15"/>
      <c r="N3217" s="15"/>
    </row>
    <row r="3218" spans="2:14" x14ac:dyDescent="0.25">
      <c r="B3218" s="4"/>
      <c r="C3218" s="23"/>
      <c r="D3218" s="6"/>
      <c r="E3218" s="6"/>
      <c r="F3218" s="6"/>
      <c r="G3218" s="6"/>
      <c r="L3218" s="15"/>
      <c r="M3218" s="15"/>
      <c r="N3218" s="15"/>
    </row>
    <row r="3219" spans="2:14" x14ac:dyDescent="0.25">
      <c r="B3219" s="4"/>
      <c r="C3219" s="23"/>
      <c r="D3219" s="6"/>
      <c r="E3219" s="6"/>
      <c r="F3219" s="6"/>
      <c r="G3219" s="6"/>
      <c r="L3219" s="15"/>
      <c r="M3219" s="15"/>
      <c r="N3219" s="15"/>
    </row>
    <row r="3220" spans="2:14" x14ac:dyDescent="0.25">
      <c r="B3220" s="4"/>
      <c r="C3220" s="23"/>
      <c r="D3220" s="6"/>
      <c r="E3220" s="6"/>
      <c r="F3220" s="6"/>
      <c r="G3220" s="6"/>
      <c r="L3220" s="15"/>
      <c r="M3220" s="15"/>
      <c r="N3220" s="15"/>
    </row>
    <row r="3221" spans="2:14" x14ac:dyDescent="0.25">
      <c r="B3221" s="4"/>
      <c r="C3221" s="23"/>
      <c r="D3221" s="6"/>
      <c r="E3221" s="6"/>
      <c r="F3221" s="6"/>
      <c r="G3221" s="6"/>
      <c r="L3221" s="15"/>
      <c r="M3221" s="15"/>
      <c r="N3221" s="15"/>
    </row>
    <row r="3222" spans="2:14" x14ac:dyDescent="0.25">
      <c r="B3222" s="4"/>
      <c r="C3222" s="23"/>
      <c r="D3222" s="6"/>
      <c r="E3222" s="6"/>
      <c r="F3222" s="6"/>
      <c r="G3222" s="6"/>
      <c r="L3222" s="15"/>
      <c r="M3222" s="15"/>
      <c r="N3222" s="15"/>
    </row>
    <row r="3223" spans="2:14" x14ac:dyDescent="0.25">
      <c r="B3223" s="4"/>
      <c r="C3223" s="23"/>
      <c r="D3223" s="6"/>
      <c r="E3223" s="6"/>
      <c r="F3223" s="6"/>
      <c r="G3223" s="6"/>
      <c r="L3223" s="15"/>
      <c r="M3223" s="15"/>
      <c r="N3223" s="15"/>
    </row>
    <row r="3224" spans="2:14" x14ac:dyDescent="0.25">
      <c r="B3224" s="4"/>
      <c r="C3224" s="23"/>
      <c r="D3224" s="6"/>
      <c r="E3224" s="6"/>
      <c r="F3224" s="6"/>
      <c r="G3224" s="6"/>
      <c r="L3224" s="15"/>
      <c r="M3224" s="15"/>
      <c r="N3224" s="15"/>
    </row>
    <row r="3225" spans="2:14" x14ac:dyDescent="0.25">
      <c r="B3225" s="4"/>
      <c r="C3225" s="23"/>
      <c r="D3225" s="6"/>
      <c r="E3225" s="6"/>
      <c r="F3225" s="6"/>
      <c r="G3225" s="6"/>
      <c r="L3225" s="15"/>
      <c r="M3225" s="15"/>
      <c r="N3225" s="15"/>
    </row>
    <row r="3226" spans="2:14" x14ac:dyDescent="0.25">
      <c r="B3226" s="4"/>
      <c r="C3226" s="23"/>
      <c r="D3226" s="6"/>
      <c r="E3226" s="6"/>
      <c r="F3226" s="6"/>
      <c r="G3226" s="6"/>
      <c r="L3226" s="15"/>
      <c r="M3226" s="15"/>
      <c r="N3226" s="15"/>
    </row>
    <row r="3227" spans="2:14" x14ac:dyDescent="0.25">
      <c r="B3227" s="4"/>
      <c r="C3227" s="23"/>
      <c r="D3227" s="6"/>
      <c r="E3227" s="6"/>
      <c r="F3227" s="6"/>
      <c r="G3227" s="6"/>
      <c r="L3227" s="15"/>
      <c r="M3227" s="15"/>
      <c r="N3227" s="15"/>
    </row>
    <row r="3228" spans="2:14" x14ac:dyDescent="0.25">
      <c r="B3228" s="4"/>
      <c r="C3228" s="23"/>
      <c r="D3228" s="6"/>
      <c r="E3228" s="6"/>
      <c r="F3228" s="6"/>
      <c r="G3228" s="6"/>
      <c r="L3228" s="15"/>
      <c r="M3228" s="15"/>
      <c r="N3228" s="15"/>
    </row>
    <row r="3229" spans="2:14" x14ac:dyDescent="0.25">
      <c r="B3229" s="4"/>
      <c r="C3229" s="23"/>
      <c r="D3229" s="6"/>
      <c r="E3229" s="6"/>
      <c r="F3229" s="6"/>
      <c r="G3229" s="6"/>
      <c r="L3229" s="15"/>
      <c r="M3229" s="15"/>
      <c r="N3229" s="15"/>
    </row>
    <row r="3230" spans="2:14" x14ac:dyDescent="0.25">
      <c r="B3230" s="4"/>
      <c r="C3230" s="23"/>
      <c r="D3230" s="6"/>
      <c r="E3230" s="6"/>
      <c r="F3230" s="6"/>
      <c r="G3230" s="6"/>
      <c r="L3230" s="15"/>
      <c r="M3230" s="15"/>
      <c r="N3230" s="15"/>
    </row>
    <row r="3231" spans="2:14" x14ac:dyDescent="0.25">
      <c r="B3231" s="4"/>
      <c r="C3231" s="23"/>
      <c r="D3231" s="6"/>
      <c r="E3231" s="6"/>
      <c r="F3231" s="6"/>
      <c r="G3231" s="6"/>
      <c r="L3231" s="15"/>
      <c r="M3231" s="15"/>
      <c r="N3231" s="15"/>
    </row>
    <row r="3232" spans="2:14" x14ac:dyDescent="0.25">
      <c r="B3232" s="4"/>
      <c r="C3232" s="23"/>
      <c r="D3232" s="6"/>
      <c r="E3232" s="6"/>
      <c r="F3232" s="6"/>
      <c r="G3232" s="6"/>
      <c r="L3232" s="15"/>
      <c r="M3232" s="15"/>
      <c r="N3232" s="15"/>
    </row>
    <row r="3233" spans="2:14" x14ac:dyDescent="0.25">
      <c r="B3233" s="4"/>
      <c r="C3233" s="23"/>
      <c r="D3233" s="6"/>
      <c r="E3233" s="6"/>
      <c r="F3233" s="6"/>
      <c r="G3233" s="6"/>
      <c r="L3233" s="15"/>
      <c r="M3233" s="15"/>
      <c r="N3233" s="15"/>
    </row>
    <row r="3234" spans="2:14" x14ac:dyDescent="0.25">
      <c r="B3234" s="4"/>
      <c r="C3234" s="23"/>
      <c r="D3234" s="6"/>
      <c r="E3234" s="6"/>
      <c r="F3234" s="6"/>
      <c r="G3234" s="6"/>
      <c r="L3234" s="15"/>
      <c r="M3234" s="15"/>
      <c r="N3234" s="15"/>
    </row>
    <row r="3235" spans="2:14" x14ac:dyDescent="0.25">
      <c r="B3235" s="4"/>
      <c r="C3235" s="23"/>
      <c r="D3235" s="6"/>
      <c r="E3235" s="6"/>
      <c r="F3235" s="6"/>
      <c r="G3235" s="6"/>
      <c r="L3235" s="15"/>
      <c r="M3235" s="15"/>
      <c r="N3235" s="15"/>
    </row>
    <row r="3236" spans="2:14" x14ac:dyDescent="0.25">
      <c r="B3236" s="4"/>
      <c r="C3236" s="23"/>
      <c r="D3236" s="6"/>
      <c r="E3236" s="6"/>
      <c r="F3236" s="6"/>
      <c r="G3236" s="6"/>
      <c r="L3236" s="15"/>
      <c r="M3236" s="15"/>
      <c r="N3236" s="15"/>
    </row>
    <row r="3237" spans="2:14" x14ac:dyDescent="0.25">
      <c r="B3237" s="4"/>
      <c r="C3237" s="23"/>
      <c r="D3237" s="6"/>
      <c r="E3237" s="6"/>
      <c r="F3237" s="6"/>
      <c r="G3237" s="6"/>
      <c r="L3237" s="15"/>
      <c r="M3237" s="15"/>
      <c r="N3237" s="15"/>
    </row>
    <row r="3238" spans="2:14" x14ac:dyDescent="0.25">
      <c r="B3238" s="4"/>
      <c r="C3238" s="23"/>
      <c r="D3238" s="6"/>
      <c r="E3238" s="6"/>
      <c r="F3238" s="6"/>
      <c r="G3238" s="6"/>
      <c r="L3238" s="15"/>
      <c r="M3238" s="15"/>
      <c r="N3238" s="15"/>
    </row>
    <row r="3239" spans="2:14" x14ac:dyDescent="0.25">
      <c r="B3239" s="4"/>
      <c r="C3239" s="23"/>
      <c r="D3239" s="6"/>
      <c r="E3239" s="6"/>
      <c r="F3239" s="6"/>
      <c r="G3239" s="6"/>
      <c r="L3239" s="15"/>
      <c r="M3239" s="15"/>
      <c r="N3239" s="15"/>
    </row>
    <row r="3240" spans="2:14" x14ac:dyDescent="0.25">
      <c r="B3240" s="4"/>
      <c r="C3240" s="23"/>
      <c r="D3240" s="6"/>
      <c r="E3240" s="6"/>
      <c r="F3240" s="6"/>
      <c r="G3240" s="6"/>
      <c r="L3240" s="15"/>
      <c r="M3240" s="15"/>
      <c r="N3240" s="15"/>
    </row>
    <row r="3241" spans="2:14" x14ac:dyDescent="0.25">
      <c r="B3241" s="4"/>
      <c r="C3241" s="23"/>
      <c r="D3241" s="6"/>
      <c r="E3241" s="6"/>
      <c r="F3241" s="6"/>
      <c r="G3241" s="6"/>
      <c r="L3241" s="15"/>
      <c r="M3241" s="15"/>
      <c r="N3241" s="15"/>
    </row>
    <row r="3242" spans="2:14" x14ac:dyDescent="0.25">
      <c r="B3242" s="4"/>
      <c r="C3242" s="23"/>
      <c r="D3242" s="6"/>
      <c r="E3242" s="6"/>
      <c r="F3242" s="6"/>
      <c r="G3242" s="6"/>
      <c r="L3242" s="15"/>
      <c r="M3242" s="15"/>
      <c r="N3242" s="15"/>
    </row>
    <row r="3243" spans="2:14" x14ac:dyDescent="0.25">
      <c r="B3243" s="4"/>
      <c r="C3243" s="23"/>
      <c r="D3243" s="6"/>
      <c r="E3243" s="6"/>
      <c r="F3243" s="6"/>
      <c r="G3243" s="6"/>
      <c r="L3243" s="15"/>
      <c r="M3243" s="15"/>
      <c r="N3243" s="15"/>
    </row>
    <row r="3244" spans="2:14" x14ac:dyDescent="0.25">
      <c r="B3244" s="4"/>
      <c r="C3244" s="23"/>
      <c r="D3244" s="6"/>
      <c r="E3244" s="6"/>
      <c r="F3244" s="6"/>
      <c r="G3244" s="6"/>
      <c r="L3244" s="15"/>
      <c r="M3244" s="15"/>
      <c r="N3244" s="15"/>
    </row>
    <row r="3245" spans="2:14" x14ac:dyDescent="0.25">
      <c r="B3245" s="4"/>
      <c r="C3245" s="23"/>
      <c r="D3245" s="6"/>
      <c r="E3245" s="6"/>
      <c r="F3245" s="6"/>
      <c r="G3245" s="6"/>
      <c r="L3245" s="15"/>
      <c r="M3245" s="15"/>
      <c r="N3245" s="15"/>
    </row>
    <row r="3246" spans="2:14" x14ac:dyDescent="0.25">
      <c r="B3246" s="4"/>
      <c r="C3246" s="23"/>
      <c r="D3246" s="6"/>
      <c r="E3246" s="6"/>
      <c r="F3246" s="6"/>
      <c r="G3246" s="6"/>
      <c r="L3246" s="15"/>
      <c r="M3246" s="15"/>
      <c r="N3246" s="15"/>
    </row>
    <row r="3247" spans="2:14" x14ac:dyDescent="0.25">
      <c r="B3247" s="4"/>
      <c r="C3247" s="23"/>
      <c r="D3247" s="6"/>
      <c r="E3247" s="6"/>
      <c r="F3247" s="6"/>
      <c r="G3247" s="6"/>
      <c r="L3247" s="15"/>
      <c r="M3247" s="15"/>
      <c r="N3247" s="15"/>
    </row>
    <row r="3248" spans="2:14" x14ac:dyDescent="0.25">
      <c r="B3248" s="4"/>
      <c r="C3248" s="23"/>
      <c r="D3248" s="6"/>
      <c r="E3248" s="6"/>
      <c r="F3248" s="6"/>
      <c r="G3248" s="6"/>
      <c r="L3248" s="15"/>
      <c r="M3248" s="15"/>
      <c r="N3248" s="15"/>
    </row>
    <row r="3249" spans="2:14" x14ac:dyDescent="0.25">
      <c r="B3249" s="4"/>
      <c r="C3249" s="23"/>
      <c r="D3249" s="6"/>
      <c r="E3249" s="6"/>
      <c r="F3249" s="6"/>
      <c r="G3249" s="6"/>
      <c r="L3249" s="15"/>
      <c r="M3249" s="15"/>
      <c r="N3249" s="15"/>
    </row>
    <row r="3250" spans="2:14" x14ac:dyDescent="0.25">
      <c r="B3250" s="4"/>
      <c r="C3250" s="23"/>
      <c r="D3250" s="6"/>
      <c r="E3250" s="6"/>
      <c r="F3250" s="6"/>
      <c r="G3250" s="6"/>
      <c r="L3250" s="15"/>
      <c r="M3250" s="15"/>
      <c r="N3250" s="15"/>
    </row>
    <row r="3251" spans="2:14" x14ac:dyDescent="0.25">
      <c r="B3251" s="4"/>
      <c r="C3251" s="23"/>
      <c r="D3251" s="6"/>
      <c r="E3251" s="6"/>
      <c r="F3251" s="6"/>
      <c r="G3251" s="6"/>
      <c r="L3251" s="15"/>
      <c r="M3251" s="15"/>
      <c r="N3251" s="15"/>
    </row>
    <row r="3252" spans="2:14" x14ac:dyDescent="0.25">
      <c r="B3252" s="4"/>
      <c r="C3252" s="23"/>
      <c r="D3252" s="6"/>
      <c r="E3252" s="6"/>
      <c r="F3252" s="6"/>
      <c r="G3252" s="6"/>
      <c r="L3252" s="15"/>
      <c r="M3252" s="15"/>
      <c r="N3252" s="15"/>
    </row>
    <row r="3253" spans="2:14" x14ac:dyDescent="0.25">
      <c r="B3253" s="4"/>
      <c r="C3253" s="23"/>
      <c r="D3253" s="6"/>
      <c r="E3253" s="6"/>
      <c r="F3253" s="6"/>
      <c r="G3253" s="6"/>
      <c r="L3253" s="15"/>
      <c r="M3253" s="15"/>
      <c r="N3253" s="15"/>
    </row>
    <row r="3254" spans="2:14" x14ac:dyDescent="0.25">
      <c r="B3254" s="4"/>
      <c r="C3254" s="23"/>
      <c r="D3254" s="6"/>
      <c r="E3254" s="6"/>
      <c r="F3254" s="6"/>
      <c r="G3254" s="6"/>
      <c r="L3254" s="15"/>
      <c r="M3254" s="15"/>
      <c r="N3254" s="15"/>
    </row>
    <row r="3255" spans="2:14" x14ac:dyDescent="0.25">
      <c r="B3255" s="4"/>
      <c r="C3255" s="23"/>
      <c r="D3255" s="6"/>
      <c r="E3255" s="6"/>
      <c r="F3255" s="6"/>
      <c r="G3255" s="6"/>
      <c r="L3255" s="15"/>
      <c r="M3255" s="15"/>
      <c r="N3255" s="15"/>
    </row>
    <row r="3256" spans="2:14" x14ac:dyDescent="0.25">
      <c r="B3256" s="4"/>
      <c r="C3256" s="23"/>
      <c r="D3256" s="6"/>
      <c r="E3256" s="6"/>
      <c r="F3256" s="6"/>
      <c r="G3256" s="6"/>
      <c r="L3256" s="15"/>
      <c r="M3256" s="15"/>
      <c r="N3256" s="15"/>
    </row>
    <row r="3257" spans="2:14" x14ac:dyDescent="0.25">
      <c r="B3257" s="4"/>
      <c r="C3257" s="23"/>
      <c r="D3257" s="6"/>
      <c r="E3257" s="6"/>
      <c r="F3257" s="6"/>
      <c r="G3257" s="6"/>
      <c r="L3257" s="15"/>
      <c r="M3257" s="15"/>
      <c r="N3257" s="15"/>
    </row>
    <row r="3258" spans="2:14" x14ac:dyDescent="0.25">
      <c r="B3258" s="4"/>
      <c r="C3258" s="23"/>
      <c r="D3258" s="6"/>
      <c r="E3258" s="6"/>
      <c r="F3258" s="6"/>
      <c r="G3258" s="6"/>
      <c r="L3258" s="15"/>
      <c r="M3258" s="15"/>
      <c r="N3258" s="15"/>
    </row>
    <row r="3259" spans="2:14" x14ac:dyDescent="0.25">
      <c r="B3259" s="4"/>
      <c r="C3259" s="23"/>
      <c r="D3259" s="6"/>
      <c r="E3259" s="6"/>
      <c r="F3259" s="6"/>
      <c r="G3259" s="6"/>
      <c r="L3259" s="15"/>
      <c r="M3259" s="15"/>
      <c r="N3259" s="15"/>
    </row>
    <row r="3260" spans="2:14" x14ac:dyDescent="0.25">
      <c r="B3260" s="4"/>
      <c r="C3260" s="23"/>
      <c r="D3260" s="6"/>
      <c r="E3260" s="6"/>
      <c r="F3260" s="6"/>
      <c r="G3260" s="6"/>
      <c r="L3260" s="15"/>
      <c r="M3260" s="15"/>
      <c r="N3260" s="15"/>
    </row>
    <row r="3261" spans="2:14" x14ac:dyDescent="0.25">
      <c r="B3261" s="4"/>
      <c r="C3261" s="23"/>
      <c r="D3261" s="6"/>
      <c r="E3261" s="6"/>
      <c r="F3261" s="6"/>
      <c r="G3261" s="6"/>
      <c r="L3261" s="15"/>
      <c r="M3261" s="15"/>
      <c r="N3261" s="15"/>
    </row>
    <row r="3262" spans="2:14" x14ac:dyDescent="0.25">
      <c r="B3262" s="4"/>
      <c r="C3262" s="23"/>
      <c r="D3262" s="6"/>
      <c r="E3262" s="6"/>
      <c r="F3262" s="6"/>
      <c r="G3262" s="6"/>
      <c r="L3262" s="15"/>
      <c r="M3262" s="15"/>
      <c r="N3262" s="15"/>
    </row>
    <row r="3263" spans="2:14" x14ac:dyDescent="0.25">
      <c r="B3263" s="4"/>
      <c r="C3263" s="23"/>
      <c r="D3263" s="6"/>
      <c r="E3263" s="6"/>
      <c r="F3263" s="6"/>
      <c r="G3263" s="6"/>
      <c r="L3263" s="15"/>
      <c r="M3263" s="15"/>
      <c r="N3263" s="15"/>
    </row>
    <row r="3264" spans="2:14" x14ac:dyDescent="0.25">
      <c r="B3264" s="4"/>
      <c r="C3264" s="23"/>
      <c r="D3264" s="6"/>
      <c r="E3264" s="6"/>
      <c r="F3264" s="6"/>
      <c r="G3264" s="6"/>
      <c r="L3264" s="15"/>
      <c r="M3264" s="15"/>
      <c r="N3264" s="15"/>
    </row>
    <row r="3265" spans="2:14" x14ac:dyDescent="0.25">
      <c r="B3265" s="4"/>
      <c r="C3265" s="23"/>
      <c r="D3265" s="6"/>
      <c r="E3265" s="6"/>
      <c r="F3265" s="6"/>
      <c r="G3265" s="6"/>
      <c r="L3265" s="15"/>
      <c r="M3265" s="15"/>
      <c r="N3265" s="15"/>
    </row>
    <row r="3266" spans="2:14" x14ac:dyDescent="0.25">
      <c r="B3266" s="4"/>
      <c r="C3266" s="23"/>
      <c r="D3266" s="6"/>
      <c r="E3266" s="6"/>
      <c r="F3266" s="6"/>
      <c r="G3266" s="6"/>
      <c r="L3266" s="15"/>
      <c r="M3266" s="15"/>
      <c r="N3266" s="15"/>
    </row>
    <row r="3267" spans="2:14" x14ac:dyDescent="0.25">
      <c r="B3267" s="4"/>
      <c r="C3267" s="23"/>
      <c r="D3267" s="6"/>
      <c r="E3267" s="6"/>
      <c r="F3267" s="6"/>
      <c r="G3267" s="6"/>
      <c r="L3267" s="15"/>
      <c r="M3267" s="15"/>
      <c r="N3267" s="15"/>
    </row>
    <row r="3268" spans="2:14" x14ac:dyDescent="0.25">
      <c r="B3268" s="4"/>
      <c r="C3268" s="23"/>
      <c r="D3268" s="6"/>
      <c r="E3268" s="6"/>
      <c r="F3268" s="6"/>
      <c r="G3268" s="6"/>
      <c r="L3268" s="15"/>
      <c r="M3268" s="15"/>
      <c r="N3268" s="15"/>
    </row>
    <row r="3269" spans="2:14" x14ac:dyDescent="0.25">
      <c r="B3269" s="4"/>
      <c r="C3269" s="23"/>
      <c r="D3269" s="6"/>
      <c r="E3269" s="6"/>
      <c r="F3269" s="6"/>
      <c r="G3269" s="6"/>
      <c r="L3269" s="15"/>
      <c r="M3269" s="15"/>
      <c r="N3269" s="15"/>
    </row>
    <row r="3270" spans="2:14" x14ac:dyDescent="0.25">
      <c r="B3270" s="4"/>
      <c r="C3270" s="23"/>
      <c r="D3270" s="6"/>
      <c r="E3270" s="6"/>
      <c r="F3270" s="6"/>
      <c r="G3270" s="6"/>
      <c r="L3270" s="15"/>
      <c r="M3270" s="15"/>
      <c r="N3270" s="15"/>
    </row>
    <row r="3271" spans="2:14" x14ac:dyDescent="0.25">
      <c r="B3271" s="4"/>
      <c r="C3271" s="23"/>
      <c r="D3271" s="6"/>
      <c r="E3271" s="6"/>
      <c r="F3271" s="6"/>
      <c r="G3271" s="6"/>
      <c r="L3271" s="15"/>
      <c r="M3271" s="15"/>
      <c r="N3271" s="15"/>
    </row>
    <row r="3272" spans="2:14" x14ac:dyDescent="0.25">
      <c r="B3272" s="4"/>
      <c r="C3272" s="23"/>
      <c r="D3272" s="6"/>
      <c r="E3272" s="6"/>
      <c r="F3272" s="6"/>
      <c r="G3272" s="6"/>
      <c r="L3272" s="15"/>
      <c r="M3272" s="15"/>
      <c r="N3272" s="15"/>
    </row>
    <row r="3273" spans="2:14" x14ac:dyDescent="0.25">
      <c r="B3273" s="4"/>
      <c r="C3273" s="23"/>
      <c r="D3273" s="6"/>
      <c r="E3273" s="6"/>
      <c r="F3273" s="6"/>
      <c r="G3273" s="6"/>
      <c r="L3273" s="15"/>
      <c r="M3273" s="15"/>
      <c r="N3273" s="15"/>
    </row>
    <row r="3274" spans="2:14" x14ac:dyDescent="0.25">
      <c r="B3274" s="4"/>
      <c r="C3274" s="23"/>
      <c r="D3274" s="6"/>
      <c r="E3274" s="6"/>
      <c r="F3274" s="6"/>
      <c r="G3274" s="6"/>
      <c r="L3274" s="15"/>
      <c r="M3274" s="15"/>
      <c r="N3274" s="15"/>
    </row>
    <row r="3275" spans="2:14" x14ac:dyDescent="0.25">
      <c r="B3275" s="4"/>
      <c r="C3275" s="23"/>
      <c r="D3275" s="6"/>
      <c r="E3275" s="6"/>
      <c r="F3275" s="6"/>
      <c r="G3275" s="6"/>
      <c r="L3275" s="15"/>
      <c r="M3275" s="15"/>
      <c r="N3275" s="15"/>
    </row>
    <row r="3276" spans="2:14" x14ac:dyDescent="0.25">
      <c r="B3276" s="4"/>
      <c r="C3276" s="23"/>
      <c r="D3276" s="6"/>
      <c r="E3276" s="6"/>
      <c r="F3276" s="6"/>
      <c r="G3276" s="6"/>
      <c r="L3276" s="15"/>
      <c r="M3276" s="15"/>
      <c r="N3276" s="15"/>
    </row>
    <row r="3277" spans="2:14" x14ac:dyDescent="0.25">
      <c r="B3277" s="4"/>
      <c r="C3277" s="23"/>
      <c r="D3277" s="6"/>
      <c r="E3277" s="6"/>
      <c r="F3277" s="6"/>
      <c r="G3277" s="6"/>
      <c r="L3277" s="15"/>
      <c r="M3277" s="15"/>
      <c r="N3277" s="15"/>
    </row>
    <row r="3278" spans="2:14" x14ac:dyDescent="0.25">
      <c r="B3278" s="4"/>
      <c r="C3278" s="23"/>
      <c r="D3278" s="6"/>
      <c r="E3278" s="6"/>
      <c r="F3278" s="6"/>
      <c r="G3278" s="6"/>
      <c r="L3278" s="15"/>
      <c r="M3278" s="15"/>
      <c r="N3278" s="15"/>
    </row>
    <row r="3279" spans="2:14" x14ac:dyDescent="0.25">
      <c r="B3279" s="4"/>
      <c r="C3279" s="23"/>
      <c r="D3279" s="6"/>
      <c r="E3279" s="6"/>
      <c r="F3279" s="6"/>
      <c r="G3279" s="6"/>
      <c r="L3279" s="15"/>
      <c r="M3279" s="15"/>
      <c r="N3279" s="15"/>
    </row>
    <row r="3280" spans="2:14" x14ac:dyDescent="0.25">
      <c r="B3280" s="4"/>
      <c r="C3280" s="23"/>
      <c r="D3280" s="6"/>
      <c r="E3280" s="6"/>
      <c r="F3280" s="6"/>
      <c r="G3280" s="6"/>
      <c r="L3280" s="15"/>
      <c r="M3280" s="15"/>
      <c r="N3280" s="15"/>
    </row>
    <row r="3281" spans="2:14" x14ac:dyDescent="0.25">
      <c r="B3281" s="4"/>
      <c r="C3281" s="23"/>
      <c r="D3281" s="6"/>
      <c r="E3281" s="6"/>
      <c r="F3281" s="6"/>
      <c r="G3281" s="6"/>
      <c r="L3281" s="15"/>
      <c r="M3281" s="15"/>
      <c r="N3281" s="15"/>
    </row>
    <row r="3282" spans="2:14" x14ac:dyDescent="0.25">
      <c r="B3282" s="4"/>
      <c r="C3282" s="23"/>
      <c r="D3282" s="6"/>
      <c r="E3282" s="6"/>
      <c r="F3282" s="6"/>
      <c r="G3282" s="6"/>
      <c r="L3282" s="15"/>
      <c r="M3282" s="15"/>
      <c r="N3282" s="15"/>
    </row>
    <row r="3283" spans="2:14" x14ac:dyDescent="0.25">
      <c r="B3283" s="4"/>
      <c r="C3283" s="23"/>
      <c r="D3283" s="6"/>
      <c r="E3283" s="6"/>
      <c r="F3283" s="6"/>
      <c r="G3283" s="6"/>
      <c r="L3283" s="15"/>
      <c r="M3283" s="15"/>
      <c r="N3283" s="15"/>
    </row>
    <row r="3284" spans="2:14" x14ac:dyDescent="0.25">
      <c r="B3284" s="4"/>
      <c r="C3284" s="23"/>
      <c r="D3284" s="6"/>
      <c r="E3284" s="6"/>
      <c r="F3284" s="6"/>
      <c r="G3284" s="6"/>
      <c r="L3284" s="15"/>
      <c r="M3284" s="15"/>
      <c r="N3284" s="15"/>
    </row>
    <row r="3285" spans="2:14" x14ac:dyDescent="0.25">
      <c r="B3285" s="4"/>
      <c r="C3285" s="23"/>
      <c r="D3285" s="6"/>
      <c r="E3285" s="6"/>
      <c r="F3285" s="6"/>
      <c r="G3285" s="6"/>
      <c r="L3285" s="15"/>
      <c r="M3285" s="15"/>
      <c r="N3285" s="15"/>
    </row>
    <row r="3286" spans="2:14" x14ac:dyDescent="0.25">
      <c r="B3286" s="4"/>
      <c r="C3286" s="23"/>
      <c r="D3286" s="6"/>
      <c r="E3286" s="6"/>
      <c r="F3286" s="6"/>
      <c r="G3286" s="6"/>
      <c r="L3286" s="15"/>
      <c r="M3286" s="15"/>
      <c r="N3286" s="15"/>
    </row>
    <row r="3287" spans="2:14" x14ac:dyDescent="0.25">
      <c r="B3287" s="4"/>
      <c r="C3287" s="23"/>
      <c r="D3287" s="6"/>
      <c r="E3287" s="6"/>
      <c r="F3287" s="6"/>
      <c r="G3287" s="6"/>
      <c r="L3287" s="15"/>
      <c r="M3287" s="15"/>
      <c r="N3287" s="15"/>
    </row>
    <row r="3288" spans="2:14" x14ac:dyDescent="0.25">
      <c r="B3288" s="4"/>
      <c r="C3288" s="23"/>
      <c r="D3288" s="6"/>
      <c r="E3288" s="6"/>
      <c r="F3288" s="6"/>
      <c r="G3288" s="6"/>
      <c r="L3288" s="15"/>
      <c r="M3288" s="15"/>
      <c r="N3288" s="15"/>
    </row>
    <row r="3289" spans="2:14" x14ac:dyDescent="0.25">
      <c r="B3289" s="4"/>
      <c r="C3289" s="23"/>
      <c r="D3289" s="6"/>
      <c r="E3289" s="6"/>
      <c r="F3289" s="6"/>
      <c r="G3289" s="6"/>
      <c r="L3289" s="15"/>
      <c r="M3289" s="15"/>
      <c r="N3289" s="15"/>
    </row>
    <row r="3290" spans="2:14" x14ac:dyDescent="0.25">
      <c r="B3290" s="4"/>
      <c r="C3290" s="23"/>
      <c r="D3290" s="6"/>
      <c r="E3290" s="6"/>
      <c r="F3290" s="6"/>
      <c r="G3290" s="6"/>
      <c r="L3290" s="15"/>
      <c r="M3290" s="15"/>
      <c r="N3290" s="15"/>
    </row>
    <row r="3291" spans="2:14" x14ac:dyDescent="0.25">
      <c r="B3291" s="4"/>
      <c r="C3291" s="23"/>
      <c r="D3291" s="6"/>
      <c r="E3291" s="6"/>
      <c r="F3291" s="6"/>
      <c r="G3291" s="6"/>
      <c r="L3291" s="15"/>
      <c r="M3291" s="15"/>
      <c r="N3291" s="15"/>
    </row>
    <row r="3292" spans="2:14" x14ac:dyDescent="0.25">
      <c r="B3292" s="4"/>
      <c r="C3292" s="23"/>
      <c r="D3292" s="6"/>
      <c r="E3292" s="6"/>
      <c r="F3292" s="6"/>
      <c r="G3292" s="6"/>
      <c r="L3292" s="15"/>
      <c r="M3292" s="15"/>
      <c r="N3292" s="15"/>
    </row>
    <row r="3293" spans="2:14" x14ac:dyDescent="0.25">
      <c r="B3293" s="4"/>
      <c r="C3293" s="23"/>
      <c r="D3293" s="6"/>
      <c r="E3293" s="6"/>
      <c r="F3293" s="6"/>
      <c r="G3293" s="6"/>
      <c r="L3293" s="15"/>
      <c r="M3293" s="15"/>
      <c r="N3293" s="15"/>
    </row>
    <row r="3294" spans="2:14" x14ac:dyDescent="0.25">
      <c r="B3294" s="4"/>
      <c r="C3294" s="23"/>
      <c r="D3294" s="6"/>
      <c r="E3294" s="6"/>
      <c r="F3294" s="6"/>
      <c r="G3294" s="6"/>
      <c r="L3294" s="15"/>
      <c r="M3294" s="15"/>
      <c r="N3294" s="15"/>
    </row>
    <row r="3295" spans="2:14" x14ac:dyDescent="0.25">
      <c r="B3295" s="4"/>
      <c r="C3295" s="23"/>
      <c r="D3295" s="6"/>
      <c r="E3295" s="6"/>
      <c r="F3295" s="6"/>
      <c r="G3295" s="6"/>
      <c r="L3295" s="15"/>
      <c r="M3295" s="15"/>
      <c r="N3295" s="15"/>
    </row>
    <row r="3296" spans="2:14" x14ac:dyDescent="0.25">
      <c r="B3296" s="4"/>
      <c r="C3296" s="23"/>
      <c r="D3296" s="6"/>
      <c r="E3296" s="6"/>
      <c r="F3296" s="6"/>
      <c r="G3296" s="6"/>
      <c r="L3296" s="15"/>
      <c r="M3296" s="15"/>
      <c r="N3296" s="15"/>
    </row>
    <row r="3297" spans="2:14" x14ac:dyDescent="0.25">
      <c r="B3297" s="4"/>
      <c r="C3297" s="23"/>
      <c r="D3297" s="6"/>
      <c r="E3297" s="6"/>
      <c r="F3297" s="6"/>
      <c r="G3297" s="6"/>
      <c r="L3297" s="15"/>
      <c r="M3297" s="15"/>
      <c r="N3297" s="15"/>
    </row>
    <row r="3298" spans="2:14" x14ac:dyDescent="0.25">
      <c r="B3298" s="4"/>
      <c r="C3298" s="23"/>
      <c r="D3298" s="6"/>
      <c r="E3298" s="6"/>
      <c r="F3298" s="6"/>
      <c r="G3298" s="6"/>
      <c r="L3298" s="15"/>
      <c r="M3298" s="15"/>
      <c r="N3298" s="15"/>
    </row>
    <row r="3299" spans="2:14" x14ac:dyDescent="0.25">
      <c r="B3299" s="4"/>
      <c r="C3299" s="23"/>
      <c r="D3299" s="6"/>
      <c r="E3299" s="6"/>
      <c r="F3299" s="6"/>
      <c r="G3299" s="6"/>
      <c r="L3299" s="15"/>
      <c r="M3299" s="15"/>
      <c r="N3299" s="15"/>
    </row>
    <row r="3300" spans="2:14" x14ac:dyDescent="0.25">
      <c r="B3300" s="4"/>
      <c r="C3300" s="23"/>
      <c r="D3300" s="6"/>
      <c r="E3300" s="6"/>
      <c r="F3300" s="6"/>
      <c r="G3300" s="6"/>
      <c r="L3300" s="15"/>
      <c r="M3300" s="15"/>
      <c r="N3300" s="15"/>
    </row>
    <row r="3301" spans="2:14" x14ac:dyDescent="0.25">
      <c r="B3301" s="4"/>
      <c r="C3301" s="23"/>
      <c r="D3301" s="6"/>
      <c r="E3301" s="6"/>
      <c r="F3301" s="6"/>
      <c r="G3301" s="6"/>
      <c r="L3301" s="15"/>
      <c r="M3301" s="15"/>
      <c r="N3301" s="15"/>
    </row>
    <row r="3302" spans="2:14" x14ac:dyDescent="0.25">
      <c r="B3302" s="4"/>
      <c r="C3302" s="23"/>
      <c r="D3302" s="6"/>
      <c r="E3302" s="6"/>
      <c r="F3302" s="6"/>
      <c r="G3302" s="6"/>
      <c r="L3302" s="15"/>
      <c r="M3302" s="15"/>
      <c r="N3302" s="15"/>
    </row>
    <row r="3303" spans="2:14" x14ac:dyDescent="0.25">
      <c r="B3303" s="4"/>
      <c r="C3303" s="23"/>
      <c r="D3303" s="6"/>
      <c r="E3303" s="6"/>
      <c r="F3303" s="6"/>
      <c r="G3303" s="6"/>
      <c r="L3303" s="15"/>
      <c r="M3303" s="15"/>
      <c r="N3303" s="15"/>
    </row>
    <row r="3304" spans="2:14" x14ac:dyDescent="0.25">
      <c r="B3304" s="4"/>
      <c r="C3304" s="23"/>
      <c r="D3304" s="6"/>
      <c r="E3304" s="6"/>
      <c r="F3304" s="6"/>
      <c r="G3304" s="6"/>
      <c r="L3304" s="15"/>
      <c r="M3304" s="15"/>
      <c r="N3304" s="15"/>
    </row>
    <row r="3305" spans="2:14" x14ac:dyDescent="0.25">
      <c r="B3305" s="4"/>
      <c r="C3305" s="23"/>
      <c r="D3305" s="6"/>
      <c r="E3305" s="6"/>
      <c r="F3305" s="6"/>
      <c r="G3305" s="6"/>
      <c r="L3305" s="15"/>
      <c r="M3305" s="15"/>
      <c r="N3305" s="15"/>
    </row>
    <row r="3306" spans="2:14" x14ac:dyDescent="0.25">
      <c r="B3306" s="4"/>
      <c r="C3306" s="23"/>
      <c r="D3306" s="6"/>
      <c r="E3306" s="6"/>
      <c r="F3306" s="6"/>
      <c r="G3306" s="6"/>
      <c r="L3306" s="15"/>
      <c r="M3306" s="15"/>
      <c r="N3306" s="15"/>
    </row>
    <row r="3307" spans="2:14" x14ac:dyDescent="0.25">
      <c r="B3307" s="4"/>
      <c r="C3307" s="23"/>
      <c r="D3307" s="6"/>
      <c r="E3307" s="6"/>
      <c r="F3307" s="6"/>
      <c r="G3307" s="6"/>
      <c r="L3307" s="15"/>
      <c r="M3307" s="15"/>
      <c r="N3307" s="15"/>
    </row>
    <row r="3308" spans="2:14" x14ac:dyDescent="0.25">
      <c r="B3308" s="4"/>
      <c r="C3308" s="23"/>
      <c r="D3308" s="6"/>
      <c r="E3308" s="6"/>
      <c r="F3308" s="6"/>
      <c r="G3308" s="6"/>
      <c r="L3308" s="15"/>
      <c r="M3308" s="15"/>
      <c r="N3308" s="15"/>
    </row>
    <row r="3309" spans="2:14" x14ac:dyDescent="0.25">
      <c r="B3309" s="4"/>
      <c r="C3309" s="23"/>
      <c r="D3309" s="6"/>
      <c r="E3309" s="6"/>
      <c r="F3309" s="6"/>
      <c r="G3309" s="6"/>
      <c r="L3309" s="15"/>
      <c r="M3309" s="15"/>
      <c r="N3309" s="15"/>
    </row>
    <row r="3310" spans="2:14" x14ac:dyDescent="0.25">
      <c r="B3310" s="4"/>
      <c r="C3310" s="23"/>
      <c r="D3310" s="6"/>
      <c r="E3310" s="6"/>
      <c r="F3310" s="6"/>
      <c r="G3310" s="6"/>
      <c r="L3310" s="15"/>
      <c r="M3310" s="15"/>
      <c r="N3310" s="15"/>
    </row>
    <row r="3311" spans="2:14" x14ac:dyDescent="0.25">
      <c r="B3311" s="4"/>
      <c r="C3311" s="23"/>
      <c r="D3311" s="6"/>
      <c r="E3311" s="6"/>
      <c r="F3311" s="6"/>
      <c r="G3311" s="6"/>
      <c r="L3311" s="15"/>
      <c r="M3311" s="15"/>
      <c r="N3311" s="15"/>
    </row>
    <row r="3312" spans="2:14" x14ac:dyDescent="0.25">
      <c r="B3312" s="4"/>
      <c r="C3312" s="23"/>
      <c r="D3312" s="6"/>
      <c r="E3312" s="6"/>
      <c r="F3312" s="6"/>
      <c r="G3312" s="6"/>
      <c r="L3312" s="15"/>
      <c r="M3312" s="15"/>
      <c r="N3312" s="15"/>
    </row>
    <row r="3313" spans="2:14" x14ac:dyDescent="0.25">
      <c r="B3313" s="4"/>
      <c r="C3313" s="23"/>
      <c r="D3313" s="6"/>
      <c r="E3313" s="6"/>
      <c r="F3313" s="6"/>
      <c r="G3313" s="6"/>
      <c r="L3313" s="15"/>
      <c r="M3313" s="15"/>
      <c r="N3313" s="15"/>
    </row>
    <row r="3314" spans="2:14" x14ac:dyDescent="0.25">
      <c r="B3314" s="4"/>
      <c r="C3314" s="23"/>
      <c r="D3314" s="6"/>
      <c r="E3314" s="6"/>
      <c r="F3314" s="6"/>
      <c r="G3314" s="6"/>
      <c r="L3314" s="15"/>
      <c r="M3314" s="15"/>
      <c r="N3314" s="15"/>
    </row>
    <row r="3315" spans="2:14" x14ac:dyDescent="0.25">
      <c r="B3315" s="4"/>
      <c r="C3315" s="23"/>
      <c r="D3315" s="6"/>
      <c r="E3315" s="6"/>
      <c r="F3315" s="6"/>
      <c r="G3315" s="6"/>
      <c r="L3315" s="15"/>
      <c r="M3315" s="15"/>
      <c r="N3315" s="15"/>
    </row>
    <row r="3316" spans="2:14" x14ac:dyDescent="0.25">
      <c r="B3316" s="4"/>
      <c r="C3316" s="23"/>
      <c r="D3316" s="6"/>
      <c r="E3316" s="6"/>
      <c r="F3316" s="6"/>
      <c r="G3316" s="6"/>
      <c r="L3316" s="15"/>
      <c r="M3316" s="15"/>
      <c r="N3316" s="15"/>
    </row>
    <row r="3317" spans="2:14" x14ac:dyDescent="0.25">
      <c r="B3317" s="4"/>
      <c r="C3317" s="23"/>
      <c r="D3317" s="6"/>
      <c r="E3317" s="6"/>
      <c r="F3317" s="6"/>
      <c r="G3317" s="6"/>
      <c r="L3317" s="15"/>
      <c r="M3317" s="15"/>
      <c r="N3317" s="15"/>
    </row>
    <row r="3318" spans="2:14" x14ac:dyDescent="0.25">
      <c r="B3318" s="4"/>
      <c r="C3318" s="23"/>
      <c r="D3318" s="6"/>
      <c r="E3318" s="6"/>
      <c r="F3318" s="6"/>
      <c r="G3318" s="6"/>
      <c r="L3318" s="15"/>
      <c r="M3318" s="15"/>
      <c r="N3318" s="15"/>
    </row>
    <row r="3319" spans="2:14" x14ac:dyDescent="0.25">
      <c r="B3319" s="4"/>
      <c r="C3319" s="23"/>
      <c r="D3319" s="6"/>
      <c r="E3319" s="6"/>
      <c r="F3319" s="6"/>
      <c r="G3319" s="6"/>
      <c r="L3319" s="15"/>
      <c r="M3319" s="15"/>
      <c r="N3319" s="15"/>
    </row>
    <row r="3320" spans="2:14" x14ac:dyDescent="0.25">
      <c r="B3320" s="4"/>
      <c r="C3320" s="23"/>
      <c r="D3320" s="6"/>
      <c r="E3320" s="6"/>
      <c r="F3320" s="6"/>
      <c r="G3320" s="6"/>
      <c r="L3320" s="15"/>
      <c r="M3320" s="15"/>
      <c r="N3320" s="15"/>
    </row>
    <row r="3321" spans="2:14" x14ac:dyDescent="0.25">
      <c r="B3321" s="4"/>
      <c r="C3321" s="23"/>
      <c r="D3321" s="6"/>
      <c r="E3321" s="6"/>
      <c r="F3321" s="6"/>
      <c r="G3321" s="6"/>
      <c r="L3321" s="15"/>
      <c r="M3321" s="15"/>
      <c r="N3321" s="15"/>
    </row>
    <row r="3322" spans="2:14" x14ac:dyDescent="0.25">
      <c r="B3322" s="4"/>
      <c r="C3322" s="23"/>
      <c r="D3322" s="6"/>
      <c r="E3322" s="6"/>
      <c r="F3322" s="6"/>
      <c r="G3322" s="6"/>
      <c r="L3322" s="15"/>
      <c r="M3322" s="15"/>
      <c r="N3322" s="15"/>
    </row>
    <row r="3323" spans="2:14" x14ac:dyDescent="0.25">
      <c r="B3323" s="4"/>
      <c r="C3323" s="23"/>
      <c r="D3323" s="6"/>
      <c r="E3323" s="6"/>
      <c r="F3323" s="6"/>
      <c r="G3323" s="6"/>
      <c r="L3323" s="15"/>
      <c r="M3323" s="15"/>
      <c r="N3323" s="15"/>
    </row>
    <row r="3324" spans="2:14" x14ac:dyDescent="0.25">
      <c r="B3324" s="4"/>
      <c r="C3324" s="23"/>
      <c r="D3324" s="6"/>
      <c r="E3324" s="6"/>
      <c r="F3324" s="6"/>
      <c r="G3324" s="6"/>
      <c r="L3324" s="15"/>
      <c r="M3324" s="15"/>
      <c r="N3324" s="15"/>
    </row>
    <row r="3325" spans="2:14" x14ac:dyDescent="0.25">
      <c r="B3325" s="4"/>
      <c r="C3325" s="23"/>
      <c r="D3325" s="6"/>
      <c r="E3325" s="6"/>
      <c r="F3325" s="6"/>
      <c r="G3325" s="6"/>
      <c r="L3325" s="15"/>
      <c r="M3325" s="15"/>
      <c r="N3325" s="15"/>
    </row>
    <row r="3326" spans="2:14" x14ac:dyDescent="0.25">
      <c r="B3326" s="4"/>
      <c r="C3326" s="23"/>
      <c r="D3326" s="6"/>
      <c r="E3326" s="6"/>
      <c r="F3326" s="6"/>
      <c r="G3326" s="6"/>
      <c r="L3326" s="15"/>
      <c r="M3326" s="15"/>
      <c r="N3326" s="15"/>
    </row>
    <row r="3327" spans="2:14" x14ac:dyDescent="0.25">
      <c r="B3327" s="4"/>
      <c r="C3327" s="23"/>
      <c r="D3327" s="6"/>
      <c r="E3327" s="6"/>
      <c r="F3327" s="6"/>
      <c r="G3327" s="6"/>
      <c r="L3327" s="15"/>
      <c r="M3327" s="15"/>
      <c r="N3327" s="15"/>
    </row>
    <row r="3328" spans="2:14" x14ac:dyDescent="0.25">
      <c r="B3328" s="4"/>
      <c r="C3328" s="23"/>
      <c r="D3328" s="6"/>
      <c r="E3328" s="6"/>
      <c r="F3328" s="6"/>
      <c r="G3328" s="6"/>
      <c r="L3328" s="15"/>
      <c r="M3328" s="15"/>
      <c r="N3328" s="15"/>
    </row>
    <row r="3329" spans="2:14" x14ac:dyDescent="0.25">
      <c r="B3329" s="4"/>
      <c r="C3329" s="23"/>
      <c r="D3329" s="6"/>
      <c r="E3329" s="6"/>
      <c r="F3329" s="6"/>
      <c r="G3329" s="6"/>
      <c r="L3329" s="15"/>
      <c r="M3329" s="15"/>
      <c r="N3329" s="15"/>
    </row>
    <row r="3330" spans="2:14" x14ac:dyDescent="0.25">
      <c r="B3330" s="4"/>
      <c r="C3330" s="23"/>
      <c r="D3330" s="6"/>
      <c r="E3330" s="6"/>
      <c r="F3330" s="6"/>
      <c r="G3330" s="6"/>
      <c r="L3330" s="15"/>
      <c r="M3330" s="15"/>
      <c r="N3330" s="15"/>
    </row>
    <row r="3331" spans="2:14" x14ac:dyDescent="0.25">
      <c r="B3331" s="4"/>
      <c r="C3331" s="23"/>
      <c r="D3331" s="6"/>
      <c r="E3331" s="6"/>
      <c r="F3331" s="6"/>
      <c r="G3331" s="6"/>
      <c r="L3331" s="15"/>
      <c r="M3331" s="15"/>
      <c r="N3331" s="15"/>
    </row>
    <row r="3332" spans="2:14" x14ac:dyDescent="0.25">
      <c r="B3332" s="4"/>
      <c r="C3332" s="23"/>
      <c r="D3332" s="6"/>
      <c r="E3332" s="6"/>
      <c r="F3332" s="6"/>
      <c r="G3332" s="6"/>
      <c r="L3332" s="15"/>
      <c r="M3332" s="15"/>
      <c r="N3332" s="15"/>
    </row>
    <row r="3333" spans="2:14" x14ac:dyDescent="0.25">
      <c r="B3333" s="4"/>
      <c r="C3333" s="23"/>
      <c r="D3333" s="6"/>
      <c r="E3333" s="6"/>
      <c r="F3333" s="6"/>
      <c r="G3333" s="6"/>
      <c r="L3333" s="15"/>
      <c r="M3333" s="15"/>
      <c r="N3333" s="15"/>
    </row>
    <row r="3334" spans="2:14" x14ac:dyDescent="0.25">
      <c r="B3334" s="4"/>
      <c r="C3334" s="23"/>
      <c r="D3334" s="6"/>
      <c r="E3334" s="6"/>
      <c r="F3334" s="6"/>
      <c r="G3334" s="6"/>
      <c r="L3334" s="15"/>
      <c r="M3334" s="15"/>
      <c r="N3334" s="15"/>
    </row>
    <row r="3335" spans="2:14" x14ac:dyDescent="0.25">
      <c r="B3335" s="4"/>
      <c r="C3335" s="23"/>
      <c r="D3335" s="6"/>
      <c r="E3335" s="6"/>
      <c r="F3335" s="6"/>
      <c r="G3335" s="6"/>
      <c r="L3335" s="15"/>
      <c r="M3335" s="15"/>
      <c r="N3335" s="15"/>
    </row>
    <row r="3336" spans="2:14" x14ac:dyDescent="0.25">
      <c r="B3336" s="4"/>
      <c r="C3336" s="23"/>
      <c r="D3336" s="6"/>
      <c r="E3336" s="6"/>
      <c r="F3336" s="6"/>
      <c r="G3336" s="6"/>
      <c r="L3336" s="15"/>
      <c r="M3336" s="15"/>
      <c r="N3336" s="15"/>
    </row>
    <row r="3337" spans="2:14" x14ac:dyDescent="0.25">
      <c r="B3337" s="4"/>
      <c r="C3337" s="23"/>
      <c r="D3337" s="6"/>
      <c r="E3337" s="6"/>
      <c r="F3337" s="6"/>
      <c r="G3337" s="6"/>
      <c r="L3337" s="15"/>
      <c r="M3337" s="15"/>
      <c r="N3337" s="15"/>
    </row>
    <row r="3338" spans="2:14" x14ac:dyDescent="0.25">
      <c r="B3338" s="4"/>
      <c r="C3338" s="23"/>
      <c r="D3338" s="6"/>
      <c r="E3338" s="6"/>
      <c r="F3338" s="6"/>
      <c r="G3338" s="6"/>
      <c r="L3338" s="15"/>
      <c r="M3338" s="15"/>
      <c r="N3338" s="15"/>
    </row>
    <row r="3339" spans="2:14" x14ac:dyDescent="0.25">
      <c r="B3339" s="4"/>
      <c r="C3339" s="23"/>
      <c r="D3339" s="6"/>
      <c r="E3339" s="6"/>
      <c r="F3339" s="6"/>
      <c r="G3339" s="6"/>
      <c r="L3339" s="15"/>
      <c r="M3339" s="15"/>
      <c r="N3339" s="15"/>
    </row>
    <row r="3340" spans="2:14" x14ac:dyDescent="0.25">
      <c r="B3340" s="4"/>
      <c r="C3340" s="23"/>
      <c r="D3340" s="6"/>
      <c r="E3340" s="6"/>
      <c r="F3340" s="6"/>
      <c r="G3340" s="6"/>
      <c r="L3340" s="15"/>
      <c r="M3340" s="15"/>
      <c r="N3340" s="15"/>
    </row>
    <row r="3341" spans="2:14" x14ac:dyDescent="0.25">
      <c r="B3341" s="4"/>
      <c r="C3341" s="23"/>
      <c r="D3341" s="6"/>
      <c r="E3341" s="6"/>
      <c r="F3341" s="6"/>
      <c r="G3341" s="6"/>
      <c r="L3341" s="15"/>
      <c r="M3341" s="15"/>
      <c r="N3341" s="15"/>
    </row>
    <row r="3342" spans="2:14" x14ac:dyDescent="0.25">
      <c r="B3342" s="4"/>
      <c r="C3342" s="23"/>
      <c r="D3342" s="6"/>
      <c r="E3342" s="6"/>
      <c r="F3342" s="6"/>
      <c r="G3342" s="6"/>
      <c r="L3342" s="15"/>
      <c r="M3342" s="15"/>
      <c r="N3342" s="15"/>
    </row>
    <row r="3343" spans="2:14" x14ac:dyDescent="0.25">
      <c r="B3343" s="4"/>
      <c r="C3343" s="23"/>
      <c r="D3343" s="6"/>
      <c r="E3343" s="6"/>
      <c r="F3343" s="6"/>
      <c r="G3343" s="6"/>
      <c r="L3343" s="15"/>
      <c r="M3343" s="15"/>
      <c r="N3343" s="15"/>
    </row>
    <row r="3344" spans="2:14" x14ac:dyDescent="0.25">
      <c r="B3344" s="4"/>
      <c r="C3344" s="23"/>
      <c r="D3344" s="6"/>
      <c r="E3344" s="6"/>
      <c r="F3344" s="6"/>
      <c r="G3344" s="6"/>
      <c r="L3344" s="15"/>
      <c r="M3344" s="15"/>
      <c r="N3344" s="15"/>
    </row>
    <row r="3345" spans="2:14" x14ac:dyDescent="0.25">
      <c r="B3345" s="4"/>
      <c r="C3345" s="23"/>
      <c r="D3345" s="6"/>
      <c r="E3345" s="6"/>
      <c r="F3345" s="6"/>
      <c r="G3345" s="6"/>
      <c r="L3345" s="15"/>
      <c r="M3345" s="15"/>
      <c r="N3345" s="15"/>
    </row>
    <row r="3346" spans="2:14" x14ac:dyDescent="0.25">
      <c r="B3346" s="4"/>
      <c r="C3346" s="23"/>
      <c r="D3346" s="6"/>
      <c r="E3346" s="6"/>
      <c r="F3346" s="6"/>
      <c r="G3346" s="6"/>
      <c r="L3346" s="15"/>
      <c r="M3346" s="15"/>
      <c r="N3346" s="15"/>
    </row>
    <row r="3347" spans="2:14" x14ac:dyDescent="0.25">
      <c r="B3347" s="4"/>
      <c r="C3347" s="23"/>
      <c r="D3347" s="6"/>
      <c r="E3347" s="6"/>
      <c r="F3347" s="6"/>
      <c r="G3347" s="6"/>
      <c r="L3347" s="15"/>
      <c r="M3347" s="15"/>
      <c r="N3347" s="15"/>
    </row>
    <row r="3348" spans="2:14" x14ac:dyDescent="0.25">
      <c r="B3348" s="4"/>
      <c r="C3348" s="23"/>
      <c r="D3348" s="6"/>
      <c r="E3348" s="6"/>
      <c r="F3348" s="6"/>
      <c r="G3348" s="6"/>
      <c r="L3348" s="15"/>
      <c r="M3348" s="15"/>
      <c r="N3348" s="15"/>
    </row>
    <row r="3349" spans="2:14" x14ac:dyDescent="0.25">
      <c r="B3349" s="4"/>
      <c r="C3349" s="23"/>
      <c r="D3349" s="6"/>
      <c r="E3349" s="6"/>
      <c r="F3349" s="6"/>
      <c r="G3349" s="6"/>
      <c r="L3349" s="15"/>
      <c r="M3349" s="15"/>
      <c r="N3349" s="15"/>
    </row>
    <row r="3350" spans="2:14" x14ac:dyDescent="0.25">
      <c r="B3350" s="4"/>
      <c r="C3350" s="23"/>
      <c r="D3350" s="6"/>
      <c r="E3350" s="6"/>
      <c r="F3350" s="6"/>
      <c r="G3350" s="6"/>
      <c r="L3350" s="15"/>
      <c r="M3350" s="15"/>
      <c r="N3350" s="15"/>
    </row>
    <row r="3351" spans="2:14" x14ac:dyDescent="0.25">
      <c r="B3351" s="4"/>
      <c r="C3351" s="23"/>
      <c r="D3351" s="6"/>
      <c r="E3351" s="6"/>
      <c r="F3351" s="6"/>
      <c r="G3351" s="6"/>
      <c r="L3351" s="15"/>
      <c r="M3351" s="15"/>
      <c r="N3351" s="15"/>
    </row>
    <row r="3352" spans="2:14" x14ac:dyDescent="0.25">
      <c r="B3352" s="4"/>
      <c r="C3352" s="23"/>
      <c r="D3352" s="6"/>
      <c r="E3352" s="6"/>
      <c r="F3352" s="6"/>
      <c r="G3352" s="6"/>
      <c r="L3352" s="15"/>
      <c r="M3352" s="15"/>
      <c r="N3352" s="15"/>
    </row>
    <row r="3353" spans="2:14" x14ac:dyDescent="0.25">
      <c r="B3353" s="4"/>
      <c r="C3353" s="23"/>
      <c r="D3353" s="6"/>
      <c r="E3353" s="6"/>
      <c r="F3353" s="6"/>
      <c r="G3353" s="6"/>
      <c r="L3353" s="15"/>
      <c r="M3353" s="15"/>
      <c r="N3353" s="15"/>
    </row>
    <row r="3354" spans="2:14" x14ac:dyDescent="0.25">
      <c r="B3354" s="4"/>
      <c r="C3354" s="23"/>
      <c r="D3354" s="6"/>
      <c r="E3354" s="6"/>
      <c r="F3354" s="6"/>
      <c r="G3354" s="6"/>
      <c r="L3354" s="15"/>
      <c r="M3354" s="15"/>
      <c r="N3354" s="15"/>
    </row>
    <row r="3355" spans="2:14" x14ac:dyDescent="0.25">
      <c r="B3355" s="4"/>
      <c r="C3355" s="23"/>
      <c r="D3355" s="6"/>
      <c r="E3355" s="6"/>
      <c r="F3355" s="6"/>
      <c r="G3355" s="6"/>
      <c r="L3355" s="15"/>
      <c r="M3355" s="15"/>
      <c r="N3355" s="15"/>
    </row>
    <row r="3356" spans="2:14" x14ac:dyDescent="0.25">
      <c r="B3356" s="4"/>
      <c r="C3356" s="23"/>
      <c r="D3356" s="6"/>
      <c r="E3356" s="6"/>
      <c r="F3356" s="6"/>
      <c r="G3356" s="6"/>
      <c r="L3356" s="15"/>
      <c r="M3356" s="15"/>
      <c r="N3356" s="15"/>
    </row>
    <row r="3357" spans="2:14" x14ac:dyDescent="0.25">
      <c r="B3357" s="4"/>
      <c r="C3357" s="23"/>
      <c r="D3357" s="6"/>
      <c r="E3357" s="6"/>
      <c r="F3357" s="6"/>
      <c r="G3357" s="6"/>
      <c r="L3357" s="15"/>
      <c r="M3357" s="15"/>
      <c r="N3357" s="15"/>
    </row>
    <row r="3358" spans="2:14" x14ac:dyDescent="0.25">
      <c r="B3358" s="4"/>
      <c r="C3358" s="23"/>
      <c r="D3358" s="6"/>
      <c r="E3358" s="6"/>
      <c r="F3358" s="6"/>
      <c r="G3358" s="6"/>
      <c r="L3358" s="15"/>
      <c r="M3358" s="15"/>
      <c r="N3358" s="15"/>
    </row>
    <row r="3359" spans="2:14" x14ac:dyDescent="0.25">
      <c r="B3359" s="4"/>
      <c r="C3359" s="23"/>
      <c r="D3359" s="6"/>
      <c r="E3359" s="6"/>
      <c r="F3359" s="6"/>
      <c r="G3359" s="6"/>
      <c r="L3359" s="15"/>
      <c r="M3359" s="15"/>
      <c r="N3359" s="15"/>
    </row>
    <row r="3360" spans="2:14" x14ac:dyDescent="0.25">
      <c r="B3360" s="4"/>
      <c r="C3360" s="23"/>
      <c r="D3360" s="6"/>
      <c r="E3360" s="6"/>
      <c r="F3360" s="6"/>
      <c r="G3360" s="6"/>
      <c r="L3360" s="15"/>
      <c r="M3360" s="15"/>
      <c r="N3360" s="15"/>
    </row>
    <row r="3361" spans="2:14" x14ac:dyDescent="0.25">
      <c r="B3361" s="4"/>
      <c r="C3361" s="23"/>
      <c r="D3361" s="6"/>
      <c r="E3361" s="6"/>
      <c r="F3361" s="6"/>
      <c r="G3361" s="6"/>
      <c r="L3361" s="15"/>
      <c r="M3361" s="15"/>
      <c r="N3361" s="15"/>
    </row>
    <row r="3362" spans="2:14" x14ac:dyDescent="0.25">
      <c r="B3362" s="4"/>
      <c r="C3362" s="23"/>
      <c r="D3362" s="6"/>
      <c r="E3362" s="6"/>
      <c r="F3362" s="6"/>
      <c r="G3362" s="6"/>
      <c r="L3362" s="15"/>
      <c r="M3362" s="15"/>
      <c r="N3362" s="15"/>
    </row>
    <row r="3363" spans="2:14" x14ac:dyDescent="0.25">
      <c r="B3363" s="4"/>
      <c r="C3363" s="23"/>
      <c r="D3363" s="6"/>
      <c r="E3363" s="6"/>
      <c r="F3363" s="6"/>
      <c r="G3363" s="6"/>
      <c r="L3363" s="15"/>
      <c r="M3363" s="15"/>
      <c r="N3363" s="15"/>
    </row>
    <row r="3364" spans="2:14" x14ac:dyDescent="0.25">
      <c r="B3364" s="4"/>
      <c r="C3364" s="23"/>
      <c r="D3364" s="6"/>
      <c r="E3364" s="6"/>
      <c r="F3364" s="6"/>
      <c r="G3364" s="6"/>
      <c r="L3364" s="15"/>
      <c r="M3364" s="15"/>
      <c r="N3364" s="15"/>
    </row>
    <row r="3365" spans="2:14" x14ac:dyDescent="0.25">
      <c r="B3365" s="4"/>
      <c r="C3365" s="23"/>
      <c r="D3365" s="6"/>
      <c r="E3365" s="6"/>
      <c r="F3365" s="6"/>
      <c r="G3365" s="6"/>
      <c r="L3365" s="15"/>
      <c r="M3365" s="15"/>
      <c r="N3365" s="15"/>
    </row>
    <row r="3366" spans="2:14" x14ac:dyDescent="0.25">
      <c r="B3366" s="4"/>
      <c r="C3366" s="23"/>
      <c r="D3366" s="6"/>
      <c r="E3366" s="6"/>
      <c r="F3366" s="6"/>
      <c r="G3366" s="6"/>
      <c r="L3366" s="15"/>
      <c r="M3366" s="15"/>
      <c r="N3366" s="15"/>
    </row>
    <row r="3367" spans="2:14" x14ac:dyDescent="0.25">
      <c r="B3367" s="4"/>
      <c r="C3367" s="23"/>
      <c r="D3367" s="6"/>
      <c r="E3367" s="6"/>
      <c r="F3367" s="6"/>
      <c r="G3367" s="6"/>
      <c r="L3367" s="15"/>
      <c r="M3367" s="15"/>
      <c r="N3367" s="15"/>
    </row>
    <row r="3368" spans="2:14" x14ac:dyDescent="0.25">
      <c r="B3368" s="4"/>
      <c r="C3368" s="23"/>
      <c r="D3368" s="6"/>
      <c r="E3368" s="6"/>
      <c r="F3368" s="6"/>
      <c r="G3368" s="6"/>
      <c r="L3368" s="15"/>
      <c r="M3368" s="15"/>
      <c r="N3368" s="15"/>
    </row>
    <row r="3369" spans="2:14" x14ac:dyDescent="0.25">
      <c r="B3369" s="4"/>
      <c r="C3369" s="23"/>
      <c r="D3369" s="6"/>
      <c r="E3369" s="6"/>
      <c r="F3369" s="6"/>
      <c r="G3369" s="6"/>
      <c r="L3369" s="15"/>
      <c r="M3369" s="15"/>
      <c r="N3369" s="15"/>
    </row>
    <row r="3370" spans="2:14" x14ac:dyDescent="0.25">
      <c r="B3370" s="4"/>
      <c r="C3370" s="23"/>
      <c r="D3370" s="6"/>
      <c r="E3370" s="6"/>
      <c r="F3370" s="6"/>
      <c r="G3370" s="6"/>
      <c r="L3370" s="15"/>
      <c r="M3370" s="15"/>
      <c r="N3370" s="15"/>
    </row>
    <row r="3371" spans="2:14" x14ac:dyDescent="0.25">
      <c r="B3371" s="4"/>
      <c r="C3371" s="23"/>
      <c r="D3371" s="6"/>
      <c r="E3371" s="6"/>
      <c r="F3371" s="6"/>
      <c r="G3371" s="6"/>
      <c r="L3371" s="15"/>
      <c r="M3371" s="15"/>
      <c r="N3371" s="15"/>
    </row>
    <row r="3372" spans="2:14" x14ac:dyDescent="0.25">
      <c r="B3372" s="4"/>
      <c r="C3372" s="23"/>
      <c r="D3372" s="6"/>
      <c r="E3372" s="6"/>
      <c r="F3372" s="6"/>
      <c r="G3372" s="6"/>
      <c r="L3372" s="15"/>
      <c r="M3372" s="15"/>
      <c r="N3372" s="15"/>
    </row>
    <row r="3373" spans="2:14" x14ac:dyDescent="0.25">
      <c r="B3373" s="4"/>
      <c r="C3373" s="23"/>
      <c r="D3373" s="6"/>
      <c r="E3373" s="6"/>
      <c r="F3373" s="6"/>
      <c r="G3373" s="6"/>
      <c r="L3373" s="15"/>
      <c r="M3373" s="15"/>
      <c r="N3373" s="15"/>
    </row>
    <row r="3374" spans="2:14" x14ac:dyDescent="0.25">
      <c r="B3374" s="4"/>
      <c r="C3374" s="23"/>
      <c r="D3374" s="6"/>
      <c r="E3374" s="6"/>
      <c r="F3374" s="6"/>
      <c r="G3374" s="6"/>
      <c r="L3374" s="15"/>
      <c r="M3374" s="15"/>
      <c r="N3374" s="15"/>
    </row>
    <row r="3375" spans="2:14" x14ac:dyDescent="0.25">
      <c r="B3375" s="4"/>
      <c r="C3375" s="23"/>
      <c r="D3375" s="6"/>
      <c r="E3375" s="6"/>
      <c r="F3375" s="6"/>
      <c r="G3375" s="6"/>
      <c r="L3375" s="15"/>
      <c r="M3375" s="15"/>
      <c r="N3375" s="15"/>
    </row>
    <row r="3376" spans="2:14" x14ac:dyDescent="0.25">
      <c r="B3376" s="4"/>
      <c r="C3376" s="23"/>
      <c r="D3376" s="6"/>
      <c r="E3376" s="6"/>
      <c r="F3376" s="6"/>
      <c r="G3376" s="6"/>
      <c r="L3376" s="15"/>
      <c r="M3376" s="15"/>
      <c r="N3376" s="15"/>
    </row>
    <row r="3377" spans="2:14" x14ac:dyDescent="0.25">
      <c r="B3377" s="4"/>
      <c r="C3377" s="23"/>
      <c r="D3377" s="6"/>
      <c r="E3377" s="6"/>
      <c r="F3377" s="6"/>
      <c r="G3377" s="6"/>
      <c r="L3377" s="15"/>
      <c r="M3377" s="15"/>
      <c r="N3377" s="15"/>
    </row>
    <row r="3378" spans="2:14" x14ac:dyDescent="0.25">
      <c r="B3378" s="4"/>
      <c r="C3378" s="23"/>
      <c r="D3378" s="6"/>
      <c r="E3378" s="6"/>
      <c r="F3378" s="6"/>
      <c r="G3378" s="6"/>
      <c r="L3378" s="15"/>
      <c r="M3378" s="15"/>
      <c r="N3378" s="15"/>
    </row>
    <row r="3379" spans="2:14" x14ac:dyDescent="0.25">
      <c r="B3379" s="4"/>
      <c r="C3379" s="23"/>
      <c r="D3379" s="6"/>
      <c r="E3379" s="6"/>
      <c r="F3379" s="6"/>
      <c r="G3379" s="6"/>
      <c r="L3379" s="15"/>
      <c r="M3379" s="15"/>
      <c r="N3379" s="15"/>
    </row>
    <row r="3380" spans="2:14" x14ac:dyDescent="0.25">
      <c r="B3380" s="4"/>
      <c r="C3380" s="23"/>
      <c r="D3380" s="6"/>
      <c r="E3380" s="6"/>
      <c r="F3380" s="6"/>
      <c r="G3380" s="6"/>
      <c r="L3380" s="15"/>
      <c r="M3380" s="15"/>
      <c r="N3380" s="15"/>
    </row>
    <row r="3381" spans="2:14" x14ac:dyDescent="0.25">
      <c r="B3381" s="4"/>
      <c r="C3381" s="23"/>
      <c r="D3381" s="6"/>
      <c r="E3381" s="6"/>
      <c r="F3381" s="6"/>
      <c r="G3381" s="6"/>
      <c r="L3381" s="15"/>
      <c r="M3381" s="15"/>
      <c r="N3381" s="15"/>
    </row>
    <row r="3382" spans="2:14" x14ac:dyDescent="0.25">
      <c r="B3382" s="4"/>
      <c r="C3382" s="23"/>
      <c r="D3382" s="6"/>
      <c r="E3382" s="6"/>
      <c r="F3382" s="6"/>
      <c r="G3382" s="6"/>
      <c r="L3382" s="15"/>
      <c r="M3382" s="15"/>
      <c r="N3382" s="15"/>
    </row>
    <row r="3383" spans="2:14" x14ac:dyDescent="0.25">
      <c r="B3383" s="4"/>
      <c r="C3383" s="23"/>
      <c r="D3383" s="6"/>
      <c r="E3383" s="6"/>
      <c r="F3383" s="6"/>
      <c r="G3383" s="6"/>
      <c r="L3383" s="15"/>
      <c r="M3383" s="15"/>
      <c r="N3383" s="15"/>
    </row>
    <row r="3384" spans="2:14" x14ac:dyDescent="0.25">
      <c r="B3384" s="4"/>
      <c r="C3384" s="23"/>
      <c r="D3384" s="6"/>
      <c r="E3384" s="6"/>
      <c r="F3384" s="6"/>
      <c r="G3384" s="6"/>
      <c r="L3384" s="15"/>
      <c r="M3384" s="15"/>
      <c r="N3384" s="15"/>
    </row>
    <row r="3385" spans="2:14" x14ac:dyDescent="0.25">
      <c r="B3385" s="4"/>
      <c r="C3385" s="23"/>
      <c r="D3385" s="6"/>
      <c r="E3385" s="6"/>
      <c r="F3385" s="6"/>
      <c r="G3385" s="6"/>
      <c r="L3385" s="15"/>
      <c r="M3385" s="15"/>
      <c r="N3385" s="15"/>
    </row>
    <row r="3386" spans="2:14" x14ac:dyDescent="0.25">
      <c r="B3386" s="4"/>
      <c r="C3386" s="23"/>
      <c r="D3386" s="6"/>
      <c r="E3386" s="6"/>
      <c r="F3386" s="6"/>
      <c r="G3386" s="6"/>
      <c r="L3386" s="15"/>
      <c r="M3386" s="15"/>
      <c r="N3386" s="15"/>
    </row>
    <row r="3387" spans="2:14" x14ac:dyDescent="0.25">
      <c r="B3387" s="4"/>
      <c r="C3387" s="23"/>
      <c r="D3387" s="6"/>
      <c r="E3387" s="6"/>
      <c r="F3387" s="6"/>
      <c r="G3387" s="6"/>
      <c r="L3387" s="15"/>
      <c r="M3387" s="15"/>
      <c r="N3387" s="15"/>
    </row>
    <row r="3388" spans="2:14" x14ac:dyDescent="0.25">
      <c r="B3388" s="4"/>
      <c r="C3388" s="23"/>
      <c r="D3388" s="6"/>
      <c r="E3388" s="6"/>
      <c r="F3388" s="6"/>
      <c r="G3388" s="6"/>
      <c r="L3388" s="15"/>
      <c r="M3388" s="15"/>
      <c r="N3388" s="15"/>
    </row>
    <row r="3389" spans="2:14" x14ac:dyDescent="0.25">
      <c r="B3389" s="4"/>
      <c r="C3389" s="23"/>
      <c r="D3389" s="6"/>
      <c r="E3389" s="6"/>
      <c r="F3389" s="6"/>
      <c r="G3389" s="6"/>
      <c r="L3389" s="15"/>
      <c r="M3389" s="15"/>
      <c r="N3389" s="15"/>
    </row>
    <row r="3390" spans="2:14" x14ac:dyDescent="0.25">
      <c r="B3390" s="4"/>
      <c r="C3390" s="23"/>
      <c r="D3390" s="6"/>
      <c r="E3390" s="6"/>
      <c r="F3390" s="6"/>
      <c r="G3390" s="6"/>
      <c r="L3390" s="15"/>
      <c r="M3390" s="15"/>
      <c r="N3390" s="15"/>
    </row>
    <row r="3391" spans="2:14" x14ac:dyDescent="0.25">
      <c r="B3391" s="4"/>
      <c r="C3391" s="23"/>
      <c r="D3391" s="6"/>
      <c r="E3391" s="6"/>
      <c r="F3391" s="6"/>
      <c r="G3391" s="6"/>
      <c r="L3391" s="15"/>
      <c r="M3391" s="15"/>
      <c r="N3391" s="15"/>
    </row>
    <row r="3392" spans="2:14" x14ac:dyDescent="0.25">
      <c r="B3392" s="4"/>
      <c r="C3392" s="23"/>
      <c r="D3392" s="6"/>
      <c r="E3392" s="6"/>
      <c r="F3392" s="6"/>
      <c r="G3392" s="6"/>
      <c r="L3392" s="15"/>
      <c r="M3392" s="15"/>
      <c r="N3392" s="15"/>
    </row>
    <row r="3393" spans="2:14" x14ac:dyDescent="0.25">
      <c r="B3393" s="4"/>
      <c r="C3393" s="23"/>
      <c r="D3393" s="6"/>
      <c r="E3393" s="6"/>
      <c r="F3393" s="6"/>
      <c r="G3393" s="6"/>
      <c r="L3393" s="15"/>
      <c r="M3393" s="15"/>
      <c r="N3393" s="15"/>
    </row>
    <row r="3394" spans="2:14" x14ac:dyDescent="0.25">
      <c r="B3394" s="4"/>
      <c r="C3394" s="23"/>
      <c r="D3394" s="6"/>
      <c r="E3394" s="6"/>
      <c r="F3394" s="6"/>
      <c r="G3394" s="6"/>
      <c r="L3394" s="15"/>
      <c r="M3394" s="15"/>
      <c r="N3394" s="15"/>
    </row>
    <row r="3395" spans="2:14" x14ac:dyDescent="0.25">
      <c r="B3395" s="4"/>
      <c r="C3395" s="23"/>
      <c r="D3395" s="6"/>
      <c r="E3395" s="6"/>
      <c r="F3395" s="6"/>
      <c r="G3395" s="6"/>
      <c r="L3395" s="15"/>
      <c r="M3395" s="15"/>
      <c r="N3395" s="15"/>
    </row>
    <row r="3396" spans="2:14" x14ac:dyDescent="0.25">
      <c r="B3396" s="4"/>
      <c r="C3396" s="23"/>
      <c r="D3396" s="6"/>
      <c r="E3396" s="6"/>
      <c r="F3396" s="6"/>
      <c r="G3396" s="6"/>
      <c r="L3396" s="15"/>
      <c r="M3396" s="15"/>
      <c r="N3396" s="15"/>
    </row>
    <row r="3397" spans="2:14" x14ac:dyDescent="0.25">
      <c r="B3397" s="4"/>
      <c r="C3397" s="23"/>
      <c r="D3397" s="6"/>
      <c r="E3397" s="6"/>
      <c r="F3397" s="6"/>
      <c r="G3397" s="6"/>
      <c r="L3397" s="15"/>
      <c r="M3397" s="15"/>
      <c r="N3397" s="15"/>
    </row>
    <row r="3398" spans="2:14" x14ac:dyDescent="0.25">
      <c r="B3398" s="4"/>
      <c r="C3398" s="23"/>
      <c r="D3398" s="6"/>
      <c r="E3398" s="6"/>
      <c r="F3398" s="6"/>
      <c r="G3398" s="6"/>
      <c r="L3398" s="15"/>
      <c r="M3398" s="15"/>
      <c r="N3398" s="15"/>
    </row>
    <row r="3399" spans="2:14" x14ac:dyDescent="0.25">
      <c r="B3399" s="4"/>
      <c r="C3399" s="23"/>
      <c r="D3399" s="6"/>
      <c r="E3399" s="6"/>
      <c r="F3399" s="6"/>
      <c r="G3399" s="6"/>
      <c r="L3399" s="15"/>
      <c r="M3399" s="15"/>
      <c r="N3399" s="15"/>
    </row>
    <row r="3400" spans="2:14" x14ac:dyDescent="0.25">
      <c r="B3400" s="4"/>
      <c r="C3400" s="23"/>
      <c r="D3400" s="6"/>
      <c r="E3400" s="6"/>
      <c r="F3400" s="6"/>
      <c r="G3400" s="6"/>
      <c r="L3400" s="15"/>
      <c r="M3400" s="15"/>
      <c r="N3400" s="15"/>
    </row>
    <row r="3401" spans="2:14" x14ac:dyDescent="0.25">
      <c r="B3401" s="4"/>
      <c r="C3401" s="23"/>
      <c r="D3401" s="6"/>
      <c r="E3401" s="6"/>
      <c r="F3401" s="6"/>
      <c r="G3401" s="6"/>
      <c r="L3401" s="15"/>
      <c r="M3401" s="15"/>
      <c r="N3401" s="15"/>
    </row>
    <row r="3402" spans="2:14" x14ac:dyDescent="0.25">
      <c r="B3402" s="4"/>
      <c r="C3402" s="23"/>
      <c r="D3402" s="6"/>
      <c r="E3402" s="6"/>
      <c r="F3402" s="6"/>
      <c r="G3402" s="6"/>
      <c r="L3402" s="15"/>
      <c r="M3402" s="15"/>
      <c r="N3402" s="15"/>
    </row>
    <row r="3403" spans="2:14" x14ac:dyDescent="0.25">
      <c r="B3403" s="4"/>
      <c r="C3403" s="23"/>
      <c r="D3403" s="6"/>
      <c r="E3403" s="6"/>
      <c r="F3403" s="6"/>
      <c r="G3403" s="6"/>
      <c r="L3403" s="15"/>
      <c r="M3403" s="15"/>
      <c r="N3403" s="15"/>
    </row>
    <row r="3404" spans="2:14" x14ac:dyDescent="0.25">
      <c r="B3404" s="4"/>
      <c r="C3404" s="23"/>
      <c r="D3404" s="6"/>
      <c r="E3404" s="6"/>
      <c r="F3404" s="6"/>
      <c r="G3404" s="6"/>
      <c r="L3404" s="15"/>
      <c r="M3404" s="15"/>
      <c r="N3404" s="15"/>
    </row>
    <row r="3405" spans="2:14" x14ac:dyDescent="0.25">
      <c r="B3405" s="4"/>
      <c r="C3405" s="23"/>
      <c r="D3405" s="6"/>
      <c r="E3405" s="6"/>
      <c r="F3405" s="6"/>
      <c r="G3405" s="6"/>
      <c r="L3405" s="15"/>
      <c r="M3405" s="15"/>
      <c r="N3405" s="15"/>
    </row>
    <row r="3406" spans="2:14" x14ac:dyDescent="0.25">
      <c r="B3406" s="4"/>
      <c r="C3406" s="23"/>
      <c r="D3406" s="6"/>
      <c r="E3406" s="6"/>
      <c r="F3406" s="6"/>
      <c r="G3406" s="6"/>
      <c r="L3406" s="15"/>
      <c r="M3406" s="15"/>
      <c r="N3406" s="15"/>
    </row>
    <row r="3407" spans="2:14" x14ac:dyDescent="0.25">
      <c r="B3407" s="4"/>
      <c r="C3407" s="23"/>
      <c r="D3407" s="6"/>
      <c r="E3407" s="6"/>
      <c r="F3407" s="6"/>
      <c r="G3407" s="6"/>
      <c r="L3407" s="15"/>
      <c r="M3407" s="15"/>
      <c r="N3407" s="15"/>
    </row>
    <row r="3408" spans="2:14" x14ac:dyDescent="0.25">
      <c r="B3408" s="4"/>
      <c r="C3408" s="23"/>
      <c r="D3408" s="6"/>
      <c r="E3408" s="6"/>
      <c r="F3408" s="6"/>
      <c r="G3408" s="6"/>
      <c r="L3408" s="15"/>
      <c r="M3408" s="15"/>
      <c r="N3408" s="15"/>
    </row>
    <row r="3409" spans="2:14" x14ac:dyDescent="0.25">
      <c r="B3409" s="4"/>
      <c r="C3409" s="23"/>
      <c r="D3409" s="6"/>
      <c r="E3409" s="6"/>
      <c r="F3409" s="6"/>
      <c r="G3409" s="6"/>
      <c r="L3409" s="15"/>
      <c r="M3409" s="15"/>
      <c r="N3409" s="15"/>
    </row>
    <row r="3410" spans="2:14" x14ac:dyDescent="0.25">
      <c r="B3410" s="4"/>
      <c r="C3410" s="23"/>
      <c r="D3410" s="6"/>
      <c r="E3410" s="6"/>
      <c r="F3410" s="6"/>
      <c r="G3410" s="6"/>
      <c r="L3410" s="15"/>
      <c r="M3410" s="15"/>
      <c r="N3410" s="15"/>
    </row>
    <row r="3411" spans="2:14" x14ac:dyDescent="0.25">
      <c r="B3411" s="4"/>
      <c r="C3411" s="23"/>
      <c r="D3411" s="6"/>
      <c r="E3411" s="6"/>
      <c r="F3411" s="6"/>
      <c r="G3411" s="6"/>
      <c r="L3411" s="15"/>
      <c r="M3411" s="15"/>
      <c r="N3411" s="15"/>
    </row>
    <row r="3412" spans="2:14" x14ac:dyDescent="0.25">
      <c r="B3412" s="4"/>
      <c r="C3412" s="23"/>
      <c r="D3412" s="6"/>
      <c r="E3412" s="6"/>
      <c r="F3412" s="6"/>
      <c r="G3412" s="6"/>
      <c r="L3412" s="15"/>
      <c r="M3412" s="15"/>
      <c r="N3412" s="15"/>
    </row>
    <row r="3413" spans="2:14" x14ac:dyDescent="0.25">
      <c r="B3413" s="4"/>
      <c r="C3413" s="23"/>
      <c r="D3413" s="6"/>
      <c r="E3413" s="6"/>
      <c r="F3413" s="6"/>
      <c r="G3413" s="6"/>
      <c r="L3413" s="15"/>
      <c r="M3413" s="15"/>
      <c r="N3413" s="15"/>
    </row>
    <row r="3414" spans="2:14" x14ac:dyDescent="0.25">
      <c r="B3414" s="4"/>
      <c r="C3414" s="23"/>
      <c r="D3414" s="6"/>
      <c r="E3414" s="6"/>
      <c r="F3414" s="6"/>
      <c r="G3414" s="6"/>
      <c r="L3414" s="15"/>
      <c r="M3414" s="15"/>
      <c r="N3414" s="15"/>
    </row>
    <row r="3415" spans="2:14" x14ac:dyDescent="0.25">
      <c r="B3415" s="4"/>
      <c r="C3415" s="23"/>
      <c r="D3415" s="6"/>
      <c r="E3415" s="6"/>
      <c r="F3415" s="6"/>
      <c r="G3415" s="6"/>
      <c r="L3415" s="15"/>
      <c r="M3415" s="15"/>
      <c r="N3415" s="15"/>
    </row>
    <row r="3416" spans="2:14" x14ac:dyDescent="0.25">
      <c r="B3416" s="4"/>
      <c r="C3416" s="23"/>
      <c r="D3416" s="6"/>
      <c r="E3416" s="6"/>
      <c r="F3416" s="6"/>
      <c r="G3416" s="6"/>
      <c r="L3416" s="15"/>
      <c r="M3416" s="15"/>
      <c r="N3416" s="15"/>
    </row>
    <row r="3417" spans="2:14" x14ac:dyDescent="0.25">
      <c r="B3417" s="4"/>
      <c r="C3417" s="23"/>
      <c r="D3417" s="6"/>
      <c r="E3417" s="6"/>
      <c r="F3417" s="6"/>
      <c r="G3417" s="6"/>
      <c r="L3417" s="15"/>
      <c r="M3417" s="15"/>
      <c r="N3417" s="15"/>
    </row>
    <row r="3418" spans="2:14" x14ac:dyDescent="0.25">
      <c r="B3418" s="4"/>
      <c r="C3418" s="23"/>
      <c r="D3418" s="6"/>
      <c r="E3418" s="6"/>
      <c r="F3418" s="6"/>
      <c r="G3418" s="6"/>
      <c r="L3418" s="15"/>
      <c r="M3418" s="15"/>
      <c r="N3418" s="15"/>
    </row>
    <row r="3419" spans="2:14" x14ac:dyDescent="0.25">
      <c r="B3419" s="4"/>
      <c r="C3419" s="23"/>
      <c r="D3419" s="6"/>
      <c r="E3419" s="6"/>
      <c r="F3419" s="6"/>
      <c r="G3419" s="6"/>
      <c r="L3419" s="15"/>
      <c r="M3419" s="15"/>
      <c r="N3419" s="15"/>
    </row>
    <row r="3420" spans="2:14" x14ac:dyDescent="0.25">
      <c r="B3420" s="4"/>
      <c r="C3420" s="23"/>
      <c r="D3420" s="6"/>
      <c r="E3420" s="6"/>
      <c r="F3420" s="6"/>
      <c r="G3420" s="6"/>
      <c r="L3420" s="15"/>
      <c r="M3420" s="15"/>
      <c r="N3420" s="15"/>
    </row>
    <row r="3421" spans="2:14" x14ac:dyDescent="0.25">
      <c r="B3421" s="4"/>
      <c r="C3421" s="23"/>
      <c r="D3421" s="6"/>
      <c r="E3421" s="6"/>
      <c r="F3421" s="6"/>
      <c r="G3421" s="6"/>
      <c r="L3421" s="15"/>
      <c r="M3421" s="15"/>
      <c r="N3421" s="15"/>
    </row>
    <row r="3422" spans="2:14" x14ac:dyDescent="0.25">
      <c r="B3422" s="4"/>
      <c r="C3422" s="23"/>
      <c r="D3422" s="6"/>
      <c r="E3422" s="6"/>
      <c r="F3422" s="6"/>
      <c r="G3422" s="6"/>
      <c r="L3422" s="15"/>
      <c r="M3422" s="15"/>
      <c r="N3422" s="15"/>
    </row>
    <row r="3423" spans="2:14" x14ac:dyDescent="0.25">
      <c r="B3423" s="4"/>
      <c r="C3423" s="23"/>
      <c r="D3423" s="6"/>
      <c r="E3423" s="6"/>
      <c r="F3423" s="6"/>
      <c r="G3423" s="6"/>
      <c r="L3423" s="15"/>
      <c r="M3423" s="15"/>
      <c r="N3423" s="15"/>
    </row>
    <row r="3424" spans="2:14" x14ac:dyDescent="0.25">
      <c r="B3424" s="4"/>
      <c r="C3424" s="23"/>
      <c r="D3424" s="6"/>
      <c r="E3424" s="6"/>
      <c r="F3424" s="6"/>
      <c r="G3424" s="6"/>
      <c r="L3424" s="15"/>
      <c r="M3424" s="15"/>
      <c r="N3424" s="15"/>
    </row>
    <row r="3425" spans="2:14" x14ac:dyDescent="0.25">
      <c r="B3425" s="4"/>
      <c r="C3425" s="23"/>
      <c r="D3425" s="6"/>
      <c r="E3425" s="6"/>
      <c r="F3425" s="6"/>
      <c r="G3425" s="6"/>
      <c r="L3425" s="15"/>
      <c r="M3425" s="15"/>
      <c r="N3425" s="15"/>
    </row>
    <row r="3426" spans="2:14" x14ac:dyDescent="0.25">
      <c r="B3426" s="4"/>
      <c r="C3426" s="23"/>
      <c r="D3426" s="6"/>
      <c r="E3426" s="6"/>
      <c r="F3426" s="6"/>
      <c r="G3426" s="6"/>
      <c r="L3426" s="15"/>
      <c r="M3426" s="15"/>
      <c r="N3426" s="15"/>
    </row>
    <row r="3427" spans="2:14" x14ac:dyDescent="0.25">
      <c r="B3427" s="4"/>
      <c r="C3427" s="23"/>
      <c r="D3427" s="6"/>
      <c r="E3427" s="6"/>
      <c r="F3427" s="6"/>
      <c r="G3427" s="6"/>
      <c r="L3427" s="15"/>
      <c r="M3427" s="15"/>
      <c r="N3427" s="15"/>
    </row>
    <row r="3428" spans="2:14" x14ac:dyDescent="0.25">
      <c r="B3428" s="4"/>
      <c r="C3428" s="23"/>
      <c r="D3428" s="6"/>
      <c r="E3428" s="6"/>
      <c r="F3428" s="6"/>
      <c r="G3428" s="6"/>
      <c r="L3428" s="15"/>
      <c r="M3428" s="15"/>
      <c r="N3428" s="15"/>
    </row>
    <row r="3429" spans="2:14" x14ac:dyDescent="0.25">
      <c r="B3429" s="4"/>
      <c r="C3429" s="23"/>
      <c r="D3429" s="6"/>
      <c r="E3429" s="6"/>
      <c r="F3429" s="6"/>
      <c r="G3429" s="6"/>
      <c r="L3429" s="15"/>
      <c r="M3429" s="15"/>
      <c r="N3429" s="15"/>
    </row>
    <row r="3430" spans="2:14" x14ac:dyDescent="0.25">
      <c r="B3430" s="4"/>
      <c r="C3430" s="23"/>
      <c r="D3430" s="6"/>
      <c r="E3430" s="6"/>
      <c r="F3430" s="6"/>
      <c r="G3430" s="6"/>
      <c r="L3430" s="15"/>
      <c r="M3430" s="15"/>
      <c r="N3430" s="15"/>
    </row>
    <row r="3431" spans="2:14" x14ac:dyDescent="0.25">
      <c r="B3431" s="4"/>
      <c r="C3431" s="23"/>
      <c r="D3431" s="6"/>
      <c r="E3431" s="6"/>
      <c r="F3431" s="6"/>
      <c r="G3431" s="6"/>
      <c r="L3431" s="15"/>
      <c r="M3431" s="15"/>
      <c r="N3431" s="15"/>
    </row>
    <row r="3432" spans="2:14" x14ac:dyDescent="0.25">
      <c r="B3432" s="4"/>
      <c r="C3432" s="23"/>
      <c r="D3432" s="6"/>
      <c r="E3432" s="6"/>
      <c r="F3432" s="6"/>
      <c r="G3432" s="6"/>
      <c r="L3432" s="15"/>
      <c r="M3432" s="15"/>
      <c r="N3432" s="15"/>
    </row>
    <row r="3433" spans="2:14" x14ac:dyDescent="0.25">
      <c r="B3433" s="4"/>
      <c r="C3433" s="23"/>
      <c r="D3433" s="6"/>
      <c r="E3433" s="6"/>
      <c r="F3433" s="6"/>
      <c r="G3433" s="6"/>
      <c r="L3433" s="15"/>
      <c r="M3433" s="15"/>
      <c r="N3433" s="15"/>
    </row>
    <row r="3434" spans="2:14" x14ac:dyDescent="0.25">
      <c r="B3434" s="4"/>
      <c r="C3434" s="23"/>
      <c r="D3434" s="6"/>
      <c r="E3434" s="6"/>
      <c r="F3434" s="6"/>
      <c r="G3434" s="6"/>
      <c r="L3434" s="15"/>
      <c r="M3434" s="15"/>
      <c r="N3434" s="15"/>
    </row>
    <row r="3435" spans="2:14" x14ac:dyDescent="0.25">
      <c r="B3435" s="4"/>
      <c r="C3435" s="23"/>
      <c r="D3435" s="6"/>
      <c r="E3435" s="6"/>
      <c r="F3435" s="6"/>
      <c r="G3435" s="6"/>
      <c r="L3435" s="15"/>
      <c r="M3435" s="15"/>
      <c r="N3435" s="15"/>
    </row>
    <row r="3436" spans="2:14" x14ac:dyDescent="0.25">
      <c r="B3436" s="4"/>
      <c r="C3436" s="23"/>
      <c r="D3436" s="6"/>
      <c r="E3436" s="6"/>
      <c r="F3436" s="6"/>
      <c r="G3436" s="6"/>
      <c r="L3436" s="15"/>
      <c r="M3436" s="15"/>
      <c r="N3436" s="15"/>
    </row>
    <row r="3437" spans="2:14" x14ac:dyDescent="0.25">
      <c r="B3437" s="4"/>
      <c r="C3437" s="23"/>
      <c r="D3437" s="6"/>
      <c r="E3437" s="6"/>
      <c r="F3437" s="6"/>
      <c r="G3437" s="6"/>
      <c r="L3437" s="15"/>
      <c r="M3437" s="15"/>
      <c r="N3437" s="15"/>
    </row>
    <row r="3438" spans="2:14" x14ac:dyDescent="0.25">
      <c r="B3438" s="4"/>
      <c r="C3438" s="23"/>
      <c r="D3438" s="6"/>
      <c r="E3438" s="6"/>
      <c r="F3438" s="6"/>
      <c r="G3438" s="6"/>
      <c r="L3438" s="15"/>
      <c r="M3438" s="15"/>
      <c r="N3438" s="15"/>
    </row>
    <row r="3439" spans="2:14" x14ac:dyDescent="0.25">
      <c r="B3439" s="4"/>
      <c r="C3439" s="23"/>
      <c r="D3439" s="6"/>
      <c r="E3439" s="6"/>
      <c r="F3439" s="6"/>
      <c r="G3439" s="6"/>
      <c r="L3439" s="15"/>
      <c r="M3439" s="15"/>
      <c r="N3439" s="15"/>
    </row>
    <row r="3440" spans="2:14" x14ac:dyDescent="0.25">
      <c r="B3440" s="4"/>
      <c r="C3440" s="23"/>
      <c r="D3440" s="6"/>
      <c r="E3440" s="6"/>
      <c r="F3440" s="6"/>
      <c r="G3440" s="6"/>
      <c r="L3440" s="15"/>
      <c r="M3440" s="15"/>
      <c r="N3440" s="15"/>
    </row>
    <row r="3441" spans="2:14" x14ac:dyDescent="0.25">
      <c r="B3441" s="4"/>
      <c r="C3441" s="23"/>
      <c r="D3441" s="6"/>
      <c r="E3441" s="6"/>
      <c r="F3441" s="6"/>
      <c r="G3441" s="6"/>
      <c r="L3441" s="15"/>
      <c r="M3441" s="15"/>
      <c r="N3441" s="15"/>
    </row>
    <row r="3442" spans="2:14" x14ac:dyDescent="0.25">
      <c r="B3442" s="4"/>
      <c r="C3442" s="23"/>
      <c r="D3442" s="6"/>
      <c r="E3442" s="6"/>
      <c r="F3442" s="6"/>
      <c r="G3442" s="6"/>
      <c r="L3442" s="15"/>
      <c r="M3442" s="15"/>
      <c r="N3442" s="15"/>
    </row>
    <row r="3443" spans="2:14" x14ac:dyDescent="0.25">
      <c r="B3443" s="4"/>
      <c r="C3443" s="23"/>
      <c r="D3443" s="6"/>
      <c r="E3443" s="6"/>
      <c r="F3443" s="6"/>
      <c r="G3443" s="6"/>
      <c r="L3443" s="15"/>
      <c r="M3443" s="15"/>
      <c r="N3443" s="15"/>
    </row>
    <row r="3444" spans="2:14" x14ac:dyDescent="0.25">
      <c r="B3444" s="4"/>
      <c r="C3444" s="23"/>
      <c r="D3444" s="6"/>
      <c r="E3444" s="6"/>
      <c r="F3444" s="6"/>
      <c r="G3444" s="6"/>
      <c r="L3444" s="15"/>
      <c r="M3444" s="15"/>
      <c r="N3444" s="15"/>
    </row>
    <row r="3445" spans="2:14" x14ac:dyDescent="0.25">
      <c r="B3445" s="4"/>
      <c r="C3445" s="23"/>
      <c r="D3445" s="6"/>
      <c r="E3445" s="6"/>
      <c r="F3445" s="6"/>
      <c r="G3445" s="6"/>
      <c r="L3445" s="15"/>
      <c r="M3445" s="15"/>
      <c r="N3445" s="15"/>
    </row>
    <row r="3446" spans="2:14" x14ac:dyDescent="0.25">
      <c r="B3446" s="4"/>
      <c r="C3446" s="23"/>
      <c r="D3446" s="6"/>
      <c r="E3446" s="6"/>
      <c r="F3446" s="6"/>
      <c r="G3446" s="6"/>
      <c r="L3446" s="15"/>
      <c r="M3446" s="15"/>
      <c r="N3446" s="15"/>
    </row>
    <row r="3447" spans="2:14" x14ac:dyDescent="0.25">
      <c r="B3447" s="4"/>
      <c r="C3447" s="23"/>
      <c r="D3447" s="6"/>
      <c r="E3447" s="6"/>
      <c r="F3447" s="6"/>
      <c r="G3447" s="6"/>
      <c r="L3447" s="15"/>
      <c r="M3447" s="15"/>
      <c r="N3447" s="15"/>
    </row>
    <row r="3448" spans="2:14" x14ac:dyDescent="0.25">
      <c r="B3448" s="4"/>
      <c r="C3448" s="23"/>
      <c r="D3448" s="6"/>
      <c r="E3448" s="6"/>
      <c r="F3448" s="6"/>
      <c r="G3448" s="6"/>
      <c r="L3448" s="15"/>
      <c r="M3448" s="15"/>
      <c r="N3448" s="15"/>
    </row>
    <row r="3449" spans="2:14" x14ac:dyDescent="0.25">
      <c r="B3449" s="4"/>
      <c r="C3449" s="23"/>
      <c r="D3449" s="6"/>
      <c r="E3449" s="6"/>
      <c r="F3449" s="6"/>
      <c r="G3449" s="6"/>
      <c r="L3449" s="15"/>
      <c r="M3449" s="15"/>
      <c r="N3449" s="15"/>
    </row>
    <row r="3450" spans="2:14" x14ac:dyDescent="0.25">
      <c r="B3450" s="4"/>
      <c r="C3450" s="23"/>
      <c r="D3450" s="6"/>
      <c r="E3450" s="6"/>
      <c r="F3450" s="6"/>
      <c r="G3450" s="6"/>
      <c r="L3450" s="15"/>
      <c r="M3450" s="15"/>
      <c r="N3450" s="15"/>
    </row>
    <row r="3451" spans="2:14" x14ac:dyDescent="0.25">
      <c r="B3451" s="4"/>
      <c r="C3451" s="23"/>
      <c r="D3451" s="6"/>
      <c r="E3451" s="6"/>
      <c r="F3451" s="6"/>
      <c r="G3451" s="6"/>
      <c r="L3451" s="15"/>
      <c r="M3451" s="15"/>
      <c r="N3451" s="15"/>
    </row>
    <row r="3452" spans="2:14" x14ac:dyDescent="0.25">
      <c r="B3452" s="4"/>
      <c r="C3452" s="23"/>
      <c r="D3452" s="6"/>
      <c r="E3452" s="6"/>
      <c r="F3452" s="6"/>
      <c r="G3452" s="6"/>
      <c r="L3452" s="15"/>
      <c r="M3452" s="15"/>
      <c r="N3452" s="15"/>
    </row>
    <row r="3453" spans="2:14" x14ac:dyDescent="0.25">
      <c r="B3453" s="4"/>
      <c r="C3453" s="23"/>
      <c r="D3453" s="6"/>
      <c r="E3453" s="6"/>
      <c r="F3453" s="6"/>
      <c r="G3453" s="6"/>
      <c r="L3453" s="15"/>
      <c r="M3453" s="15"/>
      <c r="N3453" s="15"/>
    </row>
    <row r="3454" spans="2:14" x14ac:dyDescent="0.25">
      <c r="B3454" s="4"/>
      <c r="C3454" s="23"/>
      <c r="D3454" s="6"/>
      <c r="E3454" s="6"/>
      <c r="F3454" s="6"/>
      <c r="G3454" s="6"/>
      <c r="L3454" s="15"/>
      <c r="M3454" s="15"/>
      <c r="N3454" s="15"/>
    </row>
    <row r="3455" spans="2:14" x14ac:dyDescent="0.25">
      <c r="B3455" s="4"/>
      <c r="C3455" s="23"/>
      <c r="D3455" s="6"/>
      <c r="E3455" s="6"/>
      <c r="F3455" s="6"/>
      <c r="G3455" s="6"/>
      <c r="L3455" s="15"/>
      <c r="M3455" s="15"/>
      <c r="N3455" s="15"/>
    </row>
    <row r="3456" spans="2:14" x14ac:dyDescent="0.25">
      <c r="B3456" s="4"/>
      <c r="C3456" s="23"/>
      <c r="D3456" s="6"/>
      <c r="E3456" s="6"/>
      <c r="F3456" s="6"/>
      <c r="G3456" s="6"/>
      <c r="L3456" s="15"/>
      <c r="M3456" s="15"/>
      <c r="N3456" s="15"/>
    </row>
    <row r="3457" spans="2:14" x14ac:dyDescent="0.25">
      <c r="B3457" s="4"/>
      <c r="C3457" s="23"/>
      <c r="D3457" s="6"/>
      <c r="E3457" s="6"/>
      <c r="F3457" s="6"/>
      <c r="G3457" s="6"/>
      <c r="L3457" s="15"/>
      <c r="M3457" s="15"/>
      <c r="N3457" s="15"/>
    </row>
    <row r="3458" spans="2:14" x14ac:dyDescent="0.25">
      <c r="B3458" s="4"/>
      <c r="C3458" s="23"/>
      <c r="D3458" s="6"/>
      <c r="E3458" s="6"/>
      <c r="F3458" s="6"/>
      <c r="G3458" s="6"/>
      <c r="L3458" s="15"/>
      <c r="M3458" s="15"/>
      <c r="N3458" s="15"/>
    </row>
    <row r="3459" spans="2:14" x14ac:dyDescent="0.25">
      <c r="B3459" s="4"/>
      <c r="C3459" s="23"/>
      <c r="D3459" s="6"/>
      <c r="E3459" s="6"/>
      <c r="F3459" s="6"/>
      <c r="G3459" s="6"/>
      <c r="L3459" s="15"/>
      <c r="M3459" s="15"/>
      <c r="N3459" s="15"/>
    </row>
    <row r="3460" spans="2:14" x14ac:dyDescent="0.25">
      <c r="B3460" s="4"/>
      <c r="C3460" s="23"/>
      <c r="D3460" s="6"/>
      <c r="E3460" s="6"/>
      <c r="F3460" s="6"/>
      <c r="G3460" s="6"/>
      <c r="L3460" s="15"/>
      <c r="M3460" s="15"/>
      <c r="N3460" s="15"/>
    </row>
    <row r="3461" spans="2:14" x14ac:dyDescent="0.25">
      <c r="B3461" s="4"/>
      <c r="C3461" s="23"/>
      <c r="D3461" s="6"/>
      <c r="E3461" s="6"/>
      <c r="F3461" s="6"/>
      <c r="G3461" s="6"/>
      <c r="L3461" s="15"/>
      <c r="M3461" s="15"/>
      <c r="N3461" s="15"/>
    </row>
    <row r="3462" spans="2:14" x14ac:dyDescent="0.25">
      <c r="B3462" s="4"/>
      <c r="C3462" s="23"/>
      <c r="D3462" s="6"/>
      <c r="E3462" s="6"/>
      <c r="F3462" s="6"/>
      <c r="G3462" s="6"/>
      <c r="L3462" s="15"/>
      <c r="M3462" s="15"/>
      <c r="N3462" s="15"/>
    </row>
    <row r="3463" spans="2:14" x14ac:dyDescent="0.25">
      <c r="B3463" s="4"/>
      <c r="C3463" s="23"/>
      <c r="D3463" s="6"/>
      <c r="E3463" s="6"/>
      <c r="F3463" s="6"/>
      <c r="G3463" s="6"/>
      <c r="L3463" s="15"/>
      <c r="M3463" s="15"/>
      <c r="N3463" s="15"/>
    </row>
    <row r="3464" spans="2:14" x14ac:dyDescent="0.25">
      <c r="B3464" s="4"/>
      <c r="C3464" s="23"/>
      <c r="D3464" s="6"/>
      <c r="E3464" s="6"/>
      <c r="F3464" s="6"/>
      <c r="G3464" s="6"/>
      <c r="L3464" s="15"/>
      <c r="M3464" s="15"/>
      <c r="N3464" s="15"/>
    </row>
    <row r="3465" spans="2:14" x14ac:dyDescent="0.25">
      <c r="B3465" s="4"/>
      <c r="C3465" s="23"/>
      <c r="D3465" s="6"/>
      <c r="E3465" s="6"/>
      <c r="F3465" s="6"/>
      <c r="G3465" s="6"/>
      <c r="L3465" s="15"/>
      <c r="M3465" s="15"/>
      <c r="N3465" s="15"/>
    </row>
    <row r="3466" spans="2:14" x14ac:dyDescent="0.25">
      <c r="B3466" s="4"/>
      <c r="C3466" s="23"/>
      <c r="D3466" s="6"/>
      <c r="E3466" s="6"/>
      <c r="F3466" s="6"/>
      <c r="G3466" s="6"/>
      <c r="L3466" s="15"/>
      <c r="M3466" s="15"/>
      <c r="N3466" s="15"/>
    </row>
    <row r="3467" spans="2:14" x14ac:dyDescent="0.25">
      <c r="B3467" s="4"/>
      <c r="C3467" s="23"/>
      <c r="D3467" s="6"/>
      <c r="E3467" s="6"/>
      <c r="F3467" s="6"/>
      <c r="G3467" s="6"/>
      <c r="L3467" s="15"/>
      <c r="M3467" s="15"/>
      <c r="N3467" s="15"/>
    </row>
    <row r="3468" spans="2:14" x14ac:dyDescent="0.25">
      <c r="B3468" s="4"/>
      <c r="C3468" s="23"/>
      <c r="D3468" s="6"/>
      <c r="E3468" s="6"/>
      <c r="F3468" s="6"/>
      <c r="G3468" s="6"/>
      <c r="L3468" s="15"/>
      <c r="M3468" s="15"/>
      <c r="N3468" s="15"/>
    </row>
    <row r="3469" spans="2:14" x14ac:dyDescent="0.25">
      <c r="B3469" s="4"/>
      <c r="C3469" s="23"/>
      <c r="D3469" s="6"/>
      <c r="E3469" s="6"/>
      <c r="F3469" s="6"/>
      <c r="G3469" s="6"/>
      <c r="L3469" s="15"/>
      <c r="M3469" s="15"/>
      <c r="N3469" s="15"/>
    </row>
    <row r="3470" spans="2:14" x14ac:dyDescent="0.25">
      <c r="B3470" s="4"/>
      <c r="C3470" s="23"/>
      <c r="D3470" s="6"/>
      <c r="E3470" s="6"/>
      <c r="F3470" s="6"/>
      <c r="G3470" s="6"/>
      <c r="L3470" s="15"/>
      <c r="M3470" s="15"/>
      <c r="N3470" s="15"/>
    </row>
    <row r="3471" spans="2:14" x14ac:dyDescent="0.25">
      <c r="B3471" s="4"/>
      <c r="C3471" s="23"/>
      <c r="D3471" s="6"/>
      <c r="E3471" s="6"/>
      <c r="F3471" s="6"/>
      <c r="G3471" s="6"/>
      <c r="L3471" s="15"/>
      <c r="M3471" s="15"/>
      <c r="N3471" s="15"/>
    </row>
    <row r="3472" spans="2:14" x14ac:dyDescent="0.25">
      <c r="B3472" s="4"/>
      <c r="C3472" s="23"/>
      <c r="D3472" s="6"/>
      <c r="E3472" s="6"/>
      <c r="F3472" s="6"/>
      <c r="G3472" s="6"/>
      <c r="L3472" s="15"/>
      <c r="M3472" s="15"/>
      <c r="N3472" s="15"/>
    </row>
    <row r="3473" spans="2:14" x14ac:dyDescent="0.25">
      <c r="B3473" s="4"/>
      <c r="C3473" s="23"/>
      <c r="D3473" s="6"/>
      <c r="E3473" s="6"/>
      <c r="F3473" s="6"/>
      <c r="G3473" s="6"/>
      <c r="L3473" s="15"/>
      <c r="M3473" s="15"/>
      <c r="N3473" s="15"/>
    </row>
    <row r="3474" spans="2:14" x14ac:dyDescent="0.25">
      <c r="B3474" s="4"/>
      <c r="C3474" s="23"/>
      <c r="D3474" s="6"/>
      <c r="E3474" s="6"/>
      <c r="F3474" s="6"/>
      <c r="G3474" s="6"/>
      <c r="L3474" s="15"/>
      <c r="M3474" s="15"/>
      <c r="N3474" s="15"/>
    </row>
    <row r="3475" spans="2:14" x14ac:dyDescent="0.25">
      <c r="B3475" s="4"/>
      <c r="C3475" s="23"/>
      <c r="D3475" s="6"/>
      <c r="E3475" s="6"/>
      <c r="F3475" s="6"/>
      <c r="G3475" s="6"/>
      <c r="L3475" s="15"/>
      <c r="M3475" s="15"/>
      <c r="N3475" s="15"/>
    </row>
    <row r="3476" spans="2:14" x14ac:dyDescent="0.25">
      <c r="B3476" s="4"/>
      <c r="C3476" s="23"/>
      <c r="D3476" s="6"/>
      <c r="E3476" s="6"/>
      <c r="F3476" s="6"/>
      <c r="G3476" s="6"/>
      <c r="L3476" s="15"/>
      <c r="M3476" s="15"/>
      <c r="N3476" s="15"/>
    </row>
    <row r="3477" spans="2:14" x14ac:dyDescent="0.25">
      <c r="B3477" s="4"/>
      <c r="C3477" s="23"/>
      <c r="D3477" s="6"/>
      <c r="E3477" s="6"/>
      <c r="F3477" s="6"/>
      <c r="G3477" s="6"/>
      <c r="L3477" s="15"/>
      <c r="M3477" s="15"/>
      <c r="N3477" s="15"/>
    </row>
    <row r="3478" spans="2:14" x14ac:dyDescent="0.25">
      <c r="B3478" s="4"/>
      <c r="C3478" s="23"/>
      <c r="D3478" s="6"/>
      <c r="E3478" s="6"/>
      <c r="F3478" s="6"/>
      <c r="G3478" s="6"/>
      <c r="L3478" s="15"/>
      <c r="M3478" s="15"/>
      <c r="N3478" s="15"/>
    </row>
    <row r="3479" spans="2:14" x14ac:dyDescent="0.25">
      <c r="B3479" s="4"/>
      <c r="C3479" s="23"/>
      <c r="D3479" s="6"/>
      <c r="E3479" s="6"/>
      <c r="F3479" s="6"/>
      <c r="G3479" s="6"/>
      <c r="L3479" s="15"/>
      <c r="M3479" s="15"/>
      <c r="N3479" s="15"/>
    </row>
    <row r="3480" spans="2:14" x14ac:dyDescent="0.25">
      <c r="B3480" s="4"/>
      <c r="C3480" s="23"/>
      <c r="D3480" s="6"/>
      <c r="E3480" s="6"/>
      <c r="F3480" s="6"/>
      <c r="G3480" s="6"/>
      <c r="L3480" s="15"/>
      <c r="M3480" s="15"/>
      <c r="N3480" s="15"/>
    </row>
    <row r="3481" spans="2:14" x14ac:dyDescent="0.25">
      <c r="B3481" s="4"/>
      <c r="C3481" s="23"/>
      <c r="D3481" s="6"/>
      <c r="E3481" s="6"/>
      <c r="F3481" s="6"/>
      <c r="G3481" s="6"/>
      <c r="L3481" s="15"/>
      <c r="M3481" s="15"/>
      <c r="N3481" s="15"/>
    </row>
    <row r="3482" spans="2:14" x14ac:dyDescent="0.25">
      <c r="B3482" s="4"/>
      <c r="C3482" s="23"/>
      <c r="D3482" s="6"/>
      <c r="E3482" s="6"/>
      <c r="F3482" s="6"/>
      <c r="G3482" s="6"/>
      <c r="L3482" s="15"/>
      <c r="M3482" s="15"/>
      <c r="N3482" s="15"/>
    </row>
    <row r="3483" spans="2:14" x14ac:dyDescent="0.25">
      <c r="B3483" s="4"/>
      <c r="C3483" s="23"/>
      <c r="D3483" s="6"/>
      <c r="E3483" s="6"/>
      <c r="F3483" s="6"/>
      <c r="G3483" s="6"/>
      <c r="L3483" s="15"/>
      <c r="M3483" s="15"/>
      <c r="N3483" s="15"/>
    </row>
    <row r="3484" spans="2:14" x14ac:dyDescent="0.25">
      <c r="B3484" s="4"/>
      <c r="C3484" s="23"/>
      <c r="D3484" s="6"/>
      <c r="E3484" s="6"/>
      <c r="F3484" s="6"/>
      <c r="G3484" s="6"/>
      <c r="L3484" s="15"/>
      <c r="M3484" s="15"/>
      <c r="N3484" s="15"/>
    </row>
    <row r="3485" spans="2:14" x14ac:dyDescent="0.25">
      <c r="B3485" s="4"/>
      <c r="C3485" s="23"/>
      <c r="D3485" s="6"/>
      <c r="E3485" s="6"/>
      <c r="F3485" s="6"/>
      <c r="G3485" s="6"/>
      <c r="L3485" s="15"/>
      <c r="M3485" s="15"/>
      <c r="N3485" s="15"/>
    </row>
    <row r="3486" spans="2:14" x14ac:dyDescent="0.25">
      <c r="B3486" s="4"/>
      <c r="C3486" s="23"/>
      <c r="D3486" s="6"/>
      <c r="E3486" s="6"/>
      <c r="F3486" s="6"/>
      <c r="G3486" s="6"/>
      <c r="L3486" s="15"/>
      <c r="M3486" s="15"/>
      <c r="N3486" s="15"/>
    </row>
    <row r="3487" spans="2:14" x14ac:dyDescent="0.25">
      <c r="B3487" s="4"/>
      <c r="C3487" s="23"/>
      <c r="D3487" s="6"/>
      <c r="E3487" s="6"/>
      <c r="F3487" s="6"/>
      <c r="G3487" s="6"/>
      <c r="L3487" s="15"/>
      <c r="M3487" s="15"/>
      <c r="N3487" s="15"/>
    </row>
    <row r="3488" spans="2:14" x14ac:dyDescent="0.25">
      <c r="B3488" s="4"/>
      <c r="C3488" s="23"/>
      <c r="D3488" s="6"/>
      <c r="E3488" s="6"/>
      <c r="F3488" s="6"/>
      <c r="G3488" s="6"/>
      <c r="L3488" s="15"/>
      <c r="M3488" s="15"/>
      <c r="N3488" s="15"/>
    </row>
    <row r="3489" spans="2:14" x14ac:dyDescent="0.25">
      <c r="B3489" s="4"/>
      <c r="C3489" s="23"/>
      <c r="D3489" s="6"/>
      <c r="E3489" s="6"/>
      <c r="F3489" s="6"/>
      <c r="G3489" s="6"/>
      <c r="L3489" s="15"/>
      <c r="M3489" s="15"/>
      <c r="N3489" s="15"/>
    </row>
    <row r="3490" spans="2:14" x14ac:dyDescent="0.25">
      <c r="B3490" s="4"/>
      <c r="C3490" s="23"/>
      <c r="D3490" s="6"/>
      <c r="E3490" s="6"/>
      <c r="F3490" s="6"/>
      <c r="G3490" s="6"/>
      <c r="L3490" s="15"/>
      <c r="M3490" s="15"/>
      <c r="N3490" s="15"/>
    </row>
    <row r="3491" spans="2:14" x14ac:dyDescent="0.25">
      <c r="B3491" s="4"/>
      <c r="C3491" s="23"/>
      <c r="D3491" s="6"/>
      <c r="E3491" s="6"/>
      <c r="F3491" s="6"/>
      <c r="G3491" s="6"/>
      <c r="L3491" s="15"/>
      <c r="M3491" s="15"/>
      <c r="N3491" s="15"/>
    </row>
    <row r="3492" spans="2:14" x14ac:dyDescent="0.25">
      <c r="B3492" s="4"/>
      <c r="C3492" s="23"/>
      <c r="D3492" s="6"/>
      <c r="E3492" s="6"/>
      <c r="F3492" s="6"/>
      <c r="G3492" s="6"/>
      <c r="L3492" s="15"/>
      <c r="M3492" s="15"/>
      <c r="N3492" s="15"/>
    </row>
    <row r="3493" spans="2:14" x14ac:dyDescent="0.25">
      <c r="B3493" s="4"/>
      <c r="C3493" s="23"/>
      <c r="D3493" s="6"/>
      <c r="E3493" s="6"/>
      <c r="F3493" s="6"/>
      <c r="G3493" s="6"/>
      <c r="L3493" s="15"/>
      <c r="M3493" s="15"/>
      <c r="N3493" s="15"/>
    </row>
    <row r="3494" spans="2:14" x14ac:dyDescent="0.25">
      <c r="B3494" s="4"/>
      <c r="C3494" s="23"/>
      <c r="D3494" s="6"/>
      <c r="E3494" s="6"/>
      <c r="F3494" s="6"/>
      <c r="G3494" s="6"/>
      <c r="L3494" s="15"/>
      <c r="M3494" s="15"/>
      <c r="N3494" s="15"/>
    </row>
    <row r="3495" spans="2:14" x14ac:dyDescent="0.25">
      <c r="B3495" s="4"/>
      <c r="C3495" s="23"/>
      <c r="D3495" s="6"/>
      <c r="E3495" s="6"/>
      <c r="F3495" s="6"/>
      <c r="G3495" s="6"/>
      <c r="L3495" s="15"/>
      <c r="M3495" s="15"/>
      <c r="N3495" s="15"/>
    </row>
    <row r="3496" spans="2:14" x14ac:dyDescent="0.25">
      <c r="B3496" s="4"/>
      <c r="C3496" s="23"/>
      <c r="D3496" s="6"/>
      <c r="E3496" s="6"/>
      <c r="F3496" s="6"/>
      <c r="G3496" s="6"/>
      <c r="L3496" s="15"/>
      <c r="M3496" s="15"/>
      <c r="N3496" s="15"/>
    </row>
    <row r="3497" spans="2:14" x14ac:dyDescent="0.25">
      <c r="B3497" s="4"/>
      <c r="C3497" s="23"/>
      <c r="D3497" s="6"/>
      <c r="E3497" s="6"/>
      <c r="F3497" s="6"/>
      <c r="G3497" s="6"/>
      <c r="L3497" s="15"/>
      <c r="M3497" s="15"/>
      <c r="N3497" s="15"/>
    </row>
    <row r="3498" spans="2:14" x14ac:dyDescent="0.25">
      <c r="B3498" s="4"/>
      <c r="C3498" s="23"/>
      <c r="D3498" s="6"/>
      <c r="E3498" s="6"/>
      <c r="F3498" s="6"/>
      <c r="G3498" s="6"/>
      <c r="L3498" s="15"/>
      <c r="M3498" s="15"/>
      <c r="N3498" s="15"/>
    </row>
    <row r="3499" spans="2:14" x14ac:dyDescent="0.25">
      <c r="B3499" s="4"/>
      <c r="C3499" s="23"/>
      <c r="D3499" s="6"/>
      <c r="E3499" s="6"/>
      <c r="F3499" s="6"/>
      <c r="G3499" s="6"/>
      <c r="L3499" s="15"/>
      <c r="M3499" s="15"/>
      <c r="N3499" s="15"/>
    </row>
    <row r="3500" spans="2:14" x14ac:dyDescent="0.25">
      <c r="B3500" s="4"/>
      <c r="C3500" s="23"/>
      <c r="D3500" s="6"/>
      <c r="E3500" s="6"/>
      <c r="F3500" s="6"/>
      <c r="G3500" s="6"/>
      <c r="L3500" s="15"/>
      <c r="M3500" s="15"/>
      <c r="N3500" s="15"/>
    </row>
    <row r="3501" spans="2:14" x14ac:dyDescent="0.25">
      <c r="B3501" s="4"/>
      <c r="C3501" s="23"/>
      <c r="D3501" s="6"/>
      <c r="E3501" s="6"/>
      <c r="F3501" s="6"/>
      <c r="G3501" s="6"/>
      <c r="L3501" s="15"/>
      <c r="M3501" s="15"/>
      <c r="N3501" s="15"/>
    </row>
    <row r="3502" spans="2:14" x14ac:dyDescent="0.25">
      <c r="B3502" s="4"/>
      <c r="C3502" s="23"/>
      <c r="D3502" s="6"/>
      <c r="E3502" s="6"/>
      <c r="F3502" s="6"/>
      <c r="G3502" s="6"/>
      <c r="L3502" s="15"/>
      <c r="M3502" s="15"/>
      <c r="N3502" s="15"/>
    </row>
    <row r="3503" spans="2:14" x14ac:dyDescent="0.25">
      <c r="B3503" s="4"/>
      <c r="C3503" s="23"/>
      <c r="D3503" s="6"/>
      <c r="E3503" s="6"/>
      <c r="F3503" s="6"/>
      <c r="G3503" s="6"/>
      <c r="L3503" s="15"/>
      <c r="M3503" s="15"/>
      <c r="N3503" s="15"/>
    </row>
    <row r="3504" spans="2:14" x14ac:dyDescent="0.25">
      <c r="B3504" s="4"/>
      <c r="C3504" s="23"/>
      <c r="D3504" s="6"/>
      <c r="E3504" s="6"/>
      <c r="F3504" s="6"/>
      <c r="G3504" s="6"/>
      <c r="L3504" s="15"/>
      <c r="M3504" s="15"/>
      <c r="N3504" s="15"/>
    </row>
    <row r="3505" spans="2:14" x14ac:dyDescent="0.25">
      <c r="B3505" s="4"/>
      <c r="C3505" s="23"/>
      <c r="D3505" s="6"/>
      <c r="E3505" s="6"/>
      <c r="F3505" s="6"/>
      <c r="G3505" s="6"/>
      <c r="L3505" s="15"/>
      <c r="M3505" s="15"/>
      <c r="N3505" s="15"/>
    </row>
    <row r="3506" spans="2:14" x14ac:dyDescent="0.25">
      <c r="B3506" s="4"/>
      <c r="C3506" s="23"/>
      <c r="D3506" s="6"/>
      <c r="E3506" s="6"/>
      <c r="F3506" s="6"/>
      <c r="G3506" s="6"/>
      <c r="L3506" s="15"/>
      <c r="M3506" s="15"/>
      <c r="N3506" s="15"/>
    </row>
    <row r="3507" spans="2:14" x14ac:dyDescent="0.25">
      <c r="B3507" s="4"/>
      <c r="C3507" s="23"/>
      <c r="D3507" s="6"/>
      <c r="E3507" s="6"/>
      <c r="F3507" s="6"/>
      <c r="G3507" s="6"/>
      <c r="L3507" s="15"/>
      <c r="M3507" s="15"/>
      <c r="N3507" s="15"/>
    </row>
    <row r="3508" spans="2:14" x14ac:dyDescent="0.25">
      <c r="B3508" s="4"/>
      <c r="C3508" s="23"/>
      <c r="D3508" s="6"/>
      <c r="E3508" s="6"/>
      <c r="F3508" s="6"/>
      <c r="G3508" s="6"/>
      <c r="L3508" s="15"/>
      <c r="M3508" s="15"/>
      <c r="N3508" s="15"/>
    </row>
    <row r="3509" spans="2:14" x14ac:dyDescent="0.25">
      <c r="B3509" s="4"/>
      <c r="C3509" s="23"/>
      <c r="D3509" s="6"/>
      <c r="E3509" s="6"/>
      <c r="F3509" s="6"/>
      <c r="G3509" s="6"/>
      <c r="L3509" s="15"/>
      <c r="M3509" s="15"/>
      <c r="N3509" s="15"/>
    </row>
    <row r="3510" spans="2:14" x14ac:dyDescent="0.25">
      <c r="B3510" s="4"/>
      <c r="C3510" s="23"/>
      <c r="D3510" s="6"/>
      <c r="E3510" s="6"/>
      <c r="F3510" s="6"/>
      <c r="G3510" s="6"/>
      <c r="L3510" s="15"/>
      <c r="M3510" s="15"/>
      <c r="N3510" s="15"/>
    </row>
    <row r="3511" spans="2:14" x14ac:dyDescent="0.25">
      <c r="B3511" s="4"/>
      <c r="C3511" s="23"/>
      <c r="D3511" s="6"/>
      <c r="E3511" s="6"/>
      <c r="F3511" s="6"/>
      <c r="G3511" s="6"/>
      <c r="L3511" s="15"/>
      <c r="M3511" s="15"/>
      <c r="N3511" s="15"/>
    </row>
    <row r="3512" spans="2:14" x14ac:dyDescent="0.25">
      <c r="B3512" s="4"/>
      <c r="C3512" s="23"/>
      <c r="D3512" s="6"/>
      <c r="E3512" s="6"/>
      <c r="F3512" s="6"/>
      <c r="G3512" s="6"/>
      <c r="L3512" s="15"/>
      <c r="M3512" s="15"/>
      <c r="N3512" s="15"/>
    </row>
    <row r="3513" spans="2:14" x14ac:dyDescent="0.25">
      <c r="B3513" s="4"/>
      <c r="C3513" s="23"/>
      <c r="D3513" s="6"/>
      <c r="E3513" s="6"/>
      <c r="F3513" s="6"/>
      <c r="G3513" s="6"/>
      <c r="L3513" s="15"/>
      <c r="M3513" s="15"/>
      <c r="N3513" s="15"/>
    </row>
    <row r="3514" spans="2:14" x14ac:dyDescent="0.25">
      <c r="B3514" s="4"/>
      <c r="C3514" s="23"/>
      <c r="D3514" s="6"/>
      <c r="E3514" s="6"/>
      <c r="F3514" s="6"/>
      <c r="G3514" s="6"/>
      <c r="L3514" s="15"/>
      <c r="M3514" s="15"/>
      <c r="N3514" s="15"/>
    </row>
    <row r="3515" spans="2:14" x14ac:dyDescent="0.25">
      <c r="B3515" s="4"/>
      <c r="C3515" s="23"/>
      <c r="D3515" s="6"/>
      <c r="E3515" s="6"/>
      <c r="F3515" s="6"/>
      <c r="G3515" s="6"/>
      <c r="L3515" s="15"/>
      <c r="M3515" s="15"/>
      <c r="N3515" s="15"/>
    </row>
    <row r="3516" spans="2:14" x14ac:dyDescent="0.25">
      <c r="B3516" s="4"/>
      <c r="C3516" s="23"/>
      <c r="D3516" s="6"/>
      <c r="E3516" s="6"/>
      <c r="F3516" s="6"/>
      <c r="G3516" s="6"/>
      <c r="L3516" s="15"/>
      <c r="M3516" s="15"/>
      <c r="N3516" s="15"/>
    </row>
    <row r="3517" spans="2:14" x14ac:dyDescent="0.25">
      <c r="B3517" s="4"/>
      <c r="C3517" s="23"/>
      <c r="D3517" s="6"/>
      <c r="E3517" s="6"/>
      <c r="F3517" s="6"/>
      <c r="G3517" s="6"/>
      <c r="L3517" s="15"/>
      <c r="M3517" s="15"/>
      <c r="N3517" s="15"/>
    </row>
    <row r="3518" spans="2:14" x14ac:dyDescent="0.25">
      <c r="B3518" s="4"/>
      <c r="C3518" s="23"/>
      <c r="D3518" s="6"/>
      <c r="E3518" s="6"/>
      <c r="F3518" s="6"/>
      <c r="G3518" s="6"/>
      <c r="L3518" s="15"/>
      <c r="M3518" s="15"/>
      <c r="N3518" s="15"/>
    </row>
    <row r="3519" spans="2:14" x14ac:dyDescent="0.25">
      <c r="B3519" s="4"/>
      <c r="C3519" s="23"/>
      <c r="D3519" s="6"/>
      <c r="E3519" s="6"/>
      <c r="F3519" s="6"/>
      <c r="G3519" s="6"/>
      <c r="L3519" s="15"/>
      <c r="M3519" s="15"/>
      <c r="N3519" s="15"/>
    </row>
    <row r="3520" spans="2:14" x14ac:dyDescent="0.25">
      <c r="B3520" s="4"/>
      <c r="C3520" s="23"/>
      <c r="D3520" s="6"/>
      <c r="E3520" s="6"/>
      <c r="F3520" s="6"/>
      <c r="G3520" s="6"/>
      <c r="L3520" s="15"/>
      <c r="M3520" s="15"/>
      <c r="N3520" s="15"/>
    </row>
    <row r="3521" spans="2:14" x14ac:dyDescent="0.25">
      <c r="B3521" s="4"/>
      <c r="C3521" s="23"/>
      <c r="D3521" s="6"/>
      <c r="E3521" s="6"/>
      <c r="F3521" s="6"/>
      <c r="G3521" s="6"/>
      <c r="L3521" s="15"/>
      <c r="M3521" s="15"/>
      <c r="N3521" s="15"/>
    </row>
    <row r="3522" spans="2:14" x14ac:dyDescent="0.25">
      <c r="B3522" s="4"/>
      <c r="C3522" s="23"/>
      <c r="D3522" s="6"/>
      <c r="E3522" s="6"/>
      <c r="F3522" s="6"/>
      <c r="G3522" s="6"/>
      <c r="L3522" s="15"/>
      <c r="M3522" s="15"/>
      <c r="N3522" s="15"/>
    </row>
    <row r="3523" spans="2:14" x14ac:dyDescent="0.25">
      <c r="B3523" s="4"/>
      <c r="C3523" s="23"/>
      <c r="D3523" s="6"/>
      <c r="E3523" s="6"/>
      <c r="F3523" s="6"/>
      <c r="G3523" s="6"/>
      <c r="L3523" s="15"/>
      <c r="M3523" s="15"/>
      <c r="N3523" s="15"/>
    </row>
    <row r="3524" spans="2:14" x14ac:dyDescent="0.25">
      <c r="B3524" s="4"/>
      <c r="C3524" s="23"/>
      <c r="D3524" s="6"/>
      <c r="E3524" s="6"/>
      <c r="F3524" s="6"/>
      <c r="G3524" s="6"/>
      <c r="L3524" s="15"/>
      <c r="M3524" s="15"/>
      <c r="N3524" s="15"/>
    </row>
    <row r="3525" spans="2:14" x14ac:dyDescent="0.25">
      <c r="B3525" s="4"/>
      <c r="C3525" s="23"/>
      <c r="D3525" s="6"/>
      <c r="E3525" s="6"/>
      <c r="F3525" s="6"/>
      <c r="G3525" s="6"/>
      <c r="L3525" s="15"/>
      <c r="M3525" s="15"/>
      <c r="N3525" s="15"/>
    </row>
    <row r="3526" spans="2:14" x14ac:dyDescent="0.25">
      <c r="B3526" s="4"/>
      <c r="C3526" s="23"/>
      <c r="D3526" s="6"/>
      <c r="E3526" s="6"/>
      <c r="F3526" s="6"/>
      <c r="G3526" s="6"/>
      <c r="L3526" s="15"/>
      <c r="M3526" s="15"/>
      <c r="N3526" s="15"/>
    </row>
    <row r="3527" spans="2:14" x14ac:dyDescent="0.25">
      <c r="B3527" s="4"/>
      <c r="C3527" s="23"/>
      <c r="D3527" s="6"/>
      <c r="E3527" s="6"/>
      <c r="F3527" s="6"/>
      <c r="G3527" s="6"/>
      <c r="L3527" s="15"/>
      <c r="M3527" s="15"/>
      <c r="N3527" s="15"/>
    </row>
    <row r="3528" spans="2:14" x14ac:dyDescent="0.25">
      <c r="B3528" s="4"/>
      <c r="C3528" s="23"/>
      <c r="D3528" s="6"/>
      <c r="E3528" s="6"/>
      <c r="F3528" s="6"/>
      <c r="G3528" s="6"/>
      <c r="L3528" s="15"/>
      <c r="M3528" s="15"/>
      <c r="N3528" s="15"/>
    </row>
    <row r="3529" spans="2:14" x14ac:dyDescent="0.25">
      <c r="B3529" s="4"/>
      <c r="C3529" s="23"/>
      <c r="D3529" s="6"/>
      <c r="E3529" s="6"/>
      <c r="F3529" s="6"/>
      <c r="G3529" s="6"/>
      <c r="L3529" s="15"/>
      <c r="M3529" s="15"/>
      <c r="N3529" s="15"/>
    </row>
    <row r="3530" spans="2:14" x14ac:dyDescent="0.25">
      <c r="B3530" s="4"/>
      <c r="C3530" s="23"/>
      <c r="D3530" s="6"/>
      <c r="E3530" s="6"/>
      <c r="F3530" s="6"/>
      <c r="G3530" s="6"/>
      <c r="L3530" s="15"/>
      <c r="M3530" s="15"/>
      <c r="N3530" s="15"/>
    </row>
    <row r="3531" spans="2:14" x14ac:dyDescent="0.25">
      <c r="B3531" s="4"/>
      <c r="C3531" s="23"/>
      <c r="D3531" s="6"/>
      <c r="E3531" s="6"/>
      <c r="F3531" s="6"/>
      <c r="G3531" s="6"/>
      <c r="L3531" s="15"/>
      <c r="M3531" s="15"/>
      <c r="N3531" s="15"/>
    </row>
    <row r="3532" spans="2:14" x14ac:dyDescent="0.25">
      <c r="B3532" s="4"/>
      <c r="C3532" s="23"/>
      <c r="D3532" s="6"/>
      <c r="E3532" s="6"/>
      <c r="F3532" s="6"/>
      <c r="G3532" s="6"/>
      <c r="L3532" s="15"/>
      <c r="M3532" s="15"/>
      <c r="N3532" s="15"/>
    </row>
    <row r="3533" spans="2:14" x14ac:dyDescent="0.25">
      <c r="B3533" s="4"/>
      <c r="C3533" s="23"/>
      <c r="D3533" s="6"/>
      <c r="E3533" s="6"/>
      <c r="F3533" s="6"/>
      <c r="G3533" s="6"/>
      <c r="L3533" s="15"/>
      <c r="M3533" s="15"/>
      <c r="N3533" s="15"/>
    </row>
    <row r="3534" spans="2:14" x14ac:dyDescent="0.25">
      <c r="B3534" s="4"/>
      <c r="C3534" s="23"/>
      <c r="D3534" s="6"/>
      <c r="E3534" s="6"/>
      <c r="F3534" s="6"/>
      <c r="G3534" s="6"/>
      <c r="L3534" s="15"/>
      <c r="M3534" s="15"/>
      <c r="N3534" s="15"/>
    </row>
    <row r="3535" spans="2:14" x14ac:dyDescent="0.25">
      <c r="B3535" s="4"/>
      <c r="C3535" s="23"/>
      <c r="D3535" s="6"/>
      <c r="E3535" s="6"/>
      <c r="F3535" s="6"/>
      <c r="G3535" s="6"/>
      <c r="L3535" s="15"/>
      <c r="M3535" s="15"/>
      <c r="N3535" s="15"/>
    </row>
    <row r="3536" spans="2:14" x14ac:dyDescent="0.25">
      <c r="B3536" s="4"/>
      <c r="C3536" s="23"/>
      <c r="D3536" s="6"/>
      <c r="E3536" s="6"/>
      <c r="F3536" s="6"/>
      <c r="G3536" s="6"/>
      <c r="L3536" s="15"/>
      <c r="M3536" s="15"/>
      <c r="N3536" s="15"/>
    </row>
    <row r="3537" spans="2:14" x14ac:dyDescent="0.25">
      <c r="B3537" s="4"/>
      <c r="C3537" s="23"/>
      <c r="D3537" s="6"/>
      <c r="E3537" s="6"/>
      <c r="F3537" s="6"/>
      <c r="G3537" s="6"/>
      <c r="L3537" s="15"/>
      <c r="M3537" s="15"/>
      <c r="N3537" s="15"/>
    </row>
    <row r="3538" spans="2:14" x14ac:dyDescent="0.25">
      <c r="B3538" s="4"/>
      <c r="C3538" s="23"/>
      <c r="D3538" s="6"/>
      <c r="E3538" s="6"/>
      <c r="F3538" s="6"/>
      <c r="G3538" s="6"/>
      <c r="L3538" s="15"/>
      <c r="M3538" s="15"/>
      <c r="N3538" s="15"/>
    </row>
    <row r="3539" spans="2:14" x14ac:dyDescent="0.25">
      <c r="B3539" s="4"/>
      <c r="C3539" s="23"/>
      <c r="D3539" s="6"/>
      <c r="E3539" s="6"/>
      <c r="F3539" s="6"/>
      <c r="G3539" s="6"/>
      <c r="L3539" s="15"/>
      <c r="M3539" s="15"/>
      <c r="N3539" s="15"/>
    </row>
    <row r="3540" spans="2:14" x14ac:dyDescent="0.25">
      <c r="B3540" s="4"/>
      <c r="C3540" s="23"/>
      <c r="D3540" s="6"/>
      <c r="E3540" s="6"/>
      <c r="F3540" s="6"/>
      <c r="G3540" s="6"/>
      <c r="L3540" s="15"/>
      <c r="M3540" s="15"/>
      <c r="N3540" s="15"/>
    </row>
    <row r="3541" spans="2:14" x14ac:dyDescent="0.25">
      <c r="B3541" s="4"/>
      <c r="C3541" s="23"/>
      <c r="D3541" s="6"/>
      <c r="E3541" s="6"/>
      <c r="F3541" s="6"/>
      <c r="G3541" s="6"/>
      <c r="L3541" s="15"/>
      <c r="M3541" s="15"/>
      <c r="N3541" s="15"/>
    </row>
    <row r="3542" spans="2:14" x14ac:dyDescent="0.25">
      <c r="B3542" s="4"/>
      <c r="C3542" s="23"/>
      <c r="D3542" s="6"/>
      <c r="E3542" s="6"/>
      <c r="F3542" s="6"/>
      <c r="G3542" s="6"/>
      <c r="L3542" s="15"/>
      <c r="M3542" s="15"/>
      <c r="N3542" s="15"/>
    </row>
    <row r="3543" spans="2:14" x14ac:dyDescent="0.25">
      <c r="B3543" s="4"/>
      <c r="C3543" s="23"/>
      <c r="D3543" s="6"/>
      <c r="E3543" s="6"/>
      <c r="F3543" s="6"/>
      <c r="G3543" s="6"/>
      <c r="L3543" s="15"/>
      <c r="M3543" s="15"/>
      <c r="N3543" s="15"/>
    </row>
    <row r="3544" spans="2:14" x14ac:dyDescent="0.25">
      <c r="B3544" s="4"/>
      <c r="C3544" s="23"/>
      <c r="D3544" s="6"/>
      <c r="E3544" s="6"/>
      <c r="F3544" s="6"/>
      <c r="G3544" s="6"/>
      <c r="L3544" s="15"/>
      <c r="M3544" s="15"/>
      <c r="N3544" s="15"/>
    </row>
    <row r="3545" spans="2:14" x14ac:dyDescent="0.25">
      <c r="B3545" s="4"/>
      <c r="C3545" s="23"/>
      <c r="D3545" s="6"/>
      <c r="E3545" s="6"/>
      <c r="F3545" s="6"/>
      <c r="G3545" s="6"/>
      <c r="L3545" s="15"/>
      <c r="M3545" s="15"/>
      <c r="N3545" s="15"/>
    </row>
    <row r="3546" spans="2:14" x14ac:dyDescent="0.25">
      <c r="B3546" s="4"/>
      <c r="C3546" s="23"/>
      <c r="D3546" s="6"/>
      <c r="E3546" s="6"/>
      <c r="F3546" s="6"/>
      <c r="G3546" s="6"/>
      <c r="L3546" s="15"/>
      <c r="M3546" s="15"/>
      <c r="N3546" s="15"/>
    </row>
    <row r="3547" spans="2:14" x14ac:dyDescent="0.25">
      <c r="B3547" s="4"/>
      <c r="C3547" s="23"/>
      <c r="D3547" s="6"/>
      <c r="E3547" s="6"/>
      <c r="F3547" s="6"/>
      <c r="G3547" s="6"/>
      <c r="L3547" s="15"/>
      <c r="M3547" s="15"/>
      <c r="N3547" s="15"/>
    </row>
    <row r="3548" spans="2:14" x14ac:dyDescent="0.25">
      <c r="B3548" s="4"/>
      <c r="C3548" s="23"/>
      <c r="D3548" s="6"/>
      <c r="E3548" s="6"/>
      <c r="F3548" s="6"/>
      <c r="G3548" s="6"/>
      <c r="L3548" s="15"/>
      <c r="M3548" s="15"/>
      <c r="N3548" s="15"/>
    </row>
    <row r="3549" spans="2:14" x14ac:dyDescent="0.25">
      <c r="B3549" s="4"/>
      <c r="C3549" s="23"/>
      <c r="D3549" s="6"/>
      <c r="E3549" s="6"/>
      <c r="F3549" s="6"/>
      <c r="G3549" s="6"/>
      <c r="L3549" s="15"/>
      <c r="M3549" s="15"/>
      <c r="N3549" s="15"/>
    </row>
    <row r="3550" spans="2:14" x14ac:dyDescent="0.25">
      <c r="B3550" s="4"/>
      <c r="C3550" s="23"/>
      <c r="D3550" s="6"/>
      <c r="E3550" s="6"/>
      <c r="F3550" s="6"/>
      <c r="G3550" s="6"/>
      <c r="L3550" s="15"/>
      <c r="M3550" s="15"/>
      <c r="N3550" s="15"/>
    </row>
    <row r="3551" spans="2:14" x14ac:dyDescent="0.25">
      <c r="B3551" s="4"/>
      <c r="C3551" s="23"/>
      <c r="D3551" s="6"/>
      <c r="E3551" s="6"/>
      <c r="F3551" s="6"/>
      <c r="G3551" s="6"/>
      <c r="L3551" s="15"/>
      <c r="M3551" s="15"/>
      <c r="N3551" s="15"/>
    </row>
    <row r="3552" spans="2:14" x14ac:dyDescent="0.25">
      <c r="B3552" s="4"/>
      <c r="C3552" s="23"/>
      <c r="D3552" s="6"/>
      <c r="E3552" s="6"/>
      <c r="F3552" s="6"/>
      <c r="G3552" s="6"/>
      <c r="L3552" s="15"/>
      <c r="M3552" s="15"/>
      <c r="N3552" s="15"/>
    </row>
    <row r="3553" spans="2:14" x14ac:dyDescent="0.25">
      <c r="B3553" s="4"/>
      <c r="C3553" s="23"/>
      <c r="D3553" s="6"/>
      <c r="E3553" s="6"/>
      <c r="F3553" s="6"/>
      <c r="G3553" s="6"/>
      <c r="L3553" s="15"/>
      <c r="M3553" s="15"/>
      <c r="N3553" s="15"/>
    </row>
    <row r="3554" spans="2:14" x14ac:dyDescent="0.25">
      <c r="B3554" s="4"/>
      <c r="C3554" s="23"/>
      <c r="D3554" s="6"/>
      <c r="E3554" s="6"/>
      <c r="F3554" s="6"/>
      <c r="G3554" s="6"/>
      <c r="L3554" s="15"/>
      <c r="M3554" s="15"/>
      <c r="N3554" s="15"/>
    </row>
    <row r="3555" spans="2:14" x14ac:dyDescent="0.25">
      <c r="B3555" s="4"/>
      <c r="C3555" s="23"/>
      <c r="D3555" s="6"/>
      <c r="E3555" s="6"/>
      <c r="F3555" s="6"/>
      <c r="G3555" s="6"/>
      <c r="L3555" s="15"/>
      <c r="M3555" s="15"/>
      <c r="N3555" s="15"/>
    </row>
    <row r="3556" spans="2:14" x14ac:dyDescent="0.25">
      <c r="B3556" s="4"/>
      <c r="C3556" s="23"/>
      <c r="D3556" s="6"/>
      <c r="E3556" s="6"/>
      <c r="F3556" s="6"/>
      <c r="G3556" s="6"/>
      <c r="L3556" s="15"/>
      <c r="M3556" s="15"/>
      <c r="N3556" s="15"/>
    </row>
    <row r="3557" spans="2:14" x14ac:dyDescent="0.25">
      <c r="B3557" s="4"/>
      <c r="C3557" s="23"/>
      <c r="D3557" s="6"/>
      <c r="E3557" s="6"/>
      <c r="F3557" s="6"/>
      <c r="G3557" s="6"/>
      <c r="L3557" s="15"/>
      <c r="M3557" s="15"/>
      <c r="N3557" s="15"/>
    </row>
    <row r="3558" spans="2:14" x14ac:dyDescent="0.25">
      <c r="B3558" s="4"/>
      <c r="C3558" s="23"/>
      <c r="D3558" s="6"/>
      <c r="E3558" s="6"/>
      <c r="F3558" s="6"/>
      <c r="G3558" s="6"/>
      <c r="L3558" s="15"/>
      <c r="M3558" s="15"/>
      <c r="N3558" s="15"/>
    </row>
    <row r="3559" spans="2:14" x14ac:dyDescent="0.25">
      <c r="B3559" s="4"/>
      <c r="C3559" s="23"/>
      <c r="D3559" s="6"/>
      <c r="E3559" s="6"/>
      <c r="F3559" s="6"/>
      <c r="G3559" s="6"/>
      <c r="L3559" s="15"/>
      <c r="M3559" s="15"/>
      <c r="N3559" s="15"/>
    </row>
    <row r="3560" spans="2:14" x14ac:dyDescent="0.25">
      <c r="B3560" s="4"/>
      <c r="C3560" s="23"/>
      <c r="D3560" s="6"/>
      <c r="E3560" s="6"/>
      <c r="F3560" s="6"/>
      <c r="G3560" s="6"/>
      <c r="L3560" s="15"/>
      <c r="M3560" s="15"/>
      <c r="N3560" s="15"/>
    </row>
    <row r="3561" spans="2:14" x14ac:dyDescent="0.25">
      <c r="B3561" s="4"/>
      <c r="C3561" s="23"/>
      <c r="D3561" s="6"/>
      <c r="E3561" s="6"/>
      <c r="F3561" s="6"/>
      <c r="G3561" s="6"/>
      <c r="L3561" s="15"/>
      <c r="M3561" s="15"/>
      <c r="N3561" s="15"/>
    </row>
    <row r="3562" spans="2:14" x14ac:dyDescent="0.25">
      <c r="B3562" s="4"/>
      <c r="C3562" s="23"/>
      <c r="D3562" s="6"/>
      <c r="E3562" s="6"/>
      <c r="F3562" s="6"/>
      <c r="G3562" s="6"/>
      <c r="L3562" s="15"/>
      <c r="M3562" s="15"/>
      <c r="N3562" s="15"/>
    </row>
    <row r="3563" spans="2:14" x14ac:dyDescent="0.25">
      <c r="B3563" s="4"/>
      <c r="C3563" s="23"/>
      <c r="D3563" s="6"/>
      <c r="E3563" s="6"/>
      <c r="F3563" s="6"/>
      <c r="G3563" s="6"/>
      <c r="L3563" s="15"/>
      <c r="M3563" s="15"/>
      <c r="N3563" s="15"/>
    </row>
    <row r="3564" spans="2:14" x14ac:dyDescent="0.25">
      <c r="B3564" s="4"/>
      <c r="C3564" s="23"/>
      <c r="D3564" s="6"/>
      <c r="E3564" s="6"/>
      <c r="F3564" s="6"/>
      <c r="G3564" s="6"/>
      <c r="L3564" s="15"/>
      <c r="M3564" s="15"/>
      <c r="N3564" s="15"/>
    </row>
    <row r="3565" spans="2:14" x14ac:dyDescent="0.25">
      <c r="B3565" s="4"/>
      <c r="C3565" s="23"/>
      <c r="D3565" s="6"/>
      <c r="E3565" s="6"/>
      <c r="F3565" s="6"/>
      <c r="G3565" s="6"/>
      <c r="L3565" s="15"/>
      <c r="M3565" s="15"/>
      <c r="N3565" s="15"/>
    </row>
    <row r="3566" spans="2:14" x14ac:dyDescent="0.25">
      <c r="B3566" s="4"/>
      <c r="C3566" s="23"/>
      <c r="D3566" s="6"/>
      <c r="E3566" s="6"/>
      <c r="F3566" s="6"/>
      <c r="G3566" s="6"/>
      <c r="L3566" s="15"/>
      <c r="M3566" s="15"/>
      <c r="N3566" s="15"/>
    </row>
    <row r="3567" spans="2:14" x14ac:dyDescent="0.25">
      <c r="B3567" s="4"/>
      <c r="C3567" s="23"/>
      <c r="D3567" s="6"/>
      <c r="E3567" s="6"/>
      <c r="F3567" s="6"/>
      <c r="G3567" s="6"/>
      <c r="L3567" s="15"/>
      <c r="M3567" s="15"/>
      <c r="N3567" s="15"/>
    </row>
    <row r="3568" spans="2:14" x14ac:dyDescent="0.25">
      <c r="B3568" s="4"/>
      <c r="C3568" s="23"/>
      <c r="D3568" s="6"/>
      <c r="E3568" s="6"/>
      <c r="F3568" s="6"/>
      <c r="G3568" s="6"/>
      <c r="L3568" s="15"/>
      <c r="M3568" s="15"/>
      <c r="N3568" s="15"/>
    </row>
    <row r="3569" spans="2:14" x14ac:dyDescent="0.25">
      <c r="B3569" s="4"/>
      <c r="C3569" s="23"/>
      <c r="D3569" s="6"/>
      <c r="E3569" s="6"/>
      <c r="F3569" s="6"/>
      <c r="G3569" s="6"/>
      <c r="L3569" s="15"/>
      <c r="M3569" s="15"/>
      <c r="N3569" s="15"/>
    </row>
    <row r="3570" spans="2:14" x14ac:dyDescent="0.25">
      <c r="B3570" s="4"/>
      <c r="C3570" s="23"/>
      <c r="D3570" s="6"/>
      <c r="E3570" s="6"/>
      <c r="F3570" s="6"/>
      <c r="G3570" s="6"/>
      <c r="L3570" s="15"/>
      <c r="M3570" s="15"/>
      <c r="N3570" s="15"/>
    </row>
    <row r="3571" spans="2:14" x14ac:dyDescent="0.25">
      <c r="B3571" s="4"/>
      <c r="C3571" s="23"/>
      <c r="D3571" s="6"/>
      <c r="E3571" s="6"/>
      <c r="F3571" s="6"/>
      <c r="G3571" s="6"/>
      <c r="L3571" s="15"/>
      <c r="M3571" s="15"/>
      <c r="N3571" s="15"/>
    </row>
    <row r="3572" spans="2:14" x14ac:dyDescent="0.25">
      <c r="B3572" s="4"/>
      <c r="C3572" s="23"/>
      <c r="D3572" s="6"/>
      <c r="E3572" s="6"/>
      <c r="F3572" s="6"/>
      <c r="G3572" s="6"/>
      <c r="L3572" s="15"/>
      <c r="M3572" s="15"/>
      <c r="N3572" s="15"/>
    </row>
    <row r="3573" spans="2:14" x14ac:dyDescent="0.25">
      <c r="B3573" s="4"/>
      <c r="C3573" s="23"/>
      <c r="D3573" s="6"/>
      <c r="E3573" s="6"/>
      <c r="F3573" s="6"/>
      <c r="G3573" s="6"/>
      <c r="L3573" s="15"/>
      <c r="M3573" s="15"/>
      <c r="N3573" s="15"/>
    </row>
    <row r="3574" spans="2:14" x14ac:dyDescent="0.25">
      <c r="B3574" s="4"/>
      <c r="C3574" s="23"/>
      <c r="D3574" s="6"/>
      <c r="E3574" s="6"/>
      <c r="F3574" s="6"/>
      <c r="G3574" s="6"/>
      <c r="L3574" s="15"/>
      <c r="M3574" s="15"/>
      <c r="N3574" s="15"/>
    </row>
    <row r="3575" spans="2:14" x14ac:dyDescent="0.25">
      <c r="B3575" s="4"/>
      <c r="C3575" s="23"/>
      <c r="D3575" s="6"/>
      <c r="E3575" s="6"/>
      <c r="F3575" s="6"/>
      <c r="G3575" s="6"/>
      <c r="L3575" s="15"/>
      <c r="M3575" s="15"/>
      <c r="N3575" s="15"/>
    </row>
    <row r="3576" spans="2:14" x14ac:dyDescent="0.25">
      <c r="B3576" s="4"/>
      <c r="C3576" s="23"/>
      <c r="D3576" s="6"/>
      <c r="E3576" s="6"/>
      <c r="F3576" s="6"/>
      <c r="G3576" s="6"/>
      <c r="L3576" s="15"/>
      <c r="M3576" s="15"/>
      <c r="N3576" s="15"/>
    </row>
    <row r="3577" spans="2:14" x14ac:dyDescent="0.25">
      <c r="B3577" s="4"/>
      <c r="C3577" s="23"/>
      <c r="D3577" s="6"/>
      <c r="E3577" s="6"/>
      <c r="F3577" s="6"/>
      <c r="G3577" s="6"/>
      <c r="L3577" s="15"/>
      <c r="M3577" s="15"/>
      <c r="N3577" s="15"/>
    </row>
    <row r="3578" spans="2:14" x14ac:dyDescent="0.25">
      <c r="B3578" s="4"/>
      <c r="C3578" s="23"/>
      <c r="D3578" s="6"/>
      <c r="E3578" s="6"/>
      <c r="F3578" s="6"/>
      <c r="G3578" s="6"/>
      <c r="L3578" s="15"/>
      <c r="M3578" s="15"/>
      <c r="N3578" s="15"/>
    </row>
    <row r="3579" spans="2:14" x14ac:dyDescent="0.25">
      <c r="B3579" s="4"/>
      <c r="C3579" s="23"/>
      <c r="D3579" s="6"/>
      <c r="E3579" s="6"/>
      <c r="F3579" s="6"/>
      <c r="G3579" s="6"/>
      <c r="L3579" s="15"/>
      <c r="M3579" s="15"/>
      <c r="N3579" s="15"/>
    </row>
    <row r="3580" spans="2:14" x14ac:dyDescent="0.25">
      <c r="B3580" s="4"/>
      <c r="C3580" s="23"/>
      <c r="D3580" s="6"/>
      <c r="E3580" s="6"/>
      <c r="F3580" s="6"/>
      <c r="G3580" s="6"/>
      <c r="L3580" s="15"/>
      <c r="M3580" s="15"/>
      <c r="N3580" s="15"/>
    </row>
    <row r="3581" spans="2:14" x14ac:dyDescent="0.25">
      <c r="B3581" s="4"/>
      <c r="C3581" s="23"/>
      <c r="D3581" s="6"/>
      <c r="E3581" s="6"/>
      <c r="F3581" s="6"/>
      <c r="G3581" s="6"/>
      <c r="L3581" s="15"/>
      <c r="M3581" s="15"/>
      <c r="N3581" s="15"/>
    </row>
    <row r="3582" spans="2:14" x14ac:dyDescent="0.25">
      <c r="B3582" s="4"/>
      <c r="C3582" s="23"/>
      <c r="D3582" s="6"/>
      <c r="E3582" s="6"/>
      <c r="F3582" s="6"/>
      <c r="G3582" s="6"/>
      <c r="L3582" s="15"/>
      <c r="M3582" s="15"/>
      <c r="N3582" s="15"/>
    </row>
    <row r="3583" spans="2:14" x14ac:dyDescent="0.25">
      <c r="B3583" s="4"/>
      <c r="C3583" s="23"/>
      <c r="D3583" s="6"/>
      <c r="E3583" s="6"/>
      <c r="F3583" s="6"/>
      <c r="G3583" s="6"/>
      <c r="L3583" s="15"/>
      <c r="M3583" s="15"/>
      <c r="N3583" s="15"/>
    </row>
    <row r="3584" spans="2:14" x14ac:dyDescent="0.25">
      <c r="B3584" s="4"/>
      <c r="C3584" s="23"/>
      <c r="D3584" s="6"/>
      <c r="E3584" s="6"/>
      <c r="F3584" s="6"/>
      <c r="G3584" s="6"/>
      <c r="L3584" s="15"/>
      <c r="M3584" s="15"/>
      <c r="N3584" s="15"/>
    </row>
    <row r="3585" spans="2:14" x14ac:dyDescent="0.25">
      <c r="B3585" s="4"/>
      <c r="C3585" s="23"/>
      <c r="D3585" s="6"/>
      <c r="E3585" s="6"/>
      <c r="F3585" s="6"/>
      <c r="G3585" s="6"/>
      <c r="L3585" s="15"/>
      <c r="M3585" s="15"/>
      <c r="N3585" s="15"/>
    </row>
    <row r="3586" spans="2:14" x14ac:dyDescent="0.25">
      <c r="B3586" s="4"/>
      <c r="C3586" s="23"/>
      <c r="D3586" s="6"/>
      <c r="E3586" s="6"/>
      <c r="F3586" s="6"/>
      <c r="G3586" s="6"/>
      <c r="L3586" s="15"/>
      <c r="M3586" s="15"/>
      <c r="N3586" s="15"/>
    </row>
    <row r="3587" spans="2:14" x14ac:dyDescent="0.25">
      <c r="B3587" s="4"/>
      <c r="C3587" s="23"/>
      <c r="D3587" s="6"/>
      <c r="E3587" s="6"/>
      <c r="F3587" s="6"/>
      <c r="G3587" s="6"/>
      <c r="L3587" s="15"/>
      <c r="M3587" s="15"/>
      <c r="N3587" s="15"/>
    </row>
    <row r="3588" spans="2:14" x14ac:dyDescent="0.25">
      <c r="B3588" s="4"/>
      <c r="C3588" s="23"/>
      <c r="D3588" s="6"/>
      <c r="E3588" s="6"/>
      <c r="F3588" s="6"/>
      <c r="G3588" s="6"/>
      <c r="L3588" s="15"/>
      <c r="M3588" s="15"/>
      <c r="N3588" s="15"/>
    </row>
    <row r="3589" spans="2:14" x14ac:dyDescent="0.25">
      <c r="B3589" s="4"/>
      <c r="C3589" s="23"/>
      <c r="D3589" s="6"/>
      <c r="E3589" s="6"/>
      <c r="F3589" s="6"/>
      <c r="G3589" s="6"/>
      <c r="L3589" s="15"/>
      <c r="M3589" s="15"/>
      <c r="N3589" s="15"/>
    </row>
    <row r="3590" spans="2:14" x14ac:dyDescent="0.25">
      <c r="B3590" s="4"/>
      <c r="C3590" s="23"/>
      <c r="D3590" s="6"/>
      <c r="E3590" s="6"/>
      <c r="F3590" s="6"/>
      <c r="G3590" s="6"/>
      <c r="L3590" s="15"/>
      <c r="M3590" s="15"/>
      <c r="N3590" s="15"/>
    </row>
    <row r="3591" spans="2:14" x14ac:dyDescent="0.25">
      <c r="B3591" s="4"/>
      <c r="C3591" s="23"/>
      <c r="D3591" s="6"/>
      <c r="E3591" s="6"/>
      <c r="F3591" s="6"/>
      <c r="G3591" s="6"/>
      <c r="L3591" s="15"/>
      <c r="M3591" s="15"/>
      <c r="N3591" s="15"/>
    </row>
    <row r="3592" spans="2:14" x14ac:dyDescent="0.25">
      <c r="B3592" s="4"/>
      <c r="C3592" s="23"/>
      <c r="D3592" s="6"/>
      <c r="E3592" s="6"/>
      <c r="F3592" s="6"/>
      <c r="G3592" s="6"/>
      <c r="L3592" s="15"/>
      <c r="M3592" s="15"/>
      <c r="N3592" s="15"/>
    </row>
    <row r="3593" spans="2:14" x14ac:dyDescent="0.25">
      <c r="B3593" s="4"/>
      <c r="C3593" s="23"/>
      <c r="D3593" s="6"/>
      <c r="E3593" s="6"/>
      <c r="F3593" s="6"/>
      <c r="G3593" s="6"/>
      <c r="L3593" s="15"/>
      <c r="M3593" s="15"/>
      <c r="N3593" s="15"/>
    </row>
    <row r="3594" spans="2:14" x14ac:dyDescent="0.25">
      <c r="B3594" s="4"/>
      <c r="C3594" s="23"/>
      <c r="D3594" s="6"/>
      <c r="E3594" s="6"/>
      <c r="F3594" s="6"/>
      <c r="G3594" s="6"/>
      <c r="L3594" s="15"/>
      <c r="M3594" s="15"/>
      <c r="N3594" s="15"/>
    </row>
    <row r="3595" spans="2:14" x14ac:dyDescent="0.25">
      <c r="B3595" s="4"/>
      <c r="C3595" s="23"/>
      <c r="D3595" s="6"/>
      <c r="E3595" s="6"/>
      <c r="F3595" s="6"/>
      <c r="G3595" s="6"/>
      <c r="L3595" s="15"/>
      <c r="M3595" s="15"/>
      <c r="N3595" s="15"/>
    </row>
    <row r="3596" spans="2:14" x14ac:dyDescent="0.25">
      <c r="B3596" s="4"/>
      <c r="C3596" s="23"/>
      <c r="D3596" s="6"/>
      <c r="E3596" s="6"/>
      <c r="F3596" s="6"/>
      <c r="G3596" s="6"/>
      <c r="L3596" s="15"/>
      <c r="M3596" s="15"/>
      <c r="N3596" s="15"/>
    </row>
    <row r="3597" spans="2:14" x14ac:dyDescent="0.25">
      <c r="B3597" s="4"/>
      <c r="C3597" s="23"/>
      <c r="D3597" s="6"/>
      <c r="E3597" s="6"/>
      <c r="F3597" s="6"/>
      <c r="G3597" s="6"/>
      <c r="L3597" s="15"/>
      <c r="M3597" s="15"/>
      <c r="N3597" s="15"/>
    </row>
    <row r="3598" spans="2:14" x14ac:dyDescent="0.25">
      <c r="B3598" s="4"/>
      <c r="C3598" s="23"/>
      <c r="D3598" s="6"/>
      <c r="E3598" s="6"/>
      <c r="F3598" s="6"/>
      <c r="G3598" s="6"/>
      <c r="L3598" s="15"/>
      <c r="M3598" s="15"/>
      <c r="N3598" s="15"/>
    </row>
    <row r="3599" spans="2:14" x14ac:dyDescent="0.25">
      <c r="B3599" s="4"/>
      <c r="C3599" s="23"/>
      <c r="D3599" s="6"/>
      <c r="E3599" s="6"/>
      <c r="F3599" s="6"/>
      <c r="G3599" s="6"/>
      <c r="L3599" s="15"/>
      <c r="M3599" s="15"/>
      <c r="N3599" s="15"/>
    </row>
    <row r="3600" spans="2:14" x14ac:dyDescent="0.25">
      <c r="B3600" s="4"/>
      <c r="C3600" s="23"/>
      <c r="D3600" s="6"/>
      <c r="E3600" s="6"/>
      <c r="F3600" s="6"/>
      <c r="G3600" s="6"/>
      <c r="L3600" s="15"/>
      <c r="M3600" s="15"/>
      <c r="N3600" s="15"/>
    </row>
    <row r="3601" spans="2:14" x14ac:dyDescent="0.25">
      <c r="B3601" s="4"/>
      <c r="C3601" s="23"/>
      <c r="D3601" s="6"/>
      <c r="E3601" s="6"/>
      <c r="F3601" s="6"/>
      <c r="G3601" s="6"/>
      <c r="L3601" s="15"/>
      <c r="M3601" s="15"/>
      <c r="N3601" s="15"/>
    </row>
    <row r="3602" spans="2:14" x14ac:dyDescent="0.25">
      <c r="B3602" s="4"/>
      <c r="C3602" s="23"/>
      <c r="D3602" s="6"/>
      <c r="E3602" s="6"/>
      <c r="F3602" s="6"/>
      <c r="G3602" s="6"/>
      <c r="L3602" s="15"/>
      <c r="M3602" s="15"/>
      <c r="N3602" s="15"/>
    </row>
    <row r="3603" spans="2:14" x14ac:dyDescent="0.25">
      <c r="B3603" s="4"/>
      <c r="C3603" s="23"/>
      <c r="D3603" s="6"/>
      <c r="E3603" s="6"/>
      <c r="F3603" s="6"/>
      <c r="G3603" s="6"/>
      <c r="L3603" s="15"/>
      <c r="M3603" s="15"/>
      <c r="N3603" s="15"/>
    </row>
    <row r="3604" spans="2:14" x14ac:dyDescent="0.25">
      <c r="B3604" s="4"/>
      <c r="C3604" s="23"/>
      <c r="D3604" s="6"/>
      <c r="E3604" s="6"/>
      <c r="F3604" s="6"/>
      <c r="G3604" s="6"/>
      <c r="L3604" s="15"/>
      <c r="M3604" s="15"/>
      <c r="N3604" s="15"/>
    </row>
    <row r="3605" spans="2:14" x14ac:dyDescent="0.25">
      <c r="B3605" s="4"/>
      <c r="C3605" s="23"/>
      <c r="D3605" s="6"/>
      <c r="E3605" s="6"/>
      <c r="F3605" s="6"/>
      <c r="G3605" s="6"/>
      <c r="L3605" s="15"/>
      <c r="M3605" s="15"/>
      <c r="N3605" s="15"/>
    </row>
    <row r="3606" spans="2:14" x14ac:dyDescent="0.25">
      <c r="B3606" s="4"/>
      <c r="C3606" s="23"/>
      <c r="D3606" s="6"/>
      <c r="E3606" s="6"/>
      <c r="F3606" s="6"/>
      <c r="G3606" s="6"/>
      <c r="L3606" s="15"/>
      <c r="M3606" s="15"/>
      <c r="N3606" s="15"/>
    </row>
    <row r="3607" spans="2:14" x14ac:dyDescent="0.25">
      <c r="B3607" s="4"/>
      <c r="C3607" s="23"/>
      <c r="D3607" s="6"/>
      <c r="E3607" s="6"/>
      <c r="F3607" s="6"/>
      <c r="G3607" s="6"/>
      <c r="L3607" s="15"/>
      <c r="M3607" s="15"/>
      <c r="N3607" s="15"/>
    </row>
    <row r="3608" spans="2:14" x14ac:dyDescent="0.25">
      <c r="B3608" s="4"/>
      <c r="C3608" s="23"/>
      <c r="D3608" s="6"/>
      <c r="E3608" s="6"/>
      <c r="F3608" s="6"/>
      <c r="G3608" s="6"/>
      <c r="L3608" s="15"/>
      <c r="M3608" s="15"/>
      <c r="N3608" s="15"/>
    </row>
    <row r="3609" spans="2:14" x14ac:dyDescent="0.25">
      <c r="B3609" s="4"/>
      <c r="C3609" s="23"/>
      <c r="D3609" s="6"/>
      <c r="E3609" s="6"/>
      <c r="F3609" s="6"/>
      <c r="G3609" s="6"/>
      <c r="L3609" s="15"/>
      <c r="M3609" s="15"/>
      <c r="N3609" s="15"/>
    </row>
    <row r="3610" spans="2:14" x14ac:dyDescent="0.25">
      <c r="B3610" s="4"/>
      <c r="C3610" s="23"/>
      <c r="D3610" s="6"/>
      <c r="E3610" s="6"/>
      <c r="F3610" s="6"/>
      <c r="G3610" s="6"/>
      <c r="L3610" s="15"/>
      <c r="M3610" s="15"/>
      <c r="N3610" s="15"/>
    </row>
    <row r="3611" spans="2:14" x14ac:dyDescent="0.25">
      <c r="B3611" s="4"/>
      <c r="C3611" s="23"/>
      <c r="D3611" s="6"/>
      <c r="E3611" s="6"/>
      <c r="F3611" s="6"/>
      <c r="G3611" s="6"/>
      <c r="L3611" s="15"/>
      <c r="M3611" s="15"/>
      <c r="N3611" s="15"/>
    </row>
    <row r="3612" spans="2:14" x14ac:dyDescent="0.25">
      <c r="B3612" s="4"/>
      <c r="C3612" s="23"/>
      <c r="D3612" s="6"/>
      <c r="E3612" s="6"/>
      <c r="F3612" s="6"/>
      <c r="G3612" s="6"/>
      <c r="L3612" s="15"/>
      <c r="M3612" s="15"/>
      <c r="N3612" s="15"/>
    </row>
    <row r="3613" spans="2:14" x14ac:dyDescent="0.25">
      <c r="B3613" s="4"/>
      <c r="C3613" s="23"/>
      <c r="D3613" s="6"/>
      <c r="E3613" s="6"/>
      <c r="F3613" s="6"/>
      <c r="G3613" s="6"/>
      <c r="L3613" s="15"/>
      <c r="M3613" s="15"/>
      <c r="N3613" s="15"/>
    </row>
    <row r="3614" spans="2:14" x14ac:dyDescent="0.25">
      <c r="B3614" s="4"/>
      <c r="C3614" s="23"/>
      <c r="D3614" s="6"/>
      <c r="E3614" s="6"/>
      <c r="F3614" s="6"/>
      <c r="G3614" s="6"/>
      <c r="L3614" s="15"/>
      <c r="M3614" s="15"/>
      <c r="N3614" s="15"/>
    </row>
    <row r="3615" spans="2:14" x14ac:dyDescent="0.25">
      <c r="B3615" s="4"/>
      <c r="C3615" s="23"/>
      <c r="D3615" s="6"/>
      <c r="E3615" s="6"/>
      <c r="F3615" s="6"/>
      <c r="G3615" s="6"/>
      <c r="L3615" s="15"/>
      <c r="M3615" s="15"/>
      <c r="N3615" s="15"/>
    </row>
    <row r="3616" spans="2:14" x14ac:dyDescent="0.25">
      <c r="B3616" s="4"/>
      <c r="C3616" s="23"/>
      <c r="D3616" s="6"/>
      <c r="E3616" s="6"/>
      <c r="F3616" s="6"/>
      <c r="G3616" s="6"/>
      <c r="L3616" s="15"/>
      <c r="M3616" s="15"/>
      <c r="N3616" s="15"/>
    </row>
    <row r="3617" spans="2:14" x14ac:dyDescent="0.25">
      <c r="B3617" s="4"/>
      <c r="C3617" s="23"/>
      <c r="D3617" s="6"/>
      <c r="E3617" s="6"/>
      <c r="F3617" s="6"/>
      <c r="G3617" s="6"/>
      <c r="L3617" s="15"/>
      <c r="M3617" s="15"/>
      <c r="N3617" s="15"/>
    </row>
    <row r="3618" spans="2:14" x14ac:dyDescent="0.25">
      <c r="B3618" s="4"/>
      <c r="C3618" s="23"/>
      <c r="D3618" s="6"/>
      <c r="E3618" s="6"/>
      <c r="F3618" s="6"/>
      <c r="G3618" s="6"/>
      <c r="L3618" s="15"/>
      <c r="M3618" s="15"/>
      <c r="N3618" s="15"/>
    </row>
    <row r="3619" spans="2:14" x14ac:dyDescent="0.25">
      <c r="B3619" s="4"/>
      <c r="C3619" s="23"/>
      <c r="D3619" s="6"/>
      <c r="E3619" s="6"/>
      <c r="F3619" s="6"/>
      <c r="G3619" s="6"/>
      <c r="L3619" s="15"/>
      <c r="M3619" s="15"/>
      <c r="N3619" s="15"/>
    </row>
    <row r="3620" spans="2:14" x14ac:dyDescent="0.25">
      <c r="B3620" s="4"/>
      <c r="C3620" s="23"/>
      <c r="D3620" s="6"/>
      <c r="E3620" s="6"/>
      <c r="F3620" s="6"/>
      <c r="G3620" s="6"/>
      <c r="L3620" s="15"/>
      <c r="M3620" s="15"/>
      <c r="N3620" s="15"/>
    </row>
    <row r="3621" spans="2:14" x14ac:dyDescent="0.25">
      <c r="B3621" s="4"/>
      <c r="C3621" s="23"/>
      <c r="D3621" s="6"/>
      <c r="E3621" s="6"/>
      <c r="F3621" s="6"/>
      <c r="G3621" s="6"/>
      <c r="L3621" s="15"/>
      <c r="M3621" s="15"/>
      <c r="N3621" s="15"/>
    </row>
    <row r="3622" spans="2:14" x14ac:dyDescent="0.25">
      <c r="B3622" s="4"/>
      <c r="C3622" s="23"/>
      <c r="D3622" s="6"/>
      <c r="E3622" s="6"/>
      <c r="F3622" s="6"/>
      <c r="G3622" s="6"/>
      <c r="L3622" s="15"/>
      <c r="M3622" s="15"/>
      <c r="N3622" s="15"/>
    </row>
    <row r="3623" spans="2:14" x14ac:dyDescent="0.25">
      <c r="B3623" s="4"/>
      <c r="C3623" s="23"/>
      <c r="D3623" s="6"/>
      <c r="E3623" s="6"/>
      <c r="F3623" s="6"/>
      <c r="G3623" s="6"/>
      <c r="L3623" s="15"/>
      <c r="M3623" s="15"/>
      <c r="N3623" s="15"/>
    </row>
    <row r="3624" spans="2:14" x14ac:dyDescent="0.25">
      <c r="B3624" s="4"/>
      <c r="C3624" s="23"/>
      <c r="D3624" s="6"/>
      <c r="E3624" s="6"/>
      <c r="F3624" s="6"/>
      <c r="G3624" s="6"/>
      <c r="L3624" s="15"/>
      <c r="M3624" s="15"/>
      <c r="N3624" s="15"/>
    </row>
    <row r="3625" spans="2:14" x14ac:dyDescent="0.25">
      <c r="B3625" s="4"/>
      <c r="C3625" s="23"/>
      <c r="D3625" s="6"/>
      <c r="E3625" s="6"/>
      <c r="F3625" s="6"/>
      <c r="G3625" s="6"/>
      <c r="L3625" s="15"/>
      <c r="M3625" s="15"/>
      <c r="N3625" s="15"/>
    </row>
    <row r="3626" spans="2:14" x14ac:dyDescent="0.25">
      <c r="B3626" s="4"/>
      <c r="C3626" s="23"/>
      <c r="D3626" s="6"/>
      <c r="E3626" s="6"/>
      <c r="F3626" s="6"/>
      <c r="G3626" s="6"/>
      <c r="L3626" s="15"/>
      <c r="M3626" s="15"/>
      <c r="N3626" s="15"/>
    </row>
    <row r="3627" spans="2:14" x14ac:dyDescent="0.25">
      <c r="B3627" s="4"/>
      <c r="C3627" s="23"/>
      <c r="D3627" s="6"/>
      <c r="E3627" s="6"/>
      <c r="F3627" s="6"/>
      <c r="G3627" s="6"/>
      <c r="L3627" s="15"/>
      <c r="M3627" s="15"/>
      <c r="N3627" s="15"/>
    </row>
    <row r="3628" spans="2:14" x14ac:dyDescent="0.25">
      <c r="B3628" s="4"/>
      <c r="C3628" s="23"/>
      <c r="D3628" s="6"/>
      <c r="E3628" s="6"/>
      <c r="F3628" s="6"/>
      <c r="G3628" s="6"/>
      <c r="L3628" s="15"/>
      <c r="M3628" s="15"/>
      <c r="N3628" s="15"/>
    </row>
    <row r="3629" spans="2:14" x14ac:dyDescent="0.25">
      <c r="B3629" s="4"/>
      <c r="C3629" s="23"/>
      <c r="D3629" s="6"/>
      <c r="E3629" s="6"/>
      <c r="F3629" s="6"/>
      <c r="G3629" s="6"/>
      <c r="L3629" s="15"/>
      <c r="M3629" s="15"/>
      <c r="N3629" s="15"/>
    </row>
    <row r="3630" spans="2:14" x14ac:dyDescent="0.25">
      <c r="B3630" s="4"/>
      <c r="C3630" s="23"/>
      <c r="D3630" s="6"/>
      <c r="E3630" s="6"/>
      <c r="F3630" s="6"/>
      <c r="G3630" s="6"/>
      <c r="L3630" s="15"/>
      <c r="M3630" s="15"/>
      <c r="N3630" s="15"/>
    </row>
    <row r="3631" spans="2:14" x14ac:dyDescent="0.25">
      <c r="B3631" s="4"/>
      <c r="C3631" s="23"/>
      <c r="D3631" s="6"/>
      <c r="E3631" s="6"/>
      <c r="F3631" s="6"/>
      <c r="G3631" s="6"/>
      <c r="L3631" s="15"/>
      <c r="M3631" s="15"/>
      <c r="N3631" s="15"/>
    </row>
    <row r="3632" spans="2:14" x14ac:dyDescent="0.25">
      <c r="B3632" s="4"/>
      <c r="C3632" s="23"/>
      <c r="D3632" s="6"/>
      <c r="E3632" s="6"/>
      <c r="F3632" s="6"/>
      <c r="G3632" s="6"/>
      <c r="L3632" s="15"/>
      <c r="M3632" s="15"/>
      <c r="N3632" s="15"/>
    </row>
    <row r="3633" spans="2:14" x14ac:dyDescent="0.25">
      <c r="B3633" s="4"/>
      <c r="C3633" s="23"/>
      <c r="D3633" s="6"/>
      <c r="E3633" s="6"/>
      <c r="F3633" s="6"/>
      <c r="G3633" s="6"/>
      <c r="L3633" s="15"/>
      <c r="M3633" s="15"/>
      <c r="N3633" s="15"/>
    </row>
    <row r="3634" spans="2:14" x14ac:dyDescent="0.25">
      <c r="B3634" s="4"/>
      <c r="C3634" s="23"/>
      <c r="D3634" s="6"/>
      <c r="E3634" s="6"/>
      <c r="F3634" s="6"/>
      <c r="G3634" s="6"/>
      <c r="L3634" s="15"/>
      <c r="M3634" s="15"/>
      <c r="N3634" s="15"/>
    </row>
    <row r="3635" spans="2:14" x14ac:dyDescent="0.25">
      <c r="B3635" s="4"/>
      <c r="C3635" s="23"/>
      <c r="D3635" s="6"/>
      <c r="E3635" s="6"/>
      <c r="F3635" s="6"/>
      <c r="G3635" s="6"/>
      <c r="L3635" s="15"/>
      <c r="M3635" s="15"/>
      <c r="N3635" s="15"/>
    </row>
    <row r="3636" spans="2:14" x14ac:dyDescent="0.25">
      <c r="B3636" s="4"/>
      <c r="C3636" s="23"/>
      <c r="D3636" s="6"/>
      <c r="E3636" s="6"/>
      <c r="F3636" s="6"/>
      <c r="G3636" s="6"/>
      <c r="L3636" s="15"/>
      <c r="M3636" s="15"/>
      <c r="N3636" s="15"/>
    </row>
    <row r="3637" spans="2:14" x14ac:dyDescent="0.25">
      <c r="B3637" s="4"/>
      <c r="C3637" s="23"/>
      <c r="D3637" s="6"/>
      <c r="E3637" s="6"/>
      <c r="F3637" s="6"/>
      <c r="G3637" s="6"/>
      <c r="L3637" s="15"/>
      <c r="M3637" s="15"/>
      <c r="N3637" s="15"/>
    </row>
    <row r="3638" spans="2:14" x14ac:dyDescent="0.25">
      <c r="B3638" s="4"/>
      <c r="C3638" s="23"/>
      <c r="D3638" s="6"/>
      <c r="E3638" s="6"/>
      <c r="F3638" s="6"/>
      <c r="G3638" s="6"/>
      <c r="L3638" s="15"/>
      <c r="M3638" s="15"/>
      <c r="N3638" s="15"/>
    </row>
    <row r="3639" spans="2:14" x14ac:dyDescent="0.25">
      <c r="B3639" s="4"/>
      <c r="C3639" s="23"/>
      <c r="D3639" s="6"/>
      <c r="E3639" s="6"/>
      <c r="F3639" s="6"/>
      <c r="G3639" s="6"/>
      <c r="L3639" s="15"/>
      <c r="M3639" s="15"/>
      <c r="N3639" s="15"/>
    </row>
    <row r="3640" spans="2:14" x14ac:dyDescent="0.25">
      <c r="B3640" s="4"/>
      <c r="C3640" s="23"/>
      <c r="D3640" s="6"/>
      <c r="E3640" s="6"/>
      <c r="F3640" s="6"/>
      <c r="G3640" s="6"/>
      <c r="L3640" s="15"/>
      <c r="M3640" s="15"/>
      <c r="N3640" s="15"/>
    </row>
    <row r="3641" spans="2:14" x14ac:dyDescent="0.25">
      <c r="B3641" s="4"/>
      <c r="C3641" s="23"/>
      <c r="D3641" s="6"/>
      <c r="E3641" s="6"/>
      <c r="F3641" s="6"/>
      <c r="G3641" s="6"/>
      <c r="L3641" s="15"/>
      <c r="M3641" s="15"/>
      <c r="N3641" s="15"/>
    </row>
    <row r="3642" spans="2:14" x14ac:dyDescent="0.25">
      <c r="B3642" s="4"/>
      <c r="C3642" s="23"/>
      <c r="D3642" s="6"/>
      <c r="E3642" s="6"/>
      <c r="F3642" s="6"/>
      <c r="G3642" s="6"/>
      <c r="L3642" s="15"/>
      <c r="M3642" s="15"/>
      <c r="N3642" s="15"/>
    </row>
    <row r="3643" spans="2:14" x14ac:dyDescent="0.25">
      <c r="B3643" s="4"/>
      <c r="C3643" s="23"/>
      <c r="D3643" s="6"/>
      <c r="E3643" s="6"/>
      <c r="F3643" s="6"/>
      <c r="G3643" s="6"/>
      <c r="L3643" s="15"/>
      <c r="M3643" s="15"/>
      <c r="N3643" s="15"/>
    </row>
    <row r="3644" spans="2:14" x14ac:dyDescent="0.25">
      <c r="B3644" s="4"/>
      <c r="C3644" s="23"/>
      <c r="D3644" s="6"/>
      <c r="E3644" s="6"/>
      <c r="F3644" s="6"/>
      <c r="G3644" s="6"/>
      <c r="L3644" s="15"/>
      <c r="M3644" s="15"/>
      <c r="N3644" s="15"/>
    </row>
    <row r="3645" spans="2:14" x14ac:dyDescent="0.25">
      <c r="B3645" s="4"/>
      <c r="C3645" s="23"/>
      <c r="D3645" s="6"/>
      <c r="E3645" s="6"/>
      <c r="F3645" s="6"/>
      <c r="G3645" s="6"/>
      <c r="L3645" s="15"/>
      <c r="M3645" s="15"/>
      <c r="N3645" s="15"/>
    </row>
    <row r="3646" spans="2:14" x14ac:dyDescent="0.25">
      <c r="B3646" s="4"/>
      <c r="C3646" s="23"/>
      <c r="D3646" s="6"/>
      <c r="E3646" s="6"/>
      <c r="F3646" s="6"/>
      <c r="G3646" s="6"/>
      <c r="L3646" s="15"/>
      <c r="M3646" s="15"/>
      <c r="N3646" s="15"/>
    </row>
    <row r="3647" spans="2:14" x14ac:dyDescent="0.25">
      <c r="B3647" s="4"/>
      <c r="C3647" s="23"/>
      <c r="D3647" s="6"/>
      <c r="E3647" s="6"/>
      <c r="F3647" s="6"/>
      <c r="G3647" s="6"/>
      <c r="L3647" s="15"/>
      <c r="M3647" s="15"/>
      <c r="N3647" s="15"/>
    </row>
    <row r="3648" spans="2:14" x14ac:dyDescent="0.25">
      <c r="B3648" s="4"/>
      <c r="C3648" s="23"/>
      <c r="D3648" s="6"/>
      <c r="E3648" s="6"/>
      <c r="F3648" s="6"/>
      <c r="G3648" s="6"/>
      <c r="L3648" s="15"/>
      <c r="M3648" s="15"/>
      <c r="N3648" s="15"/>
    </row>
    <row r="3649" spans="2:14" x14ac:dyDescent="0.25">
      <c r="B3649" s="4"/>
      <c r="C3649" s="23"/>
      <c r="D3649" s="6"/>
      <c r="E3649" s="6"/>
      <c r="F3649" s="6"/>
      <c r="G3649" s="6"/>
      <c r="L3649" s="15"/>
      <c r="M3649" s="15"/>
      <c r="N3649" s="15"/>
    </row>
    <row r="3650" spans="2:14" x14ac:dyDescent="0.25">
      <c r="B3650" s="4"/>
      <c r="C3650" s="23"/>
      <c r="D3650" s="6"/>
      <c r="E3650" s="6"/>
      <c r="F3650" s="6"/>
      <c r="G3650" s="6"/>
      <c r="L3650" s="15"/>
      <c r="M3650" s="15"/>
      <c r="N3650" s="15"/>
    </row>
    <row r="3651" spans="2:14" x14ac:dyDescent="0.25">
      <c r="B3651" s="4"/>
      <c r="C3651" s="23"/>
      <c r="D3651" s="6"/>
      <c r="E3651" s="6"/>
      <c r="F3651" s="6"/>
      <c r="G3651" s="6"/>
      <c r="L3651" s="15"/>
      <c r="M3651" s="15"/>
      <c r="N3651" s="15"/>
    </row>
    <row r="3652" spans="2:14" x14ac:dyDescent="0.25">
      <c r="B3652" s="4"/>
      <c r="C3652" s="23"/>
      <c r="D3652" s="6"/>
      <c r="E3652" s="6"/>
      <c r="F3652" s="6"/>
      <c r="G3652" s="6"/>
      <c r="L3652" s="15"/>
      <c r="M3652" s="15"/>
      <c r="N3652" s="15"/>
    </row>
    <row r="3653" spans="2:14" x14ac:dyDescent="0.25">
      <c r="B3653" s="4"/>
      <c r="C3653" s="23"/>
      <c r="D3653" s="6"/>
      <c r="E3653" s="6"/>
      <c r="F3653" s="6"/>
      <c r="G3653" s="6"/>
      <c r="L3653" s="15"/>
      <c r="M3653" s="15"/>
      <c r="N3653" s="15"/>
    </row>
    <row r="3654" spans="2:14" x14ac:dyDescent="0.25">
      <c r="B3654" s="4"/>
      <c r="C3654" s="23"/>
      <c r="D3654" s="6"/>
      <c r="E3654" s="6"/>
      <c r="F3654" s="6"/>
      <c r="G3654" s="6"/>
      <c r="L3654" s="15"/>
      <c r="M3654" s="15"/>
      <c r="N3654" s="15"/>
    </row>
    <row r="3655" spans="2:14" x14ac:dyDescent="0.25">
      <c r="B3655" s="4"/>
      <c r="C3655" s="23"/>
      <c r="D3655" s="6"/>
      <c r="E3655" s="6"/>
      <c r="F3655" s="6"/>
      <c r="G3655" s="6"/>
      <c r="L3655" s="15"/>
      <c r="M3655" s="15"/>
      <c r="N3655" s="15"/>
    </row>
    <row r="3656" spans="2:14" x14ac:dyDescent="0.25">
      <c r="B3656" s="4"/>
      <c r="C3656" s="23"/>
      <c r="D3656" s="6"/>
      <c r="E3656" s="6"/>
      <c r="F3656" s="6"/>
      <c r="G3656" s="6"/>
      <c r="L3656" s="15"/>
      <c r="M3656" s="15"/>
      <c r="N3656" s="15"/>
    </row>
    <row r="3657" spans="2:14" x14ac:dyDescent="0.25">
      <c r="B3657" s="4"/>
      <c r="C3657" s="23"/>
      <c r="D3657" s="6"/>
      <c r="E3657" s="6"/>
      <c r="F3657" s="6"/>
      <c r="G3657" s="6"/>
      <c r="L3657" s="15"/>
      <c r="M3657" s="15"/>
      <c r="N3657" s="15"/>
    </row>
    <row r="3658" spans="2:14" x14ac:dyDescent="0.25">
      <c r="B3658" s="4"/>
      <c r="C3658" s="23"/>
      <c r="D3658" s="6"/>
      <c r="E3658" s="6"/>
      <c r="F3658" s="6"/>
      <c r="G3658" s="6"/>
      <c r="L3658" s="15"/>
      <c r="M3658" s="15"/>
      <c r="N3658" s="15"/>
    </row>
    <row r="3659" spans="2:14" x14ac:dyDescent="0.25">
      <c r="B3659" s="4"/>
      <c r="C3659" s="23"/>
      <c r="D3659" s="6"/>
      <c r="E3659" s="6"/>
      <c r="F3659" s="6"/>
      <c r="G3659" s="6"/>
      <c r="L3659" s="15"/>
      <c r="M3659" s="15"/>
      <c r="N3659" s="15"/>
    </row>
    <row r="3660" spans="2:14" x14ac:dyDescent="0.25">
      <c r="B3660" s="4"/>
      <c r="C3660" s="23"/>
      <c r="D3660" s="6"/>
      <c r="E3660" s="6"/>
      <c r="F3660" s="6"/>
      <c r="G3660" s="6"/>
      <c r="L3660" s="15"/>
      <c r="M3660" s="15"/>
      <c r="N3660" s="15"/>
    </row>
    <row r="3661" spans="2:14" x14ac:dyDescent="0.25">
      <c r="B3661" s="4"/>
      <c r="C3661" s="23"/>
      <c r="D3661" s="6"/>
      <c r="E3661" s="6"/>
      <c r="F3661" s="6"/>
      <c r="G3661" s="6"/>
      <c r="L3661" s="15"/>
      <c r="M3661" s="15"/>
      <c r="N3661" s="15"/>
    </row>
    <row r="3662" spans="2:14" x14ac:dyDescent="0.25">
      <c r="B3662" s="4"/>
      <c r="C3662" s="23"/>
      <c r="D3662" s="6"/>
      <c r="E3662" s="6"/>
      <c r="F3662" s="6"/>
      <c r="G3662" s="6"/>
      <c r="L3662" s="15"/>
      <c r="M3662" s="15"/>
      <c r="N3662" s="15"/>
    </row>
    <row r="3663" spans="2:14" x14ac:dyDescent="0.25">
      <c r="B3663" s="4"/>
      <c r="C3663" s="23"/>
      <c r="D3663" s="6"/>
      <c r="E3663" s="6"/>
      <c r="F3663" s="6"/>
      <c r="G3663" s="6"/>
      <c r="L3663" s="15"/>
      <c r="M3663" s="15"/>
      <c r="N3663" s="15"/>
    </row>
    <row r="3664" spans="2:14" x14ac:dyDescent="0.25">
      <c r="B3664" s="4"/>
      <c r="C3664" s="23"/>
      <c r="D3664" s="6"/>
      <c r="E3664" s="6"/>
      <c r="F3664" s="6"/>
      <c r="G3664" s="6"/>
      <c r="L3664" s="15"/>
      <c r="M3664" s="15"/>
      <c r="N3664" s="15"/>
    </row>
    <row r="3665" spans="2:14" x14ac:dyDescent="0.25">
      <c r="B3665" s="4"/>
      <c r="C3665" s="23"/>
      <c r="D3665" s="6"/>
      <c r="E3665" s="6"/>
      <c r="F3665" s="6"/>
      <c r="G3665" s="6"/>
      <c r="L3665" s="15"/>
      <c r="M3665" s="15"/>
      <c r="N3665" s="15"/>
    </row>
    <row r="3666" spans="2:14" x14ac:dyDescent="0.25">
      <c r="B3666" s="4"/>
      <c r="C3666" s="23"/>
      <c r="D3666" s="6"/>
      <c r="E3666" s="6"/>
      <c r="F3666" s="6"/>
      <c r="G3666" s="6"/>
      <c r="L3666" s="15"/>
      <c r="M3666" s="15"/>
      <c r="N3666" s="15"/>
    </row>
    <row r="3667" spans="2:14" x14ac:dyDescent="0.25">
      <c r="B3667" s="4"/>
      <c r="C3667" s="23"/>
      <c r="D3667" s="6"/>
      <c r="E3667" s="6"/>
      <c r="F3667" s="6"/>
      <c r="G3667" s="6"/>
      <c r="L3667" s="15"/>
      <c r="M3667" s="15"/>
      <c r="N3667" s="15"/>
    </row>
    <row r="3668" spans="2:14" x14ac:dyDescent="0.25">
      <c r="B3668" s="4"/>
      <c r="C3668" s="23"/>
      <c r="D3668" s="6"/>
      <c r="E3668" s="6"/>
      <c r="F3668" s="6"/>
      <c r="G3668" s="6"/>
      <c r="L3668" s="15"/>
      <c r="M3668" s="15"/>
      <c r="N3668" s="15"/>
    </row>
    <row r="3669" spans="2:14" x14ac:dyDescent="0.25">
      <c r="B3669" s="4"/>
      <c r="C3669" s="23"/>
      <c r="D3669" s="6"/>
      <c r="E3669" s="6"/>
      <c r="F3669" s="6"/>
      <c r="G3669" s="6"/>
      <c r="L3669" s="15"/>
      <c r="M3669" s="15"/>
      <c r="N3669" s="15"/>
    </row>
    <row r="3670" spans="2:14" x14ac:dyDescent="0.25">
      <c r="B3670" s="4"/>
      <c r="C3670" s="23"/>
      <c r="D3670" s="6"/>
      <c r="E3670" s="6"/>
      <c r="F3670" s="6"/>
      <c r="G3670" s="6"/>
      <c r="L3670" s="15"/>
      <c r="M3670" s="15"/>
      <c r="N3670" s="15"/>
    </row>
    <row r="3671" spans="2:14" x14ac:dyDescent="0.25">
      <c r="B3671" s="4"/>
      <c r="C3671" s="23"/>
      <c r="D3671" s="6"/>
      <c r="E3671" s="6"/>
      <c r="F3671" s="6"/>
      <c r="G3671" s="6"/>
      <c r="L3671" s="15"/>
      <c r="M3671" s="15"/>
      <c r="N3671" s="15"/>
    </row>
    <row r="3672" spans="2:14" x14ac:dyDescent="0.25">
      <c r="B3672" s="4"/>
      <c r="C3672" s="23"/>
      <c r="D3672" s="6"/>
      <c r="E3672" s="6"/>
      <c r="F3672" s="6"/>
      <c r="G3672" s="6"/>
      <c r="L3672" s="15"/>
      <c r="M3672" s="15"/>
      <c r="N3672" s="15"/>
    </row>
    <row r="3673" spans="2:14" x14ac:dyDescent="0.25">
      <c r="B3673" s="4"/>
      <c r="C3673" s="23"/>
      <c r="D3673" s="6"/>
      <c r="E3673" s="6"/>
      <c r="F3673" s="6"/>
      <c r="G3673" s="6"/>
      <c r="L3673" s="15"/>
      <c r="M3673" s="15"/>
      <c r="N3673" s="15"/>
    </row>
    <row r="3674" spans="2:14" x14ac:dyDescent="0.25">
      <c r="B3674" s="4"/>
      <c r="C3674" s="23"/>
      <c r="D3674" s="6"/>
      <c r="E3674" s="6"/>
      <c r="F3674" s="6"/>
      <c r="G3674" s="6"/>
      <c r="L3674" s="15"/>
      <c r="M3674" s="15"/>
      <c r="N3674" s="15"/>
    </row>
    <row r="3675" spans="2:14" x14ac:dyDescent="0.25">
      <c r="B3675" s="4"/>
      <c r="C3675" s="23"/>
      <c r="D3675" s="6"/>
      <c r="E3675" s="6"/>
      <c r="F3675" s="6"/>
      <c r="G3675" s="6"/>
      <c r="L3675" s="15"/>
      <c r="M3675" s="15"/>
      <c r="N3675" s="15"/>
    </row>
    <row r="3676" spans="2:14" x14ac:dyDescent="0.25">
      <c r="B3676" s="4"/>
      <c r="C3676" s="23"/>
      <c r="D3676" s="6"/>
      <c r="E3676" s="6"/>
      <c r="F3676" s="6"/>
      <c r="G3676" s="6"/>
      <c r="L3676" s="15"/>
      <c r="M3676" s="15"/>
      <c r="N3676" s="15"/>
    </row>
    <row r="3677" spans="2:14" x14ac:dyDescent="0.25">
      <c r="B3677" s="4"/>
      <c r="C3677" s="23"/>
      <c r="D3677" s="6"/>
      <c r="E3677" s="6"/>
      <c r="F3677" s="6"/>
      <c r="G3677" s="6"/>
      <c r="L3677" s="15"/>
      <c r="M3677" s="15"/>
      <c r="N3677" s="15"/>
    </row>
    <row r="3678" spans="2:14" x14ac:dyDescent="0.25">
      <c r="B3678" s="4"/>
      <c r="C3678" s="23"/>
      <c r="D3678" s="6"/>
      <c r="E3678" s="6"/>
      <c r="F3678" s="6"/>
      <c r="G3678" s="6"/>
      <c r="L3678" s="15"/>
      <c r="M3678" s="15"/>
      <c r="N3678" s="15"/>
    </row>
    <row r="3679" spans="2:14" x14ac:dyDescent="0.25">
      <c r="B3679" s="4"/>
      <c r="C3679" s="23"/>
      <c r="D3679" s="6"/>
      <c r="E3679" s="6"/>
      <c r="F3679" s="6"/>
      <c r="G3679" s="6"/>
      <c r="L3679" s="15"/>
      <c r="M3679" s="15"/>
      <c r="N3679" s="15"/>
    </row>
    <row r="3680" spans="2:14" x14ac:dyDescent="0.25">
      <c r="B3680" s="4"/>
      <c r="C3680" s="23"/>
      <c r="D3680" s="6"/>
      <c r="E3680" s="6"/>
      <c r="F3680" s="6"/>
      <c r="G3680" s="6"/>
      <c r="L3680" s="15"/>
      <c r="M3680" s="15"/>
      <c r="N3680" s="15"/>
    </row>
    <row r="3681" spans="2:14" x14ac:dyDescent="0.25">
      <c r="B3681" s="4"/>
      <c r="C3681" s="23"/>
      <c r="D3681" s="6"/>
      <c r="E3681" s="6"/>
      <c r="F3681" s="6"/>
      <c r="G3681" s="6"/>
      <c r="L3681" s="15"/>
      <c r="M3681" s="15"/>
      <c r="N3681" s="15"/>
    </row>
    <row r="3682" spans="2:14" x14ac:dyDescent="0.25">
      <c r="B3682" s="4"/>
      <c r="C3682" s="23"/>
      <c r="D3682" s="6"/>
      <c r="E3682" s="6"/>
      <c r="F3682" s="6"/>
      <c r="G3682" s="6"/>
      <c r="L3682" s="15"/>
      <c r="M3682" s="15"/>
      <c r="N3682" s="15"/>
    </row>
    <row r="3683" spans="2:14" x14ac:dyDescent="0.25">
      <c r="B3683" s="4"/>
      <c r="C3683" s="23"/>
      <c r="D3683" s="6"/>
      <c r="E3683" s="6"/>
      <c r="F3683" s="6"/>
      <c r="G3683" s="6"/>
      <c r="L3683" s="15"/>
      <c r="M3683" s="15"/>
      <c r="N3683" s="15"/>
    </row>
    <row r="3684" spans="2:14" x14ac:dyDescent="0.25">
      <c r="B3684" s="4"/>
      <c r="C3684" s="23"/>
      <c r="D3684" s="6"/>
      <c r="E3684" s="6"/>
      <c r="F3684" s="6"/>
      <c r="G3684" s="6"/>
      <c r="L3684" s="15"/>
      <c r="M3684" s="15"/>
      <c r="N3684" s="15"/>
    </row>
    <row r="3685" spans="2:14" x14ac:dyDescent="0.25">
      <c r="B3685" s="4"/>
      <c r="C3685" s="23"/>
      <c r="D3685" s="6"/>
      <c r="E3685" s="6"/>
      <c r="F3685" s="6"/>
      <c r="G3685" s="6"/>
      <c r="L3685" s="15"/>
      <c r="M3685" s="15"/>
      <c r="N3685" s="15"/>
    </row>
    <row r="3686" spans="2:14" x14ac:dyDescent="0.25">
      <c r="B3686" s="4"/>
      <c r="C3686" s="23"/>
      <c r="D3686" s="6"/>
      <c r="E3686" s="6"/>
      <c r="F3686" s="6"/>
      <c r="G3686" s="6"/>
      <c r="L3686" s="15"/>
      <c r="M3686" s="15"/>
      <c r="N3686" s="15"/>
    </row>
    <row r="3687" spans="2:14" x14ac:dyDescent="0.25">
      <c r="B3687" s="4"/>
      <c r="C3687" s="23"/>
      <c r="D3687" s="6"/>
      <c r="E3687" s="6"/>
      <c r="F3687" s="6"/>
      <c r="G3687" s="6"/>
      <c r="L3687" s="15"/>
      <c r="M3687" s="15"/>
      <c r="N3687" s="15"/>
    </row>
    <row r="3688" spans="2:14" x14ac:dyDescent="0.25">
      <c r="B3688" s="4"/>
      <c r="C3688" s="23"/>
      <c r="D3688" s="6"/>
      <c r="E3688" s="6"/>
      <c r="F3688" s="6"/>
      <c r="G3688" s="6"/>
      <c r="L3688" s="15"/>
      <c r="M3688" s="15"/>
      <c r="N3688" s="15"/>
    </row>
    <row r="3689" spans="2:14" x14ac:dyDescent="0.25">
      <c r="B3689" s="4"/>
      <c r="C3689" s="23"/>
      <c r="D3689" s="6"/>
      <c r="E3689" s="6"/>
      <c r="F3689" s="6"/>
      <c r="G3689" s="6"/>
      <c r="L3689" s="15"/>
      <c r="M3689" s="15"/>
      <c r="N3689" s="15"/>
    </row>
    <row r="3690" spans="2:14" x14ac:dyDescent="0.25">
      <c r="B3690" s="4"/>
      <c r="C3690" s="23"/>
      <c r="D3690" s="6"/>
      <c r="E3690" s="6"/>
      <c r="F3690" s="6"/>
      <c r="G3690" s="6"/>
      <c r="L3690" s="15"/>
      <c r="M3690" s="15"/>
      <c r="N3690" s="15"/>
    </row>
    <row r="3691" spans="2:14" x14ac:dyDescent="0.25">
      <c r="B3691" s="4"/>
      <c r="C3691" s="23"/>
      <c r="D3691" s="6"/>
      <c r="E3691" s="6"/>
      <c r="F3691" s="6"/>
      <c r="G3691" s="6"/>
      <c r="L3691" s="15"/>
      <c r="M3691" s="15"/>
      <c r="N3691" s="15"/>
    </row>
    <row r="3692" spans="2:14" x14ac:dyDescent="0.25">
      <c r="B3692" s="4"/>
      <c r="C3692" s="23"/>
      <c r="D3692" s="6"/>
      <c r="E3692" s="6"/>
      <c r="F3692" s="6"/>
      <c r="G3692" s="6"/>
      <c r="L3692" s="15"/>
      <c r="M3692" s="15"/>
      <c r="N3692" s="15"/>
    </row>
    <row r="3693" spans="2:14" x14ac:dyDescent="0.25">
      <c r="B3693" s="4"/>
      <c r="C3693" s="23"/>
      <c r="D3693" s="6"/>
      <c r="E3693" s="6"/>
      <c r="F3693" s="6"/>
      <c r="G3693" s="6"/>
      <c r="L3693" s="15"/>
      <c r="M3693" s="15"/>
      <c r="N3693" s="15"/>
    </row>
    <row r="3694" spans="2:14" x14ac:dyDescent="0.25">
      <c r="B3694" s="4"/>
      <c r="C3694" s="23"/>
      <c r="D3694" s="6"/>
      <c r="E3694" s="6"/>
      <c r="F3694" s="6"/>
      <c r="G3694" s="6"/>
      <c r="L3694" s="15"/>
      <c r="M3694" s="15"/>
      <c r="N3694" s="15"/>
    </row>
    <row r="3695" spans="2:14" x14ac:dyDescent="0.25">
      <c r="B3695" s="4"/>
      <c r="C3695" s="23"/>
      <c r="D3695" s="6"/>
      <c r="E3695" s="6"/>
      <c r="F3695" s="6"/>
      <c r="G3695" s="6"/>
      <c r="L3695" s="15"/>
      <c r="M3695" s="15"/>
      <c r="N3695" s="15"/>
    </row>
    <row r="3696" spans="2:14" x14ac:dyDescent="0.25">
      <c r="B3696" s="4"/>
      <c r="C3696" s="23"/>
      <c r="D3696" s="6"/>
      <c r="E3696" s="6"/>
      <c r="F3696" s="6"/>
      <c r="G3696" s="6"/>
      <c r="L3696" s="15"/>
      <c r="M3696" s="15"/>
      <c r="N3696" s="15"/>
    </row>
    <row r="3697" spans="2:14" x14ac:dyDescent="0.25">
      <c r="B3697" s="4"/>
      <c r="C3697" s="23"/>
      <c r="D3697" s="6"/>
      <c r="E3697" s="6"/>
      <c r="F3697" s="6"/>
      <c r="G3697" s="6"/>
      <c r="L3697" s="15"/>
      <c r="M3697" s="15"/>
      <c r="N3697" s="15"/>
    </row>
    <row r="3698" spans="2:14" x14ac:dyDescent="0.25">
      <c r="B3698" s="4"/>
      <c r="C3698" s="23"/>
      <c r="D3698" s="6"/>
      <c r="E3698" s="6"/>
      <c r="F3698" s="6"/>
      <c r="G3698" s="6"/>
      <c r="L3698" s="15"/>
      <c r="M3698" s="15"/>
      <c r="N3698" s="15"/>
    </row>
    <row r="3699" spans="2:14" x14ac:dyDescent="0.25">
      <c r="B3699" s="4"/>
      <c r="C3699" s="23"/>
      <c r="D3699" s="6"/>
      <c r="E3699" s="6"/>
      <c r="F3699" s="6"/>
      <c r="G3699" s="6"/>
      <c r="L3699" s="15"/>
      <c r="M3699" s="15"/>
      <c r="N3699" s="15"/>
    </row>
    <row r="3700" spans="2:14" x14ac:dyDescent="0.25">
      <c r="B3700" s="4"/>
      <c r="C3700" s="23"/>
      <c r="D3700" s="6"/>
      <c r="E3700" s="6"/>
      <c r="F3700" s="6"/>
      <c r="G3700" s="6"/>
      <c r="L3700" s="15"/>
      <c r="M3700" s="15"/>
      <c r="N3700" s="15"/>
    </row>
    <row r="3701" spans="2:14" x14ac:dyDescent="0.25">
      <c r="B3701" s="4"/>
      <c r="C3701" s="23"/>
      <c r="D3701" s="6"/>
      <c r="E3701" s="6"/>
      <c r="F3701" s="6"/>
      <c r="G3701" s="6"/>
      <c r="L3701" s="15"/>
      <c r="M3701" s="15"/>
      <c r="N3701" s="15"/>
    </row>
    <row r="3702" spans="2:14" x14ac:dyDescent="0.25">
      <c r="B3702" s="4"/>
      <c r="C3702" s="23"/>
      <c r="D3702" s="6"/>
      <c r="E3702" s="6"/>
      <c r="F3702" s="6"/>
      <c r="G3702" s="6"/>
      <c r="L3702" s="15"/>
      <c r="M3702" s="15"/>
      <c r="N3702" s="15"/>
    </row>
    <row r="3703" spans="2:14" x14ac:dyDescent="0.25">
      <c r="B3703" s="4"/>
      <c r="C3703" s="23"/>
      <c r="D3703" s="6"/>
      <c r="E3703" s="6"/>
      <c r="F3703" s="6"/>
      <c r="G3703" s="6"/>
      <c r="L3703" s="15"/>
      <c r="M3703" s="15"/>
      <c r="N3703" s="15"/>
    </row>
    <row r="3704" spans="2:14" x14ac:dyDescent="0.25">
      <c r="B3704" s="4"/>
      <c r="C3704" s="23"/>
      <c r="D3704" s="6"/>
      <c r="E3704" s="6"/>
      <c r="F3704" s="6"/>
      <c r="G3704" s="6"/>
      <c r="L3704" s="15"/>
      <c r="M3704" s="15"/>
      <c r="N3704" s="15"/>
    </row>
    <row r="3705" spans="2:14" x14ac:dyDescent="0.25">
      <c r="B3705" s="4"/>
      <c r="C3705" s="23"/>
      <c r="D3705" s="6"/>
      <c r="E3705" s="6"/>
      <c r="F3705" s="6"/>
      <c r="G3705" s="6"/>
      <c r="L3705" s="15"/>
      <c r="M3705" s="15"/>
      <c r="N3705" s="15"/>
    </row>
    <row r="3706" spans="2:14" x14ac:dyDescent="0.25">
      <c r="B3706" s="4"/>
      <c r="C3706" s="23"/>
      <c r="D3706" s="6"/>
      <c r="E3706" s="6"/>
      <c r="F3706" s="6"/>
      <c r="G3706" s="6"/>
      <c r="L3706" s="15"/>
      <c r="M3706" s="15"/>
      <c r="N3706" s="15"/>
    </row>
    <row r="3707" spans="2:14" x14ac:dyDescent="0.25">
      <c r="B3707" s="4"/>
      <c r="C3707" s="23"/>
      <c r="D3707" s="6"/>
      <c r="E3707" s="6"/>
      <c r="F3707" s="6"/>
      <c r="G3707" s="6"/>
      <c r="L3707" s="15"/>
      <c r="M3707" s="15"/>
      <c r="N3707" s="15"/>
    </row>
    <row r="3708" spans="2:14" x14ac:dyDescent="0.25">
      <c r="B3708" s="4"/>
      <c r="C3708" s="23"/>
      <c r="D3708" s="6"/>
      <c r="E3708" s="6"/>
      <c r="F3708" s="6"/>
      <c r="G3708" s="6"/>
      <c r="L3708" s="15"/>
      <c r="M3708" s="15"/>
      <c r="N3708" s="15"/>
    </row>
    <row r="3709" spans="2:14" x14ac:dyDescent="0.25">
      <c r="B3709" s="4"/>
      <c r="C3709" s="23"/>
      <c r="D3709" s="6"/>
      <c r="E3709" s="6"/>
      <c r="F3709" s="6"/>
      <c r="G3709" s="6"/>
      <c r="L3709" s="15"/>
      <c r="M3709" s="15"/>
      <c r="N3709" s="15"/>
    </row>
    <row r="3710" spans="2:14" x14ac:dyDescent="0.25">
      <c r="B3710" s="4"/>
      <c r="C3710" s="23"/>
      <c r="D3710" s="6"/>
      <c r="E3710" s="6"/>
      <c r="F3710" s="6"/>
      <c r="G3710" s="6"/>
      <c r="L3710" s="15"/>
      <c r="M3710" s="15"/>
      <c r="N3710" s="15"/>
    </row>
    <row r="3711" spans="2:14" x14ac:dyDescent="0.25">
      <c r="B3711" s="4"/>
      <c r="C3711" s="23"/>
      <c r="D3711" s="6"/>
      <c r="E3711" s="6"/>
      <c r="F3711" s="6"/>
      <c r="G3711" s="6"/>
      <c r="L3711" s="15"/>
      <c r="M3711" s="15"/>
      <c r="N3711" s="15"/>
    </row>
    <row r="3712" spans="2:14" x14ac:dyDescent="0.25">
      <c r="B3712" s="4"/>
      <c r="C3712" s="23"/>
      <c r="D3712" s="6"/>
      <c r="E3712" s="6"/>
      <c r="F3712" s="6"/>
      <c r="G3712" s="6"/>
      <c r="L3712" s="15"/>
      <c r="M3712" s="15"/>
      <c r="N3712" s="15"/>
    </row>
    <row r="3713" spans="2:14" x14ac:dyDescent="0.25">
      <c r="B3713" s="4"/>
      <c r="C3713" s="23"/>
      <c r="D3713" s="6"/>
      <c r="E3713" s="6"/>
      <c r="F3713" s="6"/>
      <c r="G3713" s="6"/>
      <c r="L3713" s="15"/>
      <c r="M3713" s="15"/>
      <c r="N3713" s="15"/>
    </row>
    <row r="3714" spans="2:14" x14ac:dyDescent="0.25">
      <c r="B3714" s="4"/>
      <c r="C3714" s="23"/>
      <c r="D3714" s="6"/>
      <c r="E3714" s="6"/>
      <c r="F3714" s="6"/>
      <c r="G3714" s="6"/>
      <c r="L3714" s="15"/>
      <c r="M3714" s="15"/>
      <c r="N3714" s="15"/>
    </row>
    <row r="3715" spans="2:14" x14ac:dyDescent="0.25">
      <c r="B3715" s="4"/>
      <c r="C3715" s="23"/>
      <c r="D3715" s="6"/>
      <c r="E3715" s="6"/>
      <c r="F3715" s="6"/>
      <c r="G3715" s="6"/>
      <c r="L3715" s="15"/>
      <c r="M3715" s="15"/>
      <c r="N3715" s="15"/>
    </row>
    <row r="3716" spans="2:14" x14ac:dyDescent="0.25">
      <c r="B3716" s="4"/>
      <c r="C3716" s="23"/>
      <c r="D3716" s="6"/>
      <c r="E3716" s="6"/>
      <c r="F3716" s="6"/>
      <c r="G3716" s="6"/>
      <c r="L3716" s="15"/>
      <c r="M3716" s="15"/>
      <c r="N3716" s="15"/>
    </row>
    <row r="3717" spans="2:14" x14ac:dyDescent="0.25">
      <c r="B3717" s="4"/>
      <c r="C3717" s="23"/>
      <c r="D3717" s="6"/>
      <c r="E3717" s="6"/>
      <c r="F3717" s="6"/>
      <c r="G3717" s="6"/>
      <c r="L3717" s="15"/>
      <c r="M3717" s="15"/>
      <c r="N3717" s="15"/>
    </row>
    <row r="3718" spans="2:14" x14ac:dyDescent="0.25">
      <c r="B3718" s="4"/>
      <c r="C3718" s="23"/>
      <c r="D3718" s="6"/>
      <c r="E3718" s="6"/>
      <c r="F3718" s="6"/>
      <c r="G3718" s="6"/>
      <c r="L3718" s="15"/>
      <c r="M3718" s="15"/>
      <c r="N3718" s="15"/>
    </row>
    <row r="3719" spans="2:14" x14ac:dyDescent="0.25">
      <c r="B3719" s="4"/>
      <c r="C3719" s="23"/>
      <c r="D3719" s="6"/>
      <c r="E3719" s="6"/>
      <c r="F3719" s="6"/>
      <c r="G3719" s="6"/>
      <c r="L3719" s="15"/>
      <c r="M3719" s="15"/>
      <c r="N3719" s="15"/>
    </row>
    <row r="3720" spans="2:14" x14ac:dyDescent="0.25">
      <c r="B3720" s="4"/>
      <c r="C3720" s="23"/>
      <c r="D3720" s="6"/>
      <c r="E3720" s="6"/>
      <c r="F3720" s="6"/>
      <c r="G3720" s="6"/>
      <c r="L3720" s="15"/>
      <c r="M3720" s="15"/>
      <c r="N3720" s="15"/>
    </row>
    <row r="3721" spans="2:14" x14ac:dyDescent="0.25">
      <c r="B3721" s="4"/>
      <c r="C3721" s="23"/>
      <c r="D3721" s="6"/>
      <c r="E3721" s="6"/>
      <c r="F3721" s="6"/>
      <c r="G3721" s="6"/>
      <c r="L3721" s="15"/>
      <c r="M3721" s="15"/>
      <c r="N3721" s="15"/>
    </row>
    <row r="3722" spans="2:14" x14ac:dyDescent="0.25">
      <c r="B3722" s="4"/>
      <c r="C3722" s="23"/>
      <c r="D3722" s="6"/>
      <c r="E3722" s="6"/>
      <c r="F3722" s="6"/>
      <c r="G3722" s="6"/>
      <c r="L3722" s="15"/>
      <c r="M3722" s="15"/>
      <c r="N3722" s="15"/>
    </row>
    <row r="3723" spans="2:14" x14ac:dyDescent="0.25">
      <c r="B3723" s="4"/>
      <c r="C3723" s="23"/>
      <c r="D3723" s="6"/>
      <c r="E3723" s="6"/>
      <c r="F3723" s="6"/>
      <c r="G3723" s="6"/>
      <c r="L3723" s="15"/>
      <c r="M3723" s="15"/>
      <c r="N3723" s="15"/>
    </row>
    <row r="3724" spans="2:14" x14ac:dyDescent="0.25">
      <c r="B3724" s="4"/>
      <c r="C3724" s="23"/>
      <c r="D3724" s="6"/>
      <c r="E3724" s="6"/>
      <c r="F3724" s="6"/>
      <c r="G3724" s="6"/>
      <c r="L3724" s="15"/>
      <c r="M3724" s="15"/>
      <c r="N3724" s="15"/>
    </row>
    <row r="3725" spans="2:14" x14ac:dyDescent="0.25">
      <c r="B3725" s="4"/>
      <c r="C3725" s="23"/>
      <c r="D3725" s="6"/>
      <c r="E3725" s="6"/>
      <c r="F3725" s="6"/>
      <c r="G3725" s="6"/>
      <c r="L3725" s="15"/>
      <c r="M3725" s="15"/>
      <c r="N3725" s="15"/>
    </row>
    <row r="3726" spans="2:14" x14ac:dyDescent="0.25">
      <c r="B3726" s="4"/>
      <c r="C3726" s="23"/>
      <c r="D3726" s="6"/>
      <c r="E3726" s="6"/>
      <c r="F3726" s="6"/>
      <c r="G3726" s="6"/>
      <c r="L3726" s="15"/>
      <c r="M3726" s="15"/>
      <c r="N3726" s="15"/>
    </row>
    <row r="3727" spans="2:14" x14ac:dyDescent="0.25">
      <c r="B3727" s="4"/>
      <c r="C3727" s="23"/>
      <c r="D3727" s="6"/>
      <c r="E3727" s="6"/>
      <c r="F3727" s="6"/>
      <c r="G3727" s="6"/>
      <c r="L3727" s="15"/>
      <c r="M3727" s="15"/>
      <c r="N3727" s="15"/>
    </row>
    <row r="3728" spans="2:14" x14ac:dyDescent="0.25">
      <c r="B3728" s="4"/>
      <c r="C3728" s="23"/>
      <c r="D3728" s="6"/>
      <c r="E3728" s="6"/>
      <c r="F3728" s="6"/>
      <c r="G3728" s="6"/>
      <c r="L3728" s="15"/>
      <c r="M3728" s="15"/>
      <c r="N3728" s="15"/>
    </row>
    <row r="3729" spans="2:14" x14ac:dyDescent="0.25">
      <c r="B3729" s="4"/>
      <c r="C3729" s="23"/>
      <c r="D3729" s="6"/>
      <c r="E3729" s="6"/>
      <c r="F3729" s="6"/>
      <c r="G3729" s="6"/>
      <c r="L3729" s="15"/>
      <c r="M3729" s="15"/>
      <c r="N3729" s="15"/>
    </row>
    <row r="3730" spans="2:14" x14ac:dyDescent="0.25">
      <c r="B3730" s="4"/>
      <c r="C3730" s="23"/>
      <c r="D3730" s="6"/>
      <c r="E3730" s="6"/>
      <c r="F3730" s="6"/>
      <c r="G3730" s="6"/>
      <c r="L3730" s="15"/>
      <c r="M3730" s="15"/>
      <c r="N3730" s="15"/>
    </row>
    <row r="3731" spans="2:14" x14ac:dyDescent="0.25">
      <c r="B3731" s="4"/>
      <c r="C3731" s="23"/>
      <c r="D3731" s="6"/>
      <c r="E3731" s="6"/>
      <c r="F3731" s="6"/>
      <c r="G3731" s="6"/>
      <c r="L3731" s="15"/>
      <c r="M3731" s="15"/>
      <c r="N3731" s="15"/>
    </row>
    <row r="3732" spans="2:14" x14ac:dyDescent="0.25">
      <c r="B3732" s="4"/>
      <c r="C3732" s="23"/>
      <c r="D3732" s="6"/>
      <c r="E3732" s="6"/>
      <c r="F3732" s="6"/>
      <c r="G3732" s="6"/>
      <c r="L3732" s="15"/>
      <c r="M3732" s="15"/>
      <c r="N3732" s="15"/>
    </row>
    <row r="3733" spans="2:14" x14ac:dyDescent="0.25">
      <c r="B3733" s="4"/>
      <c r="C3733" s="23"/>
      <c r="D3733" s="6"/>
      <c r="E3733" s="6"/>
      <c r="F3733" s="6"/>
      <c r="G3733" s="6"/>
      <c r="L3733" s="15"/>
      <c r="M3733" s="15"/>
      <c r="N3733" s="15"/>
    </row>
    <row r="3734" spans="2:14" x14ac:dyDescent="0.25">
      <c r="B3734" s="4"/>
      <c r="C3734" s="23"/>
      <c r="D3734" s="6"/>
      <c r="E3734" s="6"/>
      <c r="F3734" s="6"/>
      <c r="G3734" s="6"/>
      <c r="L3734" s="15"/>
      <c r="M3734" s="15"/>
      <c r="N3734" s="15"/>
    </row>
    <row r="3735" spans="2:14" x14ac:dyDescent="0.25">
      <c r="B3735" s="4"/>
      <c r="C3735" s="23"/>
      <c r="D3735" s="6"/>
      <c r="E3735" s="6"/>
      <c r="F3735" s="6"/>
      <c r="G3735" s="6"/>
      <c r="L3735" s="15"/>
      <c r="M3735" s="15"/>
      <c r="N3735" s="15"/>
    </row>
    <row r="3736" spans="2:14" x14ac:dyDescent="0.25">
      <c r="B3736" s="4"/>
      <c r="C3736" s="23"/>
      <c r="D3736" s="6"/>
      <c r="E3736" s="6"/>
      <c r="F3736" s="6"/>
      <c r="G3736" s="6"/>
      <c r="L3736" s="15"/>
      <c r="M3736" s="15"/>
      <c r="N3736" s="15"/>
    </row>
    <row r="3737" spans="2:14" x14ac:dyDescent="0.25">
      <c r="B3737" s="4"/>
      <c r="C3737" s="23"/>
      <c r="D3737" s="6"/>
      <c r="E3737" s="6"/>
      <c r="F3737" s="6"/>
      <c r="G3737" s="6"/>
      <c r="L3737" s="15"/>
      <c r="M3737" s="15"/>
      <c r="N3737" s="15"/>
    </row>
    <row r="3738" spans="2:14" x14ac:dyDescent="0.25">
      <c r="B3738" s="4"/>
      <c r="C3738" s="23"/>
      <c r="D3738" s="6"/>
      <c r="E3738" s="6"/>
      <c r="F3738" s="6"/>
      <c r="G3738" s="6"/>
      <c r="L3738" s="15"/>
      <c r="M3738" s="15"/>
      <c r="N3738" s="15"/>
    </row>
    <row r="3739" spans="2:14" x14ac:dyDescent="0.25">
      <c r="B3739" s="4"/>
      <c r="C3739" s="23"/>
      <c r="D3739" s="6"/>
      <c r="E3739" s="6"/>
      <c r="F3739" s="6"/>
      <c r="G3739" s="6"/>
      <c r="L3739" s="15"/>
      <c r="M3739" s="15"/>
      <c r="N3739" s="15"/>
    </row>
    <row r="3740" spans="2:14" x14ac:dyDescent="0.25">
      <c r="B3740" s="4"/>
      <c r="C3740" s="23"/>
      <c r="D3740" s="6"/>
      <c r="E3740" s="6"/>
      <c r="F3740" s="6"/>
      <c r="G3740" s="6"/>
      <c r="L3740" s="15"/>
      <c r="M3740" s="15"/>
      <c r="N3740" s="15"/>
    </row>
    <row r="3741" spans="2:14" x14ac:dyDescent="0.25">
      <c r="B3741" s="4"/>
      <c r="C3741" s="23"/>
      <c r="D3741" s="6"/>
      <c r="E3741" s="6"/>
      <c r="F3741" s="6"/>
      <c r="G3741" s="6"/>
      <c r="L3741" s="15"/>
      <c r="M3741" s="15"/>
      <c r="N3741" s="15"/>
    </row>
    <row r="3742" spans="2:14" x14ac:dyDescent="0.25">
      <c r="B3742" s="4"/>
      <c r="C3742" s="23"/>
      <c r="D3742" s="6"/>
      <c r="E3742" s="6"/>
      <c r="F3742" s="6"/>
      <c r="G3742" s="6"/>
      <c r="L3742" s="15"/>
      <c r="M3742" s="15"/>
      <c r="N3742" s="15"/>
    </row>
    <row r="3743" spans="2:14" x14ac:dyDescent="0.25">
      <c r="B3743" s="4"/>
      <c r="C3743" s="23"/>
      <c r="D3743" s="6"/>
      <c r="E3743" s="6"/>
      <c r="F3743" s="6"/>
      <c r="G3743" s="6"/>
      <c r="L3743" s="15"/>
      <c r="M3743" s="15"/>
      <c r="N3743" s="15"/>
    </row>
    <row r="3744" spans="2:14" x14ac:dyDescent="0.25">
      <c r="B3744" s="4"/>
      <c r="C3744" s="23"/>
      <c r="D3744" s="6"/>
      <c r="E3744" s="6"/>
      <c r="F3744" s="6"/>
      <c r="G3744" s="6"/>
      <c r="L3744" s="15"/>
      <c r="M3744" s="15"/>
      <c r="N3744" s="15"/>
    </row>
    <row r="3745" spans="2:14" x14ac:dyDescent="0.25">
      <c r="B3745" s="4"/>
      <c r="C3745" s="23"/>
      <c r="D3745" s="6"/>
      <c r="E3745" s="6"/>
      <c r="F3745" s="6"/>
      <c r="G3745" s="6"/>
      <c r="L3745" s="15"/>
      <c r="M3745" s="15"/>
      <c r="N3745" s="15"/>
    </row>
    <row r="3746" spans="2:14" x14ac:dyDescent="0.25">
      <c r="B3746" s="4"/>
      <c r="C3746" s="23"/>
      <c r="D3746" s="6"/>
      <c r="E3746" s="6"/>
      <c r="F3746" s="6"/>
      <c r="G3746" s="6"/>
      <c r="L3746" s="15"/>
      <c r="M3746" s="15"/>
      <c r="N3746" s="15"/>
    </row>
    <row r="3747" spans="2:14" x14ac:dyDescent="0.25">
      <c r="B3747" s="4"/>
      <c r="C3747" s="23"/>
      <c r="D3747" s="6"/>
      <c r="E3747" s="6"/>
      <c r="F3747" s="6"/>
      <c r="G3747" s="6"/>
      <c r="L3747" s="15"/>
      <c r="M3747" s="15"/>
      <c r="N3747" s="15"/>
    </row>
    <row r="3748" spans="2:14" x14ac:dyDescent="0.25">
      <c r="B3748" s="4"/>
      <c r="C3748" s="23"/>
      <c r="D3748" s="6"/>
      <c r="E3748" s="6"/>
      <c r="F3748" s="6"/>
      <c r="G3748" s="6"/>
      <c r="L3748" s="15"/>
      <c r="M3748" s="15"/>
      <c r="N3748" s="15"/>
    </row>
    <row r="3749" spans="2:14" x14ac:dyDescent="0.25">
      <c r="B3749" s="4"/>
      <c r="C3749" s="23"/>
      <c r="D3749" s="6"/>
      <c r="E3749" s="6"/>
      <c r="F3749" s="6"/>
      <c r="G3749" s="6"/>
      <c r="L3749" s="15"/>
      <c r="M3749" s="15"/>
      <c r="N3749" s="15"/>
    </row>
    <row r="3750" spans="2:14" x14ac:dyDescent="0.25">
      <c r="B3750" s="4"/>
      <c r="C3750" s="23"/>
      <c r="D3750" s="6"/>
      <c r="E3750" s="6"/>
      <c r="F3750" s="6"/>
      <c r="G3750" s="6"/>
      <c r="L3750" s="15"/>
      <c r="M3750" s="15"/>
      <c r="N3750" s="15"/>
    </row>
    <row r="3751" spans="2:14" x14ac:dyDescent="0.25">
      <c r="B3751" s="4"/>
      <c r="C3751" s="23"/>
      <c r="D3751" s="6"/>
      <c r="E3751" s="6"/>
      <c r="F3751" s="6"/>
      <c r="G3751" s="6"/>
      <c r="L3751" s="15"/>
      <c r="M3751" s="15"/>
      <c r="N3751" s="15"/>
    </row>
    <row r="3752" spans="2:14" x14ac:dyDescent="0.25">
      <c r="B3752" s="4"/>
      <c r="C3752" s="23"/>
      <c r="D3752" s="6"/>
      <c r="E3752" s="6"/>
      <c r="F3752" s="6"/>
      <c r="G3752" s="6"/>
      <c r="L3752" s="15"/>
      <c r="M3752" s="15"/>
      <c r="N3752" s="15"/>
    </row>
    <row r="3753" spans="2:14" x14ac:dyDescent="0.25">
      <c r="B3753" s="4"/>
      <c r="C3753" s="23"/>
      <c r="D3753" s="6"/>
      <c r="E3753" s="6"/>
      <c r="F3753" s="6"/>
      <c r="G3753" s="6"/>
      <c r="L3753" s="15"/>
      <c r="M3753" s="15"/>
      <c r="N3753" s="15"/>
    </row>
    <row r="3754" spans="2:14" x14ac:dyDescent="0.25">
      <c r="B3754" s="4"/>
      <c r="C3754" s="23"/>
      <c r="D3754" s="6"/>
      <c r="E3754" s="6"/>
      <c r="F3754" s="6"/>
      <c r="G3754" s="6"/>
      <c r="L3754" s="15"/>
      <c r="M3754" s="15"/>
      <c r="N3754" s="15"/>
    </row>
    <row r="3755" spans="2:14" x14ac:dyDescent="0.25">
      <c r="B3755" s="4"/>
      <c r="C3755" s="23"/>
      <c r="D3755" s="6"/>
      <c r="E3755" s="6"/>
      <c r="F3755" s="6"/>
      <c r="G3755" s="6"/>
      <c r="L3755" s="15"/>
      <c r="M3755" s="15"/>
      <c r="N3755" s="15"/>
    </row>
    <row r="3756" spans="2:14" x14ac:dyDescent="0.25">
      <c r="B3756" s="4"/>
      <c r="C3756" s="23"/>
      <c r="D3756" s="6"/>
      <c r="E3756" s="6"/>
      <c r="F3756" s="6"/>
      <c r="G3756" s="6"/>
      <c r="L3756" s="15"/>
      <c r="M3756" s="15"/>
      <c r="N3756" s="15"/>
    </row>
    <row r="3757" spans="2:14" x14ac:dyDescent="0.25">
      <c r="B3757" s="4"/>
      <c r="C3757" s="23"/>
      <c r="D3757" s="6"/>
      <c r="E3757" s="6"/>
      <c r="F3757" s="6"/>
      <c r="G3757" s="6"/>
      <c r="L3757" s="15"/>
      <c r="M3757" s="15"/>
      <c r="N3757" s="15"/>
    </row>
    <row r="3758" spans="2:14" x14ac:dyDescent="0.25">
      <c r="B3758" s="4"/>
      <c r="C3758" s="23"/>
      <c r="D3758" s="6"/>
      <c r="E3758" s="6"/>
      <c r="F3758" s="6"/>
      <c r="G3758" s="6"/>
      <c r="L3758" s="15"/>
      <c r="M3758" s="15"/>
      <c r="N3758" s="15"/>
    </row>
    <row r="3759" spans="2:14" x14ac:dyDescent="0.25">
      <c r="B3759" s="4"/>
      <c r="C3759" s="23"/>
      <c r="D3759" s="6"/>
      <c r="E3759" s="6"/>
      <c r="F3759" s="6"/>
      <c r="G3759" s="6"/>
      <c r="L3759" s="15"/>
      <c r="M3759" s="15"/>
      <c r="N3759" s="15"/>
    </row>
    <row r="3760" spans="2:14" x14ac:dyDescent="0.25">
      <c r="B3760" s="4"/>
      <c r="C3760" s="23"/>
      <c r="D3760" s="6"/>
      <c r="E3760" s="6"/>
      <c r="F3760" s="6"/>
      <c r="G3760" s="6"/>
      <c r="L3760" s="15"/>
      <c r="M3760" s="15"/>
      <c r="N3760" s="15"/>
    </row>
    <row r="3761" spans="2:14" x14ac:dyDescent="0.25">
      <c r="B3761" s="4"/>
      <c r="C3761" s="23"/>
      <c r="D3761" s="6"/>
      <c r="E3761" s="6"/>
      <c r="F3761" s="6"/>
      <c r="G3761" s="6"/>
      <c r="L3761" s="15"/>
      <c r="M3761" s="15"/>
      <c r="N3761" s="15"/>
    </row>
    <row r="3762" spans="2:14" x14ac:dyDescent="0.25">
      <c r="B3762" s="4"/>
      <c r="C3762" s="23"/>
      <c r="D3762" s="6"/>
      <c r="E3762" s="6"/>
      <c r="F3762" s="6"/>
      <c r="G3762" s="6"/>
      <c r="L3762" s="15"/>
      <c r="M3762" s="15"/>
      <c r="N3762" s="15"/>
    </row>
    <row r="3763" spans="2:14" x14ac:dyDescent="0.25">
      <c r="B3763" s="4"/>
      <c r="C3763" s="23"/>
      <c r="D3763" s="6"/>
      <c r="E3763" s="6"/>
      <c r="F3763" s="6"/>
      <c r="G3763" s="6"/>
      <c r="L3763" s="15"/>
      <c r="M3763" s="15"/>
      <c r="N3763" s="15"/>
    </row>
    <row r="3764" spans="2:14" x14ac:dyDescent="0.25">
      <c r="B3764" s="4"/>
      <c r="C3764" s="23"/>
      <c r="D3764" s="6"/>
      <c r="E3764" s="6"/>
      <c r="F3764" s="6"/>
      <c r="G3764" s="6"/>
      <c r="L3764" s="15"/>
      <c r="M3764" s="15"/>
      <c r="N3764" s="15"/>
    </row>
    <row r="3765" spans="2:14" x14ac:dyDescent="0.25">
      <c r="B3765" s="4"/>
      <c r="C3765" s="23"/>
      <c r="D3765" s="6"/>
      <c r="E3765" s="6"/>
      <c r="F3765" s="6"/>
      <c r="G3765" s="6"/>
      <c r="L3765" s="15"/>
      <c r="M3765" s="15"/>
      <c r="N3765" s="15"/>
    </row>
    <row r="3766" spans="2:14" x14ac:dyDescent="0.25">
      <c r="B3766" s="4"/>
      <c r="C3766" s="23"/>
      <c r="D3766" s="6"/>
      <c r="E3766" s="6"/>
      <c r="F3766" s="6"/>
      <c r="G3766" s="6"/>
      <c r="L3766" s="15"/>
      <c r="M3766" s="15"/>
      <c r="N3766" s="15"/>
    </row>
    <row r="3767" spans="2:14" x14ac:dyDescent="0.25">
      <c r="B3767" s="4"/>
      <c r="C3767" s="23"/>
      <c r="D3767" s="6"/>
      <c r="E3767" s="6"/>
      <c r="F3767" s="6"/>
      <c r="G3767" s="6"/>
      <c r="L3767" s="15"/>
      <c r="M3767" s="15"/>
      <c r="N3767" s="15"/>
    </row>
    <row r="3768" spans="2:14" x14ac:dyDescent="0.25">
      <c r="B3768" s="4"/>
      <c r="C3768" s="23"/>
      <c r="D3768" s="6"/>
      <c r="E3768" s="6"/>
      <c r="F3768" s="6"/>
      <c r="G3768" s="6"/>
      <c r="L3768" s="15"/>
      <c r="M3768" s="15"/>
      <c r="N3768" s="15"/>
    </row>
    <row r="3769" spans="2:14" x14ac:dyDescent="0.25">
      <c r="B3769" s="4"/>
      <c r="C3769" s="23"/>
      <c r="D3769" s="6"/>
      <c r="E3769" s="6"/>
      <c r="F3769" s="6"/>
      <c r="G3769" s="6"/>
      <c r="L3769" s="15"/>
      <c r="M3769" s="15"/>
      <c r="N3769" s="15"/>
    </row>
    <row r="3770" spans="2:14" x14ac:dyDescent="0.25">
      <c r="B3770" s="4"/>
      <c r="C3770" s="23"/>
      <c r="D3770" s="6"/>
      <c r="E3770" s="6"/>
      <c r="F3770" s="6"/>
      <c r="G3770" s="6"/>
      <c r="L3770" s="15"/>
      <c r="M3770" s="15"/>
      <c r="N3770" s="15"/>
    </row>
    <row r="3771" spans="2:14" x14ac:dyDescent="0.25">
      <c r="B3771" s="4"/>
      <c r="C3771" s="23"/>
      <c r="D3771" s="6"/>
      <c r="E3771" s="6"/>
      <c r="F3771" s="6"/>
      <c r="G3771" s="6"/>
      <c r="L3771" s="15"/>
      <c r="M3771" s="15"/>
      <c r="N3771" s="15"/>
    </row>
    <row r="3772" spans="2:14" x14ac:dyDescent="0.25">
      <c r="B3772" s="4"/>
      <c r="C3772" s="23"/>
      <c r="D3772" s="6"/>
      <c r="E3772" s="6"/>
      <c r="F3772" s="6"/>
      <c r="G3772" s="6"/>
      <c r="L3772" s="15"/>
      <c r="M3772" s="15"/>
      <c r="N3772" s="15"/>
    </row>
    <row r="3773" spans="2:14" x14ac:dyDescent="0.25">
      <c r="B3773" s="4"/>
      <c r="C3773" s="23"/>
      <c r="D3773" s="6"/>
      <c r="E3773" s="6"/>
      <c r="F3773" s="6"/>
      <c r="G3773" s="6"/>
      <c r="L3773" s="15"/>
      <c r="M3773" s="15"/>
      <c r="N3773" s="15"/>
    </row>
    <row r="3774" spans="2:14" x14ac:dyDescent="0.25">
      <c r="B3774" s="4"/>
      <c r="C3774" s="23"/>
      <c r="D3774" s="6"/>
      <c r="E3774" s="6"/>
      <c r="F3774" s="6"/>
      <c r="G3774" s="6"/>
      <c r="L3774" s="15"/>
      <c r="M3774" s="15"/>
      <c r="N3774" s="15"/>
    </row>
    <row r="3775" spans="2:14" x14ac:dyDescent="0.25">
      <c r="B3775" s="4"/>
      <c r="C3775" s="23"/>
      <c r="D3775" s="6"/>
      <c r="E3775" s="6"/>
      <c r="F3775" s="6"/>
      <c r="G3775" s="6"/>
      <c r="L3775" s="15"/>
      <c r="M3775" s="15"/>
      <c r="N3775" s="15"/>
    </row>
    <row r="3776" spans="2:14" x14ac:dyDescent="0.25">
      <c r="B3776" s="4"/>
      <c r="C3776" s="23"/>
      <c r="D3776" s="6"/>
      <c r="E3776" s="6"/>
      <c r="F3776" s="6"/>
      <c r="G3776" s="6"/>
      <c r="L3776" s="15"/>
      <c r="M3776" s="15"/>
      <c r="N3776" s="15"/>
    </row>
    <row r="3777" spans="2:14" x14ac:dyDescent="0.25">
      <c r="B3777" s="4"/>
      <c r="C3777" s="23"/>
      <c r="D3777" s="6"/>
      <c r="E3777" s="6"/>
      <c r="F3777" s="6"/>
      <c r="G3777" s="6"/>
      <c r="L3777" s="15"/>
      <c r="M3777" s="15"/>
      <c r="N3777" s="15"/>
    </row>
    <row r="3778" spans="2:14" x14ac:dyDescent="0.25">
      <c r="B3778" s="4"/>
      <c r="C3778" s="23"/>
      <c r="D3778" s="6"/>
      <c r="E3778" s="6"/>
      <c r="F3778" s="6"/>
      <c r="G3778" s="6"/>
      <c r="L3778" s="15"/>
      <c r="M3778" s="15"/>
      <c r="N3778" s="15"/>
    </row>
    <row r="3779" spans="2:14" x14ac:dyDescent="0.25">
      <c r="B3779" s="4"/>
      <c r="C3779" s="23"/>
      <c r="D3779" s="6"/>
      <c r="E3779" s="6"/>
      <c r="F3779" s="6"/>
      <c r="G3779" s="6"/>
      <c r="L3779" s="15"/>
      <c r="M3779" s="15"/>
      <c r="N3779" s="15"/>
    </row>
    <row r="3780" spans="2:14" x14ac:dyDescent="0.25">
      <c r="B3780" s="4"/>
      <c r="C3780" s="23"/>
      <c r="D3780" s="6"/>
      <c r="E3780" s="6"/>
      <c r="F3780" s="6"/>
      <c r="G3780" s="6"/>
      <c r="L3780" s="15"/>
      <c r="M3780" s="15"/>
      <c r="N3780" s="15"/>
    </row>
    <row r="3781" spans="2:14" x14ac:dyDescent="0.25">
      <c r="B3781" s="4"/>
      <c r="C3781" s="23"/>
      <c r="D3781" s="6"/>
      <c r="E3781" s="6"/>
      <c r="F3781" s="6"/>
      <c r="G3781" s="6"/>
      <c r="L3781" s="15"/>
      <c r="M3781" s="15"/>
      <c r="N3781" s="15"/>
    </row>
    <row r="3782" spans="2:14" x14ac:dyDescent="0.25">
      <c r="B3782" s="4"/>
      <c r="C3782" s="23"/>
      <c r="D3782" s="6"/>
      <c r="E3782" s="6"/>
      <c r="F3782" s="6"/>
      <c r="G3782" s="6"/>
      <c r="L3782" s="15"/>
      <c r="M3782" s="15"/>
      <c r="N3782" s="15"/>
    </row>
    <row r="3783" spans="2:14" x14ac:dyDescent="0.25">
      <c r="B3783" s="4"/>
      <c r="C3783" s="23"/>
      <c r="D3783" s="6"/>
      <c r="E3783" s="6"/>
      <c r="F3783" s="6"/>
      <c r="G3783" s="6"/>
      <c r="L3783" s="15"/>
      <c r="M3783" s="15"/>
      <c r="N3783" s="15"/>
    </row>
    <row r="3784" spans="2:14" x14ac:dyDescent="0.25">
      <c r="B3784" s="4"/>
      <c r="C3784" s="23"/>
      <c r="D3784" s="6"/>
      <c r="E3784" s="6"/>
      <c r="F3784" s="6"/>
      <c r="G3784" s="6"/>
      <c r="L3784" s="15"/>
      <c r="M3784" s="15"/>
      <c r="N3784" s="15"/>
    </row>
    <row r="3785" spans="2:14" x14ac:dyDescent="0.25">
      <c r="B3785" s="4"/>
      <c r="C3785" s="23"/>
      <c r="D3785" s="6"/>
      <c r="E3785" s="6"/>
      <c r="F3785" s="6"/>
      <c r="G3785" s="6"/>
      <c r="L3785" s="15"/>
      <c r="M3785" s="15"/>
      <c r="N3785" s="15"/>
    </row>
    <row r="3786" spans="2:14" x14ac:dyDescent="0.25">
      <c r="B3786" s="4"/>
      <c r="C3786" s="23"/>
      <c r="D3786" s="6"/>
      <c r="E3786" s="6"/>
      <c r="F3786" s="6"/>
      <c r="G3786" s="6"/>
      <c r="L3786" s="15"/>
      <c r="M3786" s="15"/>
      <c r="N3786" s="15"/>
    </row>
    <row r="3787" spans="2:14" x14ac:dyDescent="0.25">
      <c r="B3787" s="4"/>
      <c r="C3787" s="23"/>
      <c r="D3787" s="6"/>
      <c r="E3787" s="6"/>
      <c r="F3787" s="6"/>
      <c r="G3787" s="6"/>
      <c r="L3787" s="15"/>
      <c r="M3787" s="15"/>
      <c r="N3787" s="15"/>
    </row>
    <row r="3788" spans="2:14" x14ac:dyDescent="0.25">
      <c r="B3788" s="4"/>
      <c r="C3788" s="23"/>
      <c r="D3788" s="6"/>
      <c r="E3788" s="6"/>
      <c r="F3788" s="6"/>
      <c r="G3788" s="6"/>
      <c r="L3788" s="15"/>
      <c r="M3788" s="15"/>
      <c r="N3788" s="15"/>
    </row>
    <row r="3789" spans="2:14" x14ac:dyDescent="0.25">
      <c r="B3789" s="4"/>
      <c r="C3789" s="23"/>
      <c r="D3789" s="6"/>
      <c r="E3789" s="6"/>
      <c r="F3789" s="6"/>
      <c r="G3789" s="6"/>
      <c r="L3789" s="15"/>
      <c r="M3789" s="15"/>
      <c r="N3789" s="15"/>
    </row>
    <row r="3790" spans="2:14" x14ac:dyDescent="0.25">
      <c r="B3790" s="4"/>
      <c r="C3790" s="23"/>
      <c r="D3790" s="6"/>
      <c r="E3790" s="6"/>
      <c r="F3790" s="6"/>
      <c r="G3790" s="6"/>
      <c r="L3790" s="15"/>
      <c r="M3790" s="15"/>
      <c r="N3790" s="15"/>
    </row>
    <row r="3791" spans="2:14" x14ac:dyDescent="0.25">
      <c r="B3791" s="4"/>
      <c r="C3791" s="23"/>
      <c r="D3791" s="6"/>
      <c r="E3791" s="6"/>
      <c r="F3791" s="6"/>
      <c r="G3791" s="6"/>
      <c r="L3791" s="15"/>
      <c r="M3791" s="15"/>
      <c r="N3791" s="15"/>
    </row>
    <row r="3792" spans="2:14" x14ac:dyDescent="0.25">
      <c r="B3792" s="4"/>
      <c r="C3792" s="23"/>
      <c r="D3792" s="6"/>
      <c r="E3792" s="6"/>
      <c r="F3792" s="6"/>
      <c r="G3792" s="6"/>
      <c r="L3792" s="15"/>
      <c r="M3792" s="15"/>
      <c r="N3792" s="15"/>
    </row>
    <row r="3793" spans="2:14" x14ac:dyDescent="0.25">
      <c r="B3793" s="4"/>
      <c r="C3793" s="23"/>
      <c r="D3793" s="6"/>
      <c r="E3793" s="6"/>
      <c r="F3793" s="6"/>
      <c r="G3793" s="6"/>
      <c r="L3793" s="15"/>
      <c r="M3793" s="15"/>
      <c r="N3793" s="15"/>
    </row>
    <row r="3794" spans="2:14" x14ac:dyDescent="0.25">
      <c r="B3794" s="4"/>
      <c r="C3794" s="23"/>
      <c r="D3794" s="6"/>
      <c r="E3794" s="6"/>
      <c r="F3794" s="6"/>
      <c r="G3794" s="6"/>
      <c r="L3794" s="15"/>
      <c r="M3794" s="15"/>
      <c r="N3794" s="15"/>
    </row>
    <row r="3795" spans="2:14" x14ac:dyDescent="0.25">
      <c r="B3795" s="4"/>
      <c r="C3795" s="23"/>
      <c r="D3795" s="6"/>
      <c r="E3795" s="6"/>
      <c r="F3795" s="6"/>
      <c r="G3795" s="6"/>
      <c r="L3795" s="15"/>
      <c r="M3795" s="15"/>
      <c r="N3795" s="15"/>
    </row>
    <row r="3796" spans="2:14" x14ac:dyDescent="0.25">
      <c r="B3796" s="4"/>
      <c r="C3796" s="23"/>
      <c r="D3796" s="6"/>
      <c r="E3796" s="6"/>
      <c r="F3796" s="6"/>
      <c r="G3796" s="6"/>
      <c r="L3796" s="15"/>
      <c r="M3796" s="15"/>
      <c r="N3796" s="15"/>
    </row>
    <row r="3797" spans="2:14" x14ac:dyDescent="0.25">
      <c r="B3797" s="4"/>
      <c r="C3797" s="23"/>
      <c r="D3797" s="6"/>
      <c r="E3797" s="6"/>
      <c r="F3797" s="6"/>
      <c r="G3797" s="6"/>
      <c r="L3797" s="15"/>
      <c r="M3797" s="15"/>
      <c r="N3797" s="15"/>
    </row>
    <row r="3798" spans="2:14" x14ac:dyDescent="0.25">
      <c r="B3798" s="4"/>
      <c r="C3798" s="23"/>
      <c r="D3798" s="6"/>
      <c r="E3798" s="6"/>
      <c r="F3798" s="6"/>
      <c r="G3798" s="6"/>
      <c r="L3798" s="15"/>
      <c r="M3798" s="15"/>
      <c r="N3798" s="15"/>
    </row>
    <row r="3799" spans="2:14" x14ac:dyDescent="0.25">
      <c r="B3799" s="4"/>
      <c r="C3799" s="23"/>
      <c r="D3799" s="6"/>
      <c r="E3799" s="6"/>
      <c r="F3799" s="6"/>
      <c r="G3799" s="6"/>
      <c r="L3799" s="15"/>
      <c r="M3799" s="15"/>
      <c r="N3799" s="15"/>
    </row>
    <row r="3800" spans="2:14" x14ac:dyDescent="0.25">
      <c r="B3800" s="4"/>
      <c r="C3800" s="23"/>
      <c r="D3800" s="6"/>
      <c r="E3800" s="6"/>
      <c r="F3800" s="6"/>
      <c r="G3800" s="6"/>
      <c r="L3800" s="15"/>
      <c r="M3800" s="15"/>
      <c r="N3800" s="15"/>
    </row>
    <row r="3801" spans="2:14" x14ac:dyDescent="0.25">
      <c r="B3801" s="4"/>
      <c r="C3801" s="23"/>
      <c r="D3801" s="6"/>
      <c r="E3801" s="6"/>
      <c r="F3801" s="6"/>
      <c r="G3801" s="6"/>
      <c r="L3801" s="15"/>
      <c r="M3801" s="15"/>
      <c r="N3801" s="15"/>
    </row>
    <row r="3802" spans="2:14" x14ac:dyDescent="0.25">
      <c r="B3802" s="4"/>
      <c r="C3802" s="23"/>
      <c r="D3802" s="6"/>
      <c r="E3802" s="6"/>
      <c r="F3802" s="6"/>
      <c r="G3802" s="6"/>
      <c r="L3802" s="15"/>
      <c r="M3802" s="15"/>
      <c r="N3802" s="15"/>
    </row>
    <row r="3803" spans="2:14" x14ac:dyDescent="0.25">
      <c r="B3803" s="4"/>
      <c r="C3803" s="23"/>
      <c r="D3803" s="6"/>
      <c r="E3803" s="6"/>
      <c r="F3803" s="6"/>
      <c r="G3803" s="6"/>
      <c r="L3803" s="15"/>
      <c r="M3803" s="15"/>
      <c r="N3803" s="15"/>
    </row>
    <row r="3804" spans="2:14" x14ac:dyDescent="0.25">
      <c r="B3804" s="4"/>
      <c r="C3804" s="23"/>
      <c r="D3804" s="6"/>
      <c r="E3804" s="6"/>
      <c r="F3804" s="6"/>
      <c r="G3804" s="6"/>
      <c r="L3804" s="15"/>
      <c r="M3804" s="15"/>
      <c r="N3804" s="15"/>
    </row>
    <row r="3805" spans="2:14" x14ac:dyDescent="0.25">
      <c r="B3805" s="4"/>
      <c r="C3805" s="23"/>
      <c r="D3805" s="6"/>
      <c r="E3805" s="6"/>
      <c r="F3805" s="6"/>
      <c r="G3805" s="6"/>
      <c r="L3805" s="15"/>
      <c r="M3805" s="15"/>
      <c r="N3805" s="15"/>
    </row>
    <row r="3806" spans="2:14" x14ac:dyDescent="0.25">
      <c r="B3806" s="4"/>
      <c r="C3806" s="23"/>
      <c r="D3806" s="6"/>
      <c r="E3806" s="6"/>
      <c r="F3806" s="6"/>
      <c r="G3806" s="6"/>
      <c r="L3806" s="15"/>
      <c r="M3806" s="15"/>
      <c r="N3806" s="15"/>
    </row>
    <row r="3807" spans="2:14" x14ac:dyDescent="0.25">
      <c r="B3807" s="4"/>
      <c r="C3807" s="23"/>
      <c r="D3807" s="6"/>
      <c r="E3807" s="6"/>
      <c r="F3807" s="6"/>
      <c r="G3807" s="6"/>
      <c r="L3807" s="15"/>
      <c r="M3807" s="15"/>
      <c r="N3807" s="15"/>
    </row>
    <row r="3808" spans="2:14" x14ac:dyDescent="0.25">
      <c r="B3808" s="4"/>
      <c r="C3808" s="23"/>
      <c r="D3808" s="6"/>
      <c r="E3808" s="6"/>
      <c r="F3808" s="6"/>
      <c r="G3808" s="6"/>
      <c r="L3808" s="15"/>
      <c r="M3808" s="15"/>
      <c r="N3808" s="15"/>
    </row>
    <row r="3809" spans="2:14" x14ac:dyDescent="0.25">
      <c r="B3809" s="4"/>
      <c r="C3809" s="23"/>
      <c r="D3809" s="6"/>
      <c r="E3809" s="6"/>
      <c r="F3809" s="6"/>
      <c r="G3809" s="6"/>
      <c r="L3809" s="15"/>
      <c r="M3809" s="15"/>
      <c r="N3809" s="15"/>
    </row>
    <row r="3810" spans="2:14" x14ac:dyDescent="0.25">
      <c r="B3810" s="4"/>
      <c r="C3810" s="23"/>
      <c r="D3810" s="6"/>
      <c r="E3810" s="6"/>
      <c r="F3810" s="6"/>
      <c r="G3810" s="6"/>
      <c r="L3810" s="15"/>
      <c r="M3810" s="15"/>
      <c r="N3810" s="15"/>
    </row>
    <row r="3811" spans="2:14" x14ac:dyDescent="0.25">
      <c r="B3811" s="4"/>
      <c r="C3811" s="23"/>
      <c r="D3811" s="6"/>
      <c r="E3811" s="6"/>
      <c r="F3811" s="6"/>
      <c r="G3811" s="6"/>
      <c r="L3811" s="15"/>
      <c r="M3811" s="15"/>
      <c r="N3811" s="15"/>
    </row>
    <row r="3812" spans="2:14" x14ac:dyDescent="0.25">
      <c r="B3812" s="4"/>
      <c r="C3812" s="23"/>
      <c r="D3812" s="6"/>
      <c r="E3812" s="6"/>
      <c r="F3812" s="6"/>
      <c r="G3812" s="6"/>
      <c r="L3812" s="15"/>
      <c r="M3812" s="15"/>
      <c r="N3812" s="15"/>
    </row>
    <row r="3813" spans="2:14" x14ac:dyDescent="0.25">
      <c r="B3813" s="4"/>
      <c r="C3813" s="23"/>
      <c r="D3813" s="6"/>
      <c r="E3813" s="6"/>
      <c r="F3813" s="6"/>
      <c r="G3813" s="6"/>
      <c r="L3813" s="15"/>
      <c r="M3813" s="15"/>
      <c r="N3813" s="15"/>
    </row>
    <row r="3814" spans="2:14" x14ac:dyDescent="0.25">
      <c r="B3814" s="4"/>
      <c r="C3814" s="23"/>
      <c r="D3814" s="6"/>
      <c r="E3814" s="6"/>
      <c r="F3814" s="6"/>
      <c r="G3814" s="6"/>
      <c r="L3814" s="15"/>
      <c r="M3814" s="15"/>
      <c r="N3814" s="15"/>
    </row>
    <row r="3815" spans="2:14" x14ac:dyDescent="0.25">
      <c r="B3815" s="4"/>
      <c r="C3815" s="23"/>
      <c r="D3815" s="6"/>
      <c r="E3815" s="6"/>
      <c r="F3815" s="6"/>
      <c r="G3815" s="6"/>
      <c r="L3815" s="15"/>
      <c r="M3815" s="15"/>
      <c r="N3815" s="15"/>
    </row>
    <row r="3816" spans="2:14" x14ac:dyDescent="0.25">
      <c r="B3816" s="4"/>
      <c r="C3816" s="23"/>
      <c r="D3816" s="6"/>
      <c r="E3816" s="6"/>
      <c r="F3816" s="6"/>
      <c r="G3816" s="6"/>
      <c r="L3816" s="15"/>
      <c r="M3816" s="15"/>
      <c r="N3816" s="15"/>
    </row>
    <row r="3817" spans="2:14" x14ac:dyDescent="0.25">
      <c r="B3817" s="4"/>
      <c r="C3817" s="23"/>
      <c r="D3817" s="6"/>
      <c r="E3817" s="6"/>
      <c r="F3817" s="6"/>
      <c r="G3817" s="6"/>
      <c r="L3817" s="15"/>
      <c r="M3817" s="15"/>
      <c r="N3817" s="15"/>
    </row>
    <row r="3818" spans="2:14" x14ac:dyDescent="0.25">
      <c r="B3818" s="4"/>
      <c r="C3818" s="23"/>
      <c r="D3818" s="6"/>
      <c r="E3818" s="6"/>
      <c r="F3818" s="6"/>
      <c r="G3818" s="6"/>
      <c r="L3818" s="15"/>
      <c r="M3818" s="15"/>
      <c r="N3818" s="15"/>
    </row>
    <row r="3819" spans="2:14" x14ac:dyDescent="0.25">
      <c r="B3819" s="4"/>
      <c r="C3819" s="23"/>
      <c r="D3819" s="6"/>
      <c r="E3819" s="6"/>
      <c r="F3819" s="6"/>
      <c r="G3819" s="6"/>
      <c r="L3819" s="15"/>
      <c r="M3819" s="15"/>
      <c r="N3819" s="15"/>
    </row>
    <row r="3820" spans="2:14" x14ac:dyDescent="0.25">
      <c r="B3820" s="4"/>
      <c r="C3820" s="23"/>
      <c r="D3820" s="6"/>
      <c r="E3820" s="6"/>
      <c r="F3820" s="6"/>
      <c r="G3820" s="6"/>
      <c r="L3820" s="15"/>
      <c r="M3820" s="15"/>
      <c r="N3820" s="15"/>
    </row>
    <row r="3821" spans="2:14" x14ac:dyDescent="0.25">
      <c r="B3821" s="4"/>
      <c r="C3821" s="23"/>
      <c r="D3821" s="6"/>
      <c r="E3821" s="6"/>
      <c r="F3821" s="6"/>
      <c r="G3821" s="6"/>
      <c r="L3821" s="15"/>
      <c r="M3821" s="15"/>
      <c r="N3821" s="15"/>
    </row>
    <row r="3822" spans="2:14" x14ac:dyDescent="0.25">
      <c r="B3822" s="4"/>
      <c r="C3822" s="23"/>
      <c r="D3822" s="6"/>
      <c r="E3822" s="6"/>
      <c r="F3822" s="6"/>
      <c r="G3822" s="6"/>
      <c r="L3822" s="15"/>
      <c r="M3822" s="15"/>
      <c r="N3822" s="15"/>
    </row>
    <row r="3823" spans="2:14" x14ac:dyDescent="0.25">
      <c r="B3823" s="4"/>
      <c r="C3823" s="23"/>
      <c r="D3823" s="6"/>
      <c r="E3823" s="6"/>
      <c r="F3823" s="6"/>
      <c r="G3823" s="6"/>
      <c r="L3823" s="15"/>
      <c r="M3823" s="15"/>
      <c r="N3823" s="15"/>
    </row>
    <row r="3824" spans="2:14" x14ac:dyDescent="0.25">
      <c r="B3824" s="4"/>
      <c r="C3824" s="23"/>
      <c r="D3824" s="6"/>
      <c r="E3824" s="6"/>
      <c r="F3824" s="6"/>
      <c r="G3824" s="6"/>
      <c r="L3824" s="15"/>
      <c r="M3824" s="15"/>
      <c r="N3824" s="15"/>
    </row>
    <row r="3825" spans="2:14" x14ac:dyDescent="0.25">
      <c r="B3825" s="4"/>
      <c r="C3825" s="23"/>
      <c r="D3825" s="6"/>
      <c r="E3825" s="6"/>
      <c r="F3825" s="6"/>
      <c r="G3825" s="6"/>
      <c r="L3825" s="15"/>
      <c r="M3825" s="15"/>
      <c r="N3825" s="15"/>
    </row>
    <row r="3826" spans="2:14" x14ac:dyDescent="0.25">
      <c r="B3826" s="4"/>
      <c r="C3826" s="23"/>
      <c r="D3826" s="6"/>
      <c r="E3826" s="6"/>
      <c r="F3826" s="6"/>
      <c r="G3826" s="6"/>
      <c r="L3826" s="15"/>
      <c r="M3826" s="15"/>
      <c r="N3826" s="15"/>
    </row>
    <row r="3827" spans="2:14" x14ac:dyDescent="0.25">
      <c r="B3827" s="4"/>
      <c r="C3827" s="23"/>
      <c r="D3827" s="6"/>
      <c r="E3827" s="6"/>
      <c r="F3827" s="6"/>
      <c r="G3827" s="6"/>
      <c r="L3827" s="15"/>
      <c r="M3827" s="15"/>
      <c r="N3827" s="15"/>
    </row>
    <row r="3828" spans="2:14" x14ac:dyDescent="0.25">
      <c r="B3828" s="4"/>
      <c r="C3828" s="23"/>
      <c r="D3828" s="6"/>
      <c r="E3828" s="6"/>
      <c r="F3828" s="6"/>
      <c r="G3828" s="6"/>
      <c r="L3828" s="15"/>
      <c r="M3828" s="15"/>
      <c r="N3828" s="15"/>
    </row>
    <row r="3829" spans="2:14" x14ac:dyDescent="0.25">
      <c r="B3829" s="4"/>
      <c r="C3829" s="23"/>
      <c r="D3829" s="6"/>
      <c r="E3829" s="6"/>
      <c r="F3829" s="6"/>
      <c r="G3829" s="6"/>
      <c r="L3829" s="15"/>
      <c r="M3829" s="15"/>
      <c r="N3829" s="15"/>
    </row>
    <row r="3830" spans="2:14" x14ac:dyDescent="0.25">
      <c r="B3830" s="4"/>
      <c r="C3830" s="23"/>
      <c r="D3830" s="6"/>
      <c r="E3830" s="6"/>
      <c r="F3830" s="6"/>
      <c r="G3830" s="6"/>
      <c r="L3830" s="15"/>
      <c r="M3830" s="15"/>
      <c r="N3830" s="15"/>
    </row>
    <row r="3831" spans="2:14" x14ac:dyDescent="0.25">
      <c r="B3831" s="4"/>
      <c r="C3831" s="23"/>
      <c r="D3831" s="6"/>
      <c r="E3831" s="6"/>
      <c r="F3831" s="6"/>
      <c r="G3831" s="6"/>
      <c r="L3831" s="15"/>
      <c r="M3831" s="15"/>
      <c r="N3831" s="15"/>
    </row>
    <row r="3832" spans="2:14" x14ac:dyDescent="0.25">
      <c r="B3832" s="4"/>
      <c r="C3832" s="23"/>
      <c r="D3832" s="6"/>
      <c r="E3832" s="6"/>
      <c r="F3832" s="6"/>
      <c r="G3832" s="6"/>
      <c r="L3832" s="15"/>
      <c r="M3832" s="15"/>
      <c r="N3832" s="15"/>
    </row>
    <row r="3833" spans="2:14" x14ac:dyDescent="0.25">
      <c r="B3833" s="4"/>
      <c r="C3833" s="23"/>
      <c r="D3833" s="6"/>
      <c r="E3833" s="6"/>
      <c r="F3833" s="6"/>
      <c r="G3833" s="6"/>
      <c r="L3833" s="15"/>
      <c r="M3833" s="15"/>
      <c r="N3833" s="15"/>
    </row>
    <row r="3834" spans="2:14" x14ac:dyDescent="0.25">
      <c r="B3834" s="4"/>
      <c r="C3834" s="23"/>
      <c r="D3834" s="6"/>
      <c r="E3834" s="6"/>
      <c r="F3834" s="6"/>
      <c r="G3834" s="6"/>
      <c r="L3834" s="15"/>
      <c r="M3834" s="15"/>
      <c r="N3834" s="15"/>
    </row>
    <row r="3835" spans="2:14" x14ac:dyDescent="0.25">
      <c r="B3835" s="4"/>
      <c r="C3835" s="23"/>
      <c r="D3835" s="6"/>
      <c r="E3835" s="6"/>
      <c r="F3835" s="6"/>
      <c r="G3835" s="6"/>
      <c r="L3835" s="15"/>
      <c r="M3835" s="15"/>
      <c r="N3835" s="15"/>
    </row>
    <row r="3836" spans="2:14" x14ac:dyDescent="0.25">
      <c r="B3836" s="4"/>
      <c r="C3836" s="23"/>
      <c r="D3836" s="6"/>
      <c r="E3836" s="6"/>
      <c r="F3836" s="6"/>
      <c r="G3836" s="6"/>
      <c r="L3836" s="15"/>
      <c r="M3836" s="15"/>
      <c r="N3836" s="15"/>
    </row>
    <row r="3837" spans="2:14" x14ac:dyDescent="0.25">
      <c r="B3837" s="4"/>
      <c r="C3837" s="23"/>
      <c r="D3837" s="6"/>
      <c r="E3837" s="6"/>
      <c r="F3837" s="6"/>
      <c r="G3837" s="6"/>
      <c r="L3837" s="15"/>
      <c r="M3837" s="15"/>
      <c r="N3837" s="15"/>
    </row>
    <row r="3838" spans="2:14" x14ac:dyDescent="0.25">
      <c r="B3838" s="4"/>
      <c r="C3838" s="23"/>
      <c r="D3838" s="6"/>
      <c r="E3838" s="6"/>
      <c r="F3838" s="6"/>
      <c r="G3838" s="6"/>
      <c r="L3838" s="15"/>
      <c r="M3838" s="15"/>
      <c r="N3838" s="15"/>
    </row>
    <row r="3839" spans="2:14" x14ac:dyDescent="0.25">
      <c r="B3839" s="4"/>
      <c r="C3839" s="23"/>
      <c r="D3839" s="6"/>
      <c r="E3839" s="6"/>
      <c r="F3839" s="6"/>
      <c r="G3839" s="6"/>
      <c r="L3839" s="15"/>
      <c r="M3839" s="15"/>
      <c r="N3839" s="15"/>
    </row>
    <row r="3840" spans="2:14" x14ac:dyDescent="0.25">
      <c r="B3840" s="4"/>
      <c r="C3840" s="23"/>
      <c r="D3840" s="6"/>
      <c r="E3840" s="6"/>
      <c r="F3840" s="6"/>
      <c r="G3840" s="6"/>
      <c r="L3840" s="15"/>
      <c r="M3840" s="15"/>
      <c r="N3840" s="15"/>
    </row>
    <row r="3841" spans="2:14" x14ac:dyDescent="0.25">
      <c r="B3841" s="4"/>
      <c r="C3841" s="23"/>
      <c r="D3841" s="6"/>
      <c r="E3841" s="6"/>
      <c r="F3841" s="6"/>
      <c r="G3841" s="6"/>
      <c r="L3841" s="15"/>
      <c r="M3841" s="15"/>
      <c r="N3841" s="15"/>
    </row>
    <row r="3842" spans="2:14" x14ac:dyDescent="0.25">
      <c r="B3842" s="4"/>
      <c r="C3842" s="23"/>
      <c r="D3842" s="6"/>
      <c r="E3842" s="6"/>
      <c r="F3842" s="6"/>
      <c r="G3842" s="6"/>
      <c r="L3842" s="15"/>
      <c r="M3842" s="15"/>
      <c r="N3842" s="15"/>
    </row>
    <row r="3843" spans="2:14" x14ac:dyDescent="0.25">
      <c r="B3843" s="4"/>
      <c r="C3843" s="23"/>
      <c r="D3843" s="6"/>
      <c r="E3843" s="6"/>
      <c r="F3843" s="6"/>
      <c r="G3843" s="6"/>
      <c r="L3843" s="15"/>
      <c r="M3843" s="15"/>
      <c r="N3843" s="15"/>
    </row>
    <row r="3844" spans="2:14" x14ac:dyDescent="0.25">
      <c r="B3844" s="4"/>
      <c r="C3844" s="23"/>
      <c r="D3844" s="6"/>
      <c r="E3844" s="6"/>
      <c r="F3844" s="6"/>
      <c r="G3844" s="6"/>
      <c r="L3844" s="15"/>
      <c r="M3844" s="15"/>
      <c r="N3844" s="15"/>
    </row>
    <row r="3845" spans="2:14" x14ac:dyDescent="0.25">
      <c r="B3845" s="4"/>
      <c r="C3845" s="23"/>
      <c r="D3845" s="6"/>
      <c r="E3845" s="6"/>
      <c r="F3845" s="6"/>
      <c r="G3845" s="6"/>
      <c r="L3845" s="15"/>
      <c r="M3845" s="15"/>
      <c r="N3845" s="15"/>
    </row>
    <row r="3846" spans="2:14" x14ac:dyDescent="0.25">
      <c r="B3846" s="4"/>
      <c r="C3846" s="23"/>
      <c r="D3846" s="6"/>
      <c r="E3846" s="6"/>
      <c r="F3846" s="6"/>
      <c r="G3846" s="6"/>
      <c r="L3846" s="15"/>
      <c r="M3846" s="15"/>
      <c r="N3846" s="15"/>
    </row>
    <row r="3847" spans="2:14" x14ac:dyDescent="0.25">
      <c r="B3847" s="4"/>
      <c r="C3847" s="23"/>
      <c r="D3847" s="6"/>
      <c r="E3847" s="6"/>
      <c r="F3847" s="6"/>
      <c r="G3847" s="6"/>
      <c r="L3847" s="15"/>
      <c r="M3847" s="15"/>
      <c r="N3847" s="15"/>
    </row>
    <row r="3848" spans="2:14" x14ac:dyDescent="0.25">
      <c r="B3848" s="4"/>
      <c r="C3848" s="23"/>
      <c r="D3848" s="6"/>
      <c r="E3848" s="6"/>
      <c r="F3848" s="6"/>
      <c r="G3848" s="6"/>
      <c r="L3848" s="15"/>
      <c r="M3848" s="15"/>
      <c r="N3848" s="15"/>
    </row>
    <row r="3849" spans="2:14" x14ac:dyDescent="0.25">
      <c r="B3849" s="4"/>
      <c r="C3849" s="23"/>
      <c r="D3849" s="6"/>
      <c r="E3849" s="6"/>
      <c r="F3849" s="6"/>
      <c r="G3849" s="6"/>
      <c r="L3849" s="15"/>
      <c r="M3849" s="15"/>
      <c r="N3849" s="15"/>
    </row>
    <row r="3850" spans="2:14" x14ac:dyDescent="0.25">
      <c r="B3850" s="4"/>
      <c r="C3850" s="23"/>
      <c r="D3850" s="6"/>
      <c r="E3850" s="6"/>
      <c r="F3850" s="6"/>
      <c r="G3850" s="6"/>
      <c r="L3850" s="15"/>
      <c r="M3850" s="15"/>
      <c r="N3850" s="15"/>
    </row>
    <row r="3851" spans="2:14" x14ac:dyDescent="0.25">
      <c r="B3851" s="4"/>
      <c r="C3851" s="23"/>
      <c r="D3851" s="6"/>
      <c r="E3851" s="6"/>
      <c r="F3851" s="6"/>
      <c r="G3851" s="6"/>
      <c r="L3851" s="15"/>
      <c r="M3851" s="15"/>
      <c r="N3851" s="15"/>
    </row>
    <row r="3852" spans="2:14" x14ac:dyDescent="0.25">
      <c r="B3852" s="4"/>
      <c r="C3852" s="23"/>
      <c r="D3852" s="6"/>
      <c r="E3852" s="6"/>
      <c r="F3852" s="6"/>
      <c r="G3852" s="6"/>
      <c r="L3852" s="15"/>
      <c r="M3852" s="15"/>
      <c r="N3852" s="15"/>
    </row>
    <row r="3853" spans="2:14" x14ac:dyDescent="0.25">
      <c r="B3853" s="4"/>
      <c r="C3853" s="23"/>
      <c r="D3853" s="6"/>
      <c r="E3853" s="6"/>
      <c r="F3853" s="6"/>
      <c r="G3853" s="6"/>
      <c r="L3853" s="15"/>
      <c r="M3853" s="15"/>
      <c r="N3853" s="15"/>
    </row>
    <row r="3854" spans="2:14" x14ac:dyDescent="0.25">
      <c r="B3854" s="4"/>
      <c r="C3854" s="23"/>
      <c r="D3854" s="6"/>
      <c r="E3854" s="6"/>
      <c r="F3854" s="6"/>
      <c r="G3854" s="6"/>
      <c r="L3854" s="15"/>
      <c r="M3854" s="15"/>
      <c r="N3854" s="15"/>
    </row>
    <row r="3855" spans="2:14" x14ac:dyDescent="0.25">
      <c r="B3855" s="4"/>
      <c r="C3855" s="23"/>
      <c r="D3855" s="6"/>
      <c r="E3855" s="6"/>
      <c r="F3855" s="6"/>
      <c r="G3855" s="6"/>
      <c r="L3855" s="15"/>
      <c r="M3855" s="15"/>
      <c r="N3855" s="15"/>
    </row>
    <row r="3856" spans="2:14" x14ac:dyDescent="0.25">
      <c r="B3856" s="4"/>
      <c r="C3856" s="23"/>
      <c r="D3856" s="6"/>
      <c r="E3856" s="6"/>
      <c r="F3856" s="6"/>
      <c r="G3856" s="6"/>
      <c r="L3856" s="15"/>
      <c r="M3856" s="15"/>
      <c r="N3856" s="15"/>
    </row>
    <row r="3857" spans="2:14" x14ac:dyDescent="0.25">
      <c r="B3857" s="4"/>
      <c r="C3857" s="23"/>
      <c r="D3857" s="6"/>
      <c r="E3857" s="6"/>
      <c r="F3857" s="6"/>
      <c r="G3857" s="6"/>
      <c r="L3857" s="15"/>
      <c r="M3857" s="15"/>
      <c r="N3857" s="15"/>
    </row>
    <row r="3858" spans="2:14" x14ac:dyDescent="0.25">
      <c r="B3858" s="4"/>
      <c r="C3858" s="23"/>
      <c r="D3858" s="6"/>
      <c r="E3858" s="6"/>
      <c r="F3858" s="6"/>
      <c r="G3858" s="6"/>
      <c r="L3858" s="15"/>
      <c r="M3858" s="15"/>
      <c r="N3858" s="15"/>
    </row>
    <row r="3859" spans="2:14" x14ac:dyDescent="0.25">
      <c r="B3859" s="4"/>
      <c r="C3859" s="23"/>
      <c r="D3859" s="6"/>
      <c r="E3859" s="6"/>
      <c r="F3859" s="6"/>
      <c r="G3859" s="6"/>
      <c r="L3859" s="15"/>
      <c r="M3859" s="15"/>
      <c r="N3859" s="15"/>
    </row>
    <row r="3860" spans="2:14" x14ac:dyDescent="0.25">
      <c r="B3860" s="4"/>
      <c r="C3860" s="23"/>
      <c r="D3860" s="6"/>
      <c r="E3860" s="6"/>
      <c r="F3860" s="6"/>
      <c r="G3860" s="6"/>
      <c r="L3860" s="15"/>
      <c r="M3860" s="15"/>
      <c r="N3860" s="15"/>
    </row>
    <row r="3861" spans="2:14" x14ac:dyDescent="0.25">
      <c r="B3861" s="4"/>
      <c r="C3861" s="23"/>
      <c r="D3861" s="6"/>
      <c r="E3861" s="6"/>
      <c r="F3861" s="6"/>
      <c r="G3861" s="6"/>
      <c r="L3861" s="15"/>
      <c r="M3861" s="15"/>
      <c r="N3861" s="15"/>
    </row>
    <row r="3862" spans="2:14" x14ac:dyDescent="0.25">
      <c r="B3862" s="4"/>
      <c r="C3862" s="23"/>
      <c r="D3862" s="6"/>
      <c r="E3862" s="6"/>
      <c r="F3862" s="6"/>
      <c r="G3862" s="6"/>
      <c r="L3862" s="15"/>
      <c r="M3862" s="15"/>
      <c r="N3862" s="15"/>
    </row>
    <row r="3863" spans="2:14" x14ac:dyDescent="0.25">
      <c r="B3863" s="4"/>
      <c r="C3863" s="23"/>
      <c r="D3863" s="6"/>
      <c r="E3863" s="6"/>
      <c r="F3863" s="6"/>
      <c r="G3863" s="6"/>
      <c r="L3863" s="15"/>
      <c r="M3863" s="15"/>
      <c r="N3863" s="15"/>
    </row>
    <row r="3864" spans="2:14" x14ac:dyDescent="0.25">
      <c r="B3864" s="4"/>
      <c r="C3864" s="23"/>
      <c r="D3864" s="6"/>
      <c r="E3864" s="6"/>
      <c r="F3864" s="6"/>
      <c r="G3864" s="6"/>
      <c r="L3864" s="15"/>
      <c r="M3864" s="15"/>
      <c r="N3864" s="15"/>
    </row>
    <row r="3865" spans="2:14" x14ac:dyDescent="0.25">
      <c r="B3865" s="4"/>
      <c r="C3865" s="23"/>
      <c r="D3865" s="6"/>
      <c r="E3865" s="6"/>
      <c r="F3865" s="6"/>
      <c r="G3865" s="6"/>
      <c r="L3865" s="15"/>
      <c r="M3865" s="15"/>
      <c r="N3865" s="15"/>
    </row>
    <row r="3866" spans="2:14" x14ac:dyDescent="0.25">
      <c r="B3866" s="4"/>
      <c r="C3866" s="23"/>
      <c r="D3866" s="6"/>
      <c r="E3866" s="6"/>
      <c r="F3866" s="6"/>
      <c r="G3866" s="6"/>
      <c r="L3866" s="15"/>
      <c r="M3866" s="15"/>
      <c r="N3866" s="15"/>
    </row>
    <row r="3867" spans="2:14" x14ac:dyDescent="0.25">
      <c r="B3867" s="4"/>
      <c r="C3867" s="23"/>
      <c r="D3867" s="6"/>
      <c r="E3867" s="6"/>
      <c r="F3867" s="6"/>
      <c r="G3867" s="6"/>
      <c r="L3867" s="15"/>
      <c r="M3867" s="15"/>
      <c r="N3867" s="15"/>
    </row>
    <row r="3868" spans="2:14" x14ac:dyDescent="0.25">
      <c r="B3868" s="4"/>
      <c r="C3868" s="23"/>
      <c r="D3868" s="6"/>
      <c r="E3868" s="6"/>
      <c r="F3868" s="6"/>
      <c r="G3868" s="6"/>
      <c r="L3868" s="15"/>
      <c r="M3868" s="15"/>
      <c r="N3868" s="15"/>
    </row>
    <row r="3869" spans="2:14" x14ac:dyDescent="0.25">
      <c r="B3869" s="4"/>
      <c r="C3869" s="23"/>
      <c r="D3869" s="6"/>
      <c r="E3869" s="6"/>
      <c r="F3869" s="6"/>
      <c r="G3869" s="6"/>
      <c r="L3869" s="15"/>
      <c r="M3869" s="15"/>
      <c r="N3869" s="15"/>
    </row>
    <row r="3870" spans="2:14" x14ac:dyDescent="0.25">
      <c r="B3870" s="4"/>
      <c r="C3870" s="23"/>
      <c r="D3870" s="6"/>
      <c r="E3870" s="6"/>
      <c r="F3870" s="6"/>
      <c r="G3870" s="6"/>
      <c r="L3870" s="15"/>
      <c r="M3870" s="15"/>
      <c r="N3870" s="15"/>
    </row>
    <row r="3871" spans="2:14" x14ac:dyDescent="0.25">
      <c r="B3871" s="4"/>
      <c r="C3871" s="23"/>
      <c r="D3871" s="6"/>
      <c r="E3871" s="6"/>
      <c r="F3871" s="6"/>
      <c r="G3871" s="6"/>
      <c r="L3871" s="15"/>
      <c r="M3871" s="15"/>
      <c r="N3871" s="15"/>
    </row>
    <row r="3872" spans="2:14" x14ac:dyDescent="0.25">
      <c r="B3872" s="4"/>
      <c r="C3872" s="23"/>
      <c r="D3872" s="6"/>
      <c r="E3872" s="6"/>
      <c r="F3872" s="6"/>
      <c r="G3872" s="6"/>
      <c r="L3872" s="15"/>
      <c r="M3872" s="15"/>
      <c r="N3872" s="15"/>
    </row>
    <row r="3873" spans="2:14" x14ac:dyDescent="0.25">
      <c r="B3873" s="4"/>
      <c r="C3873" s="23"/>
      <c r="D3873" s="6"/>
      <c r="E3873" s="6"/>
      <c r="F3873" s="6"/>
      <c r="G3873" s="6"/>
      <c r="L3873" s="15"/>
      <c r="M3873" s="15"/>
      <c r="N3873" s="15"/>
    </row>
    <row r="3874" spans="2:14" x14ac:dyDescent="0.25">
      <c r="B3874" s="4"/>
      <c r="C3874" s="23"/>
      <c r="D3874" s="6"/>
      <c r="E3874" s="6"/>
      <c r="F3874" s="6"/>
      <c r="G3874" s="6"/>
      <c r="L3874" s="15"/>
      <c r="M3874" s="15"/>
      <c r="N3874" s="15"/>
    </row>
    <row r="3875" spans="2:14" x14ac:dyDescent="0.25">
      <c r="B3875" s="4"/>
      <c r="C3875" s="23"/>
      <c r="D3875" s="6"/>
      <c r="E3875" s="6"/>
      <c r="F3875" s="6"/>
      <c r="G3875" s="6"/>
      <c r="L3875" s="15"/>
      <c r="M3875" s="15"/>
      <c r="N3875" s="15"/>
    </row>
    <row r="3876" spans="2:14" x14ac:dyDescent="0.25">
      <c r="B3876" s="4"/>
      <c r="C3876" s="23"/>
      <c r="D3876" s="6"/>
      <c r="E3876" s="6"/>
      <c r="F3876" s="6"/>
      <c r="G3876" s="6"/>
      <c r="L3876" s="15"/>
      <c r="M3876" s="15"/>
      <c r="N3876" s="15"/>
    </row>
    <row r="3877" spans="2:14" x14ac:dyDescent="0.25">
      <c r="B3877" s="4"/>
      <c r="C3877" s="23"/>
      <c r="D3877" s="6"/>
      <c r="E3877" s="6"/>
      <c r="F3877" s="6"/>
      <c r="G3877" s="6"/>
      <c r="L3877" s="15"/>
      <c r="M3877" s="15"/>
      <c r="N3877" s="15"/>
    </row>
    <row r="3878" spans="2:14" x14ac:dyDescent="0.25">
      <c r="B3878" s="4"/>
      <c r="C3878" s="23"/>
      <c r="D3878" s="6"/>
      <c r="E3878" s="6"/>
      <c r="F3878" s="6"/>
      <c r="G3878" s="6"/>
      <c r="L3878" s="15"/>
      <c r="M3878" s="15"/>
      <c r="N3878" s="15"/>
    </row>
    <row r="3879" spans="2:14" x14ac:dyDescent="0.25">
      <c r="B3879" s="4"/>
      <c r="C3879" s="23"/>
      <c r="D3879" s="6"/>
      <c r="E3879" s="6"/>
      <c r="F3879" s="6"/>
      <c r="G3879" s="6"/>
      <c r="L3879" s="15"/>
      <c r="M3879" s="15"/>
      <c r="N3879" s="15"/>
    </row>
    <row r="3880" spans="2:14" x14ac:dyDescent="0.25">
      <c r="B3880" s="4"/>
      <c r="C3880" s="23"/>
      <c r="D3880" s="6"/>
      <c r="E3880" s="6"/>
      <c r="F3880" s="6"/>
      <c r="G3880" s="6"/>
      <c r="L3880" s="15"/>
      <c r="M3880" s="15"/>
      <c r="N3880" s="15"/>
    </row>
    <row r="3881" spans="2:14" x14ac:dyDescent="0.25">
      <c r="B3881" s="4"/>
      <c r="C3881" s="23"/>
      <c r="D3881" s="6"/>
      <c r="E3881" s="6"/>
      <c r="F3881" s="6"/>
      <c r="G3881" s="6"/>
      <c r="L3881" s="15"/>
      <c r="M3881" s="15"/>
      <c r="N3881" s="15"/>
    </row>
    <row r="3882" spans="2:14" x14ac:dyDescent="0.25">
      <c r="B3882" s="4"/>
      <c r="C3882" s="23"/>
      <c r="D3882" s="6"/>
      <c r="E3882" s="6"/>
      <c r="F3882" s="6"/>
      <c r="G3882" s="6"/>
      <c r="L3882" s="15"/>
      <c r="M3882" s="15"/>
      <c r="N3882" s="15"/>
    </row>
    <row r="3883" spans="2:14" x14ac:dyDescent="0.25">
      <c r="B3883" s="4"/>
      <c r="C3883" s="23"/>
      <c r="D3883" s="6"/>
      <c r="E3883" s="6"/>
      <c r="F3883" s="6"/>
      <c r="G3883" s="6"/>
      <c r="L3883" s="15"/>
      <c r="M3883" s="15"/>
      <c r="N3883" s="15"/>
    </row>
    <row r="3884" spans="2:14" x14ac:dyDescent="0.25">
      <c r="B3884" s="4"/>
      <c r="C3884" s="23"/>
      <c r="D3884" s="6"/>
      <c r="E3884" s="6"/>
      <c r="F3884" s="6"/>
      <c r="G3884" s="6"/>
      <c r="L3884" s="15"/>
      <c r="M3884" s="15"/>
      <c r="N3884" s="15"/>
    </row>
    <row r="3885" spans="2:14" x14ac:dyDescent="0.25">
      <c r="B3885" s="4"/>
      <c r="C3885" s="23"/>
      <c r="D3885" s="6"/>
      <c r="E3885" s="6"/>
      <c r="F3885" s="6"/>
      <c r="G3885" s="6"/>
      <c r="L3885" s="15"/>
      <c r="M3885" s="15"/>
      <c r="N3885" s="15"/>
    </row>
    <row r="3886" spans="2:14" x14ac:dyDescent="0.25">
      <c r="B3886" s="4"/>
      <c r="C3886" s="23"/>
      <c r="D3886" s="6"/>
      <c r="E3886" s="6"/>
      <c r="F3886" s="6"/>
      <c r="G3886" s="6"/>
      <c r="L3886" s="15"/>
      <c r="M3886" s="15"/>
      <c r="N3886" s="15"/>
    </row>
    <row r="3887" spans="2:14" x14ac:dyDescent="0.25">
      <c r="B3887" s="4"/>
      <c r="C3887" s="23"/>
      <c r="D3887" s="6"/>
      <c r="E3887" s="6"/>
      <c r="F3887" s="6"/>
      <c r="G3887" s="6"/>
      <c r="L3887" s="15"/>
      <c r="M3887" s="15"/>
      <c r="N3887" s="15"/>
    </row>
    <row r="3888" spans="2:14" x14ac:dyDescent="0.25">
      <c r="B3888" s="4"/>
      <c r="C3888" s="23"/>
      <c r="D3888" s="6"/>
      <c r="E3888" s="6"/>
      <c r="F3888" s="6"/>
      <c r="G3888" s="6"/>
      <c r="L3888" s="15"/>
      <c r="M3888" s="15"/>
      <c r="N3888" s="15"/>
    </row>
    <row r="3889" spans="2:14" x14ac:dyDescent="0.25">
      <c r="B3889" s="4"/>
      <c r="C3889" s="23"/>
      <c r="D3889" s="6"/>
      <c r="E3889" s="6"/>
      <c r="F3889" s="6"/>
      <c r="G3889" s="6"/>
      <c r="L3889" s="15"/>
      <c r="M3889" s="15"/>
      <c r="N3889" s="15"/>
    </row>
    <row r="3890" spans="2:14" x14ac:dyDescent="0.25">
      <c r="B3890" s="4"/>
      <c r="C3890" s="23"/>
      <c r="D3890" s="6"/>
      <c r="E3890" s="6"/>
      <c r="F3890" s="6"/>
      <c r="G3890" s="6"/>
      <c r="L3890" s="15"/>
      <c r="M3890" s="15"/>
      <c r="N3890" s="15"/>
    </row>
    <row r="3891" spans="2:14" x14ac:dyDescent="0.25">
      <c r="B3891" s="4"/>
      <c r="C3891" s="23"/>
      <c r="D3891" s="6"/>
      <c r="E3891" s="6"/>
      <c r="F3891" s="6"/>
      <c r="G3891" s="6"/>
      <c r="L3891" s="15"/>
      <c r="M3891" s="15"/>
      <c r="N3891" s="15"/>
    </row>
    <row r="3892" spans="2:14" x14ac:dyDescent="0.25">
      <c r="B3892" s="4"/>
      <c r="C3892" s="23"/>
      <c r="D3892" s="6"/>
      <c r="E3892" s="6"/>
      <c r="F3892" s="6"/>
      <c r="G3892" s="6"/>
      <c r="L3892" s="15"/>
      <c r="M3892" s="15"/>
      <c r="N3892" s="15"/>
    </row>
    <row r="3893" spans="2:14" x14ac:dyDescent="0.25">
      <c r="B3893" s="4"/>
      <c r="C3893" s="23"/>
      <c r="D3893" s="6"/>
      <c r="E3893" s="6"/>
      <c r="F3893" s="6"/>
      <c r="G3893" s="6"/>
      <c r="L3893" s="15"/>
      <c r="M3893" s="15"/>
      <c r="N3893" s="15"/>
    </row>
    <row r="3894" spans="2:14" x14ac:dyDescent="0.25">
      <c r="B3894" s="4"/>
      <c r="C3894" s="23"/>
      <c r="D3894" s="6"/>
      <c r="E3894" s="6"/>
      <c r="F3894" s="6"/>
      <c r="G3894" s="6"/>
      <c r="L3894" s="15"/>
      <c r="M3894" s="15"/>
      <c r="N3894" s="15"/>
    </row>
    <row r="3895" spans="2:14" x14ac:dyDescent="0.25">
      <c r="B3895" s="4"/>
      <c r="C3895" s="23"/>
      <c r="D3895" s="6"/>
      <c r="E3895" s="6"/>
      <c r="F3895" s="6"/>
      <c r="G3895" s="6"/>
      <c r="L3895" s="15"/>
      <c r="M3895" s="15"/>
      <c r="N3895" s="15"/>
    </row>
    <row r="3896" spans="2:14" x14ac:dyDescent="0.25">
      <c r="B3896" s="4"/>
      <c r="C3896" s="23"/>
      <c r="D3896" s="6"/>
      <c r="E3896" s="6"/>
      <c r="F3896" s="6"/>
      <c r="G3896" s="6"/>
      <c r="L3896" s="15"/>
      <c r="M3896" s="15"/>
      <c r="N3896" s="15"/>
    </row>
    <row r="3897" spans="2:14" x14ac:dyDescent="0.25">
      <c r="B3897" s="4"/>
      <c r="C3897" s="23"/>
      <c r="D3897" s="6"/>
      <c r="E3897" s="6"/>
      <c r="F3897" s="6"/>
      <c r="G3897" s="6"/>
      <c r="L3897" s="15"/>
      <c r="M3897" s="15"/>
      <c r="N3897" s="15"/>
    </row>
    <row r="3898" spans="2:14" x14ac:dyDescent="0.25">
      <c r="B3898" s="4"/>
      <c r="C3898" s="23"/>
      <c r="D3898" s="6"/>
      <c r="E3898" s="6"/>
      <c r="F3898" s="6"/>
      <c r="G3898" s="6"/>
      <c r="L3898" s="15"/>
      <c r="M3898" s="15"/>
      <c r="N3898" s="15"/>
    </row>
    <row r="3899" spans="2:14" x14ac:dyDescent="0.25">
      <c r="B3899" s="4"/>
      <c r="C3899" s="23"/>
      <c r="D3899" s="6"/>
      <c r="E3899" s="6"/>
      <c r="F3899" s="6"/>
      <c r="G3899" s="6"/>
      <c r="L3899" s="15"/>
      <c r="M3899" s="15"/>
      <c r="N3899" s="15"/>
    </row>
    <row r="3900" spans="2:14" x14ac:dyDescent="0.25">
      <c r="B3900" s="4"/>
      <c r="C3900" s="23"/>
      <c r="D3900" s="6"/>
      <c r="E3900" s="6"/>
      <c r="F3900" s="6"/>
      <c r="G3900" s="6"/>
      <c r="L3900" s="15"/>
      <c r="M3900" s="15"/>
      <c r="N3900" s="15"/>
    </row>
    <row r="3901" spans="2:14" x14ac:dyDescent="0.25">
      <c r="B3901" s="4"/>
      <c r="C3901" s="23"/>
      <c r="D3901" s="6"/>
      <c r="E3901" s="6"/>
      <c r="F3901" s="6"/>
      <c r="G3901" s="6"/>
      <c r="L3901" s="15"/>
      <c r="M3901" s="15"/>
      <c r="N3901" s="15"/>
    </row>
    <row r="3902" spans="2:14" x14ac:dyDescent="0.25">
      <c r="B3902" s="4"/>
      <c r="C3902" s="23"/>
      <c r="D3902" s="6"/>
      <c r="E3902" s="6"/>
      <c r="F3902" s="6"/>
      <c r="G3902" s="6"/>
      <c r="L3902" s="15"/>
      <c r="M3902" s="15"/>
      <c r="N3902" s="15"/>
    </row>
    <row r="3903" spans="2:14" x14ac:dyDescent="0.25">
      <c r="B3903" s="4"/>
      <c r="C3903" s="23"/>
      <c r="D3903" s="6"/>
      <c r="E3903" s="6"/>
      <c r="F3903" s="6"/>
      <c r="G3903" s="6"/>
      <c r="L3903" s="15"/>
      <c r="M3903" s="15"/>
      <c r="N3903" s="15"/>
    </row>
    <row r="3904" spans="2:14" x14ac:dyDescent="0.25">
      <c r="B3904" s="4"/>
      <c r="C3904" s="23"/>
      <c r="D3904" s="6"/>
      <c r="E3904" s="6"/>
      <c r="F3904" s="6"/>
      <c r="G3904" s="6"/>
      <c r="L3904" s="15"/>
      <c r="M3904" s="15"/>
      <c r="N3904" s="15"/>
    </row>
    <row r="3905" spans="2:14" x14ac:dyDescent="0.25">
      <c r="B3905" s="4"/>
      <c r="C3905" s="23"/>
      <c r="D3905" s="6"/>
      <c r="E3905" s="6"/>
      <c r="F3905" s="6"/>
      <c r="G3905" s="6"/>
      <c r="L3905" s="15"/>
      <c r="M3905" s="15"/>
      <c r="N3905" s="15"/>
    </row>
    <row r="3906" spans="2:14" x14ac:dyDescent="0.25">
      <c r="B3906" s="4"/>
      <c r="C3906" s="23"/>
      <c r="D3906" s="6"/>
      <c r="E3906" s="6"/>
      <c r="F3906" s="6"/>
      <c r="G3906" s="6"/>
      <c r="L3906" s="15"/>
      <c r="M3906" s="15"/>
      <c r="N3906" s="15"/>
    </row>
    <row r="3907" spans="2:14" x14ac:dyDescent="0.25">
      <c r="B3907" s="4"/>
      <c r="C3907" s="23"/>
      <c r="D3907" s="6"/>
      <c r="E3907" s="6"/>
      <c r="F3907" s="6"/>
      <c r="G3907" s="6"/>
      <c r="L3907" s="15"/>
      <c r="M3907" s="15"/>
      <c r="N3907" s="15"/>
    </row>
    <row r="3908" spans="2:14" x14ac:dyDescent="0.25">
      <c r="B3908" s="4"/>
      <c r="C3908" s="23"/>
      <c r="D3908" s="6"/>
      <c r="E3908" s="6"/>
      <c r="F3908" s="6"/>
      <c r="G3908" s="6"/>
      <c r="L3908" s="15"/>
      <c r="M3908" s="15"/>
      <c r="N3908" s="15"/>
    </row>
    <row r="3909" spans="2:14" x14ac:dyDescent="0.25">
      <c r="B3909" s="4"/>
      <c r="C3909" s="23"/>
      <c r="D3909" s="6"/>
      <c r="E3909" s="6"/>
      <c r="F3909" s="6"/>
      <c r="G3909" s="6"/>
      <c r="L3909" s="15"/>
      <c r="M3909" s="15"/>
      <c r="N3909" s="15"/>
    </row>
    <row r="3910" spans="2:14" x14ac:dyDescent="0.25">
      <c r="B3910" s="4"/>
      <c r="C3910" s="23"/>
      <c r="D3910" s="6"/>
      <c r="E3910" s="6"/>
      <c r="F3910" s="6"/>
      <c r="G3910" s="6"/>
      <c r="L3910" s="15"/>
      <c r="M3910" s="15"/>
      <c r="N3910" s="15"/>
    </row>
    <row r="3911" spans="2:14" x14ac:dyDescent="0.25">
      <c r="B3911" s="4"/>
      <c r="C3911" s="23"/>
      <c r="D3911" s="6"/>
      <c r="E3911" s="6"/>
      <c r="F3911" s="6"/>
      <c r="G3911" s="6"/>
      <c r="L3911" s="15"/>
      <c r="M3911" s="15"/>
      <c r="N3911" s="15"/>
    </row>
    <row r="3912" spans="2:14" x14ac:dyDescent="0.25">
      <c r="B3912" s="4"/>
      <c r="C3912" s="23"/>
      <c r="D3912" s="6"/>
      <c r="E3912" s="6"/>
      <c r="F3912" s="6"/>
      <c r="G3912" s="6"/>
      <c r="L3912" s="15"/>
      <c r="M3912" s="15"/>
      <c r="N3912" s="15"/>
    </row>
    <row r="3913" spans="2:14" x14ac:dyDescent="0.25">
      <c r="B3913" s="4"/>
      <c r="C3913" s="23"/>
      <c r="D3913" s="6"/>
      <c r="E3913" s="6"/>
      <c r="F3913" s="6"/>
      <c r="G3913" s="6"/>
      <c r="L3913" s="15"/>
      <c r="M3913" s="15"/>
      <c r="N3913" s="15"/>
    </row>
    <row r="3914" spans="2:14" x14ac:dyDescent="0.25">
      <c r="B3914" s="4"/>
      <c r="C3914" s="23"/>
      <c r="D3914" s="6"/>
      <c r="E3914" s="6"/>
      <c r="F3914" s="6"/>
      <c r="G3914" s="6"/>
      <c r="L3914" s="15"/>
      <c r="M3914" s="15"/>
      <c r="N3914" s="15"/>
    </row>
    <row r="3915" spans="2:14" x14ac:dyDescent="0.25">
      <c r="B3915" s="4"/>
      <c r="C3915" s="23"/>
      <c r="D3915" s="6"/>
      <c r="E3915" s="6"/>
      <c r="F3915" s="6"/>
      <c r="G3915" s="6"/>
      <c r="L3915" s="15"/>
      <c r="M3915" s="15"/>
      <c r="N3915" s="15"/>
    </row>
    <row r="3916" spans="2:14" x14ac:dyDescent="0.25">
      <c r="B3916" s="4"/>
      <c r="C3916" s="23"/>
      <c r="D3916" s="6"/>
      <c r="E3916" s="6"/>
      <c r="F3916" s="6"/>
      <c r="G3916" s="6"/>
      <c r="L3916" s="15"/>
      <c r="M3916" s="15"/>
      <c r="N3916" s="15"/>
    </row>
    <row r="3917" spans="2:14" x14ac:dyDescent="0.25">
      <c r="B3917" s="4"/>
      <c r="C3917" s="23"/>
      <c r="D3917" s="6"/>
      <c r="E3917" s="6"/>
      <c r="F3917" s="6"/>
      <c r="G3917" s="6"/>
      <c r="L3917" s="15"/>
      <c r="M3917" s="15"/>
      <c r="N3917" s="15"/>
    </row>
    <row r="3918" spans="2:14" x14ac:dyDescent="0.25">
      <c r="B3918" s="4"/>
      <c r="C3918" s="23"/>
      <c r="D3918" s="6"/>
      <c r="E3918" s="6"/>
      <c r="F3918" s="6"/>
      <c r="G3918" s="6"/>
      <c r="L3918" s="15"/>
      <c r="M3918" s="15"/>
      <c r="N3918" s="15"/>
    </row>
    <row r="3919" spans="2:14" x14ac:dyDescent="0.25">
      <c r="B3919" s="4"/>
      <c r="C3919" s="23"/>
      <c r="D3919" s="6"/>
      <c r="E3919" s="6"/>
      <c r="F3919" s="6"/>
      <c r="G3919" s="6"/>
      <c r="L3919" s="15"/>
      <c r="M3919" s="15"/>
      <c r="N3919" s="15"/>
    </row>
    <row r="3920" spans="2:14" x14ac:dyDescent="0.25">
      <c r="B3920" s="4"/>
      <c r="C3920" s="23"/>
      <c r="D3920" s="6"/>
      <c r="E3920" s="6"/>
      <c r="F3920" s="6"/>
      <c r="G3920" s="6"/>
      <c r="L3920" s="15"/>
      <c r="M3920" s="15"/>
      <c r="N3920" s="15"/>
    </row>
    <row r="3921" spans="2:14" x14ac:dyDescent="0.25">
      <c r="B3921" s="4"/>
      <c r="C3921" s="23"/>
      <c r="D3921" s="6"/>
      <c r="E3921" s="6"/>
      <c r="F3921" s="6"/>
      <c r="G3921" s="6"/>
      <c r="L3921" s="15"/>
      <c r="M3921" s="15"/>
      <c r="N3921" s="15"/>
    </row>
    <row r="3922" spans="2:14" x14ac:dyDescent="0.25">
      <c r="B3922" s="4"/>
      <c r="C3922" s="23"/>
      <c r="D3922" s="6"/>
      <c r="E3922" s="6"/>
      <c r="F3922" s="6"/>
      <c r="G3922" s="6"/>
      <c r="L3922" s="15"/>
      <c r="M3922" s="15"/>
      <c r="N3922" s="15"/>
    </row>
    <row r="3923" spans="2:14" x14ac:dyDescent="0.25">
      <c r="B3923" s="4"/>
      <c r="C3923" s="23"/>
      <c r="D3923" s="6"/>
      <c r="E3923" s="6"/>
      <c r="F3923" s="6"/>
      <c r="G3923" s="6"/>
      <c r="L3923" s="15"/>
      <c r="M3923" s="15"/>
      <c r="N3923" s="15"/>
    </row>
    <row r="3924" spans="2:14" x14ac:dyDescent="0.25">
      <c r="B3924" s="4"/>
      <c r="C3924" s="23"/>
      <c r="D3924" s="6"/>
      <c r="E3924" s="6"/>
      <c r="F3924" s="6"/>
      <c r="G3924" s="6"/>
      <c r="L3924" s="15"/>
      <c r="M3924" s="15"/>
      <c r="N3924" s="15"/>
    </row>
    <row r="3925" spans="2:14" x14ac:dyDescent="0.25">
      <c r="B3925" s="4"/>
      <c r="C3925" s="23"/>
      <c r="D3925" s="6"/>
      <c r="E3925" s="6"/>
      <c r="F3925" s="6"/>
      <c r="G3925" s="6"/>
      <c r="L3925" s="15"/>
      <c r="M3925" s="15"/>
      <c r="N3925" s="15"/>
    </row>
    <row r="3926" spans="2:14" x14ac:dyDescent="0.25">
      <c r="B3926" s="4"/>
      <c r="C3926" s="23"/>
      <c r="D3926" s="6"/>
      <c r="E3926" s="6"/>
      <c r="F3926" s="6"/>
      <c r="G3926" s="6"/>
      <c r="L3926" s="15"/>
      <c r="M3926" s="15"/>
      <c r="N3926" s="15"/>
    </row>
    <row r="3927" spans="2:14" x14ac:dyDescent="0.25">
      <c r="B3927" s="4"/>
      <c r="C3927" s="23"/>
      <c r="D3927" s="6"/>
      <c r="E3927" s="6"/>
      <c r="F3927" s="6"/>
      <c r="G3927" s="6"/>
      <c r="L3927" s="15"/>
      <c r="M3927" s="15"/>
      <c r="N3927" s="15"/>
    </row>
    <row r="3928" spans="2:14" x14ac:dyDescent="0.25">
      <c r="B3928" s="4"/>
      <c r="C3928" s="23"/>
      <c r="D3928" s="6"/>
      <c r="E3928" s="6"/>
      <c r="F3928" s="6"/>
      <c r="G3928" s="6"/>
      <c r="L3928" s="15"/>
      <c r="M3928" s="15"/>
      <c r="N3928" s="15"/>
    </row>
    <row r="3929" spans="2:14" x14ac:dyDescent="0.25">
      <c r="B3929" s="4"/>
      <c r="C3929" s="23"/>
      <c r="D3929" s="6"/>
      <c r="E3929" s="6"/>
      <c r="F3929" s="6"/>
      <c r="G3929" s="6"/>
      <c r="L3929" s="15"/>
      <c r="M3929" s="15"/>
      <c r="N3929" s="15"/>
    </row>
    <row r="3930" spans="2:14" x14ac:dyDescent="0.25">
      <c r="B3930" s="4"/>
      <c r="C3930" s="23"/>
      <c r="D3930" s="6"/>
      <c r="E3930" s="6"/>
      <c r="F3930" s="6"/>
      <c r="G3930" s="6"/>
      <c r="L3930" s="15"/>
      <c r="M3930" s="15"/>
      <c r="N3930" s="15"/>
    </row>
    <row r="3931" spans="2:14" x14ac:dyDescent="0.25">
      <c r="B3931" s="4"/>
      <c r="C3931" s="23"/>
      <c r="D3931" s="6"/>
      <c r="E3931" s="6"/>
      <c r="F3931" s="6"/>
      <c r="G3931" s="6"/>
      <c r="L3931" s="15"/>
      <c r="M3931" s="15"/>
      <c r="N3931" s="15"/>
    </row>
    <row r="3932" spans="2:14" x14ac:dyDescent="0.25">
      <c r="B3932" s="4"/>
      <c r="C3932" s="23"/>
      <c r="D3932" s="6"/>
      <c r="E3932" s="6"/>
      <c r="F3932" s="6"/>
      <c r="G3932" s="6"/>
      <c r="L3932" s="15"/>
      <c r="M3932" s="15"/>
      <c r="N3932" s="15"/>
    </row>
    <row r="3933" spans="2:14" x14ac:dyDescent="0.25">
      <c r="B3933" s="4"/>
      <c r="C3933" s="23"/>
      <c r="D3933" s="6"/>
      <c r="E3933" s="6"/>
      <c r="F3933" s="6"/>
      <c r="G3933" s="6"/>
      <c r="L3933" s="15"/>
      <c r="M3933" s="15"/>
      <c r="N3933" s="15"/>
    </row>
    <row r="3934" spans="2:14" x14ac:dyDescent="0.25">
      <c r="B3934" s="4"/>
      <c r="C3934" s="23"/>
      <c r="D3934" s="6"/>
      <c r="E3934" s="6"/>
      <c r="F3934" s="6"/>
      <c r="G3934" s="6"/>
      <c r="L3934" s="15"/>
      <c r="M3934" s="15"/>
      <c r="N3934" s="15"/>
    </row>
    <row r="3935" spans="2:14" x14ac:dyDescent="0.25">
      <c r="B3935" s="4"/>
      <c r="C3935" s="23"/>
      <c r="D3935" s="6"/>
      <c r="E3935" s="6"/>
      <c r="F3935" s="6"/>
      <c r="G3935" s="6"/>
      <c r="L3935" s="15"/>
      <c r="M3935" s="15"/>
      <c r="N3935" s="15"/>
    </row>
    <row r="3936" spans="2:14" x14ac:dyDescent="0.25">
      <c r="B3936" s="4"/>
      <c r="C3936" s="23"/>
      <c r="D3936" s="6"/>
      <c r="E3936" s="6"/>
      <c r="F3936" s="6"/>
      <c r="G3936" s="6"/>
      <c r="L3936" s="15"/>
      <c r="M3936" s="15"/>
      <c r="N3936" s="15"/>
    </row>
    <row r="3937" spans="2:14" x14ac:dyDescent="0.25">
      <c r="B3937" s="4"/>
      <c r="C3937" s="23"/>
      <c r="D3937" s="6"/>
      <c r="E3937" s="6"/>
      <c r="F3937" s="6"/>
      <c r="G3937" s="6"/>
      <c r="L3937" s="15"/>
      <c r="M3937" s="15"/>
      <c r="N3937" s="15"/>
    </row>
    <row r="3938" spans="2:14" x14ac:dyDescent="0.25">
      <c r="B3938" s="4"/>
      <c r="C3938" s="23"/>
      <c r="D3938" s="6"/>
      <c r="E3938" s="6"/>
      <c r="F3938" s="6"/>
      <c r="G3938" s="6"/>
      <c r="L3938" s="15"/>
      <c r="M3938" s="15"/>
      <c r="N3938" s="15"/>
    </row>
    <row r="3939" spans="2:14" x14ac:dyDescent="0.25">
      <c r="B3939" s="4"/>
      <c r="C3939" s="23"/>
      <c r="D3939" s="6"/>
      <c r="E3939" s="6"/>
      <c r="F3939" s="6"/>
      <c r="G3939" s="6"/>
      <c r="L3939" s="15"/>
      <c r="M3939" s="15"/>
      <c r="N3939" s="15"/>
    </row>
    <row r="3940" spans="2:14" x14ac:dyDescent="0.25">
      <c r="B3940" s="4"/>
      <c r="C3940" s="23"/>
      <c r="D3940" s="6"/>
      <c r="E3940" s="6"/>
      <c r="F3940" s="6"/>
      <c r="G3940" s="6"/>
      <c r="L3940" s="15"/>
      <c r="M3940" s="15"/>
      <c r="N3940" s="15"/>
    </row>
    <row r="3941" spans="2:14" x14ac:dyDescent="0.25">
      <c r="B3941" s="4"/>
      <c r="C3941" s="23"/>
      <c r="D3941" s="6"/>
      <c r="E3941" s="6"/>
      <c r="F3941" s="6"/>
      <c r="G3941" s="6"/>
      <c r="L3941" s="15"/>
      <c r="M3941" s="15"/>
      <c r="N3941" s="15"/>
    </row>
    <row r="3942" spans="2:14" x14ac:dyDescent="0.25">
      <c r="B3942" s="4"/>
      <c r="C3942" s="23"/>
      <c r="D3942" s="6"/>
      <c r="E3942" s="6"/>
      <c r="F3942" s="6"/>
      <c r="G3942" s="6"/>
      <c r="L3942" s="15"/>
      <c r="M3942" s="15"/>
      <c r="N3942" s="15"/>
    </row>
    <row r="3943" spans="2:14" x14ac:dyDescent="0.25">
      <c r="B3943" s="4"/>
      <c r="C3943" s="23"/>
      <c r="D3943" s="6"/>
      <c r="E3943" s="6"/>
      <c r="F3943" s="6"/>
      <c r="G3943" s="6"/>
      <c r="L3943" s="15"/>
      <c r="M3943" s="15"/>
      <c r="N3943" s="15"/>
    </row>
    <row r="3944" spans="2:14" x14ac:dyDescent="0.25">
      <c r="B3944" s="4"/>
      <c r="C3944" s="23"/>
      <c r="D3944" s="6"/>
      <c r="E3944" s="6"/>
      <c r="F3944" s="6"/>
      <c r="G3944" s="6"/>
      <c r="L3944" s="15"/>
      <c r="M3944" s="15"/>
      <c r="N3944" s="15"/>
    </row>
    <row r="3945" spans="2:14" x14ac:dyDescent="0.25">
      <c r="B3945" s="4"/>
      <c r="C3945" s="23"/>
      <c r="D3945" s="6"/>
      <c r="E3945" s="6"/>
      <c r="F3945" s="6"/>
      <c r="G3945" s="6"/>
      <c r="L3945" s="15"/>
      <c r="M3945" s="15"/>
      <c r="N3945" s="15"/>
    </row>
    <row r="3946" spans="2:14" x14ac:dyDescent="0.25">
      <c r="B3946" s="4"/>
      <c r="C3946" s="23"/>
      <c r="D3946" s="6"/>
      <c r="E3946" s="6"/>
      <c r="F3946" s="6"/>
      <c r="G3946" s="6"/>
      <c r="L3946" s="15"/>
      <c r="M3946" s="15"/>
      <c r="N3946" s="15"/>
    </row>
    <row r="3947" spans="2:14" x14ac:dyDescent="0.25">
      <c r="B3947" s="4"/>
      <c r="C3947" s="23"/>
      <c r="D3947" s="6"/>
      <c r="E3947" s="6"/>
      <c r="F3947" s="6"/>
      <c r="G3947" s="6"/>
      <c r="L3947" s="15"/>
      <c r="M3947" s="15"/>
      <c r="N3947" s="15"/>
    </row>
    <row r="3948" spans="2:14" x14ac:dyDescent="0.25">
      <c r="B3948" s="4"/>
      <c r="C3948" s="23"/>
      <c r="D3948" s="6"/>
      <c r="E3948" s="6"/>
      <c r="F3948" s="6"/>
      <c r="G3948" s="6"/>
      <c r="L3948" s="15"/>
      <c r="M3948" s="15"/>
      <c r="N3948" s="15"/>
    </row>
    <row r="3949" spans="2:14" x14ac:dyDescent="0.25">
      <c r="B3949" s="4"/>
      <c r="C3949" s="23"/>
      <c r="D3949" s="6"/>
      <c r="E3949" s="6"/>
      <c r="F3949" s="6"/>
      <c r="G3949" s="6"/>
      <c r="L3949" s="15"/>
      <c r="M3949" s="15"/>
      <c r="N3949" s="15"/>
    </row>
    <row r="3950" spans="2:14" x14ac:dyDescent="0.25">
      <c r="B3950" s="4"/>
      <c r="C3950" s="23"/>
      <c r="D3950" s="6"/>
      <c r="E3950" s="6"/>
      <c r="F3950" s="6"/>
      <c r="G3950" s="6"/>
      <c r="L3950" s="15"/>
      <c r="M3950" s="15"/>
      <c r="N3950" s="15"/>
    </row>
    <row r="3951" spans="2:14" x14ac:dyDescent="0.25">
      <c r="B3951" s="4"/>
      <c r="C3951" s="23"/>
      <c r="D3951" s="6"/>
      <c r="E3951" s="6"/>
      <c r="F3951" s="6"/>
      <c r="G3951" s="6"/>
      <c r="L3951" s="15"/>
      <c r="M3951" s="15"/>
      <c r="N3951" s="15"/>
    </row>
    <row r="3952" spans="2:14" x14ac:dyDescent="0.25">
      <c r="B3952" s="4"/>
      <c r="C3952" s="23"/>
      <c r="D3952" s="6"/>
      <c r="E3952" s="6"/>
      <c r="F3952" s="6"/>
      <c r="G3952" s="6"/>
      <c r="L3952" s="15"/>
      <c r="M3952" s="15"/>
      <c r="N3952" s="15"/>
    </row>
    <row r="3953" spans="2:14" x14ac:dyDescent="0.25">
      <c r="B3953" s="4"/>
      <c r="C3953" s="23"/>
      <c r="D3953" s="6"/>
      <c r="E3953" s="6"/>
      <c r="F3953" s="6"/>
      <c r="G3953" s="6"/>
      <c r="L3953" s="15"/>
      <c r="M3953" s="15"/>
      <c r="N3953" s="15"/>
    </row>
    <row r="3954" spans="2:14" x14ac:dyDescent="0.25">
      <c r="B3954" s="4"/>
      <c r="C3954" s="23"/>
      <c r="D3954" s="6"/>
      <c r="E3954" s="6"/>
      <c r="F3954" s="6"/>
      <c r="G3954" s="6"/>
      <c r="L3954" s="15"/>
      <c r="M3954" s="15"/>
      <c r="N3954" s="15"/>
    </row>
    <row r="3955" spans="2:14" x14ac:dyDescent="0.25">
      <c r="B3955" s="4"/>
      <c r="C3955" s="23"/>
      <c r="D3955" s="6"/>
      <c r="E3955" s="6"/>
      <c r="F3955" s="6"/>
      <c r="G3955" s="6"/>
      <c r="L3955" s="15"/>
      <c r="M3955" s="15"/>
      <c r="N3955" s="15"/>
    </row>
    <row r="3956" spans="2:14" x14ac:dyDescent="0.25">
      <c r="B3956" s="4"/>
      <c r="C3956" s="23"/>
      <c r="D3956" s="6"/>
      <c r="E3956" s="6"/>
      <c r="F3956" s="6"/>
      <c r="G3956" s="6"/>
      <c r="L3956" s="15"/>
      <c r="M3956" s="15"/>
      <c r="N3956" s="15"/>
    </row>
    <row r="3957" spans="2:14" x14ac:dyDescent="0.25">
      <c r="B3957" s="4"/>
      <c r="C3957" s="23"/>
      <c r="D3957" s="6"/>
      <c r="E3957" s="6"/>
      <c r="F3957" s="6"/>
      <c r="G3957" s="6"/>
      <c r="L3957" s="15"/>
      <c r="M3957" s="15"/>
      <c r="N3957" s="15"/>
    </row>
    <row r="3958" spans="2:14" x14ac:dyDescent="0.25">
      <c r="B3958" s="4"/>
      <c r="C3958" s="23"/>
      <c r="D3958" s="6"/>
      <c r="E3958" s="6"/>
      <c r="F3958" s="6"/>
      <c r="G3958" s="6"/>
      <c r="L3958" s="15"/>
      <c r="M3958" s="15"/>
      <c r="N3958" s="15"/>
    </row>
    <row r="3959" spans="2:14" x14ac:dyDescent="0.25">
      <c r="B3959" s="4"/>
      <c r="C3959" s="23"/>
      <c r="D3959" s="6"/>
      <c r="E3959" s="6"/>
      <c r="F3959" s="6"/>
      <c r="G3959" s="6"/>
      <c r="L3959" s="15"/>
      <c r="M3959" s="15"/>
      <c r="N3959" s="15"/>
    </row>
    <row r="3960" spans="2:14" x14ac:dyDescent="0.25">
      <c r="B3960" s="4"/>
      <c r="C3960" s="23"/>
      <c r="D3960" s="6"/>
      <c r="E3960" s="6"/>
      <c r="F3960" s="6"/>
      <c r="G3960" s="6"/>
      <c r="L3960" s="15"/>
      <c r="M3960" s="15"/>
      <c r="N3960" s="15"/>
    </row>
    <row r="3961" spans="2:14" x14ac:dyDescent="0.25">
      <c r="B3961" s="4"/>
      <c r="C3961" s="23"/>
      <c r="D3961" s="6"/>
      <c r="E3961" s="6"/>
      <c r="F3961" s="6"/>
      <c r="G3961" s="6"/>
      <c r="L3961" s="15"/>
      <c r="M3961" s="15"/>
      <c r="N3961" s="15"/>
    </row>
    <row r="3962" spans="2:14" x14ac:dyDescent="0.25">
      <c r="B3962" s="4"/>
      <c r="C3962" s="23"/>
      <c r="D3962" s="6"/>
      <c r="E3962" s="6"/>
      <c r="F3962" s="6"/>
      <c r="G3962" s="6"/>
      <c r="L3962" s="15"/>
      <c r="M3962" s="15"/>
      <c r="N3962" s="15"/>
    </row>
    <row r="3963" spans="2:14" x14ac:dyDescent="0.25">
      <c r="B3963" s="4"/>
      <c r="C3963" s="23"/>
      <c r="D3963" s="6"/>
      <c r="E3963" s="6"/>
      <c r="F3963" s="6"/>
      <c r="G3963" s="6"/>
      <c r="L3963" s="15"/>
      <c r="M3963" s="15"/>
      <c r="N3963" s="15"/>
    </row>
    <row r="3964" spans="2:14" x14ac:dyDescent="0.25">
      <c r="B3964" s="4"/>
      <c r="C3964" s="23"/>
      <c r="D3964" s="6"/>
      <c r="E3964" s="6"/>
      <c r="F3964" s="6"/>
      <c r="G3964" s="6"/>
      <c r="L3964" s="15"/>
      <c r="M3964" s="15"/>
      <c r="N3964" s="15"/>
    </row>
    <row r="3965" spans="2:14" x14ac:dyDescent="0.25">
      <c r="B3965" s="4"/>
      <c r="C3965" s="23"/>
      <c r="D3965" s="6"/>
      <c r="E3965" s="6"/>
      <c r="F3965" s="6"/>
      <c r="G3965" s="6"/>
      <c r="L3965" s="15"/>
      <c r="M3965" s="15"/>
      <c r="N3965" s="15"/>
    </row>
    <row r="3966" spans="2:14" x14ac:dyDescent="0.25">
      <c r="B3966" s="4"/>
      <c r="C3966" s="23"/>
      <c r="D3966" s="6"/>
      <c r="E3966" s="6"/>
      <c r="F3966" s="6"/>
      <c r="G3966" s="6"/>
      <c r="L3966" s="15"/>
      <c r="M3966" s="15"/>
      <c r="N3966" s="15"/>
    </row>
    <row r="3967" spans="2:14" x14ac:dyDescent="0.25">
      <c r="B3967" s="4"/>
      <c r="C3967" s="23"/>
      <c r="D3967" s="6"/>
      <c r="E3967" s="6"/>
      <c r="F3967" s="6"/>
      <c r="G3967" s="6"/>
      <c r="L3967" s="15"/>
      <c r="M3967" s="15"/>
      <c r="N3967" s="15"/>
    </row>
    <row r="3968" spans="2:14" x14ac:dyDescent="0.25">
      <c r="B3968" s="4"/>
      <c r="C3968" s="23"/>
      <c r="D3968" s="6"/>
      <c r="E3968" s="6"/>
      <c r="F3968" s="6"/>
      <c r="G3968" s="6"/>
      <c r="L3968" s="15"/>
      <c r="M3968" s="15"/>
      <c r="N3968" s="15"/>
    </row>
    <row r="3969" spans="2:14" x14ac:dyDescent="0.25">
      <c r="B3969" s="4"/>
      <c r="C3969" s="23"/>
      <c r="D3969" s="6"/>
      <c r="E3969" s="6"/>
      <c r="F3969" s="6"/>
      <c r="G3969" s="6"/>
      <c r="L3969" s="15"/>
      <c r="M3969" s="15"/>
      <c r="N3969" s="15"/>
    </row>
    <row r="3970" spans="2:14" x14ac:dyDescent="0.25">
      <c r="B3970" s="4"/>
      <c r="C3970" s="23"/>
      <c r="D3970" s="6"/>
      <c r="E3970" s="6"/>
      <c r="F3970" s="6"/>
      <c r="G3970" s="6"/>
      <c r="L3970" s="15"/>
      <c r="M3970" s="15"/>
      <c r="N3970" s="15"/>
    </row>
    <row r="3971" spans="2:14" x14ac:dyDescent="0.25">
      <c r="B3971" s="4"/>
      <c r="C3971" s="23"/>
      <c r="D3971" s="6"/>
      <c r="E3971" s="6"/>
      <c r="F3971" s="6"/>
      <c r="G3971" s="6"/>
      <c r="L3971" s="15"/>
      <c r="M3971" s="15"/>
      <c r="N3971" s="15"/>
    </row>
    <row r="3972" spans="2:14" x14ac:dyDescent="0.25">
      <c r="B3972" s="4"/>
      <c r="C3972" s="23"/>
      <c r="D3972" s="6"/>
      <c r="E3972" s="6"/>
      <c r="F3972" s="6"/>
      <c r="G3972" s="6"/>
      <c r="L3972" s="15"/>
      <c r="M3972" s="15"/>
      <c r="N3972" s="15"/>
    </row>
    <row r="3973" spans="2:14" x14ac:dyDescent="0.25">
      <c r="B3973" s="4"/>
      <c r="C3973" s="23"/>
      <c r="D3973" s="6"/>
      <c r="E3973" s="6"/>
      <c r="F3973" s="6"/>
      <c r="G3973" s="6"/>
      <c r="L3973" s="15"/>
      <c r="M3973" s="15"/>
      <c r="N3973" s="15"/>
    </row>
    <row r="3974" spans="2:14" x14ac:dyDescent="0.25">
      <c r="B3974" s="4"/>
      <c r="C3974" s="23"/>
      <c r="D3974" s="6"/>
      <c r="E3974" s="6"/>
      <c r="F3974" s="6"/>
      <c r="G3974" s="6"/>
      <c r="L3974" s="15"/>
      <c r="M3974" s="15"/>
      <c r="N3974" s="15"/>
    </row>
    <row r="3975" spans="2:14" x14ac:dyDescent="0.25">
      <c r="B3975" s="4"/>
      <c r="C3975" s="23"/>
      <c r="D3975" s="6"/>
      <c r="E3975" s="6"/>
      <c r="F3975" s="6"/>
      <c r="G3975" s="6"/>
      <c r="L3975" s="15"/>
      <c r="M3975" s="15"/>
      <c r="N3975" s="15"/>
    </row>
    <row r="3976" spans="2:14" x14ac:dyDescent="0.25">
      <c r="B3976" s="4"/>
      <c r="C3976" s="23"/>
      <c r="D3976" s="6"/>
      <c r="E3976" s="6"/>
      <c r="F3976" s="6"/>
      <c r="G3976" s="6"/>
      <c r="L3976" s="15"/>
      <c r="M3976" s="15"/>
      <c r="N3976" s="15"/>
    </row>
    <row r="3977" spans="2:14" x14ac:dyDescent="0.25">
      <c r="B3977" s="4"/>
      <c r="C3977" s="23"/>
      <c r="D3977" s="6"/>
      <c r="E3977" s="6"/>
      <c r="F3977" s="6"/>
      <c r="G3977" s="6"/>
      <c r="L3977" s="15"/>
      <c r="M3977" s="15"/>
      <c r="N3977" s="15"/>
    </row>
    <row r="3978" spans="2:14" x14ac:dyDescent="0.25">
      <c r="B3978" s="4"/>
      <c r="C3978" s="23"/>
      <c r="D3978" s="6"/>
      <c r="E3978" s="6"/>
      <c r="F3978" s="6"/>
      <c r="G3978" s="6"/>
      <c r="L3978" s="15"/>
      <c r="M3978" s="15"/>
      <c r="N3978" s="15"/>
    </row>
    <row r="3979" spans="2:14" x14ac:dyDescent="0.25">
      <c r="B3979" s="4"/>
      <c r="C3979" s="23"/>
      <c r="D3979" s="6"/>
      <c r="E3979" s="6"/>
      <c r="F3979" s="6"/>
      <c r="G3979" s="6"/>
      <c r="L3979" s="15"/>
      <c r="M3979" s="15"/>
      <c r="N3979" s="15"/>
    </row>
    <row r="3980" spans="2:14" x14ac:dyDescent="0.25">
      <c r="B3980" s="4"/>
      <c r="C3980" s="23"/>
      <c r="D3980" s="6"/>
      <c r="E3980" s="6"/>
      <c r="F3980" s="6"/>
      <c r="G3980" s="6"/>
      <c r="L3980" s="15"/>
      <c r="M3980" s="15"/>
      <c r="N3980" s="15"/>
    </row>
    <row r="3981" spans="2:14" x14ac:dyDescent="0.25">
      <c r="B3981" s="4"/>
      <c r="C3981" s="23"/>
      <c r="D3981" s="6"/>
      <c r="E3981" s="6"/>
      <c r="F3981" s="6"/>
      <c r="G3981" s="6"/>
      <c r="L3981" s="15"/>
      <c r="M3981" s="15"/>
      <c r="N3981" s="15"/>
    </row>
    <row r="3982" spans="2:14" x14ac:dyDescent="0.25">
      <c r="B3982" s="4"/>
      <c r="C3982" s="23"/>
      <c r="D3982" s="6"/>
      <c r="E3982" s="6"/>
      <c r="F3982" s="6"/>
      <c r="G3982" s="6"/>
      <c r="L3982" s="15"/>
      <c r="M3982" s="15"/>
      <c r="N3982" s="15"/>
    </row>
    <row r="3983" spans="2:14" x14ac:dyDescent="0.25">
      <c r="B3983" s="4"/>
      <c r="C3983" s="23"/>
      <c r="D3983" s="6"/>
      <c r="E3983" s="6"/>
      <c r="F3983" s="6"/>
      <c r="G3983" s="6"/>
      <c r="L3983" s="15"/>
      <c r="M3983" s="15"/>
      <c r="N3983" s="15"/>
    </row>
    <row r="3984" spans="2:14" x14ac:dyDescent="0.25">
      <c r="B3984" s="4"/>
      <c r="C3984" s="23"/>
      <c r="D3984" s="6"/>
      <c r="E3984" s="6"/>
      <c r="F3984" s="6"/>
      <c r="G3984" s="6"/>
      <c r="L3984" s="15"/>
      <c r="M3984" s="15"/>
      <c r="N3984" s="15"/>
    </row>
    <row r="3985" spans="2:14" x14ac:dyDescent="0.25">
      <c r="B3985" s="4"/>
      <c r="C3985" s="23"/>
      <c r="D3985" s="6"/>
      <c r="E3985" s="6"/>
      <c r="F3985" s="6"/>
      <c r="G3985" s="6"/>
      <c r="L3985" s="15"/>
      <c r="M3985" s="15"/>
      <c r="N3985" s="15"/>
    </row>
    <row r="3986" spans="2:14" x14ac:dyDescent="0.25">
      <c r="B3986" s="4"/>
      <c r="C3986" s="23"/>
      <c r="D3986" s="6"/>
      <c r="E3986" s="6"/>
      <c r="F3986" s="6"/>
      <c r="G3986" s="6"/>
      <c r="L3986" s="15"/>
      <c r="M3986" s="15"/>
      <c r="N3986" s="15"/>
    </row>
    <row r="3987" spans="2:14" x14ac:dyDescent="0.25">
      <c r="B3987" s="4"/>
      <c r="C3987" s="23"/>
      <c r="D3987" s="6"/>
      <c r="E3987" s="6"/>
      <c r="F3987" s="6"/>
      <c r="G3987" s="6"/>
      <c r="L3987" s="15"/>
      <c r="M3987" s="15"/>
      <c r="N3987" s="15"/>
    </row>
    <row r="3988" spans="2:14" x14ac:dyDescent="0.25">
      <c r="B3988" s="4"/>
      <c r="C3988" s="23"/>
      <c r="D3988" s="6"/>
      <c r="E3988" s="6"/>
      <c r="F3988" s="6"/>
      <c r="G3988" s="6"/>
      <c r="L3988" s="15"/>
      <c r="M3988" s="15"/>
      <c r="N3988" s="15"/>
    </row>
    <row r="3989" spans="2:14" x14ac:dyDescent="0.25">
      <c r="B3989" s="4"/>
      <c r="C3989" s="23"/>
      <c r="D3989" s="6"/>
      <c r="E3989" s="6"/>
      <c r="F3989" s="6"/>
      <c r="G3989" s="6"/>
      <c r="L3989" s="15"/>
      <c r="M3989" s="15"/>
      <c r="N3989" s="15"/>
    </row>
    <row r="3990" spans="2:14" x14ac:dyDescent="0.25">
      <c r="B3990" s="4"/>
      <c r="C3990" s="23"/>
      <c r="D3990" s="6"/>
      <c r="E3990" s="6"/>
      <c r="F3990" s="6"/>
      <c r="G3990" s="6"/>
      <c r="L3990" s="15"/>
      <c r="M3990" s="15"/>
      <c r="N3990" s="15"/>
    </row>
    <row r="3991" spans="2:14" x14ac:dyDescent="0.25">
      <c r="B3991" s="4"/>
      <c r="C3991" s="23"/>
      <c r="D3991" s="6"/>
      <c r="E3991" s="6"/>
      <c r="F3991" s="6"/>
      <c r="G3991" s="6"/>
      <c r="L3991" s="15"/>
      <c r="M3991" s="15"/>
      <c r="N3991" s="15"/>
    </row>
    <row r="3992" spans="2:14" x14ac:dyDescent="0.25">
      <c r="B3992" s="4"/>
      <c r="C3992" s="23"/>
      <c r="D3992" s="6"/>
      <c r="E3992" s="6"/>
      <c r="F3992" s="6"/>
      <c r="G3992" s="6"/>
      <c r="L3992" s="15"/>
      <c r="M3992" s="15"/>
      <c r="N3992" s="15"/>
    </row>
    <row r="3993" spans="2:14" x14ac:dyDescent="0.25">
      <c r="B3993" s="4"/>
      <c r="C3993" s="23"/>
      <c r="D3993" s="6"/>
      <c r="E3993" s="6"/>
      <c r="F3993" s="6"/>
      <c r="G3993" s="6"/>
      <c r="L3993" s="15"/>
      <c r="M3993" s="15"/>
      <c r="N3993" s="15"/>
    </row>
    <row r="3994" spans="2:14" x14ac:dyDescent="0.25">
      <c r="B3994" s="4"/>
      <c r="C3994" s="23"/>
      <c r="D3994" s="6"/>
      <c r="E3994" s="6"/>
      <c r="F3994" s="6"/>
      <c r="G3994" s="6"/>
      <c r="L3994" s="15"/>
      <c r="M3994" s="15"/>
      <c r="N3994" s="15"/>
    </row>
    <row r="3995" spans="2:14" x14ac:dyDescent="0.25">
      <c r="B3995" s="4"/>
      <c r="C3995" s="23"/>
      <c r="D3995" s="6"/>
      <c r="E3995" s="6"/>
      <c r="F3995" s="6"/>
      <c r="G3995" s="6"/>
      <c r="L3995" s="15"/>
      <c r="M3995" s="15"/>
      <c r="N3995" s="15"/>
    </row>
    <row r="3996" spans="2:14" x14ac:dyDescent="0.25">
      <c r="B3996" s="4"/>
      <c r="C3996" s="23"/>
      <c r="D3996" s="6"/>
      <c r="E3996" s="6"/>
      <c r="F3996" s="6"/>
      <c r="G3996" s="6"/>
      <c r="L3996" s="15"/>
      <c r="M3996" s="15"/>
      <c r="N3996" s="15"/>
    </row>
    <row r="3997" spans="2:14" x14ac:dyDescent="0.25">
      <c r="B3997" s="4"/>
      <c r="C3997" s="23"/>
      <c r="D3997" s="6"/>
      <c r="E3997" s="6"/>
      <c r="F3997" s="6"/>
      <c r="G3997" s="6"/>
      <c r="L3997" s="15"/>
      <c r="M3997" s="15"/>
      <c r="N3997" s="15"/>
    </row>
    <row r="3998" spans="2:14" x14ac:dyDescent="0.25">
      <c r="B3998" s="4"/>
      <c r="C3998" s="23"/>
      <c r="D3998" s="6"/>
      <c r="E3998" s="6"/>
      <c r="F3998" s="6"/>
      <c r="G3998" s="6"/>
      <c r="L3998" s="15"/>
      <c r="M3998" s="15"/>
      <c r="N3998" s="15"/>
    </row>
    <row r="3999" spans="2:14" x14ac:dyDescent="0.25">
      <c r="B3999" s="4"/>
      <c r="C3999" s="23"/>
      <c r="D3999" s="6"/>
      <c r="E3999" s="6"/>
      <c r="F3999" s="6"/>
      <c r="G3999" s="6"/>
      <c r="L3999" s="15"/>
      <c r="M3999" s="15"/>
      <c r="N3999" s="15"/>
    </row>
    <row r="4000" spans="2:14" x14ac:dyDescent="0.25">
      <c r="B4000" s="4"/>
      <c r="C4000" s="23"/>
      <c r="D4000" s="6"/>
      <c r="E4000" s="6"/>
      <c r="F4000" s="6"/>
      <c r="G4000" s="6"/>
      <c r="L4000" s="15"/>
      <c r="M4000" s="15"/>
      <c r="N4000" s="15"/>
    </row>
    <row r="4001" spans="2:14" x14ac:dyDescent="0.25">
      <c r="B4001" s="4"/>
      <c r="C4001" s="23"/>
      <c r="D4001" s="6"/>
      <c r="E4001" s="6"/>
      <c r="F4001" s="6"/>
      <c r="G4001" s="6"/>
      <c r="L4001" s="15"/>
      <c r="M4001" s="15"/>
      <c r="N4001" s="15"/>
    </row>
    <row r="4002" spans="2:14" x14ac:dyDescent="0.25">
      <c r="B4002" s="4"/>
      <c r="C4002" s="23"/>
      <c r="D4002" s="6"/>
      <c r="E4002" s="6"/>
      <c r="F4002" s="6"/>
      <c r="G4002" s="6"/>
      <c r="L4002" s="15"/>
      <c r="M4002" s="15"/>
      <c r="N4002" s="15"/>
    </row>
    <row r="4003" spans="2:14" x14ac:dyDescent="0.25">
      <c r="B4003" s="4"/>
      <c r="C4003" s="23"/>
      <c r="D4003" s="6"/>
      <c r="E4003" s="6"/>
      <c r="F4003" s="6"/>
      <c r="G4003" s="6"/>
      <c r="L4003" s="15"/>
      <c r="M4003" s="15"/>
      <c r="N4003" s="15"/>
    </row>
    <row r="4004" spans="2:14" x14ac:dyDescent="0.25">
      <c r="B4004" s="4"/>
      <c r="C4004" s="23"/>
      <c r="D4004" s="6"/>
      <c r="E4004" s="6"/>
      <c r="F4004" s="6"/>
      <c r="G4004" s="6"/>
      <c r="L4004" s="15"/>
      <c r="M4004" s="15"/>
      <c r="N4004" s="15"/>
    </row>
    <row r="4005" spans="2:14" x14ac:dyDescent="0.25">
      <c r="B4005" s="4"/>
      <c r="C4005" s="23"/>
      <c r="D4005" s="6"/>
      <c r="E4005" s="6"/>
      <c r="F4005" s="6"/>
      <c r="G4005" s="6"/>
      <c r="L4005" s="15"/>
      <c r="M4005" s="15"/>
      <c r="N4005" s="15"/>
    </row>
    <row r="4006" spans="2:14" x14ac:dyDescent="0.25">
      <c r="B4006" s="4"/>
      <c r="C4006" s="23"/>
      <c r="D4006" s="6"/>
      <c r="E4006" s="6"/>
      <c r="F4006" s="6"/>
      <c r="G4006" s="6"/>
      <c r="L4006" s="15"/>
      <c r="M4006" s="15"/>
      <c r="N4006" s="15"/>
    </row>
    <row r="4007" spans="2:14" x14ac:dyDescent="0.25">
      <c r="B4007" s="4"/>
      <c r="C4007" s="23"/>
      <c r="D4007" s="6"/>
      <c r="E4007" s="6"/>
      <c r="F4007" s="6"/>
      <c r="G4007" s="6"/>
      <c r="L4007" s="15"/>
      <c r="M4007" s="15"/>
      <c r="N4007" s="15"/>
    </row>
    <row r="4008" spans="2:14" x14ac:dyDescent="0.25">
      <c r="B4008" s="4"/>
      <c r="C4008" s="23"/>
      <c r="D4008" s="6"/>
      <c r="E4008" s="6"/>
      <c r="F4008" s="6"/>
      <c r="G4008" s="6"/>
      <c r="L4008" s="15"/>
      <c r="M4008" s="15"/>
      <c r="N4008" s="15"/>
    </row>
    <row r="4009" spans="2:14" x14ac:dyDescent="0.25">
      <c r="B4009" s="4"/>
      <c r="C4009" s="23"/>
      <c r="D4009" s="6"/>
      <c r="E4009" s="6"/>
      <c r="F4009" s="6"/>
      <c r="G4009" s="6"/>
      <c r="L4009" s="15"/>
      <c r="M4009" s="15"/>
      <c r="N4009" s="15"/>
    </row>
    <row r="4010" spans="2:14" x14ac:dyDescent="0.25">
      <c r="B4010" s="4"/>
      <c r="C4010" s="23"/>
      <c r="D4010" s="6"/>
      <c r="E4010" s="6"/>
      <c r="F4010" s="6"/>
      <c r="G4010" s="6"/>
      <c r="L4010" s="15"/>
      <c r="M4010" s="15"/>
      <c r="N4010" s="15"/>
    </row>
    <row r="4011" spans="2:14" x14ac:dyDescent="0.25">
      <c r="B4011" s="4"/>
      <c r="C4011" s="23"/>
      <c r="D4011" s="6"/>
      <c r="E4011" s="6"/>
      <c r="F4011" s="6"/>
      <c r="G4011" s="6"/>
      <c r="L4011" s="15"/>
      <c r="M4011" s="15"/>
      <c r="N4011" s="15"/>
    </row>
    <row r="4012" spans="2:14" x14ac:dyDescent="0.25">
      <c r="B4012" s="4"/>
      <c r="C4012" s="23"/>
      <c r="D4012" s="6"/>
      <c r="E4012" s="6"/>
      <c r="F4012" s="6"/>
      <c r="G4012" s="6"/>
      <c r="L4012" s="15"/>
      <c r="M4012" s="15"/>
      <c r="N4012" s="15"/>
    </row>
    <row r="4013" spans="2:14" x14ac:dyDescent="0.25">
      <c r="B4013" s="4"/>
      <c r="C4013" s="23"/>
      <c r="D4013" s="6"/>
      <c r="E4013" s="6"/>
      <c r="F4013" s="6"/>
      <c r="G4013" s="6"/>
      <c r="L4013" s="15"/>
      <c r="M4013" s="15"/>
      <c r="N4013" s="15"/>
    </row>
    <row r="4014" spans="2:14" x14ac:dyDescent="0.25">
      <c r="B4014" s="4"/>
      <c r="C4014" s="23"/>
      <c r="D4014" s="6"/>
      <c r="E4014" s="6"/>
      <c r="F4014" s="6"/>
      <c r="G4014" s="6"/>
      <c r="L4014" s="15"/>
      <c r="M4014" s="15"/>
      <c r="N4014" s="15"/>
    </row>
    <row r="4015" spans="2:14" x14ac:dyDescent="0.25">
      <c r="B4015" s="4"/>
      <c r="C4015" s="23"/>
      <c r="D4015" s="6"/>
      <c r="E4015" s="6"/>
      <c r="F4015" s="6"/>
      <c r="G4015" s="6"/>
      <c r="L4015" s="15"/>
      <c r="M4015" s="15"/>
      <c r="N4015" s="15"/>
    </row>
    <row r="4016" spans="2:14" x14ac:dyDescent="0.25">
      <c r="B4016" s="4"/>
      <c r="C4016" s="23"/>
      <c r="D4016" s="6"/>
      <c r="E4016" s="6"/>
      <c r="F4016" s="6"/>
      <c r="G4016" s="6"/>
      <c r="L4016" s="15"/>
      <c r="M4016" s="15"/>
      <c r="N4016" s="15"/>
    </row>
    <row r="4017" spans="2:14" x14ac:dyDescent="0.25">
      <c r="B4017" s="4"/>
      <c r="C4017" s="23"/>
      <c r="D4017" s="6"/>
      <c r="E4017" s="6"/>
      <c r="F4017" s="6"/>
      <c r="G4017" s="6"/>
      <c r="L4017" s="15"/>
      <c r="M4017" s="15"/>
      <c r="N4017" s="15"/>
    </row>
    <row r="4018" spans="2:14" x14ac:dyDescent="0.25">
      <c r="B4018" s="4"/>
      <c r="C4018" s="23"/>
      <c r="D4018" s="6"/>
      <c r="E4018" s="6"/>
      <c r="F4018" s="6"/>
      <c r="G4018" s="6"/>
      <c r="L4018" s="15"/>
      <c r="M4018" s="15"/>
      <c r="N4018" s="15"/>
    </row>
    <row r="4019" spans="2:14" x14ac:dyDescent="0.25">
      <c r="B4019" s="4"/>
      <c r="C4019" s="23"/>
      <c r="D4019" s="6"/>
      <c r="E4019" s="6"/>
      <c r="F4019" s="6"/>
      <c r="G4019" s="6"/>
      <c r="L4019" s="15"/>
      <c r="M4019" s="15"/>
      <c r="N4019" s="15"/>
    </row>
    <row r="4020" spans="2:14" x14ac:dyDescent="0.25">
      <c r="B4020" s="4"/>
      <c r="C4020" s="23"/>
      <c r="D4020" s="6"/>
      <c r="E4020" s="6"/>
      <c r="F4020" s="6"/>
      <c r="G4020" s="6"/>
      <c r="L4020" s="15"/>
      <c r="M4020" s="15"/>
      <c r="N4020" s="15"/>
    </row>
    <row r="4021" spans="2:14" x14ac:dyDescent="0.25">
      <c r="B4021" s="4"/>
      <c r="C4021" s="23"/>
      <c r="D4021" s="6"/>
      <c r="E4021" s="6"/>
      <c r="F4021" s="6"/>
      <c r="G4021" s="6"/>
      <c r="L4021" s="15"/>
      <c r="M4021" s="15"/>
      <c r="N4021" s="15"/>
    </row>
    <row r="4022" spans="2:14" x14ac:dyDescent="0.25">
      <c r="B4022" s="4"/>
      <c r="C4022" s="23"/>
      <c r="D4022" s="6"/>
      <c r="E4022" s="6"/>
      <c r="F4022" s="6"/>
      <c r="G4022" s="6"/>
      <c r="L4022" s="15"/>
      <c r="M4022" s="15"/>
      <c r="N4022" s="15"/>
    </row>
    <row r="4023" spans="2:14" x14ac:dyDescent="0.25">
      <c r="B4023" s="4"/>
      <c r="C4023" s="23"/>
      <c r="D4023" s="6"/>
      <c r="E4023" s="6"/>
      <c r="F4023" s="6"/>
      <c r="G4023" s="6"/>
      <c r="L4023" s="15"/>
      <c r="M4023" s="15"/>
      <c r="N4023" s="15"/>
    </row>
    <row r="4024" spans="2:14" x14ac:dyDescent="0.25">
      <c r="B4024" s="4"/>
      <c r="C4024" s="23"/>
      <c r="D4024" s="6"/>
      <c r="E4024" s="6"/>
      <c r="F4024" s="6"/>
      <c r="G4024" s="6"/>
      <c r="L4024" s="15"/>
      <c r="M4024" s="15"/>
      <c r="N4024" s="15"/>
    </row>
    <row r="4025" spans="2:14" x14ac:dyDescent="0.25">
      <c r="B4025" s="4"/>
      <c r="C4025" s="23"/>
      <c r="D4025" s="6"/>
      <c r="E4025" s="6"/>
      <c r="F4025" s="6"/>
      <c r="G4025" s="6"/>
      <c r="L4025" s="15"/>
      <c r="M4025" s="15"/>
      <c r="N4025" s="15"/>
    </row>
    <row r="4026" spans="2:14" x14ac:dyDescent="0.25">
      <c r="B4026" s="4"/>
      <c r="C4026" s="23"/>
      <c r="D4026" s="6"/>
      <c r="E4026" s="6"/>
      <c r="F4026" s="6"/>
      <c r="G4026" s="6"/>
      <c r="L4026" s="15"/>
      <c r="M4026" s="15"/>
      <c r="N4026" s="15"/>
    </row>
    <row r="4027" spans="2:14" x14ac:dyDescent="0.25">
      <c r="B4027" s="4"/>
      <c r="C4027" s="23"/>
      <c r="D4027" s="6"/>
      <c r="E4027" s="6"/>
      <c r="F4027" s="6"/>
      <c r="G4027" s="6"/>
      <c r="L4027" s="15"/>
      <c r="M4027" s="15"/>
      <c r="N4027" s="15"/>
    </row>
    <row r="4028" spans="2:14" x14ac:dyDescent="0.25">
      <c r="B4028" s="4"/>
      <c r="C4028" s="23"/>
      <c r="D4028" s="6"/>
      <c r="E4028" s="6"/>
      <c r="F4028" s="6"/>
      <c r="G4028" s="6"/>
      <c r="L4028" s="15"/>
      <c r="M4028" s="15"/>
      <c r="N4028" s="15"/>
    </row>
    <row r="4029" spans="2:14" x14ac:dyDescent="0.25">
      <c r="B4029" s="4"/>
      <c r="C4029" s="23"/>
      <c r="D4029" s="6"/>
      <c r="E4029" s="6"/>
      <c r="F4029" s="6"/>
      <c r="G4029" s="6"/>
      <c r="L4029" s="15"/>
      <c r="M4029" s="15"/>
      <c r="N4029" s="15"/>
    </row>
    <row r="4030" spans="2:14" x14ac:dyDescent="0.25">
      <c r="B4030" s="4"/>
      <c r="C4030" s="23"/>
      <c r="D4030" s="6"/>
      <c r="E4030" s="6"/>
      <c r="F4030" s="6"/>
      <c r="G4030" s="6"/>
      <c r="L4030" s="15"/>
      <c r="M4030" s="15"/>
      <c r="N4030" s="15"/>
    </row>
    <row r="4031" spans="2:14" x14ac:dyDescent="0.25">
      <c r="B4031" s="4"/>
      <c r="C4031" s="23"/>
      <c r="D4031" s="6"/>
      <c r="E4031" s="6"/>
      <c r="F4031" s="6"/>
      <c r="G4031" s="6"/>
      <c r="L4031" s="15"/>
      <c r="M4031" s="15"/>
      <c r="N4031" s="15"/>
    </row>
    <row r="4032" spans="2:14" x14ac:dyDescent="0.25">
      <c r="B4032" s="4"/>
      <c r="C4032" s="23"/>
      <c r="D4032" s="6"/>
      <c r="E4032" s="6"/>
      <c r="F4032" s="6"/>
      <c r="G4032" s="6"/>
      <c r="L4032" s="15"/>
      <c r="M4032" s="15"/>
      <c r="N4032" s="15"/>
    </row>
    <row r="4033" spans="2:14" x14ac:dyDescent="0.25">
      <c r="B4033" s="4"/>
      <c r="C4033" s="23"/>
      <c r="D4033" s="6"/>
      <c r="E4033" s="6"/>
      <c r="F4033" s="6"/>
      <c r="G4033" s="6"/>
      <c r="L4033" s="15"/>
      <c r="M4033" s="15"/>
      <c r="N4033" s="15"/>
    </row>
    <row r="4034" spans="2:14" x14ac:dyDescent="0.25">
      <c r="B4034" s="4"/>
      <c r="C4034" s="23"/>
      <c r="D4034" s="6"/>
      <c r="E4034" s="6"/>
      <c r="F4034" s="6"/>
      <c r="G4034" s="6"/>
      <c r="L4034" s="15"/>
      <c r="M4034" s="15"/>
      <c r="N4034" s="15"/>
    </row>
    <row r="4035" spans="2:14" x14ac:dyDescent="0.25">
      <c r="B4035" s="4"/>
      <c r="C4035" s="23"/>
      <c r="D4035" s="6"/>
      <c r="E4035" s="6"/>
      <c r="F4035" s="6"/>
      <c r="G4035" s="6"/>
      <c r="L4035" s="15"/>
      <c r="M4035" s="15"/>
      <c r="N4035" s="15"/>
    </row>
    <row r="4036" spans="2:14" x14ac:dyDescent="0.25">
      <c r="B4036" s="4"/>
      <c r="C4036" s="23"/>
      <c r="D4036" s="6"/>
      <c r="E4036" s="6"/>
      <c r="F4036" s="6"/>
      <c r="G4036" s="6"/>
      <c r="L4036" s="15"/>
      <c r="M4036" s="15"/>
      <c r="N4036" s="15"/>
    </row>
    <row r="4037" spans="2:14" x14ac:dyDescent="0.25">
      <c r="B4037" s="4"/>
      <c r="C4037" s="23"/>
      <c r="D4037" s="6"/>
      <c r="E4037" s="6"/>
      <c r="F4037" s="6"/>
      <c r="G4037" s="6"/>
      <c r="L4037" s="15"/>
      <c r="M4037" s="15"/>
      <c r="N4037" s="15"/>
    </row>
    <row r="4038" spans="2:14" x14ac:dyDescent="0.25">
      <c r="B4038" s="4"/>
      <c r="C4038" s="23"/>
      <c r="D4038" s="6"/>
      <c r="E4038" s="6"/>
      <c r="F4038" s="6"/>
      <c r="G4038" s="6"/>
      <c r="L4038" s="15"/>
      <c r="M4038" s="15"/>
      <c r="N4038" s="15"/>
    </row>
    <row r="4039" spans="2:14" x14ac:dyDescent="0.25">
      <c r="B4039" s="4"/>
      <c r="C4039" s="23"/>
      <c r="D4039" s="6"/>
      <c r="E4039" s="6"/>
      <c r="F4039" s="6"/>
      <c r="G4039" s="6"/>
      <c r="L4039" s="15"/>
      <c r="M4039" s="15"/>
      <c r="N4039" s="15"/>
    </row>
    <row r="4040" spans="2:14" x14ac:dyDescent="0.25">
      <c r="B4040" s="4"/>
      <c r="C4040" s="23"/>
      <c r="D4040" s="6"/>
      <c r="E4040" s="6"/>
      <c r="F4040" s="6"/>
      <c r="G4040" s="6"/>
      <c r="L4040" s="15"/>
      <c r="M4040" s="15"/>
      <c r="N4040" s="15"/>
    </row>
    <row r="4041" spans="2:14" x14ac:dyDescent="0.25">
      <c r="B4041" s="4"/>
      <c r="C4041" s="23"/>
      <c r="D4041" s="6"/>
      <c r="E4041" s="6"/>
      <c r="F4041" s="6"/>
      <c r="G4041" s="6"/>
      <c r="L4041" s="15"/>
      <c r="M4041" s="15"/>
      <c r="N4041" s="15"/>
    </row>
    <row r="4042" spans="2:14" x14ac:dyDescent="0.25">
      <c r="B4042" s="4"/>
      <c r="C4042" s="23"/>
      <c r="D4042" s="6"/>
      <c r="E4042" s="6"/>
      <c r="F4042" s="6"/>
      <c r="G4042" s="6"/>
      <c r="L4042" s="15"/>
      <c r="M4042" s="15"/>
      <c r="N4042" s="15"/>
    </row>
    <row r="4043" spans="2:14" x14ac:dyDescent="0.25">
      <c r="B4043" s="4"/>
      <c r="C4043" s="23"/>
      <c r="D4043" s="6"/>
      <c r="E4043" s="6"/>
      <c r="F4043" s="6"/>
      <c r="G4043" s="6"/>
      <c r="L4043" s="15"/>
      <c r="M4043" s="15"/>
      <c r="N4043" s="15"/>
    </row>
    <row r="4044" spans="2:14" x14ac:dyDescent="0.25">
      <c r="B4044" s="4"/>
      <c r="C4044" s="23"/>
      <c r="D4044" s="6"/>
      <c r="E4044" s="6"/>
      <c r="F4044" s="6"/>
      <c r="G4044" s="6"/>
      <c r="L4044" s="15"/>
      <c r="M4044" s="15"/>
      <c r="N4044" s="15"/>
    </row>
    <row r="4045" spans="2:14" x14ac:dyDescent="0.25">
      <c r="B4045" s="4"/>
      <c r="C4045" s="23"/>
      <c r="D4045" s="6"/>
      <c r="E4045" s="6"/>
      <c r="F4045" s="6"/>
      <c r="G4045" s="6"/>
      <c r="L4045" s="15"/>
      <c r="M4045" s="15"/>
      <c r="N4045" s="15"/>
    </row>
    <row r="4046" spans="2:14" x14ac:dyDescent="0.25">
      <c r="B4046" s="4"/>
      <c r="C4046" s="23"/>
      <c r="D4046" s="6"/>
      <c r="E4046" s="6"/>
      <c r="F4046" s="6"/>
      <c r="G4046" s="6"/>
      <c r="L4046" s="15"/>
      <c r="M4046" s="15"/>
      <c r="N4046" s="15"/>
    </row>
    <row r="4047" spans="2:14" x14ac:dyDescent="0.25">
      <c r="B4047" s="4"/>
      <c r="C4047" s="23"/>
      <c r="D4047" s="6"/>
      <c r="E4047" s="6"/>
      <c r="F4047" s="6"/>
      <c r="G4047" s="6"/>
      <c r="L4047" s="15"/>
      <c r="M4047" s="15"/>
      <c r="N4047" s="15"/>
    </row>
    <row r="4048" spans="2:14" x14ac:dyDescent="0.25">
      <c r="B4048" s="4"/>
      <c r="C4048" s="23"/>
      <c r="D4048" s="6"/>
      <c r="E4048" s="6"/>
      <c r="F4048" s="6"/>
      <c r="G4048" s="6"/>
      <c r="L4048" s="15"/>
      <c r="M4048" s="15"/>
      <c r="N4048" s="15"/>
    </row>
    <row r="4049" spans="2:14" x14ac:dyDescent="0.25">
      <c r="B4049" s="4"/>
      <c r="C4049" s="23"/>
      <c r="D4049" s="6"/>
      <c r="E4049" s="6"/>
      <c r="F4049" s="6"/>
      <c r="G4049" s="6"/>
      <c r="L4049" s="15"/>
      <c r="M4049" s="15"/>
      <c r="N4049" s="15"/>
    </row>
    <row r="4050" spans="2:14" x14ac:dyDescent="0.25">
      <c r="B4050" s="4"/>
      <c r="C4050" s="23"/>
      <c r="D4050" s="6"/>
      <c r="E4050" s="6"/>
      <c r="F4050" s="6"/>
      <c r="G4050" s="6"/>
      <c r="L4050" s="15"/>
      <c r="M4050" s="15"/>
      <c r="N4050" s="15"/>
    </row>
    <row r="4051" spans="2:14" x14ac:dyDescent="0.25">
      <c r="B4051" s="4"/>
      <c r="C4051" s="23"/>
      <c r="D4051" s="6"/>
      <c r="E4051" s="6"/>
      <c r="F4051" s="6"/>
      <c r="G4051" s="6"/>
      <c r="L4051" s="15"/>
      <c r="M4051" s="15"/>
      <c r="N4051" s="15"/>
    </row>
    <row r="4052" spans="2:14" x14ac:dyDescent="0.25">
      <c r="B4052" s="4"/>
      <c r="C4052" s="23"/>
      <c r="D4052" s="6"/>
      <c r="E4052" s="6"/>
      <c r="F4052" s="6"/>
      <c r="G4052" s="6"/>
      <c r="L4052" s="15"/>
      <c r="M4052" s="15"/>
      <c r="N4052" s="15"/>
    </row>
    <row r="4053" spans="2:14" x14ac:dyDescent="0.25">
      <c r="B4053" s="4"/>
      <c r="C4053" s="23"/>
      <c r="D4053" s="6"/>
      <c r="E4053" s="6"/>
      <c r="F4053" s="6"/>
      <c r="G4053" s="6"/>
      <c r="L4053" s="15"/>
      <c r="M4053" s="15"/>
      <c r="N4053" s="15"/>
    </row>
    <row r="4054" spans="2:14" x14ac:dyDescent="0.25">
      <c r="B4054" s="4"/>
      <c r="C4054" s="23"/>
      <c r="D4054" s="6"/>
      <c r="E4054" s="6"/>
      <c r="F4054" s="6"/>
      <c r="G4054" s="6"/>
      <c r="L4054" s="15"/>
      <c r="M4054" s="15"/>
      <c r="N4054" s="15"/>
    </row>
    <row r="4055" spans="2:14" x14ac:dyDescent="0.25">
      <c r="B4055" s="4"/>
      <c r="C4055" s="23"/>
      <c r="D4055" s="6"/>
      <c r="E4055" s="6"/>
      <c r="F4055" s="6"/>
      <c r="G4055" s="6"/>
      <c r="L4055" s="15"/>
      <c r="M4055" s="15"/>
      <c r="N4055" s="15"/>
    </row>
    <row r="4056" spans="2:14" x14ac:dyDescent="0.25">
      <c r="B4056" s="4"/>
      <c r="C4056" s="23"/>
      <c r="D4056" s="6"/>
      <c r="E4056" s="6"/>
      <c r="F4056" s="6"/>
      <c r="G4056" s="6"/>
      <c r="L4056" s="15"/>
      <c r="M4056" s="15"/>
      <c r="N4056" s="15"/>
    </row>
    <row r="4057" spans="2:14" x14ac:dyDescent="0.25">
      <c r="B4057" s="4"/>
      <c r="C4057" s="23"/>
      <c r="D4057" s="6"/>
      <c r="E4057" s="6"/>
      <c r="F4057" s="6"/>
      <c r="G4057" s="6"/>
      <c r="L4057" s="15"/>
      <c r="M4057" s="15"/>
      <c r="N4057" s="15"/>
    </row>
    <row r="4058" spans="2:14" x14ac:dyDescent="0.25">
      <c r="B4058" s="4"/>
      <c r="C4058" s="23"/>
      <c r="D4058" s="6"/>
      <c r="E4058" s="6"/>
      <c r="F4058" s="6"/>
      <c r="G4058" s="6"/>
      <c r="L4058" s="15"/>
      <c r="M4058" s="15"/>
      <c r="N4058" s="15"/>
    </row>
    <row r="4059" spans="2:14" x14ac:dyDescent="0.25">
      <c r="B4059" s="4"/>
      <c r="C4059" s="23"/>
      <c r="D4059" s="6"/>
      <c r="E4059" s="6"/>
      <c r="F4059" s="6"/>
      <c r="G4059" s="6"/>
      <c r="L4059" s="15"/>
      <c r="M4059" s="15"/>
      <c r="N4059" s="15"/>
    </row>
    <row r="4060" spans="2:14" x14ac:dyDescent="0.25">
      <c r="B4060" s="4"/>
      <c r="C4060" s="23"/>
      <c r="D4060" s="6"/>
      <c r="E4060" s="6"/>
      <c r="F4060" s="6"/>
      <c r="G4060" s="6"/>
      <c r="L4060" s="15"/>
      <c r="M4060" s="15"/>
      <c r="N4060" s="15"/>
    </row>
    <row r="4061" spans="2:14" x14ac:dyDescent="0.25">
      <c r="B4061" s="4"/>
      <c r="C4061" s="23"/>
      <c r="D4061" s="6"/>
      <c r="E4061" s="6"/>
      <c r="F4061" s="6"/>
      <c r="G4061" s="6"/>
      <c r="L4061" s="15"/>
      <c r="M4061" s="15"/>
      <c r="N4061" s="15"/>
    </row>
    <row r="4062" spans="2:14" x14ac:dyDescent="0.25">
      <c r="B4062" s="4"/>
      <c r="C4062" s="23"/>
      <c r="D4062" s="6"/>
      <c r="E4062" s="6"/>
      <c r="F4062" s="6"/>
      <c r="G4062" s="6"/>
      <c r="L4062" s="15"/>
      <c r="M4062" s="15"/>
      <c r="N4062" s="15"/>
    </row>
    <row r="4063" spans="2:14" x14ac:dyDescent="0.25">
      <c r="B4063" s="4"/>
      <c r="C4063" s="23"/>
      <c r="D4063" s="6"/>
      <c r="E4063" s="6"/>
      <c r="F4063" s="6"/>
      <c r="G4063" s="6"/>
      <c r="L4063" s="15"/>
      <c r="M4063" s="15"/>
      <c r="N4063" s="15"/>
    </row>
    <row r="4064" spans="2:14" x14ac:dyDescent="0.25">
      <c r="B4064" s="4"/>
      <c r="C4064" s="23"/>
      <c r="D4064" s="6"/>
      <c r="E4064" s="6"/>
      <c r="F4064" s="6"/>
      <c r="G4064" s="6"/>
      <c r="L4064" s="15"/>
      <c r="M4064" s="15"/>
      <c r="N4064" s="15"/>
    </row>
    <row r="4065" spans="2:14" x14ac:dyDescent="0.25">
      <c r="B4065" s="4"/>
      <c r="C4065" s="23"/>
      <c r="D4065" s="6"/>
      <c r="E4065" s="6"/>
      <c r="F4065" s="6"/>
      <c r="G4065" s="6"/>
      <c r="L4065" s="15"/>
      <c r="M4065" s="15"/>
      <c r="N4065" s="15"/>
    </row>
    <row r="4066" spans="2:14" x14ac:dyDescent="0.25">
      <c r="B4066" s="4"/>
      <c r="C4066" s="23"/>
      <c r="D4066" s="6"/>
      <c r="E4066" s="6"/>
      <c r="F4066" s="6"/>
      <c r="G4066" s="6"/>
      <c r="L4066" s="15"/>
      <c r="M4066" s="15"/>
      <c r="N4066" s="15"/>
    </row>
    <row r="4067" spans="2:14" x14ac:dyDescent="0.25">
      <c r="B4067" s="4"/>
      <c r="C4067" s="23"/>
      <c r="D4067" s="6"/>
      <c r="E4067" s="6"/>
      <c r="F4067" s="6"/>
      <c r="G4067" s="6"/>
      <c r="L4067" s="15"/>
      <c r="M4067" s="15"/>
      <c r="N4067" s="15"/>
    </row>
    <row r="4068" spans="2:14" x14ac:dyDescent="0.25">
      <c r="B4068" s="4"/>
      <c r="C4068" s="23"/>
      <c r="D4068" s="6"/>
      <c r="E4068" s="6"/>
      <c r="F4068" s="6"/>
      <c r="G4068" s="6"/>
      <c r="L4068" s="15"/>
      <c r="M4068" s="15"/>
      <c r="N4068" s="15"/>
    </row>
    <row r="4069" spans="2:14" x14ac:dyDescent="0.25">
      <c r="B4069" s="4"/>
      <c r="C4069" s="23"/>
      <c r="D4069" s="6"/>
      <c r="E4069" s="6"/>
      <c r="F4069" s="6"/>
      <c r="G4069" s="6"/>
      <c r="L4069" s="15"/>
      <c r="M4069" s="15"/>
      <c r="N4069" s="15"/>
    </row>
    <row r="4070" spans="2:14" x14ac:dyDescent="0.25">
      <c r="B4070" s="4"/>
      <c r="C4070" s="23"/>
      <c r="D4070" s="6"/>
      <c r="E4070" s="6"/>
      <c r="F4070" s="6"/>
      <c r="G4070" s="6"/>
      <c r="L4070" s="15"/>
      <c r="M4070" s="15"/>
      <c r="N4070" s="15"/>
    </row>
    <row r="4071" spans="2:14" x14ac:dyDescent="0.25">
      <c r="B4071" s="4"/>
      <c r="C4071" s="23"/>
      <c r="D4071" s="6"/>
      <c r="E4071" s="6"/>
      <c r="F4071" s="6"/>
      <c r="G4071" s="6"/>
      <c r="L4071" s="15"/>
      <c r="M4071" s="15"/>
      <c r="N4071" s="15"/>
    </row>
    <row r="4072" spans="2:14" x14ac:dyDescent="0.25">
      <c r="B4072" s="4"/>
      <c r="C4072" s="23"/>
      <c r="D4072" s="6"/>
      <c r="E4072" s="6"/>
      <c r="F4072" s="6"/>
      <c r="G4072" s="6"/>
      <c r="L4072" s="15"/>
      <c r="M4072" s="15"/>
      <c r="N4072" s="15"/>
    </row>
    <row r="4073" spans="2:14" x14ac:dyDescent="0.25">
      <c r="B4073" s="4"/>
      <c r="C4073" s="23"/>
      <c r="D4073" s="6"/>
      <c r="E4073" s="6"/>
      <c r="F4073" s="6"/>
      <c r="G4073" s="6"/>
      <c r="L4073" s="15"/>
      <c r="M4073" s="15"/>
      <c r="N4073" s="15"/>
    </row>
    <row r="4074" spans="2:14" x14ac:dyDescent="0.25">
      <c r="B4074" s="4"/>
      <c r="C4074" s="23"/>
      <c r="D4074" s="6"/>
      <c r="E4074" s="6"/>
      <c r="F4074" s="6"/>
      <c r="G4074" s="6"/>
      <c r="L4074" s="15"/>
      <c r="M4074" s="15"/>
      <c r="N4074" s="15"/>
    </row>
    <row r="4075" spans="2:14" x14ac:dyDescent="0.25">
      <c r="B4075" s="4"/>
      <c r="C4075" s="23"/>
      <c r="D4075" s="6"/>
      <c r="E4075" s="6"/>
      <c r="F4075" s="6"/>
      <c r="G4075" s="6"/>
      <c r="L4075" s="15"/>
      <c r="M4075" s="15"/>
      <c r="N4075" s="15"/>
    </row>
    <row r="4076" spans="2:14" x14ac:dyDescent="0.25">
      <c r="B4076" s="4"/>
      <c r="C4076" s="23"/>
      <c r="D4076" s="6"/>
      <c r="E4076" s="6"/>
      <c r="F4076" s="6"/>
      <c r="G4076" s="6"/>
      <c r="L4076" s="15"/>
      <c r="M4076" s="15"/>
      <c r="N4076" s="15"/>
    </row>
    <row r="4077" spans="2:14" x14ac:dyDescent="0.25">
      <c r="B4077" s="4"/>
      <c r="C4077" s="23"/>
      <c r="D4077" s="6"/>
      <c r="E4077" s="6"/>
      <c r="F4077" s="6"/>
      <c r="G4077" s="6"/>
      <c r="L4077" s="15"/>
      <c r="M4077" s="15"/>
      <c r="N4077" s="15"/>
    </row>
    <row r="4078" spans="2:14" x14ac:dyDescent="0.25">
      <c r="B4078" s="4"/>
      <c r="C4078" s="23"/>
      <c r="D4078" s="6"/>
      <c r="E4078" s="6"/>
      <c r="F4078" s="6"/>
      <c r="G4078" s="6"/>
      <c r="L4078" s="15"/>
      <c r="M4078" s="15"/>
      <c r="N4078" s="15"/>
    </row>
    <row r="4079" spans="2:14" x14ac:dyDescent="0.25">
      <c r="B4079" s="4"/>
      <c r="C4079" s="23"/>
      <c r="D4079" s="6"/>
      <c r="E4079" s="6"/>
      <c r="F4079" s="6"/>
      <c r="G4079" s="6"/>
      <c r="L4079" s="15"/>
      <c r="M4079" s="15"/>
      <c r="N4079" s="15"/>
    </row>
    <row r="4080" spans="2:14" x14ac:dyDescent="0.25">
      <c r="B4080" s="4"/>
      <c r="C4080" s="23"/>
      <c r="D4080" s="6"/>
      <c r="E4080" s="6"/>
      <c r="F4080" s="6"/>
      <c r="G4080" s="6"/>
      <c r="L4080" s="15"/>
      <c r="M4080" s="15"/>
      <c r="N4080" s="15"/>
    </row>
    <row r="4081" spans="2:14" x14ac:dyDescent="0.25">
      <c r="B4081" s="4"/>
      <c r="C4081" s="23"/>
      <c r="D4081" s="6"/>
      <c r="E4081" s="6"/>
      <c r="F4081" s="6"/>
      <c r="G4081" s="6"/>
      <c r="L4081" s="15"/>
      <c r="M4081" s="15"/>
      <c r="N4081" s="15"/>
    </row>
    <row r="4082" spans="2:14" x14ac:dyDescent="0.25">
      <c r="B4082" s="4"/>
      <c r="C4082" s="23"/>
      <c r="D4082" s="6"/>
      <c r="E4082" s="6"/>
      <c r="F4082" s="6"/>
      <c r="G4082" s="6"/>
      <c r="L4082" s="15"/>
      <c r="M4082" s="15"/>
      <c r="N4082" s="15"/>
    </row>
    <row r="4083" spans="2:14" x14ac:dyDescent="0.25">
      <c r="B4083" s="4"/>
      <c r="C4083" s="23"/>
      <c r="D4083" s="6"/>
      <c r="E4083" s="6"/>
      <c r="F4083" s="6"/>
      <c r="G4083" s="6"/>
      <c r="L4083" s="15"/>
      <c r="M4083" s="15"/>
      <c r="N4083" s="15"/>
    </row>
    <row r="4084" spans="2:14" x14ac:dyDescent="0.25">
      <c r="B4084" s="4"/>
      <c r="C4084" s="23"/>
      <c r="D4084" s="6"/>
      <c r="E4084" s="6"/>
      <c r="F4084" s="6"/>
      <c r="G4084" s="6"/>
      <c r="L4084" s="15"/>
      <c r="M4084" s="15"/>
      <c r="N4084" s="15"/>
    </row>
    <row r="4085" spans="2:14" x14ac:dyDescent="0.25">
      <c r="B4085" s="4"/>
      <c r="C4085" s="23"/>
      <c r="D4085" s="6"/>
      <c r="E4085" s="6"/>
      <c r="F4085" s="6"/>
      <c r="G4085" s="6"/>
      <c r="L4085" s="15"/>
      <c r="M4085" s="15"/>
      <c r="N4085" s="15"/>
    </row>
    <row r="4086" spans="2:14" x14ac:dyDescent="0.25">
      <c r="B4086" s="4"/>
      <c r="C4086" s="23"/>
      <c r="D4086" s="6"/>
      <c r="E4086" s="6"/>
      <c r="F4086" s="6"/>
      <c r="G4086" s="6"/>
      <c r="L4086" s="15"/>
      <c r="M4086" s="15"/>
      <c r="N4086" s="15"/>
    </row>
    <row r="4087" spans="2:14" x14ac:dyDescent="0.25">
      <c r="B4087" s="4"/>
      <c r="C4087" s="23"/>
      <c r="D4087" s="6"/>
      <c r="E4087" s="6"/>
      <c r="F4087" s="6"/>
      <c r="G4087" s="6"/>
      <c r="L4087" s="15"/>
      <c r="M4087" s="15"/>
      <c r="N4087" s="15"/>
    </row>
    <row r="4088" spans="2:14" x14ac:dyDescent="0.25">
      <c r="B4088" s="4"/>
      <c r="C4088" s="23"/>
      <c r="D4088" s="6"/>
      <c r="E4088" s="6"/>
      <c r="F4088" s="6"/>
      <c r="G4088" s="6"/>
      <c r="L4088" s="15"/>
      <c r="M4088" s="15"/>
      <c r="N4088" s="15"/>
    </row>
    <row r="4089" spans="2:14" x14ac:dyDescent="0.25">
      <c r="B4089" s="4"/>
      <c r="C4089" s="23"/>
      <c r="D4089" s="6"/>
      <c r="E4089" s="6"/>
      <c r="F4089" s="6"/>
      <c r="G4089" s="6"/>
      <c r="L4089" s="15"/>
      <c r="M4089" s="15"/>
      <c r="N4089" s="15"/>
    </row>
    <row r="4090" spans="2:14" x14ac:dyDescent="0.25">
      <c r="B4090" s="4"/>
      <c r="C4090" s="23"/>
      <c r="D4090" s="6"/>
      <c r="E4090" s="6"/>
      <c r="F4090" s="6"/>
      <c r="G4090" s="6"/>
      <c r="L4090" s="15"/>
      <c r="M4090" s="15"/>
      <c r="N4090" s="15"/>
    </row>
    <row r="4091" spans="2:14" x14ac:dyDescent="0.25">
      <c r="B4091" s="4"/>
      <c r="C4091" s="23"/>
      <c r="D4091" s="6"/>
      <c r="E4091" s="6"/>
      <c r="F4091" s="6"/>
      <c r="G4091" s="6"/>
      <c r="L4091" s="15"/>
      <c r="M4091" s="15"/>
      <c r="N4091" s="15"/>
    </row>
    <row r="4092" spans="2:14" x14ac:dyDescent="0.25">
      <c r="B4092" s="4"/>
      <c r="C4092" s="23"/>
      <c r="D4092" s="6"/>
      <c r="E4092" s="6"/>
      <c r="F4092" s="6"/>
      <c r="G4092" s="6"/>
      <c r="L4092" s="15"/>
      <c r="M4092" s="15"/>
      <c r="N4092" s="15"/>
    </row>
    <row r="4093" spans="2:14" x14ac:dyDescent="0.25">
      <c r="B4093" s="4"/>
      <c r="C4093" s="23"/>
      <c r="D4093" s="6"/>
      <c r="E4093" s="6"/>
      <c r="F4093" s="6"/>
      <c r="G4093" s="6"/>
      <c r="L4093" s="15"/>
      <c r="M4093" s="15"/>
      <c r="N4093" s="15"/>
    </row>
    <row r="4094" spans="2:14" x14ac:dyDescent="0.25">
      <c r="B4094" s="4"/>
      <c r="C4094" s="23"/>
      <c r="D4094" s="6"/>
      <c r="E4094" s="6"/>
      <c r="F4094" s="6"/>
      <c r="G4094" s="6"/>
      <c r="L4094" s="15"/>
      <c r="M4094" s="15"/>
      <c r="N4094" s="15"/>
    </row>
    <row r="4095" spans="2:14" x14ac:dyDescent="0.25">
      <c r="B4095" s="4"/>
      <c r="C4095" s="23"/>
      <c r="D4095" s="6"/>
      <c r="E4095" s="6"/>
      <c r="F4095" s="6"/>
      <c r="G4095" s="6"/>
      <c r="L4095" s="15"/>
      <c r="M4095" s="15"/>
      <c r="N4095" s="15"/>
    </row>
    <row r="4096" spans="2:14" x14ac:dyDescent="0.25">
      <c r="B4096" s="4"/>
      <c r="C4096" s="23"/>
      <c r="D4096" s="6"/>
      <c r="E4096" s="6"/>
      <c r="F4096" s="6"/>
      <c r="G4096" s="6"/>
      <c r="L4096" s="15"/>
      <c r="M4096" s="15"/>
      <c r="N4096" s="15"/>
    </row>
    <row r="4097" spans="2:14" x14ac:dyDescent="0.25">
      <c r="B4097" s="4"/>
      <c r="C4097" s="23"/>
      <c r="D4097" s="6"/>
      <c r="E4097" s="6"/>
      <c r="F4097" s="6"/>
      <c r="G4097" s="6"/>
      <c r="L4097" s="15"/>
      <c r="M4097" s="15"/>
      <c r="N4097" s="15"/>
    </row>
    <row r="4098" spans="2:14" x14ac:dyDescent="0.25">
      <c r="B4098" s="4"/>
      <c r="C4098" s="23"/>
      <c r="D4098" s="6"/>
      <c r="E4098" s="6"/>
      <c r="F4098" s="6"/>
      <c r="G4098" s="6"/>
      <c r="L4098" s="15"/>
      <c r="M4098" s="15"/>
      <c r="N4098" s="15"/>
    </row>
    <row r="4099" spans="2:14" x14ac:dyDescent="0.25">
      <c r="B4099" s="4"/>
      <c r="C4099" s="23"/>
      <c r="D4099" s="6"/>
      <c r="E4099" s="6"/>
      <c r="F4099" s="6"/>
      <c r="G4099" s="6"/>
      <c r="L4099" s="15"/>
      <c r="M4099" s="15"/>
      <c r="N4099" s="15"/>
    </row>
    <row r="4100" spans="2:14" x14ac:dyDescent="0.25">
      <c r="B4100" s="4"/>
      <c r="C4100" s="23"/>
      <c r="D4100" s="6"/>
      <c r="E4100" s="6"/>
      <c r="F4100" s="6"/>
      <c r="G4100" s="6"/>
      <c r="L4100" s="15"/>
      <c r="M4100" s="15"/>
      <c r="N4100" s="15"/>
    </row>
    <row r="4101" spans="2:14" x14ac:dyDescent="0.25">
      <c r="B4101" s="4"/>
      <c r="C4101" s="23"/>
      <c r="D4101" s="6"/>
      <c r="E4101" s="6"/>
      <c r="F4101" s="6"/>
      <c r="G4101" s="6"/>
      <c r="L4101" s="15"/>
      <c r="M4101" s="15"/>
      <c r="N4101" s="15"/>
    </row>
    <row r="4102" spans="2:14" x14ac:dyDescent="0.25">
      <c r="B4102" s="4"/>
      <c r="C4102" s="23"/>
      <c r="D4102" s="6"/>
      <c r="E4102" s="6"/>
      <c r="F4102" s="6"/>
      <c r="G4102" s="6"/>
      <c r="L4102" s="15"/>
      <c r="M4102" s="15"/>
      <c r="N4102" s="15"/>
    </row>
    <row r="4103" spans="2:14" x14ac:dyDescent="0.25">
      <c r="B4103" s="4"/>
      <c r="C4103" s="23"/>
      <c r="D4103" s="6"/>
      <c r="E4103" s="6"/>
      <c r="F4103" s="6"/>
      <c r="G4103" s="6"/>
      <c r="L4103" s="15"/>
      <c r="M4103" s="15"/>
      <c r="N4103" s="15"/>
    </row>
    <row r="4104" spans="2:14" x14ac:dyDescent="0.25">
      <c r="B4104" s="4"/>
      <c r="C4104" s="23"/>
      <c r="D4104" s="6"/>
      <c r="E4104" s="6"/>
      <c r="F4104" s="6"/>
      <c r="G4104" s="6"/>
      <c r="L4104" s="15"/>
      <c r="M4104" s="15"/>
      <c r="N4104" s="15"/>
    </row>
    <row r="4105" spans="2:14" x14ac:dyDescent="0.25">
      <c r="B4105" s="4"/>
      <c r="C4105" s="23"/>
      <c r="D4105" s="6"/>
      <c r="E4105" s="6"/>
      <c r="F4105" s="6"/>
      <c r="G4105" s="6"/>
      <c r="L4105" s="15"/>
      <c r="M4105" s="15"/>
      <c r="N4105" s="15"/>
    </row>
    <row r="4106" spans="2:14" x14ac:dyDescent="0.25">
      <c r="B4106" s="4"/>
      <c r="C4106" s="23"/>
      <c r="D4106" s="6"/>
      <c r="E4106" s="6"/>
      <c r="F4106" s="6"/>
      <c r="G4106" s="6"/>
      <c r="L4106" s="15"/>
      <c r="M4106" s="15"/>
      <c r="N4106" s="15"/>
    </row>
    <row r="4107" spans="2:14" x14ac:dyDescent="0.25">
      <c r="B4107" s="4"/>
      <c r="C4107" s="23"/>
      <c r="D4107" s="6"/>
      <c r="E4107" s="6"/>
      <c r="F4107" s="6"/>
      <c r="G4107" s="6"/>
      <c r="L4107" s="15"/>
      <c r="M4107" s="15"/>
      <c r="N4107" s="15"/>
    </row>
    <row r="4108" spans="2:14" x14ac:dyDescent="0.25">
      <c r="B4108" s="4"/>
      <c r="C4108" s="23"/>
      <c r="D4108" s="6"/>
      <c r="E4108" s="6"/>
      <c r="F4108" s="6"/>
      <c r="G4108" s="6"/>
      <c r="L4108" s="15"/>
      <c r="M4108" s="15"/>
      <c r="N4108" s="15"/>
    </row>
    <row r="4109" spans="2:14" x14ac:dyDescent="0.25">
      <c r="B4109" s="4"/>
      <c r="C4109" s="23"/>
      <c r="D4109" s="6"/>
      <c r="E4109" s="6"/>
      <c r="F4109" s="6"/>
      <c r="G4109" s="6"/>
      <c r="L4109" s="15"/>
      <c r="M4109" s="15"/>
      <c r="N4109" s="15"/>
    </row>
    <row r="4110" spans="2:14" x14ac:dyDescent="0.25">
      <c r="B4110" s="4"/>
      <c r="C4110" s="23"/>
      <c r="D4110" s="6"/>
      <c r="E4110" s="6"/>
      <c r="F4110" s="6"/>
      <c r="G4110" s="6"/>
      <c r="L4110" s="15"/>
      <c r="M4110" s="15"/>
      <c r="N4110" s="15"/>
    </row>
    <row r="4111" spans="2:14" x14ac:dyDescent="0.25">
      <c r="B4111" s="4"/>
      <c r="C4111" s="23"/>
      <c r="D4111" s="6"/>
      <c r="E4111" s="6"/>
      <c r="F4111" s="6"/>
      <c r="G4111" s="6"/>
      <c r="L4111" s="15"/>
      <c r="M4111" s="15"/>
      <c r="N4111" s="15"/>
    </row>
    <row r="4112" spans="2:14" x14ac:dyDescent="0.25">
      <c r="B4112" s="4"/>
      <c r="C4112" s="23"/>
      <c r="D4112" s="6"/>
      <c r="E4112" s="6"/>
      <c r="F4112" s="6"/>
      <c r="G4112" s="6"/>
      <c r="L4112" s="15"/>
      <c r="M4112" s="15"/>
      <c r="N4112" s="15"/>
    </row>
    <row r="4113" spans="2:14" x14ac:dyDescent="0.25">
      <c r="B4113" s="4"/>
      <c r="C4113" s="23"/>
      <c r="D4113" s="6"/>
      <c r="E4113" s="6"/>
      <c r="F4113" s="6"/>
      <c r="G4113" s="6"/>
      <c r="L4113" s="15"/>
      <c r="M4113" s="15"/>
      <c r="N4113" s="15"/>
    </row>
    <row r="4114" spans="2:14" x14ac:dyDescent="0.25">
      <c r="B4114" s="4"/>
      <c r="C4114" s="23"/>
      <c r="D4114" s="6"/>
      <c r="E4114" s="6"/>
      <c r="F4114" s="6"/>
      <c r="G4114" s="6"/>
      <c r="L4114" s="15"/>
      <c r="M4114" s="15"/>
      <c r="N4114" s="15"/>
    </row>
    <row r="4115" spans="2:14" x14ac:dyDescent="0.25">
      <c r="B4115" s="4"/>
      <c r="C4115" s="23"/>
      <c r="D4115" s="6"/>
      <c r="E4115" s="6"/>
      <c r="F4115" s="6"/>
      <c r="G4115" s="6"/>
      <c r="L4115" s="15"/>
      <c r="M4115" s="15"/>
      <c r="N4115" s="15"/>
    </row>
    <row r="4116" spans="2:14" x14ac:dyDescent="0.25">
      <c r="B4116" s="4"/>
      <c r="C4116" s="23"/>
      <c r="D4116" s="6"/>
      <c r="E4116" s="6"/>
      <c r="F4116" s="6"/>
      <c r="G4116" s="6"/>
      <c r="L4116" s="15"/>
      <c r="M4116" s="15"/>
      <c r="N4116" s="15"/>
    </row>
    <row r="4117" spans="2:14" x14ac:dyDescent="0.25">
      <c r="B4117" s="4"/>
      <c r="C4117" s="23"/>
      <c r="D4117" s="6"/>
      <c r="E4117" s="6"/>
      <c r="F4117" s="6"/>
      <c r="G4117" s="6"/>
      <c r="L4117" s="15"/>
      <c r="M4117" s="15"/>
      <c r="N4117" s="15"/>
    </row>
    <row r="4118" spans="2:14" x14ac:dyDescent="0.25">
      <c r="B4118" s="4"/>
      <c r="C4118" s="23"/>
      <c r="D4118" s="6"/>
      <c r="E4118" s="6"/>
      <c r="F4118" s="6"/>
      <c r="G4118" s="6"/>
      <c r="L4118" s="15"/>
      <c r="M4118" s="15"/>
      <c r="N4118" s="15"/>
    </row>
    <row r="4119" spans="2:14" x14ac:dyDescent="0.25">
      <c r="B4119" s="4"/>
      <c r="C4119" s="23"/>
      <c r="D4119" s="6"/>
      <c r="E4119" s="6"/>
      <c r="F4119" s="6"/>
      <c r="G4119" s="6"/>
      <c r="L4119" s="15"/>
      <c r="M4119" s="15"/>
      <c r="N4119" s="15"/>
    </row>
    <row r="4120" spans="2:14" x14ac:dyDescent="0.25">
      <c r="B4120" s="4"/>
      <c r="C4120" s="23"/>
      <c r="D4120" s="6"/>
      <c r="E4120" s="6"/>
      <c r="F4120" s="6"/>
      <c r="G4120" s="6"/>
      <c r="L4120" s="15"/>
      <c r="M4120" s="15"/>
      <c r="N4120" s="15"/>
    </row>
    <row r="4121" spans="2:14" x14ac:dyDescent="0.25">
      <c r="B4121" s="4"/>
      <c r="C4121" s="23"/>
      <c r="D4121" s="6"/>
      <c r="E4121" s="6"/>
      <c r="F4121" s="6"/>
      <c r="G4121" s="6"/>
      <c r="L4121" s="15"/>
      <c r="M4121" s="15"/>
      <c r="N4121" s="15"/>
    </row>
    <row r="4122" spans="2:14" x14ac:dyDescent="0.25">
      <c r="B4122" s="4"/>
      <c r="C4122" s="23"/>
      <c r="D4122" s="6"/>
      <c r="E4122" s="6"/>
      <c r="F4122" s="6"/>
      <c r="G4122" s="6"/>
      <c r="L4122" s="15"/>
      <c r="M4122" s="15"/>
      <c r="N4122" s="15"/>
    </row>
    <row r="4123" spans="2:14" x14ac:dyDescent="0.25">
      <c r="B4123" s="4"/>
      <c r="C4123" s="23"/>
      <c r="D4123" s="6"/>
      <c r="E4123" s="6"/>
      <c r="F4123" s="6"/>
      <c r="G4123" s="6"/>
      <c r="L4123" s="15"/>
      <c r="M4123" s="15"/>
      <c r="N4123" s="15"/>
    </row>
    <row r="4124" spans="2:14" x14ac:dyDescent="0.25">
      <c r="B4124" s="4"/>
      <c r="C4124" s="23"/>
      <c r="D4124" s="6"/>
      <c r="E4124" s="6"/>
      <c r="F4124" s="6"/>
      <c r="G4124" s="6"/>
      <c r="L4124" s="15"/>
      <c r="M4124" s="15"/>
      <c r="N4124" s="15"/>
    </row>
    <row r="4125" spans="2:14" x14ac:dyDescent="0.25">
      <c r="B4125" s="4"/>
      <c r="C4125" s="23"/>
      <c r="D4125" s="6"/>
      <c r="E4125" s="6"/>
      <c r="F4125" s="6"/>
      <c r="G4125" s="6"/>
      <c r="L4125" s="15"/>
      <c r="M4125" s="15"/>
      <c r="N4125" s="15"/>
    </row>
    <row r="4126" spans="2:14" x14ac:dyDescent="0.25">
      <c r="B4126" s="4"/>
      <c r="C4126" s="23"/>
      <c r="D4126" s="6"/>
      <c r="E4126" s="6"/>
      <c r="F4126" s="6"/>
      <c r="G4126" s="6"/>
      <c r="L4126" s="15"/>
      <c r="M4126" s="15"/>
      <c r="N4126" s="15"/>
    </row>
    <row r="4127" spans="2:14" x14ac:dyDescent="0.25">
      <c r="B4127" s="4"/>
      <c r="C4127" s="23"/>
      <c r="D4127" s="6"/>
      <c r="E4127" s="6"/>
      <c r="F4127" s="6"/>
      <c r="G4127" s="6"/>
      <c r="L4127" s="15"/>
      <c r="M4127" s="15"/>
      <c r="N4127" s="15"/>
    </row>
    <row r="4128" spans="2:14" x14ac:dyDescent="0.25">
      <c r="B4128" s="4"/>
      <c r="C4128" s="23"/>
      <c r="D4128" s="6"/>
      <c r="E4128" s="6"/>
      <c r="F4128" s="6"/>
      <c r="G4128" s="6"/>
      <c r="L4128" s="15"/>
      <c r="M4128" s="15"/>
      <c r="N4128" s="15"/>
    </row>
    <row r="4129" spans="2:14" x14ac:dyDescent="0.25">
      <c r="B4129" s="4"/>
      <c r="C4129" s="23"/>
      <c r="D4129" s="6"/>
      <c r="E4129" s="6"/>
      <c r="F4129" s="6"/>
      <c r="G4129" s="6"/>
      <c r="L4129" s="15"/>
      <c r="M4129" s="15"/>
      <c r="N4129" s="15"/>
    </row>
    <row r="4130" spans="2:14" x14ac:dyDescent="0.25">
      <c r="B4130" s="4"/>
      <c r="C4130" s="23"/>
      <c r="D4130" s="6"/>
      <c r="E4130" s="6"/>
      <c r="F4130" s="6"/>
      <c r="G4130" s="6"/>
      <c r="L4130" s="15"/>
      <c r="M4130" s="15"/>
      <c r="N4130" s="15"/>
    </row>
    <row r="4131" spans="2:14" x14ac:dyDescent="0.25">
      <c r="B4131" s="4"/>
      <c r="C4131" s="23"/>
      <c r="D4131" s="6"/>
      <c r="E4131" s="6"/>
      <c r="F4131" s="6"/>
      <c r="G4131" s="6"/>
      <c r="L4131" s="15"/>
      <c r="M4131" s="15"/>
      <c r="N4131" s="15"/>
    </row>
    <row r="4132" spans="2:14" x14ac:dyDescent="0.25">
      <c r="B4132" s="4"/>
      <c r="C4132" s="23"/>
      <c r="D4132" s="6"/>
      <c r="E4132" s="6"/>
      <c r="F4132" s="6"/>
      <c r="G4132" s="6"/>
      <c r="L4132" s="15"/>
      <c r="M4132" s="15"/>
      <c r="N4132" s="15"/>
    </row>
    <row r="4133" spans="2:14" x14ac:dyDescent="0.25">
      <c r="B4133" s="4"/>
      <c r="C4133" s="23"/>
      <c r="D4133" s="6"/>
      <c r="E4133" s="6"/>
      <c r="F4133" s="6"/>
      <c r="G4133" s="6"/>
      <c r="L4133" s="15"/>
      <c r="M4133" s="15"/>
      <c r="N4133" s="15"/>
    </row>
    <row r="4134" spans="2:14" x14ac:dyDescent="0.25">
      <c r="B4134" s="4"/>
      <c r="C4134" s="23"/>
      <c r="D4134" s="6"/>
      <c r="E4134" s="6"/>
      <c r="F4134" s="6"/>
      <c r="G4134" s="6"/>
      <c r="L4134" s="15"/>
      <c r="M4134" s="15"/>
      <c r="N4134" s="15"/>
    </row>
    <row r="4135" spans="2:14" x14ac:dyDescent="0.25">
      <c r="B4135" s="4"/>
      <c r="C4135" s="23"/>
      <c r="D4135" s="6"/>
      <c r="E4135" s="6"/>
      <c r="F4135" s="6"/>
      <c r="G4135" s="6"/>
      <c r="L4135" s="15"/>
      <c r="M4135" s="15"/>
      <c r="N4135" s="15"/>
    </row>
    <row r="4136" spans="2:14" x14ac:dyDescent="0.25">
      <c r="B4136" s="4"/>
      <c r="C4136" s="23"/>
      <c r="D4136" s="6"/>
      <c r="E4136" s="6"/>
      <c r="F4136" s="6"/>
      <c r="G4136" s="6"/>
      <c r="L4136" s="15"/>
      <c r="M4136" s="15"/>
      <c r="N4136" s="15"/>
    </row>
    <row r="4137" spans="2:14" x14ac:dyDescent="0.25">
      <c r="B4137" s="4"/>
      <c r="C4137" s="23"/>
      <c r="D4137" s="6"/>
      <c r="E4137" s="6"/>
      <c r="F4137" s="6"/>
      <c r="G4137" s="6"/>
      <c r="L4137" s="15"/>
      <c r="M4137" s="15"/>
      <c r="N4137" s="15"/>
    </row>
    <row r="4138" spans="2:14" x14ac:dyDescent="0.25">
      <c r="B4138" s="4"/>
      <c r="C4138" s="23"/>
      <c r="D4138" s="6"/>
      <c r="E4138" s="6"/>
      <c r="F4138" s="6"/>
      <c r="G4138" s="6"/>
      <c r="L4138" s="15"/>
      <c r="M4138" s="15"/>
      <c r="N4138" s="15"/>
    </row>
    <row r="4139" spans="2:14" x14ac:dyDescent="0.25">
      <c r="B4139" s="4"/>
      <c r="C4139" s="23"/>
      <c r="D4139" s="6"/>
      <c r="E4139" s="6"/>
      <c r="F4139" s="6"/>
      <c r="G4139" s="6"/>
      <c r="L4139" s="15"/>
      <c r="M4139" s="15"/>
      <c r="N4139" s="15"/>
    </row>
    <row r="4140" spans="2:14" x14ac:dyDescent="0.25">
      <c r="B4140" s="4"/>
      <c r="C4140" s="23"/>
      <c r="D4140" s="6"/>
      <c r="E4140" s="6"/>
      <c r="F4140" s="6"/>
      <c r="G4140" s="6"/>
      <c r="L4140" s="15"/>
      <c r="M4140" s="15"/>
      <c r="N4140" s="15"/>
    </row>
    <row r="4141" spans="2:14" x14ac:dyDescent="0.25">
      <c r="B4141" s="4"/>
      <c r="C4141" s="23"/>
      <c r="D4141" s="6"/>
      <c r="E4141" s="6"/>
      <c r="F4141" s="6"/>
      <c r="G4141" s="6"/>
      <c r="L4141" s="15"/>
      <c r="M4141" s="15"/>
      <c r="N4141" s="15"/>
    </row>
    <row r="4142" spans="2:14" x14ac:dyDescent="0.25">
      <c r="B4142" s="4"/>
      <c r="C4142" s="23"/>
      <c r="D4142" s="6"/>
      <c r="E4142" s="6"/>
      <c r="F4142" s="6"/>
      <c r="G4142" s="6"/>
      <c r="L4142" s="15"/>
      <c r="M4142" s="15"/>
      <c r="N4142" s="15"/>
    </row>
    <row r="4143" spans="2:14" x14ac:dyDescent="0.25">
      <c r="B4143" s="4"/>
      <c r="C4143" s="23"/>
      <c r="D4143" s="6"/>
      <c r="E4143" s="6"/>
      <c r="F4143" s="6"/>
      <c r="G4143" s="6"/>
      <c r="L4143" s="15"/>
      <c r="M4143" s="15"/>
      <c r="N4143" s="15"/>
    </row>
    <row r="4144" spans="2:14" x14ac:dyDescent="0.25">
      <c r="B4144" s="4"/>
      <c r="C4144" s="23"/>
      <c r="D4144" s="6"/>
      <c r="E4144" s="6"/>
      <c r="F4144" s="6"/>
      <c r="G4144" s="6"/>
      <c r="L4144" s="15"/>
      <c r="M4144" s="15"/>
      <c r="N4144" s="15"/>
    </row>
    <row r="4145" spans="2:14" x14ac:dyDescent="0.25">
      <c r="B4145" s="4"/>
      <c r="C4145" s="23"/>
      <c r="D4145" s="6"/>
      <c r="E4145" s="6"/>
      <c r="F4145" s="6"/>
      <c r="G4145" s="6"/>
      <c r="L4145" s="15"/>
      <c r="M4145" s="15"/>
      <c r="N4145" s="15"/>
    </row>
    <row r="4146" spans="2:14" x14ac:dyDescent="0.25">
      <c r="B4146" s="4"/>
      <c r="C4146" s="23"/>
      <c r="D4146" s="6"/>
      <c r="E4146" s="6"/>
      <c r="F4146" s="6"/>
      <c r="G4146" s="6"/>
      <c r="L4146" s="15"/>
      <c r="M4146" s="15"/>
      <c r="N4146" s="15"/>
    </row>
    <row r="4147" spans="2:14" x14ac:dyDescent="0.25">
      <c r="B4147" s="4"/>
      <c r="C4147" s="23"/>
      <c r="D4147" s="6"/>
      <c r="E4147" s="6"/>
      <c r="F4147" s="6"/>
      <c r="G4147" s="6"/>
      <c r="L4147" s="15"/>
      <c r="M4147" s="15"/>
      <c r="N4147" s="15"/>
    </row>
    <row r="4148" spans="2:14" x14ac:dyDescent="0.25">
      <c r="B4148" s="4"/>
      <c r="C4148" s="23"/>
      <c r="D4148" s="6"/>
      <c r="E4148" s="6"/>
      <c r="F4148" s="6"/>
      <c r="G4148" s="6"/>
      <c r="L4148" s="15"/>
      <c r="M4148" s="15"/>
      <c r="N4148" s="15"/>
    </row>
    <row r="4149" spans="2:14" x14ac:dyDescent="0.25">
      <c r="B4149" s="4"/>
      <c r="C4149" s="23"/>
      <c r="D4149" s="6"/>
      <c r="E4149" s="6"/>
      <c r="F4149" s="6"/>
      <c r="G4149" s="6"/>
      <c r="L4149" s="15"/>
      <c r="M4149" s="15"/>
      <c r="N4149" s="15"/>
    </row>
    <row r="4150" spans="2:14" x14ac:dyDescent="0.25">
      <c r="B4150" s="4"/>
      <c r="C4150" s="23"/>
      <c r="D4150" s="6"/>
      <c r="E4150" s="6"/>
      <c r="F4150" s="6"/>
      <c r="G4150" s="6"/>
      <c r="L4150" s="15"/>
      <c r="M4150" s="15"/>
      <c r="N4150" s="15"/>
    </row>
    <row r="4151" spans="2:14" x14ac:dyDescent="0.25">
      <c r="B4151" s="4"/>
      <c r="C4151" s="23"/>
      <c r="D4151" s="6"/>
      <c r="E4151" s="6"/>
      <c r="F4151" s="6"/>
      <c r="G4151" s="6"/>
      <c r="L4151" s="15"/>
      <c r="M4151" s="15"/>
      <c r="N4151" s="15"/>
    </row>
    <row r="4152" spans="2:14" x14ac:dyDescent="0.25">
      <c r="B4152" s="4"/>
      <c r="C4152" s="23"/>
      <c r="D4152" s="6"/>
      <c r="E4152" s="6"/>
      <c r="F4152" s="6"/>
      <c r="G4152" s="6"/>
      <c r="L4152" s="15"/>
      <c r="M4152" s="15"/>
      <c r="N4152" s="15"/>
    </row>
    <row r="4153" spans="2:14" x14ac:dyDescent="0.25">
      <c r="B4153" s="4"/>
      <c r="C4153" s="23"/>
      <c r="D4153" s="6"/>
      <c r="E4153" s="6"/>
      <c r="F4153" s="6"/>
      <c r="G4153" s="6"/>
      <c r="L4153" s="15"/>
      <c r="M4153" s="15"/>
      <c r="N4153" s="15"/>
    </row>
    <row r="4154" spans="2:14" x14ac:dyDescent="0.25">
      <c r="B4154" s="4"/>
      <c r="C4154" s="23"/>
      <c r="D4154" s="6"/>
      <c r="E4154" s="6"/>
      <c r="F4154" s="6"/>
      <c r="G4154" s="6"/>
      <c r="L4154" s="15"/>
      <c r="M4154" s="15"/>
      <c r="N4154" s="15"/>
    </row>
    <row r="4155" spans="2:14" x14ac:dyDescent="0.25">
      <c r="B4155" s="4"/>
      <c r="C4155" s="23"/>
      <c r="D4155" s="6"/>
      <c r="E4155" s="6"/>
      <c r="F4155" s="6"/>
      <c r="G4155" s="6"/>
      <c r="L4155" s="15"/>
      <c r="M4155" s="15"/>
      <c r="N4155" s="15"/>
    </row>
    <row r="4156" spans="2:14" x14ac:dyDescent="0.25">
      <c r="B4156" s="4"/>
      <c r="C4156" s="23"/>
      <c r="D4156" s="6"/>
      <c r="E4156" s="6"/>
      <c r="F4156" s="6"/>
      <c r="G4156" s="6"/>
      <c r="L4156" s="15"/>
      <c r="M4156" s="15"/>
      <c r="N4156" s="15"/>
    </row>
    <row r="4157" spans="2:14" x14ac:dyDescent="0.25">
      <c r="B4157" s="4"/>
      <c r="C4157" s="23"/>
      <c r="D4157" s="6"/>
      <c r="E4157" s="6"/>
      <c r="F4157" s="6"/>
      <c r="G4157" s="6"/>
      <c r="L4157" s="15"/>
      <c r="M4157" s="15"/>
      <c r="N4157" s="15"/>
    </row>
    <row r="4158" spans="2:14" x14ac:dyDescent="0.25">
      <c r="B4158" s="4"/>
      <c r="C4158" s="23"/>
      <c r="D4158" s="6"/>
      <c r="E4158" s="6"/>
      <c r="F4158" s="6"/>
      <c r="G4158" s="6"/>
      <c r="L4158" s="15"/>
      <c r="M4158" s="15"/>
      <c r="N4158" s="15"/>
    </row>
    <row r="4159" spans="2:14" x14ac:dyDescent="0.25">
      <c r="B4159" s="4"/>
      <c r="C4159" s="23"/>
      <c r="D4159" s="6"/>
      <c r="E4159" s="6"/>
      <c r="F4159" s="6"/>
      <c r="G4159" s="6"/>
      <c r="L4159" s="15"/>
      <c r="M4159" s="15"/>
      <c r="N4159" s="15"/>
    </row>
    <row r="4160" spans="2:14" x14ac:dyDescent="0.25">
      <c r="B4160" s="4"/>
      <c r="C4160" s="23"/>
      <c r="D4160" s="6"/>
      <c r="E4160" s="6"/>
      <c r="F4160" s="6"/>
      <c r="G4160" s="6"/>
      <c r="L4160" s="15"/>
      <c r="M4160" s="15"/>
      <c r="N4160" s="15"/>
    </row>
    <row r="4161" spans="2:14" x14ac:dyDescent="0.25">
      <c r="B4161" s="4"/>
      <c r="C4161" s="23"/>
      <c r="D4161" s="6"/>
      <c r="E4161" s="6"/>
      <c r="F4161" s="6"/>
      <c r="G4161" s="6"/>
      <c r="L4161" s="15"/>
      <c r="M4161" s="15"/>
      <c r="N4161" s="15"/>
    </row>
    <row r="4162" spans="2:14" x14ac:dyDescent="0.25">
      <c r="B4162" s="4"/>
      <c r="C4162" s="23"/>
      <c r="D4162" s="6"/>
      <c r="E4162" s="6"/>
      <c r="F4162" s="6"/>
      <c r="G4162" s="6"/>
      <c r="L4162" s="15"/>
      <c r="M4162" s="15"/>
      <c r="N4162" s="15"/>
    </row>
    <row r="4163" spans="2:14" x14ac:dyDescent="0.25">
      <c r="B4163" s="4"/>
      <c r="C4163" s="23"/>
      <c r="D4163" s="6"/>
      <c r="E4163" s="6"/>
      <c r="F4163" s="6"/>
      <c r="G4163" s="6"/>
      <c r="L4163" s="15"/>
      <c r="M4163" s="15"/>
      <c r="N4163" s="15"/>
    </row>
    <row r="4164" spans="2:14" x14ac:dyDescent="0.25">
      <c r="B4164" s="4"/>
      <c r="C4164" s="23"/>
      <c r="D4164" s="6"/>
      <c r="E4164" s="6"/>
      <c r="F4164" s="6"/>
      <c r="G4164" s="6"/>
      <c r="L4164" s="15"/>
      <c r="M4164" s="15"/>
      <c r="N4164" s="15"/>
    </row>
    <row r="4165" spans="2:14" x14ac:dyDescent="0.25">
      <c r="B4165" s="4"/>
      <c r="C4165" s="23"/>
      <c r="D4165" s="6"/>
      <c r="E4165" s="6"/>
      <c r="F4165" s="6"/>
      <c r="G4165" s="6"/>
      <c r="L4165" s="15"/>
      <c r="M4165" s="15"/>
      <c r="N4165" s="15"/>
    </row>
    <row r="4166" spans="2:14" x14ac:dyDescent="0.25">
      <c r="B4166" s="4"/>
      <c r="C4166" s="23"/>
      <c r="D4166" s="6"/>
      <c r="E4166" s="6"/>
      <c r="F4166" s="6"/>
      <c r="G4166" s="6"/>
      <c r="L4166" s="15"/>
      <c r="M4166" s="15"/>
      <c r="N4166" s="15"/>
    </row>
    <row r="4167" spans="2:14" x14ac:dyDescent="0.25">
      <c r="B4167" s="4"/>
      <c r="C4167" s="23"/>
      <c r="D4167" s="6"/>
      <c r="E4167" s="6"/>
      <c r="F4167" s="6"/>
      <c r="G4167" s="6"/>
      <c r="L4167" s="15"/>
      <c r="M4167" s="15"/>
      <c r="N4167" s="15"/>
    </row>
    <row r="4168" spans="2:14" x14ac:dyDescent="0.25">
      <c r="B4168" s="4"/>
      <c r="C4168" s="23"/>
      <c r="D4168" s="6"/>
      <c r="E4168" s="6"/>
      <c r="F4168" s="6"/>
      <c r="G4168" s="6"/>
      <c r="L4168" s="15"/>
      <c r="M4168" s="15"/>
      <c r="N4168" s="15"/>
    </row>
    <row r="4169" spans="2:14" x14ac:dyDescent="0.25">
      <c r="B4169" s="4"/>
      <c r="C4169" s="23"/>
      <c r="D4169" s="6"/>
      <c r="E4169" s="6"/>
      <c r="F4169" s="6"/>
      <c r="G4169" s="6"/>
      <c r="L4169" s="15"/>
      <c r="M4169" s="15"/>
      <c r="N4169" s="15"/>
    </row>
    <row r="4170" spans="2:14" x14ac:dyDescent="0.25">
      <c r="B4170" s="4"/>
      <c r="C4170" s="23"/>
      <c r="D4170" s="6"/>
      <c r="E4170" s="6"/>
      <c r="F4170" s="6"/>
      <c r="G4170" s="6"/>
      <c r="L4170" s="15"/>
      <c r="M4170" s="15"/>
      <c r="N4170" s="15"/>
    </row>
    <row r="4171" spans="2:14" x14ac:dyDescent="0.25">
      <c r="B4171" s="4"/>
      <c r="C4171" s="23"/>
      <c r="D4171" s="6"/>
      <c r="E4171" s="6"/>
      <c r="F4171" s="6"/>
      <c r="G4171" s="6"/>
      <c r="L4171" s="15"/>
      <c r="M4171" s="15"/>
      <c r="N4171" s="15"/>
    </row>
    <row r="4172" spans="2:14" x14ac:dyDescent="0.25">
      <c r="B4172" s="4"/>
      <c r="C4172" s="23"/>
      <c r="D4172" s="6"/>
      <c r="E4172" s="6"/>
      <c r="F4172" s="6"/>
      <c r="G4172" s="6"/>
      <c r="L4172" s="15"/>
      <c r="M4172" s="15"/>
      <c r="N4172" s="15"/>
    </row>
    <row r="4173" spans="2:14" x14ac:dyDescent="0.25">
      <c r="B4173" s="4"/>
      <c r="C4173" s="23"/>
      <c r="D4173" s="6"/>
      <c r="E4173" s="6"/>
      <c r="F4173" s="6"/>
      <c r="G4173" s="6"/>
      <c r="L4173" s="15"/>
      <c r="M4173" s="15"/>
      <c r="N4173" s="15"/>
    </row>
    <row r="4174" spans="2:14" x14ac:dyDescent="0.25">
      <c r="B4174" s="4"/>
      <c r="C4174" s="23"/>
      <c r="D4174" s="6"/>
      <c r="E4174" s="6"/>
      <c r="F4174" s="6"/>
      <c r="G4174" s="6"/>
      <c r="L4174" s="15"/>
      <c r="M4174" s="15"/>
      <c r="N4174" s="15"/>
    </row>
    <row r="4175" spans="2:14" x14ac:dyDescent="0.25">
      <c r="B4175" s="4"/>
      <c r="C4175" s="23"/>
      <c r="D4175" s="6"/>
      <c r="E4175" s="6"/>
      <c r="F4175" s="6"/>
      <c r="G4175" s="6"/>
      <c r="L4175" s="15"/>
      <c r="M4175" s="15"/>
      <c r="N4175" s="15"/>
    </row>
    <row r="4176" spans="2:14" x14ac:dyDescent="0.25">
      <c r="B4176" s="4"/>
      <c r="C4176" s="23"/>
      <c r="D4176" s="6"/>
      <c r="E4176" s="6"/>
      <c r="F4176" s="6"/>
      <c r="G4176" s="6"/>
      <c r="L4176" s="15"/>
      <c r="M4176" s="15"/>
      <c r="N4176" s="15"/>
    </row>
    <row r="4177" spans="2:14" x14ac:dyDescent="0.25">
      <c r="B4177" s="4"/>
      <c r="C4177" s="23"/>
      <c r="D4177" s="6"/>
      <c r="E4177" s="6"/>
      <c r="F4177" s="6"/>
      <c r="G4177" s="6"/>
      <c r="L4177" s="15"/>
      <c r="M4177" s="15"/>
      <c r="N4177" s="15"/>
    </row>
    <row r="4178" spans="2:14" x14ac:dyDescent="0.25">
      <c r="B4178" s="4"/>
      <c r="C4178" s="23"/>
      <c r="D4178" s="6"/>
      <c r="E4178" s="6"/>
      <c r="F4178" s="6"/>
      <c r="G4178" s="6"/>
      <c r="L4178" s="15"/>
      <c r="M4178" s="15"/>
      <c r="N4178" s="15"/>
    </row>
    <row r="4179" spans="2:14" x14ac:dyDescent="0.25">
      <c r="B4179" s="4"/>
      <c r="C4179" s="23"/>
      <c r="D4179" s="6"/>
      <c r="E4179" s="6"/>
      <c r="F4179" s="6"/>
      <c r="G4179" s="6"/>
      <c r="L4179" s="15"/>
      <c r="M4179" s="15"/>
      <c r="N4179" s="15"/>
    </row>
    <row r="4180" spans="2:14" x14ac:dyDescent="0.25">
      <c r="B4180" s="4"/>
      <c r="C4180" s="23"/>
      <c r="D4180" s="6"/>
      <c r="E4180" s="6"/>
      <c r="F4180" s="6"/>
      <c r="G4180" s="6"/>
      <c r="L4180" s="15"/>
      <c r="M4180" s="15"/>
      <c r="N4180" s="15"/>
    </row>
    <row r="4181" spans="2:14" x14ac:dyDescent="0.25">
      <c r="B4181" s="4"/>
      <c r="C4181" s="23"/>
      <c r="D4181" s="6"/>
      <c r="E4181" s="6"/>
      <c r="F4181" s="6"/>
      <c r="G4181" s="6"/>
      <c r="L4181" s="15"/>
      <c r="M4181" s="15"/>
      <c r="N4181" s="15"/>
    </row>
    <row r="4182" spans="2:14" x14ac:dyDescent="0.25">
      <c r="B4182" s="4"/>
      <c r="C4182" s="23"/>
      <c r="D4182" s="6"/>
      <c r="E4182" s="6"/>
      <c r="F4182" s="6"/>
      <c r="G4182" s="6"/>
      <c r="L4182" s="15"/>
      <c r="M4182" s="15"/>
      <c r="N4182" s="15"/>
    </row>
    <row r="4183" spans="2:14" x14ac:dyDescent="0.25">
      <c r="B4183" s="4"/>
      <c r="C4183" s="23"/>
      <c r="D4183" s="6"/>
      <c r="E4183" s="6"/>
      <c r="F4183" s="6"/>
      <c r="G4183" s="6"/>
      <c r="L4183" s="15"/>
      <c r="M4183" s="15"/>
      <c r="N4183" s="15"/>
    </row>
    <row r="4184" spans="2:14" x14ac:dyDescent="0.25">
      <c r="B4184" s="4"/>
      <c r="C4184" s="23"/>
      <c r="D4184" s="6"/>
      <c r="E4184" s="6"/>
      <c r="F4184" s="6"/>
      <c r="G4184" s="6"/>
      <c r="L4184" s="15"/>
      <c r="M4184" s="15"/>
      <c r="N4184" s="15"/>
    </row>
    <row r="4185" spans="2:14" x14ac:dyDescent="0.25">
      <c r="B4185" s="4"/>
      <c r="C4185" s="23"/>
      <c r="D4185" s="6"/>
      <c r="E4185" s="6"/>
      <c r="F4185" s="6"/>
      <c r="G4185" s="6"/>
      <c r="L4185" s="15"/>
      <c r="M4185" s="15"/>
      <c r="N4185" s="15"/>
    </row>
    <row r="4186" spans="2:14" x14ac:dyDescent="0.25">
      <c r="B4186" s="4"/>
      <c r="C4186" s="23"/>
      <c r="D4186" s="6"/>
      <c r="E4186" s="6"/>
      <c r="F4186" s="6"/>
      <c r="G4186" s="6"/>
      <c r="L4186" s="15"/>
      <c r="M4186" s="15"/>
      <c r="N4186" s="15"/>
    </row>
    <row r="4187" spans="2:14" x14ac:dyDescent="0.25">
      <c r="B4187" s="4"/>
      <c r="C4187" s="23"/>
      <c r="D4187" s="6"/>
      <c r="E4187" s="6"/>
      <c r="F4187" s="6"/>
      <c r="G4187" s="6"/>
      <c r="L4187" s="15"/>
      <c r="M4187" s="15"/>
      <c r="N4187" s="15"/>
    </row>
    <row r="4188" spans="2:14" x14ac:dyDescent="0.25">
      <c r="B4188" s="4"/>
      <c r="C4188" s="23"/>
      <c r="D4188" s="6"/>
      <c r="E4188" s="6"/>
      <c r="F4188" s="6"/>
      <c r="G4188" s="6"/>
      <c r="L4188" s="15"/>
      <c r="M4188" s="15"/>
      <c r="N4188" s="15"/>
    </row>
    <row r="4189" spans="2:14" x14ac:dyDescent="0.25">
      <c r="B4189" s="4"/>
      <c r="C4189" s="23"/>
      <c r="D4189" s="6"/>
      <c r="E4189" s="6"/>
      <c r="F4189" s="6"/>
      <c r="G4189" s="6"/>
      <c r="L4189" s="15"/>
      <c r="M4189" s="15"/>
      <c r="N4189" s="15"/>
    </row>
    <row r="4190" spans="2:14" x14ac:dyDescent="0.25">
      <c r="B4190" s="4"/>
      <c r="C4190" s="23"/>
      <c r="D4190" s="6"/>
      <c r="E4190" s="6"/>
      <c r="F4190" s="6"/>
      <c r="G4190" s="6"/>
      <c r="L4190" s="15"/>
      <c r="M4190" s="15"/>
      <c r="N4190" s="15"/>
    </row>
    <row r="4191" spans="2:14" x14ac:dyDescent="0.25">
      <c r="B4191" s="4"/>
      <c r="C4191" s="23"/>
      <c r="D4191" s="6"/>
      <c r="E4191" s="6"/>
      <c r="F4191" s="6"/>
      <c r="G4191" s="6"/>
      <c r="L4191" s="15"/>
      <c r="M4191" s="15"/>
      <c r="N4191" s="15"/>
    </row>
    <row r="4192" spans="2:14" x14ac:dyDescent="0.25">
      <c r="B4192" s="4"/>
      <c r="C4192" s="23"/>
      <c r="D4192" s="6"/>
      <c r="E4192" s="6"/>
      <c r="F4192" s="6"/>
      <c r="G4192" s="6"/>
      <c r="L4192" s="15"/>
      <c r="M4192" s="15"/>
      <c r="N4192" s="15"/>
    </row>
    <row r="4193" spans="2:14" x14ac:dyDescent="0.25">
      <c r="B4193" s="4"/>
      <c r="C4193" s="23"/>
      <c r="D4193" s="6"/>
      <c r="E4193" s="6"/>
      <c r="F4193" s="6"/>
      <c r="G4193" s="6"/>
      <c r="L4193" s="15"/>
      <c r="M4193" s="15"/>
      <c r="N4193" s="15"/>
    </row>
    <row r="4194" spans="2:14" x14ac:dyDescent="0.25">
      <c r="B4194" s="4"/>
      <c r="C4194" s="23"/>
      <c r="D4194" s="6"/>
      <c r="E4194" s="6"/>
      <c r="F4194" s="6"/>
      <c r="G4194" s="6"/>
      <c r="L4194" s="15"/>
      <c r="M4194" s="15"/>
      <c r="N4194" s="15"/>
    </row>
    <row r="4195" spans="2:14" x14ac:dyDescent="0.25">
      <c r="B4195" s="4"/>
      <c r="C4195" s="23"/>
      <c r="D4195" s="6"/>
      <c r="E4195" s="6"/>
      <c r="F4195" s="6"/>
      <c r="G4195" s="6"/>
      <c r="L4195" s="15"/>
      <c r="M4195" s="15"/>
      <c r="N4195" s="15"/>
    </row>
    <row r="4196" spans="2:14" x14ac:dyDescent="0.25">
      <c r="B4196" s="4"/>
      <c r="C4196" s="23"/>
      <c r="D4196" s="6"/>
      <c r="E4196" s="6"/>
      <c r="F4196" s="6"/>
      <c r="G4196" s="6"/>
      <c r="L4196" s="15"/>
      <c r="M4196" s="15"/>
      <c r="N4196" s="15"/>
    </row>
    <row r="4197" spans="2:14" x14ac:dyDescent="0.25">
      <c r="B4197" s="4"/>
      <c r="C4197" s="23"/>
      <c r="D4197" s="6"/>
      <c r="E4197" s="6"/>
      <c r="F4197" s="6"/>
      <c r="G4197" s="6"/>
      <c r="L4197" s="15"/>
      <c r="M4197" s="15"/>
      <c r="N4197" s="15"/>
    </row>
    <row r="4198" spans="2:14" x14ac:dyDescent="0.25">
      <c r="B4198" s="4"/>
      <c r="C4198" s="23"/>
      <c r="D4198" s="6"/>
      <c r="E4198" s="6"/>
      <c r="F4198" s="6"/>
      <c r="G4198" s="6"/>
      <c r="L4198" s="15"/>
      <c r="M4198" s="15"/>
      <c r="N4198" s="15"/>
    </row>
    <row r="4199" spans="2:14" x14ac:dyDescent="0.25">
      <c r="B4199" s="4"/>
      <c r="C4199" s="23"/>
      <c r="D4199" s="6"/>
      <c r="E4199" s="6"/>
      <c r="F4199" s="6"/>
      <c r="G4199" s="6"/>
      <c r="L4199" s="15"/>
      <c r="M4199" s="15"/>
      <c r="N4199" s="15"/>
    </row>
    <row r="4200" spans="2:14" x14ac:dyDescent="0.25">
      <c r="B4200" s="4"/>
      <c r="C4200" s="23"/>
      <c r="D4200" s="6"/>
      <c r="E4200" s="6"/>
      <c r="F4200" s="6"/>
      <c r="G4200" s="6"/>
      <c r="L4200" s="15"/>
      <c r="M4200" s="15"/>
      <c r="N4200" s="15"/>
    </row>
    <row r="4201" spans="2:14" x14ac:dyDescent="0.25">
      <c r="B4201" s="4"/>
      <c r="C4201" s="23"/>
      <c r="D4201" s="6"/>
      <c r="E4201" s="6"/>
      <c r="F4201" s="6"/>
      <c r="G4201" s="6"/>
      <c r="L4201" s="15"/>
      <c r="M4201" s="15"/>
      <c r="N4201" s="15"/>
    </row>
    <row r="4202" spans="2:14" x14ac:dyDescent="0.25">
      <c r="B4202" s="4"/>
      <c r="C4202" s="23"/>
      <c r="D4202" s="6"/>
      <c r="E4202" s="6"/>
      <c r="F4202" s="6"/>
      <c r="G4202" s="6"/>
      <c r="L4202" s="15"/>
      <c r="M4202" s="15"/>
      <c r="N4202" s="15"/>
    </row>
    <row r="4203" spans="2:14" x14ac:dyDescent="0.25">
      <c r="B4203" s="4"/>
      <c r="C4203" s="23"/>
      <c r="D4203" s="6"/>
      <c r="E4203" s="6"/>
      <c r="F4203" s="6"/>
      <c r="G4203" s="6"/>
      <c r="L4203" s="15"/>
      <c r="M4203" s="15"/>
      <c r="N4203" s="15"/>
    </row>
    <row r="4204" spans="2:14" x14ac:dyDescent="0.25">
      <c r="B4204" s="4"/>
      <c r="C4204" s="23"/>
      <c r="D4204" s="6"/>
      <c r="E4204" s="6"/>
      <c r="F4204" s="6"/>
      <c r="G4204" s="6"/>
      <c r="L4204" s="15"/>
      <c r="M4204" s="15"/>
      <c r="N4204" s="15"/>
    </row>
    <row r="4205" spans="2:14" x14ac:dyDescent="0.25">
      <c r="B4205" s="4"/>
      <c r="C4205" s="23"/>
      <c r="D4205" s="6"/>
      <c r="E4205" s="6"/>
      <c r="F4205" s="6"/>
      <c r="G4205" s="6"/>
      <c r="L4205" s="15"/>
      <c r="M4205" s="15"/>
      <c r="N4205" s="15"/>
    </row>
    <row r="4206" spans="2:14" x14ac:dyDescent="0.25">
      <c r="B4206" s="4"/>
      <c r="C4206" s="23"/>
      <c r="D4206" s="6"/>
      <c r="E4206" s="6"/>
      <c r="F4206" s="6"/>
      <c r="G4206" s="6"/>
      <c r="L4206" s="15"/>
      <c r="M4206" s="15"/>
      <c r="N4206" s="15"/>
    </row>
    <row r="4207" spans="2:14" x14ac:dyDescent="0.25">
      <c r="B4207" s="4"/>
      <c r="C4207" s="23"/>
      <c r="D4207" s="6"/>
      <c r="E4207" s="6"/>
      <c r="F4207" s="6"/>
      <c r="G4207" s="6"/>
      <c r="L4207" s="15"/>
      <c r="M4207" s="15"/>
      <c r="N4207" s="15"/>
    </row>
    <row r="4208" spans="2:14" x14ac:dyDescent="0.25">
      <c r="B4208" s="4"/>
      <c r="C4208" s="23"/>
      <c r="D4208" s="6"/>
      <c r="E4208" s="6"/>
      <c r="F4208" s="6"/>
      <c r="G4208" s="6"/>
      <c r="L4208" s="15"/>
      <c r="M4208" s="15"/>
      <c r="N4208" s="15"/>
    </row>
    <row r="4209" spans="2:14" x14ac:dyDescent="0.25">
      <c r="B4209" s="4"/>
      <c r="C4209" s="23"/>
      <c r="D4209" s="6"/>
      <c r="E4209" s="6"/>
      <c r="F4209" s="6"/>
      <c r="G4209" s="6"/>
      <c r="L4209" s="15"/>
      <c r="M4209" s="15"/>
      <c r="N4209" s="15"/>
    </row>
    <row r="4210" spans="2:14" x14ac:dyDescent="0.25">
      <c r="B4210" s="4"/>
      <c r="C4210" s="23"/>
      <c r="D4210" s="6"/>
      <c r="E4210" s="6"/>
      <c r="F4210" s="6"/>
      <c r="G4210" s="6"/>
      <c r="L4210" s="15"/>
      <c r="M4210" s="15"/>
      <c r="N4210" s="15"/>
    </row>
    <row r="4211" spans="2:14" x14ac:dyDescent="0.25">
      <c r="B4211" s="4"/>
      <c r="C4211" s="23"/>
      <c r="D4211" s="6"/>
      <c r="E4211" s="6"/>
      <c r="F4211" s="6"/>
      <c r="G4211" s="6"/>
      <c r="L4211" s="15"/>
      <c r="M4211" s="15"/>
      <c r="N4211" s="15"/>
    </row>
    <row r="4212" spans="2:14" x14ac:dyDescent="0.25">
      <c r="B4212" s="4"/>
      <c r="C4212" s="23"/>
      <c r="D4212" s="6"/>
      <c r="E4212" s="6"/>
      <c r="F4212" s="6"/>
      <c r="G4212" s="6"/>
      <c r="L4212" s="15"/>
      <c r="M4212" s="15"/>
      <c r="N4212" s="15"/>
    </row>
    <row r="4213" spans="2:14" x14ac:dyDescent="0.25">
      <c r="B4213" s="4"/>
      <c r="C4213" s="23"/>
      <c r="D4213" s="6"/>
      <c r="E4213" s="6"/>
      <c r="F4213" s="6"/>
      <c r="G4213" s="6"/>
      <c r="L4213" s="15"/>
      <c r="M4213" s="15"/>
      <c r="N4213" s="15"/>
    </row>
    <row r="4214" spans="2:14" x14ac:dyDescent="0.25">
      <c r="B4214" s="4"/>
      <c r="C4214" s="23"/>
      <c r="D4214" s="6"/>
      <c r="E4214" s="6"/>
      <c r="F4214" s="6"/>
      <c r="G4214" s="6"/>
      <c r="L4214" s="15"/>
      <c r="M4214" s="15"/>
      <c r="N4214" s="15"/>
    </row>
    <row r="4215" spans="2:14" x14ac:dyDescent="0.25">
      <c r="B4215" s="4"/>
      <c r="C4215" s="23"/>
      <c r="D4215" s="6"/>
      <c r="E4215" s="6"/>
      <c r="F4215" s="6"/>
      <c r="G4215" s="6"/>
      <c r="L4215" s="15"/>
      <c r="M4215" s="15"/>
      <c r="N4215" s="15"/>
    </row>
    <row r="4216" spans="2:14" x14ac:dyDescent="0.25">
      <c r="B4216" s="4"/>
      <c r="C4216" s="23"/>
      <c r="D4216" s="6"/>
      <c r="E4216" s="6"/>
      <c r="F4216" s="6"/>
      <c r="G4216" s="6"/>
      <c r="L4216" s="15"/>
      <c r="M4216" s="15"/>
      <c r="N4216" s="15"/>
    </row>
    <row r="4217" spans="2:14" x14ac:dyDescent="0.25">
      <c r="B4217" s="4"/>
      <c r="C4217" s="23"/>
      <c r="D4217" s="6"/>
      <c r="E4217" s="6"/>
      <c r="F4217" s="6"/>
      <c r="G4217" s="6"/>
      <c r="L4217" s="15"/>
      <c r="M4217" s="15"/>
      <c r="N4217" s="15"/>
    </row>
    <row r="4218" spans="2:14" x14ac:dyDescent="0.25">
      <c r="B4218" s="4"/>
      <c r="C4218" s="23"/>
      <c r="D4218" s="6"/>
      <c r="E4218" s="6"/>
      <c r="F4218" s="6"/>
      <c r="G4218" s="6"/>
      <c r="L4218" s="15"/>
      <c r="M4218" s="15"/>
      <c r="N4218" s="15"/>
    </row>
    <row r="4219" spans="2:14" x14ac:dyDescent="0.25">
      <c r="B4219" s="4"/>
      <c r="C4219" s="23"/>
      <c r="D4219" s="6"/>
      <c r="E4219" s="6"/>
      <c r="F4219" s="6"/>
      <c r="G4219" s="6"/>
      <c r="L4219" s="15"/>
      <c r="M4219" s="15"/>
      <c r="N4219" s="15"/>
    </row>
    <row r="4220" spans="2:14" x14ac:dyDescent="0.25">
      <c r="B4220" s="4"/>
      <c r="C4220" s="23"/>
      <c r="D4220" s="6"/>
      <c r="E4220" s="6"/>
      <c r="F4220" s="6"/>
      <c r="G4220" s="6"/>
      <c r="L4220" s="15"/>
      <c r="M4220" s="15"/>
      <c r="N4220" s="15"/>
    </row>
    <row r="4221" spans="2:14" x14ac:dyDescent="0.25">
      <c r="B4221" s="4"/>
      <c r="C4221" s="23"/>
      <c r="D4221" s="6"/>
      <c r="E4221" s="6"/>
      <c r="F4221" s="6"/>
      <c r="G4221" s="6"/>
      <c r="L4221" s="15"/>
      <c r="M4221" s="15"/>
      <c r="N4221" s="15"/>
    </row>
    <row r="4222" spans="2:14" x14ac:dyDescent="0.25">
      <c r="B4222" s="4"/>
      <c r="C4222" s="23"/>
      <c r="D4222" s="6"/>
      <c r="E4222" s="6"/>
      <c r="F4222" s="6"/>
      <c r="G4222" s="6"/>
      <c r="L4222" s="15"/>
      <c r="M4222" s="15"/>
      <c r="N4222" s="15"/>
    </row>
    <row r="4223" spans="2:14" x14ac:dyDescent="0.25">
      <c r="B4223" s="4"/>
      <c r="C4223" s="23"/>
      <c r="D4223" s="6"/>
      <c r="E4223" s="6"/>
      <c r="F4223" s="6"/>
      <c r="G4223" s="6"/>
      <c r="L4223" s="15"/>
      <c r="M4223" s="15"/>
      <c r="N4223" s="15"/>
    </row>
    <row r="4224" spans="2:14" x14ac:dyDescent="0.25">
      <c r="B4224" s="4"/>
      <c r="C4224" s="23"/>
      <c r="D4224" s="6"/>
      <c r="E4224" s="6"/>
      <c r="F4224" s="6"/>
      <c r="G4224" s="6"/>
      <c r="L4224" s="15"/>
      <c r="M4224" s="15"/>
      <c r="N4224" s="15"/>
    </row>
    <row r="4225" spans="2:14" x14ac:dyDescent="0.25">
      <c r="B4225" s="4"/>
      <c r="C4225" s="23"/>
      <c r="D4225" s="6"/>
      <c r="E4225" s="6"/>
      <c r="F4225" s="6"/>
      <c r="G4225" s="6"/>
      <c r="L4225" s="15"/>
      <c r="M4225" s="15"/>
      <c r="N4225" s="15"/>
    </row>
    <row r="4226" spans="2:14" x14ac:dyDescent="0.25">
      <c r="B4226" s="4"/>
      <c r="C4226" s="23"/>
      <c r="D4226" s="6"/>
      <c r="E4226" s="6"/>
      <c r="F4226" s="6"/>
      <c r="G4226" s="6"/>
      <c r="L4226" s="15"/>
      <c r="M4226" s="15"/>
      <c r="N4226" s="15"/>
    </row>
    <row r="4227" spans="2:14" x14ac:dyDescent="0.25">
      <c r="B4227" s="4"/>
      <c r="C4227" s="23"/>
      <c r="D4227" s="6"/>
      <c r="E4227" s="6"/>
      <c r="F4227" s="6"/>
      <c r="G4227" s="6"/>
      <c r="L4227" s="15"/>
      <c r="M4227" s="15"/>
      <c r="N4227" s="15"/>
    </row>
    <row r="4228" spans="2:14" x14ac:dyDescent="0.25">
      <c r="B4228" s="4"/>
      <c r="C4228" s="23"/>
      <c r="D4228" s="6"/>
      <c r="E4228" s="6"/>
      <c r="F4228" s="6"/>
      <c r="G4228" s="6"/>
      <c r="L4228" s="15"/>
      <c r="M4228" s="15"/>
      <c r="N4228" s="15"/>
    </row>
    <row r="4229" spans="2:14" x14ac:dyDescent="0.25">
      <c r="B4229" s="4"/>
      <c r="C4229" s="23"/>
      <c r="D4229" s="6"/>
      <c r="E4229" s="6"/>
      <c r="F4229" s="6"/>
      <c r="G4229" s="6"/>
      <c r="L4229" s="15"/>
      <c r="M4229" s="15"/>
      <c r="N4229" s="15"/>
    </row>
    <row r="4230" spans="2:14" x14ac:dyDescent="0.25">
      <c r="B4230" s="4"/>
      <c r="C4230" s="23"/>
      <c r="D4230" s="6"/>
      <c r="E4230" s="6"/>
      <c r="F4230" s="6"/>
      <c r="G4230" s="6"/>
      <c r="L4230" s="15"/>
      <c r="M4230" s="15"/>
      <c r="N4230" s="15"/>
    </row>
    <row r="4231" spans="2:14" x14ac:dyDescent="0.25">
      <c r="B4231" s="4"/>
      <c r="C4231" s="23"/>
      <c r="D4231" s="6"/>
      <c r="E4231" s="6"/>
      <c r="F4231" s="6"/>
      <c r="G4231" s="6"/>
      <c r="L4231" s="15"/>
      <c r="M4231" s="15"/>
      <c r="N4231" s="15"/>
    </row>
    <row r="4232" spans="2:14" x14ac:dyDescent="0.25">
      <c r="B4232" s="4"/>
      <c r="C4232" s="23"/>
      <c r="D4232" s="6"/>
      <c r="E4232" s="6"/>
      <c r="F4232" s="6"/>
      <c r="G4232" s="6"/>
      <c r="L4232" s="15"/>
      <c r="M4232" s="15"/>
      <c r="N4232" s="15"/>
    </row>
    <row r="4233" spans="2:14" x14ac:dyDescent="0.25">
      <c r="B4233" s="4"/>
      <c r="C4233" s="23"/>
      <c r="D4233" s="6"/>
      <c r="E4233" s="6"/>
      <c r="F4233" s="6"/>
      <c r="G4233" s="6"/>
      <c r="L4233" s="15"/>
      <c r="M4233" s="15"/>
      <c r="N4233" s="15"/>
    </row>
    <row r="4234" spans="2:14" x14ac:dyDescent="0.25">
      <c r="B4234" s="4"/>
      <c r="C4234" s="23"/>
      <c r="D4234" s="6"/>
      <c r="E4234" s="6"/>
      <c r="F4234" s="6"/>
      <c r="G4234" s="6"/>
      <c r="L4234" s="15"/>
      <c r="M4234" s="15"/>
      <c r="N4234" s="15"/>
    </row>
    <row r="4235" spans="2:14" x14ac:dyDescent="0.25">
      <c r="B4235" s="4"/>
      <c r="C4235" s="23"/>
      <c r="D4235" s="6"/>
      <c r="E4235" s="6"/>
      <c r="F4235" s="6"/>
      <c r="G4235" s="6"/>
      <c r="L4235" s="15"/>
      <c r="M4235" s="15"/>
      <c r="N4235" s="15"/>
    </row>
    <row r="4236" spans="2:14" x14ac:dyDescent="0.25">
      <c r="B4236" s="4"/>
      <c r="C4236" s="23"/>
      <c r="D4236" s="6"/>
      <c r="E4236" s="6"/>
      <c r="F4236" s="6"/>
      <c r="G4236" s="6"/>
      <c r="L4236" s="15"/>
      <c r="M4236" s="15"/>
      <c r="N4236" s="15"/>
    </row>
    <row r="4237" spans="2:14" x14ac:dyDescent="0.25">
      <c r="B4237" s="4"/>
      <c r="C4237" s="23"/>
      <c r="D4237" s="6"/>
      <c r="E4237" s="6"/>
      <c r="F4237" s="6"/>
      <c r="G4237" s="6"/>
      <c r="L4237" s="15"/>
      <c r="M4237" s="15"/>
      <c r="N4237" s="15"/>
    </row>
    <row r="4238" spans="2:14" x14ac:dyDescent="0.25">
      <c r="B4238" s="4"/>
      <c r="C4238" s="23"/>
      <c r="D4238" s="6"/>
      <c r="E4238" s="6"/>
      <c r="F4238" s="6"/>
      <c r="G4238" s="6"/>
      <c r="L4238" s="15"/>
      <c r="M4238" s="15"/>
      <c r="N4238" s="15"/>
    </row>
    <row r="4239" spans="2:14" x14ac:dyDescent="0.25">
      <c r="B4239" s="4"/>
      <c r="C4239" s="23"/>
      <c r="D4239" s="6"/>
      <c r="E4239" s="6"/>
      <c r="F4239" s="6"/>
      <c r="G4239" s="6"/>
      <c r="L4239" s="15"/>
      <c r="M4239" s="15"/>
      <c r="N4239" s="15"/>
    </row>
    <row r="4240" spans="2:14" x14ac:dyDescent="0.25">
      <c r="B4240" s="4"/>
      <c r="C4240" s="23"/>
      <c r="D4240" s="6"/>
      <c r="E4240" s="6"/>
      <c r="F4240" s="6"/>
      <c r="G4240" s="6"/>
      <c r="L4240" s="15"/>
      <c r="M4240" s="15"/>
      <c r="N4240" s="15"/>
    </row>
    <row r="4241" spans="2:14" x14ac:dyDescent="0.25">
      <c r="B4241" s="4"/>
      <c r="C4241" s="23"/>
      <c r="D4241" s="6"/>
      <c r="E4241" s="6"/>
      <c r="F4241" s="6"/>
      <c r="G4241" s="6"/>
      <c r="L4241" s="15"/>
      <c r="M4241" s="15"/>
      <c r="N4241" s="15"/>
    </row>
    <row r="4242" spans="2:14" x14ac:dyDescent="0.25">
      <c r="B4242" s="4"/>
      <c r="C4242" s="23"/>
      <c r="D4242" s="6"/>
      <c r="E4242" s="6"/>
      <c r="F4242" s="6"/>
      <c r="G4242" s="6"/>
      <c r="L4242" s="15"/>
      <c r="M4242" s="15"/>
      <c r="N4242" s="15"/>
    </row>
    <row r="4243" spans="2:14" x14ac:dyDescent="0.25">
      <c r="B4243" s="4"/>
      <c r="C4243" s="23"/>
      <c r="D4243" s="6"/>
      <c r="E4243" s="6"/>
      <c r="F4243" s="6"/>
      <c r="G4243" s="6"/>
      <c r="L4243" s="15"/>
      <c r="M4243" s="15"/>
      <c r="N4243" s="15"/>
    </row>
    <row r="4244" spans="2:14" x14ac:dyDescent="0.25">
      <c r="B4244" s="4"/>
      <c r="C4244" s="23"/>
      <c r="D4244" s="6"/>
      <c r="E4244" s="6"/>
      <c r="F4244" s="6"/>
      <c r="G4244" s="6"/>
      <c r="L4244" s="15"/>
      <c r="M4244" s="15"/>
      <c r="N4244" s="15"/>
    </row>
    <row r="4245" spans="2:14" x14ac:dyDescent="0.25">
      <c r="B4245" s="4"/>
      <c r="C4245" s="23"/>
      <c r="D4245" s="6"/>
      <c r="E4245" s="6"/>
      <c r="F4245" s="6"/>
      <c r="G4245" s="6"/>
      <c r="L4245" s="15"/>
      <c r="M4245" s="15"/>
      <c r="N4245" s="15"/>
    </row>
    <row r="4246" spans="2:14" x14ac:dyDescent="0.25">
      <c r="B4246" s="4"/>
      <c r="C4246" s="23"/>
      <c r="D4246" s="6"/>
      <c r="E4246" s="6"/>
      <c r="F4246" s="6"/>
      <c r="G4246" s="6"/>
      <c r="L4246" s="15"/>
      <c r="M4246" s="15"/>
      <c r="N4246" s="15"/>
    </row>
    <row r="4247" spans="2:14" x14ac:dyDescent="0.25">
      <c r="B4247" s="4"/>
      <c r="C4247" s="23"/>
      <c r="D4247" s="6"/>
      <c r="E4247" s="6"/>
      <c r="F4247" s="6"/>
      <c r="G4247" s="6"/>
      <c r="L4247" s="15"/>
      <c r="M4247" s="15"/>
      <c r="N4247" s="15"/>
    </row>
    <row r="4248" spans="2:14" x14ac:dyDescent="0.25">
      <c r="B4248" s="4"/>
      <c r="C4248" s="23"/>
      <c r="D4248" s="6"/>
      <c r="E4248" s="6"/>
      <c r="F4248" s="6"/>
      <c r="G4248" s="6"/>
      <c r="L4248" s="15"/>
      <c r="M4248" s="15"/>
      <c r="N4248" s="15"/>
    </row>
    <row r="4249" spans="2:14" x14ac:dyDescent="0.25">
      <c r="B4249" s="4"/>
      <c r="C4249" s="23"/>
      <c r="D4249" s="6"/>
      <c r="E4249" s="6"/>
      <c r="F4249" s="6"/>
      <c r="G4249" s="6"/>
      <c r="L4249" s="15"/>
      <c r="M4249" s="15"/>
      <c r="N4249" s="15"/>
    </row>
    <row r="4250" spans="2:14" x14ac:dyDescent="0.25">
      <c r="B4250" s="4"/>
      <c r="C4250" s="23"/>
      <c r="D4250" s="6"/>
      <c r="E4250" s="6"/>
      <c r="F4250" s="6"/>
      <c r="G4250" s="6"/>
      <c r="L4250" s="15"/>
      <c r="M4250" s="15"/>
      <c r="N4250" s="15"/>
    </row>
    <row r="4251" spans="2:14" x14ac:dyDescent="0.25">
      <c r="B4251" s="4"/>
      <c r="C4251" s="23"/>
      <c r="D4251" s="6"/>
      <c r="E4251" s="6"/>
      <c r="F4251" s="6"/>
      <c r="G4251" s="6"/>
      <c r="L4251" s="15"/>
      <c r="M4251" s="15"/>
      <c r="N4251" s="15"/>
    </row>
    <row r="4252" spans="2:14" x14ac:dyDescent="0.25">
      <c r="B4252" s="4"/>
      <c r="C4252" s="23"/>
      <c r="D4252" s="6"/>
      <c r="E4252" s="6"/>
      <c r="F4252" s="6"/>
      <c r="G4252" s="6"/>
      <c r="L4252" s="15"/>
      <c r="M4252" s="15"/>
      <c r="N4252" s="15"/>
    </row>
    <row r="4253" spans="2:14" x14ac:dyDescent="0.25">
      <c r="B4253" s="4"/>
      <c r="C4253" s="23"/>
      <c r="D4253" s="6"/>
      <c r="E4253" s="6"/>
      <c r="F4253" s="6"/>
      <c r="G4253" s="6"/>
      <c r="L4253" s="15"/>
      <c r="M4253" s="15"/>
      <c r="N4253" s="15"/>
    </row>
    <row r="4254" spans="2:14" x14ac:dyDescent="0.25">
      <c r="B4254" s="4"/>
      <c r="C4254" s="23"/>
      <c r="D4254" s="6"/>
      <c r="E4254" s="6"/>
      <c r="F4254" s="6"/>
      <c r="G4254" s="6"/>
      <c r="L4254" s="15"/>
      <c r="M4254" s="15"/>
      <c r="N4254" s="15"/>
    </row>
    <row r="4255" spans="2:14" x14ac:dyDescent="0.25">
      <c r="B4255" s="4"/>
      <c r="C4255" s="23"/>
      <c r="D4255" s="6"/>
      <c r="E4255" s="6"/>
      <c r="F4255" s="6"/>
      <c r="G4255" s="6"/>
      <c r="L4255" s="15"/>
      <c r="M4255" s="15"/>
      <c r="N4255" s="15"/>
    </row>
    <row r="4256" spans="2:14" x14ac:dyDescent="0.25">
      <c r="B4256" s="4"/>
      <c r="C4256" s="23"/>
      <c r="D4256" s="6"/>
      <c r="E4256" s="6"/>
      <c r="F4256" s="6"/>
      <c r="G4256" s="6"/>
      <c r="L4256" s="15"/>
      <c r="M4256" s="15"/>
      <c r="N4256" s="15"/>
    </row>
    <row r="4257" spans="2:14" x14ac:dyDescent="0.25">
      <c r="B4257" s="4"/>
      <c r="C4257" s="23"/>
      <c r="D4257" s="6"/>
      <c r="E4257" s="6"/>
      <c r="F4257" s="6"/>
      <c r="G4257" s="6"/>
      <c r="L4257" s="15"/>
      <c r="M4257" s="15"/>
      <c r="N4257" s="15"/>
    </row>
    <row r="4258" spans="2:14" x14ac:dyDescent="0.25">
      <c r="B4258" s="4"/>
      <c r="C4258" s="23"/>
      <c r="D4258" s="6"/>
      <c r="E4258" s="6"/>
      <c r="F4258" s="6"/>
      <c r="G4258" s="6"/>
      <c r="L4258" s="15"/>
      <c r="M4258" s="15"/>
      <c r="N4258" s="15"/>
    </row>
    <row r="4259" spans="2:14" x14ac:dyDescent="0.25">
      <c r="B4259" s="4"/>
      <c r="C4259" s="23"/>
      <c r="D4259" s="6"/>
      <c r="E4259" s="6"/>
      <c r="F4259" s="6"/>
      <c r="G4259" s="6"/>
      <c r="L4259" s="15"/>
      <c r="M4259" s="15"/>
      <c r="N4259" s="15"/>
    </row>
    <row r="4260" spans="2:14" x14ac:dyDescent="0.25">
      <c r="B4260" s="4"/>
      <c r="C4260" s="23"/>
      <c r="D4260" s="6"/>
      <c r="E4260" s="6"/>
      <c r="F4260" s="6"/>
      <c r="G4260" s="6"/>
      <c r="L4260" s="15"/>
      <c r="M4260" s="15"/>
      <c r="N4260" s="15"/>
    </row>
    <row r="4261" spans="2:14" x14ac:dyDescent="0.25">
      <c r="B4261" s="4"/>
      <c r="C4261" s="23"/>
      <c r="D4261" s="6"/>
      <c r="E4261" s="6"/>
      <c r="F4261" s="6"/>
      <c r="G4261" s="6"/>
      <c r="L4261" s="15"/>
      <c r="M4261" s="15"/>
      <c r="N4261" s="15"/>
    </row>
    <row r="4262" spans="2:14" x14ac:dyDescent="0.25">
      <c r="B4262" s="4"/>
      <c r="C4262" s="23"/>
      <c r="D4262" s="6"/>
      <c r="E4262" s="6"/>
      <c r="F4262" s="6"/>
      <c r="G4262" s="6"/>
      <c r="L4262" s="15"/>
      <c r="M4262" s="15"/>
      <c r="N4262" s="15"/>
    </row>
    <row r="4263" spans="2:14" x14ac:dyDescent="0.25">
      <c r="B4263" s="4"/>
      <c r="C4263" s="23"/>
      <c r="D4263" s="6"/>
      <c r="E4263" s="6"/>
      <c r="F4263" s="6"/>
      <c r="G4263" s="6"/>
      <c r="L4263" s="15"/>
      <c r="M4263" s="15"/>
      <c r="N4263" s="15"/>
    </row>
    <row r="4264" spans="2:14" x14ac:dyDescent="0.25">
      <c r="B4264" s="4"/>
      <c r="C4264" s="23"/>
      <c r="D4264" s="6"/>
      <c r="E4264" s="6"/>
      <c r="F4264" s="6"/>
      <c r="G4264" s="6"/>
      <c r="L4264" s="15"/>
      <c r="M4264" s="15"/>
      <c r="N4264" s="15"/>
    </row>
    <row r="4265" spans="2:14" x14ac:dyDescent="0.25">
      <c r="B4265" s="4"/>
      <c r="C4265" s="23"/>
      <c r="D4265" s="6"/>
      <c r="E4265" s="6"/>
      <c r="F4265" s="6"/>
      <c r="G4265" s="6"/>
      <c r="L4265" s="15"/>
      <c r="M4265" s="15"/>
      <c r="N4265" s="15"/>
    </row>
    <row r="4266" spans="2:14" x14ac:dyDescent="0.25">
      <c r="B4266" s="4"/>
      <c r="C4266" s="23"/>
      <c r="D4266" s="6"/>
      <c r="E4266" s="6"/>
      <c r="F4266" s="6"/>
      <c r="G4266" s="6"/>
      <c r="L4266" s="15"/>
      <c r="M4266" s="15"/>
      <c r="N4266" s="15"/>
    </row>
    <row r="4267" spans="2:14" x14ac:dyDescent="0.25">
      <c r="B4267" s="4"/>
      <c r="C4267" s="23"/>
      <c r="D4267" s="6"/>
      <c r="E4267" s="6"/>
      <c r="F4267" s="6"/>
      <c r="G4267" s="6"/>
      <c r="L4267" s="15"/>
      <c r="M4267" s="15"/>
      <c r="N4267" s="15"/>
    </row>
    <row r="4268" spans="2:14" x14ac:dyDescent="0.25">
      <c r="B4268" s="4"/>
      <c r="C4268" s="23"/>
      <c r="D4268" s="6"/>
      <c r="E4268" s="6"/>
      <c r="F4268" s="6"/>
      <c r="G4268" s="6"/>
      <c r="L4268" s="15"/>
      <c r="M4268" s="15"/>
      <c r="N4268" s="15"/>
    </row>
    <row r="4269" spans="2:14" x14ac:dyDescent="0.25">
      <c r="B4269" s="4"/>
      <c r="C4269" s="23"/>
      <c r="D4269" s="6"/>
      <c r="E4269" s="6"/>
      <c r="F4269" s="6"/>
      <c r="G4269" s="6"/>
      <c r="L4269" s="15"/>
      <c r="M4269" s="15"/>
      <c r="N4269" s="15"/>
    </row>
    <row r="4270" spans="2:14" x14ac:dyDescent="0.25">
      <c r="B4270" s="4"/>
      <c r="C4270" s="23"/>
      <c r="D4270" s="6"/>
      <c r="E4270" s="6"/>
      <c r="F4270" s="6"/>
      <c r="G4270" s="6"/>
      <c r="L4270" s="15"/>
      <c r="M4270" s="15"/>
      <c r="N4270" s="15"/>
    </row>
    <row r="4271" spans="2:14" x14ac:dyDescent="0.25">
      <c r="B4271" s="4"/>
      <c r="C4271" s="23"/>
      <c r="D4271" s="6"/>
      <c r="E4271" s="6"/>
      <c r="F4271" s="6"/>
      <c r="G4271" s="6"/>
      <c r="L4271" s="15"/>
      <c r="M4271" s="15"/>
      <c r="N4271" s="15"/>
    </row>
    <row r="4272" spans="2:14" x14ac:dyDescent="0.25">
      <c r="B4272" s="4"/>
      <c r="C4272" s="23"/>
      <c r="D4272" s="6"/>
      <c r="E4272" s="6"/>
      <c r="F4272" s="6"/>
      <c r="G4272" s="6"/>
      <c r="L4272" s="15"/>
      <c r="M4272" s="15"/>
      <c r="N4272" s="15"/>
    </row>
    <row r="4273" spans="2:14" x14ac:dyDescent="0.25">
      <c r="B4273" s="4"/>
      <c r="C4273" s="23"/>
      <c r="D4273" s="6"/>
      <c r="E4273" s="6"/>
      <c r="F4273" s="6"/>
      <c r="G4273" s="6"/>
      <c r="L4273" s="15"/>
      <c r="M4273" s="15"/>
      <c r="N4273" s="15"/>
    </row>
    <row r="4274" spans="2:14" x14ac:dyDescent="0.25">
      <c r="B4274" s="4"/>
      <c r="C4274" s="23"/>
      <c r="D4274" s="6"/>
      <c r="E4274" s="6"/>
      <c r="F4274" s="6"/>
      <c r="G4274" s="6"/>
      <c r="L4274" s="15"/>
      <c r="M4274" s="15"/>
      <c r="N4274" s="15"/>
    </row>
    <row r="4275" spans="2:14" x14ac:dyDescent="0.25">
      <c r="B4275" s="4"/>
      <c r="C4275" s="23"/>
      <c r="D4275" s="6"/>
      <c r="E4275" s="6"/>
      <c r="F4275" s="6"/>
      <c r="G4275" s="6"/>
      <c r="L4275" s="15"/>
      <c r="M4275" s="15"/>
      <c r="N4275" s="15"/>
    </row>
    <row r="4276" spans="2:14" x14ac:dyDescent="0.25">
      <c r="B4276" s="4"/>
      <c r="C4276" s="23"/>
      <c r="D4276" s="6"/>
      <c r="E4276" s="6"/>
      <c r="F4276" s="6"/>
      <c r="G4276" s="6"/>
      <c r="L4276" s="15"/>
      <c r="M4276" s="15"/>
      <c r="N4276" s="15"/>
    </row>
    <row r="4277" spans="2:14" x14ac:dyDescent="0.25">
      <c r="B4277" s="4"/>
      <c r="C4277" s="23"/>
      <c r="D4277" s="6"/>
      <c r="E4277" s="6"/>
      <c r="F4277" s="6"/>
      <c r="G4277" s="6"/>
      <c r="L4277" s="15"/>
      <c r="M4277" s="15"/>
      <c r="N4277" s="15"/>
    </row>
    <row r="4278" spans="2:14" x14ac:dyDescent="0.25">
      <c r="B4278" s="4"/>
      <c r="C4278" s="23"/>
      <c r="D4278" s="6"/>
      <c r="E4278" s="6"/>
      <c r="F4278" s="6"/>
      <c r="G4278" s="6"/>
      <c r="L4278" s="15"/>
      <c r="M4278" s="15"/>
      <c r="N4278" s="15"/>
    </row>
    <row r="4279" spans="2:14" x14ac:dyDescent="0.25">
      <c r="B4279" s="4"/>
      <c r="C4279" s="23"/>
      <c r="D4279" s="6"/>
      <c r="E4279" s="6"/>
      <c r="F4279" s="6"/>
      <c r="G4279" s="6"/>
      <c r="L4279" s="15"/>
      <c r="M4279" s="15"/>
      <c r="N4279" s="15"/>
    </row>
    <row r="4280" spans="2:14" x14ac:dyDescent="0.25">
      <c r="B4280" s="4"/>
      <c r="C4280" s="23"/>
      <c r="D4280" s="6"/>
      <c r="E4280" s="6"/>
      <c r="F4280" s="6"/>
      <c r="G4280" s="6"/>
      <c r="L4280" s="15"/>
      <c r="M4280" s="15"/>
      <c r="N4280" s="15"/>
    </row>
    <row r="4281" spans="2:14" x14ac:dyDescent="0.25">
      <c r="B4281" s="4"/>
      <c r="C4281" s="23"/>
      <c r="D4281" s="6"/>
      <c r="E4281" s="6"/>
      <c r="F4281" s="6"/>
      <c r="G4281" s="6"/>
      <c r="L4281" s="15"/>
      <c r="M4281" s="15"/>
      <c r="N4281" s="15"/>
    </row>
    <row r="4282" spans="2:14" x14ac:dyDescent="0.25">
      <c r="B4282" s="4"/>
      <c r="C4282" s="23"/>
      <c r="D4282" s="6"/>
      <c r="E4282" s="6"/>
      <c r="F4282" s="6"/>
      <c r="G4282" s="6"/>
      <c r="L4282" s="15"/>
      <c r="M4282" s="15"/>
      <c r="N4282" s="15"/>
    </row>
    <row r="4283" spans="2:14" x14ac:dyDescent="0.25">
      <c r="B4283" s="4"/>
      <c r="C4283" s="23"/>
      <c r="D4283" s="6"/>
      <c r="E4283" s="6"/>
      <c r="F4283" s="6"/>
      <c r="G4283" s="6"/>
      <c r="L4283" s="15"/>
      <c r="M4283" s="15"/>
      <c r="N4283" s="15"/>
    </row>
    <row r="4284" spans="2:14" x14ac:dyDescent="0.25">
      <c r="B4284" s="4"/>
      <c r="C4284" s="23"/>
      <c r="D4284" s="6"/>
      <c r="E4284" s="6"/>
      <c r="F4284" s="6"/>
      <c r="G4284" s="6"/>
      <c r="L4284" s="15"/>
      <c r="M4284" s="15"/>
      <c r="N4284" s="15"/>
    </row>
    <row r="4285" spans="2:14" x14ac:dyDescent="0.25">
      <c r="B4285" s="4"/>
      <c r="C4285" s="23"/>
      <c r="D4285" s="6"/>
      <c r="E4285" s="6"/>
      <c r="F4285" s="6"/>
      <c r="G4285" s="6"/>
      <c r="L4285" s="15"/>
      <c r="M4285" s="15"/>
      <c r="N4285" s="15"/>
    </row>
    <row r="4286" spans="2:14" x14ac:dyDescent="0.25">
      <c r="B4286" s="4"/>
      <c r="C4286" s="23"/>
      <c r="D4286" s="6"/>
      <c r="E4286" s="6"/>
      <c r="F4286" s="6"/>
      <c r="G4286" s="6"/>
      <c r="L4286" s="15"/>
      <c r="M4286" s="15"/>
      <c r="N4286" s="15"/>
    </row>
    <row r="4287" spans="2:14" x14ac:dyDescent="0.25">
      <c r="B4287" s="4"/>
      <c r="C4287" s="23"/>
      <c r="D4287" s="6"/>
      <c r="E4287" s="6"/>
      <c r="F4287" s="6"/>
      <c r="G4287" s="6"/>
      <c r="L4287" s="15"/>
      <c r="M4287" s="15"/>
      <c r="N4287" s="15"/>
    </row>
    <row r="4288" spans="2:14" x14ac:dyDescent="0.25">
      <c r="B4288" s="4"/>
      <c r="C4288" s="23"/>
      <c r="D4288" s="6"/>
      <c r="E4288" s="6"/>
      <c r="F4288" s="6"/>
      <c r="G4288" s="6"/>
      <c r="L4288" s="15"/>
      <c r="M4288" s="15"/>
      <c r="N4288" s="15"/>
    </row>
    <row r="4289" spans="2:14" x14ac:dyDescent="0.25">
      <c r="B4289" s="4"/>
      <c r="C4289" s="23"/>
      <c r="D4289" s="6"/>
      <c r="E4289" s="6"/>
      <c r="F4289" s="6"/>
      <c r="G4289" s="6"/>
      <c r="L4289" s="15"/>
      <c r="M4289" s="15"/>
      <c r="N4289" s="15"/>
    </row>
    <row r="4290" spans="2:14" x14ac:dyDescent="0.25">
      <c r="B4290" s="4"/>
      <c r="C4290" s="23"/>
      <c r="D4290" s="6"/>
      <c r="E4290" s="6"/>
      <c r="F4290" s="6"/>
      <c r="G4290" s="6"/>
      <c r="L4290" s="15"/>
      <c r="M4290" s="15"/>
      <c r="N4290" s="15"/>
    </row>
    <row r="4291" spans="2:14" x14ac:dyDescent="0.25">
      <c r="B4291" s="4"/>
      <c r="C4291" s="23"/>
      <c r="D4291" s="6"/>
      <c r="E4291" s="6"/>
      <c r="F4291" s="6"/>
      <c r="G4291" s="6"/>
      <c r="L4291" s="15"/>
      <c r="M4291" s="15"/>
      <c r="N4291" s="15"/>
    </row>
    <row r="4292" spans="2:14" x14ac:dyDescent="0.25">
      <c r="B4292" s="4"/>
      <c r="C4292" s="23"/>
      <c r="D4292" s="6"/>
      <c r="E4292" s="6"/>
      <c r="F4292" s="6"/>
      <c r="G4292" s="6"/>
      <c r="L4292" s="15"/>
      <c r="M4292" s="15"/>
      <c r="N4292" s="15"/>
    </row>
    <row r="4293" spans="2:14" x14ac:dyDescent="0.25">
      <c r="B4293" s="4"/>
      <c r="C4293" s="23"/>
      <c r="D4293" s="6"/>
      <c r="E4293" s="6"/>
      <c r="F4293" s="6"/>
      <c r="G4293" s="6"/>
      <c r="L4293" s="15"/>
      <c r="M4293" s="15"/>
      <c r="N4293" s="15"/>
    </row>
    <row r="4294" spans="2:14" x14ac:dyDescent="0.25">
      <c r="B4294" s="4"/>
      <c r="C4294" s="23"/>
      <c r="D4294" s="6"/>
      <c r="E4294" s="6"/>
      <c r="F4294" s="6"/>
      <c r="G4294" s="6"/>
      <c r="L4294" s="15"/>
      <c r="M4294" s="15"/>
      <c r="N4294" s="15"/>
    </row>
    <row r="4295" spans="2:14" x14ac:dyDescent="0.25">
      <c r="B4295" s="4"/>
      <c r="C4295" s="23"/>
      <c r="D4295" s="6"/>
      <c r="E4295" s="6"/>
      <c r="F4295" s="6"/>
      <c r="G4295" s="6"/>
      <c r="L4295" s="15"/>
      <c r="M4295" s="15"/>
      <c r="N4295" s="15"/>
    </row>
    <row r="4296" spans="2:14" x14ac:dyDescent="0.25">
      <c r="B4296" s="4"/>
      <c r="C4296" s="23"/>
      <c r="D4296" s="6"/>
      <c r="E4296" s="6"/>
      <c r="F4296" s="6"/>
      <c r="G4296" s="6"/>
      <c r="L4296" s="15"/>
      <c r="M4296" s="15"/>
      <c r="N4296" s="15"/>
    </row>
    <row r="4297" spans="2:14" x14ac:dyDescent="0.25">
      <c r="B4297" s="4"/>
      <c r="C4297" s="23"/>
      <c r="D4297" s="6"/>
      <c r="E4297" s="6"/>
      <c r="F4297" s="6"/>
      <c r="G4297" s="6"/>
      <c r="L4297" s="15"/>
      <c r="M4297" s="15"/>
      <c r="N4297" s="15"/>
    </row>
    <row r="4298" spans="2:14" x14ac:dyDescent="0.25">
      <c r="B4298" s="4"/>
      <c r="C4298" s="23"/>
      <c r="D4298" s="6"/>
      <c r="E4298" s="6"/>
      <c r="F4298" s="6"/>
      <c r="G4298" s="6"/>
      <c r="L4298" s="15"/>
      <c r="M4298" s="15"/>
      <c r="N4298" s="15"/>
    </row>
    <row r="4299" spans="2:14" x14ac:dyDescent="0.25">
      <c r="B4299" s="4"/>
      <c r="C4299" s="23"/>
      <c r="D4299" s="6"/>
      <c r="E4299" s="6"/>
      <c r="F4299" s="6"/>
      <c r="G4299" s="6"/>
      <c r="L4299" s="15"/>
      <c r="M4299" s="15"/>
      <c r="N4299" s="15"/>
    </row>
    <row r="4300" spans="2:14" x14ac:dyDescent="0.25">
      <c r="B4300" s="4"/>
      <c r="C4300" s="23"/>
      <c r="D4300" s="6"/>
      <c r="E4300" s="6"/>
      <c r="F4300" s="6"/>
      <c r="G4300" s="6"/>
      <c r="L4300" s="15"/>
      <c r="M4300" s="15"/>
      <c r="N4300" s="15"/>
    </row>
    <row r="4301" spans="2:14" x14ac:dyDescent="0.25">
      <c r="B4301" s="4"/>
      <c r="C4301" s="23"/>
      <c r="D4301" s="6"/>
      <c r="E4301" s="6"/>
      <c r="F4301" s="6"/>
      <c r="G4301" s="6"/>
      <c r="L4301" s="15"/>
      <c r="M4301" s="15"/>
      <c r="N4301" s="15"/>
    </row>
    <row r="4302" spans="2:14" x14ac:dyDescent="0.25">
      <c r="B4302" s="4"/>
      <c r="C4302" s="23"/>
      <c r="D4302" s="6"/>
      <c r="E4302" s="6"/>
      <c r="F4302" s="6"/>
      <c r="G4302" s="6"/>
      <c r="L4302" s="15"/>
      <c r="M4302" s="15"/>
      <c r="N4302" s="15"/>
    </row>
    <row r="4303" spans="2:14" x14ac:dyDescent="0.25">
      <c r="B4303" s="4"/>
      <c r="C4303" s="23"/>
      <c r="D4303" s="6"/>
      <c r="E4303" s="6"/>
      <c r="F4303" s="6"/>
      <c r="G4303" s="6"/>
      <c r="L4303" s="15"/>
      <c r="M4303" s="15"/>
      <c r="N4303" s="15"/>
    </row>
    <row r="4304" spans="2:14" x14ac:dyDescent="0.25">
      <c r="B4304" s="4"/>
      <c r="C4304" s="23"/>
      <c r="D4304" s="6"/>
      <c r="E4304" s="6"/>
      <c r="F4304" s="6"/>
      <c r="G4304" s="6"/>
      <c r="L4304" s="15"/>
      <c r="M4304" s="15"/>
      <c r="N4304" s="15"/>
    </row>
    <row r="4305" spans="2:14" x14ac:dyDescent="0.25">
      <c r="B4305" s="4"/>
      <c r="C4305" s="23"/>
      <c r="D4305" s="6"/>
      <c r="E4305" s="6"/>
      <c r="F4305" s="6"/>
      <c r="G4305" s="6"/>
      <c r="L4305" s="15"/>
      <c r="M4305" s="15"/>
      <c r="N4305" s="15"/>
    </row>
    <row r="4306" spans="2:14" x14ac:dyDescent="0.25">
      <c r="B4306" s="4"/>
      <c r="C4306" s="23"/>
      <c r="D4306" s="6"/>
      <c r="E4306" s="6"/>
      <c r="F4306" s="6"/>
      <c r="G4306" s="6"/>
      <c r="L4306" s="15"/>
      <c r="M4306" s="15"/>
      <c r="N4306" s="15"/>
    </row>
    <row r="4307" spans="2:14" x14ac:dyDescent="0.25">
      <c r="B4307" s="4"/>
      <c r="C4307" s="23"/>
      <c r="D4307" s="6"/>
      <c r="E4307" s="6"/>
      <c r="F4307" s="6"/>
      <c r="G4307" s="6"/>
      <c r="L4307" s="15"/>
      <c r="M4307" s="15"/>
      <c r="N4307" s="15"/>
    </row>
    <row r="4308" spans="2:14" x14ac:dyDescent="0.25">
      <c r="B4308" s="4"/>
      <c r="C4308" s="23"/>
      <c r="D4308" s="6"/>
      <c r="E4308" s="6"/>
      <c r="F4308" s="6"/>
      <c r="G4308" s="6"/>
      <c r="L4308" s="15"/>
      <c r="M4308" s="15"/>
      <c r="N4308" s="15"/>
    </row>
    <row r="4309" spans="2:14" x14ac:dyDescent="0.25">
      <c r="B4309" s="4"/>
      <c r="C4309" s="23"/>
      <c r="D4309" s="6"/>
      <c r="E4309" s="6"/>
      <c r="F4309" s="6"/>
      <c r="G4309" s="6"/>
      <c r="L4309" s="15"/>
      <c r="M4309" s="15"/>
      <c r="N4309" s="15"/>
    </row>
    <row r="4310" spans="2:14" x14ac:dyDescent="0.25">
      <c r="B4310" s="4"/>
      <c r="C4310" s="23"/>
      <c r="D4310" s="6"/>
      <c r="E4310" s="6"/>
      <c r="F4310" s="6"/>
      <c r="G4310" s="6"/>
      <c r="L4310" s="15"/>
      <c r="M4310" s="15"/>
      <c r="N4310" s="15"/>
    </row>
    <row r="4311" spans="2:14" x14ac:dyDescent="0.25">
      <c r="B4311" s="4"/>
      <c r="C4311" s="23"/>
      <c r="D4311" s="6"/>
      <c r="E4311" s="6"/>
      <c r="F4311" s="6"/>
      <c r="G4311" s="6"/>
      <c r="L4311" s="15"/>
      <c r="M4311" s="15"/>
      <c r="N4311" s="15"/>
    </row>
    <row r="4312" spans="2:14" x14ac:dyDescent="0.25">
      <c r="B4312" s="4"/>
      <c r="C4312" s="23"/>
      <c r="D4312" s="6"/>
      <c r="E4312" s="6"/>
      <c r="F4312" s="6"/>
      <c r="G4312" s="6"/>
      <c r="L4312" s="15"/>
      <c r="M4312" s="15"/>
      <c r="N4312" s="15"/>
    </row>
    <row r="4313" spans="2:14" x14ac:dyDescent="0.25">
      <c r="B4313" s="4"/>
      <c r="C4313" s="23"/>
      <c r="D4313" s="6"/>
      <c r="E4313" s="6"/>
      <c r="F4313" s="6"/>
      <c r="G4313" s="6"/>
      <c r="L4313" s="15"/>
      <c r="M4313" s="15"/>
      <c r="N4313" s="15"/>
    </row>
    <row r="4314" spans="2:14" x14ac:dyDescent="0.25">
      <c r="B4314" s="4"/>
      <c r="C4314" s="23"/>
      <c r="D4314" s="6"/>
      <c r="E4314" s="6"/>
      <c r="F4314" s="6"/>
      <c r="G4314" s="6"/>
      <c r="L4314" s="15"/>
      <c r="M4314" s="15"/>
      <c r="N4314" s="15"/>
    </row>
    <row r="4315" spans="2:14" x14ac:dyDescent="0.25">
      <c r="B4315" s="4"/>
      <c r="C4315" s="23"/>
      <c r="D4315" s="6"/>
      <c r="E4315" s="6"/>
      <c r="F4315" s="6"/>
      <c r="G4315" s="6"/>
      <c r="L4315" s="15"/>
      <c r="M4315" s="15"/>
      <c r="N4315" s="15"/>
    </row>
    <row r="4316" spans="2:14" x14ac:dyDescent="0.25">
      <c r="B4316" s="4"/>
      <c r="C4316" s="23"/>
      <c r="D4316" s="6"/>
      <c r="E4316" s="6"/>
      <c r="F4316" s="6"/>
      <c r="G4316" s="6"/>
      <c r="L4316" s="15"/>
      <c r="M4316" s="15"/>
      <c r="N4316" s="15"/>
    </row>
    <row r="4317" spans="2:14" x14ac:dyDescent="0.25">
      <c r="B4317" s="4"/>
      <c r="C4317" s="23"/>
      <c r="D4317" s="6"/>
      <c r="E4317" s="6"/>
      <c r="F4317" s="6"/>
      <c r="G4317" s="6"/>
      <c r="L4317" s="15"/>
      <c r="M4317" s="15"/>
      <c r="N4317" s="15"/>
    </row>
    <row r="4318" spans="2:14" x14ac:dyDescent="0.25">
      <c r="B4318" s="4"/>
      <c r="C4318" s="23"/>
      <c r="D4318" s="6"/>
      <c r="E4318" s="6"/>
      <c r="F4318" s="6"/>
      <c r="G4318" s="6"/>
      <c r="L4318" s="15"/>
      <c r="M4318" s="15"/>
      <c r="N4318" s="15"/>
    </row>
    <row r="4319" spans="2:14" x14ac:dyDescent="0.25">
      <c r="B4319" s="4"/>
      <c r="C4319" s="23"/>
      <c r="D4319" s="6"/>
      <c r="E4319" s="6"/>
      <c r="F4319" s="6"/>
      <c r="G4319" s="6"/>
      <c r="L4319" s="15"/>
      <c r="M4319" s="15"/>
      <c r="N4319" s="15"/>
    </row>
    <row r="4320" spans="2:14" x14ac:dyDescent="0.25">
      <c r="B4320" s="4"/>
      <c r="C4320" s="23"/>
      <c r="D4320" s="6"/>
      <c r="E4320" s="6"/>
      <c r="F4320" s="6"/>
      <c r="G4320" s="6"/>
      <c r="L4320" s="15"/>
      <c r="M4320" s="15"/>
      <c r="N4320" s="15"/>
    </row>
    <row r="4321" spans="2:14" x14ac:dyDescent="0.25">
      <c r="B4321" s="4"/>
      <c r="C4321" s="23"/>
      <c r="D4321" s="6"/>
      <c r="E4321" s="6"/>
      <c r="F4321" s="6"/>
      <c r="G4321" s="6"/>
      <c r="L4321" s="15"/>
      <c r="M4321" s="15"/>
      <c r="N4321" s="15"/>
    </row>
    <row r="4322" spans="2:14" x14ac:dyDescent="0.25">
      <c r="B4322" s="4"/>
      <c r="C4322" s="23"/>
      <c r="D4322" s="6"/>
      <c r="E4322" s="6"/>
      <c r="F4322" s="6"/>
      <c r="G4322" s="6"/>
      <c r="L4322" s="15"/>
      <c r="M4322" s="15"/>
      <c r="N4322" s="15"/>
    </row>
    <row r="4323" spans="2:14" x14ac:dyDescent="0.25">
      <c r="B4323" s="4"/>
      <c r="C4323" s="23"/>
      <c r="D4323" s="6"/>
      <c r="E4323" s="6"/>
      <c r="F4323" s="6"/>
      <c r="G4323" s="6"/>
      <c r="L4323" s="15"/>
      <c r="M4323" s="15"/>
      <c r="N4323" s="15"/>
    </row>
    <row r="4324" spans="2:14" x14ac:dyDescent="0.25">
      <c r="B4324" s="4"/>
      <c r="C4324" s="23"/>
      <c r="D4324" s="6"/>
      <c r="E4324" s="6"/>
      <c r="F4324" s="6"/>
      <c r="G4324" s="6"/>
      <c r="L4324" s="15"/>
      <c r="M4324" s="15"/>
      <c r="N4324" s="15"/>
    </row>
    <row r="4325" spans="2:14" x14ac:dyDescent="0.25">
      <c r="B4325" s="4"/>
      <c r="C4325" s="23"/>
      <c r="D4325" s="6"/>
      <c r="E4325" s="6"/>
      <c r="F4325" s="6"/>
      <c r="G4325" s="6"/>
      <c r="L4325" s="15"/>
      <c r="M4325" s="15"/>
      <c r="N4325" s="15"/>
    </row>
    <row r="4326" spans="2:14" x14ac:dyDescent="0.25">
      <c r="B4326" s="4"/>
      <c r="C4326" s="23"/>
      <c r="D4326" s="6"/>
      <c r="E4326" s="6"/>
      <c r="F4326" s="6"/>
      <c r="G4326" s="6"/>
      <c r="L4326" s="15"/>
      <c r="M4326" s="15"/>
      <c r="N4326" s="15"/>
    </row>
    <row r="4327" spans="2:14" x14ac:dyDescent="0.25">
      <c r="B4327" s="4"/>
      <c r="C4327" s="23"/>
      <c r="D4327" s="6"/>
      <c r="E4327" s="6"/>
      <c r="F4327" s="6"/>
      <c r="G4327" s="6"/>
      <c r="L4327" s="15"/>
      <c r="M4327" s="15"/>
      <c r="N4327" s="15"/>
    </row>
    <row r="4328" spans="2:14" x14ac:dyDescent="0.25">
      <c r="B4328" s="4"/>
      <c r="C4328" s="23"/>
      <c r="D4328" s="6"/>
      <c r="E4328" s="6"/>
      <c r="F4328" s="6"/>
      <c r="G4328" s="6"/>
      <c r="L4328" s="15"/>
      <c r="M4328" s="15"/>
      <c r="N4328" s="15"/>
    </row>
    <row r="4329" spans="2:14" x14ac:dyDescent="0.25">
      <c r="B4329" s="4"/>
      <c r="C4329" s="23"/>
      <c r="D4329" s="6"/>
      <c r="E4329" s="6"/>
      <c r="F4329" s="6"/>
      <c r="G4329" s="6"/>
      <c r="L4329" s="15"/>
      <c r="M4329" s="15"/>
      <c r="N4329" s="15"/>
    </row>
    <row r="4330" spans="2:14" x14ac:dyDescent="0.25">
      <c r="B4330" s="4"/>
      <c r="C4330" s="23"/>
      <c r="D4330" s="6"/>
      <c r="E4330" s="6"/>
      <c r="F4330" s="6"/>
      <c r="G4330" s="6"/>
      <c r="L4330" s="15"/>
      <c r="M4330" s="15"/>
      <c r="N4330" s="15"/>
    </row>
    <row r="4331" spans="2:14" x14ac:dyDescent="0.25">
      <c r="B4331" s="4"/>
      <c r="C4331" s="23"/>
      <c r="D4331" s="6"/>
      <c r="E4331" s="6"/>
      <c r="F4331" s="6"/>
      <c r="G4331" s="6"/>
      <c r="L4331" s="15"/>
      <c r="M4331" s="15"/>
      <c r="N4331" s="15"/>
    </row>
    <row r="4332" spans="2:14" x14ac:dyDescent="0.25">
      <c r="B4332" s="4"/>
      <c r="C4332" s="23"/>
      <c r="D4332" s="6"/>
      <c r="E4332" s="6"/>
      <c r="F4332" s="6"/>
      <c r="G4332" s="6"/>
      <c r="L4332" s="15"/>
      <c r="M4332" s="15"/>
      <c r="N4332" s="15"/>
    </row>
    <row r="4333" spans="2:14" x14ac:dyDescent="0.25">
      <c r="B4333" s="4"/>
      <c r="C4333" s="23"/>
      <c r="D4333" s="6"/>
      <c r="E4333" s="6"/>
      <c r="F4333" s="6"/>
      <c r="G4333" s="6"/>
      <c r="L4333" s="15"/>
      <c r="M4333" s="15"/>
      <c r="N4333" s="15"/>
    </row>
    <row r="4334" spans="2:14" x14ac:dyDescent="0.25">
      <c r="B4334" s="4"/>
      <c r="C4334" s="23"/>
      <c r="D4334" s="6"/>
      <c r="E4334" s="6"/>
      <c r="F4334" s="6"/>
      <c r="G4334" s="6"/>
      <c r="L4334" s="15"/>
      <c r="M4334" s="15"/>
      <c r="N4334" s="15"/>
    </row>
    <row r="4335" spans="2:14" x14ac:dyDescent="0.25">
      <c r="B4335" s="4"/>
      <c r="C4335" s="23"/>
      <c r="D4335" s="6"/>
      <c r="E4335" s="6"/>
      <c r="F4335" s="6"/>
      <c r="G4335" s="6"/>
      <c r="L4335" s="15"/>
      <c r="M4335" s="15"/>
      <c r="N4335" s="15"/>
    </row>
    <row r="4336" spans="2:14" x14ac:dyDescent="0.25">
      <c r="B4336" s="4"/>
      <c r="C4336" s="23"/>
      <c r="D4336" s="6"/>
      <c r="E4336" s="6"/>
      <c r="F4336" s="6"/>
      <c r="G4336" s="6"/>
      <c r="L4336" s="15"/>
      <c r="M4336" s="15"/>
      <c r="N4336" s="15"/>
    </row>
    <row r="4337" spans="2:14" x14ac:dyDescent="0.25">
      <c r="B4337" s="4"/>
      <c r="C4337" s="23"/>
      <c r="D4337" s="6"/>
      <c r="E4337" s="6"/>
      <c r="F4337" s="6"/>
      <c r="G4337" s="6"/>
      <c r="L4337" s="15"/>
      <c r="M4337" s="15"/>
      <c r="N4337" s="15"/>
    </row>
    <row r="4338" spans="2:14" x14ac:dyDescent="0.25">
      <c r="B4338" s="4"/>
      <c r="C4338" s="23"/>
      <c r="D4338" s="6"/>
      <c r="E4338" s="6"/>
      <c r="F4338" s="6"/>
      <c r="G4338" s="6"/>
      <c r="L4338" s="15"/>
      <c r="M4338" s="15"/>
      <c r="N4338" s="15"/>
    </row>
    <row r="4339" spans="2:14" x14ac:dyDescent="0.25">
      <c r="B4339" s="4"/>
      <c r="C4339" s="23"/>
      <c r="D4339" s="6"/>
      <c r="E4339" s="6"/>
      <c r="F4339" s="6"/>
      <c r="G4339" s="6"/>
      <c r="L4339" s="15"/>
      <c r="M4339" s="15"/>
      <c r="N4339" s="15"/>
    </row>
    <row r="4340" spans="2:14" x14ac:dyDescent="0.25">
      <c r="B4340" s="4"/>
      <c r="C4340" s="23"/>
      <c r="D4340" s="6"/>
      <c r="E4340" s="6"/>
      <c r="F4340" s="6"/>
      <c r="G4340" s="6"/>
      <c r="L4340" s="15"/>
      <c r="M4340" s="15"/>
      <c r="N4340" s="15"/>
    </row>
    <row r="4341" spans="2:14" x14ac:dyDescent="0.25">
      <c r="B4341" s="4"/>
      <c r="C4341" s="23"/>
      <c r="D4341" s="6"/>
      <c r="E4341" s="6"/>
      <c r="F4341" s="6"/>
      <c r="G4341" s="6"/>
      <c r="L4341" s="15"/>
      <c r="M4341" s="15"/>
      <c r="N4341" s="15"/>
    </row>
    <row r="4342" spans="2:14" x14ac:dyDescent="0.25">
      <c r="B4342" s="4"/>
      <c r="C4342" s="23"/>
      <c r="D4342" s="6"/>
      <c r="E4342" s="6"/>
      <c r="F4342" s="6"/>
      <c r="G4342" s="6"/>
      <c r="L4342" s="15"/>
      <c r="M4342" s="15"/>
      <c r="N4342" s="15"/>
    </row>
    <row r="4343" spans="2:14" x14ac:dyDescent="0.25">
      <c r="B4343" s="4"/>
      <c r="C4343" s="23"/>
      <c r="D4343" s="6"/>
      <c r="E4343" s="6"/>
      <c r="F4343" s="6"/>
      <c r="G4343" s="6"/>
      <c r="L4343" s="15"/>
      <c r="M4343" s="15"/>
      <c r="N4343" s="15"/>
    </row>
    <row r="4344" spans="2:14" x14ac:dyDescent="0.25">
      <c r="B4344" s="4"/>
      <c r="C4344" s="23"/>
      <c r="D4344" s="6"/>
      <c r="E4344" s="6"/>
      <c r="F4344" s="6"/>
      <c r="G4344" s="6"/>
      <c r="L4344" s="15"/>
      <c r="M4344" s="15"/>
      <c r="N4344" s="15"/>
    </row>
    <row r="4345" spans="2:14" x14ac:dyDescent="0.25">
      <c r="B4345" s="4"/>
      <c r="C4345" s="23"/>
      <c r="D4345" s="6"/>
      <c r="E4345" s="6"/>
      <c r="F4345" s="6"/>
      <c r="G4345" s="6"/>
      <c r="L4345" s="15"/>
      <c r="M4345" s="15"/>
      <c r="N4345" s="15"/>
    </row>
    <row r="4346" spans="2:14" x14ac:dyDescent="0.25">
      <c r="B4346" s="4"/>
      <c r="C4346" s="23"/>
      <c r="D4346" s="6"/>
      <c r="E4346" s="6"/>
      <c r="F4346" s="6"/>
      <c r="G4346" s="6"/>
      <c r="L4346" s="15"/>
      <c r="M4346" s="15"/>
      <c r="N4346" s="15"/>
    </row>
    <row r="4347" spans="2:14" x14ac:dyDescent="0.25">
      <c r="B4347" s="4"/>
      <c r="C4347" s="23"/>
      <c r="D4347" s="6"/>
      <c r="E4347" s="6"/>
      <c r="F4347" s="6"/>
      <c r="G4347" s="6"/>
      <c r="L4347" s="15"/>
      <c r="M4347" s="15"/>
      <c r="N4347" s="15"/>
    </row>
    <row r="4348" spans="2:14" x14ac:dyDescent="0.25">
      <c r="B4348" s="4"/>
      <c r="C4348" s="23"/>
      <c r="D4348" s="6"/>
      <c r="E4348" s="6"/>
      <c r="F4348" s="6"/>
      <c r="G4348" s="6"/>
      <c r="L4348" s="15"/>
      <c r="M4348" s="15"/>
      <c r="N4348" s="15"/>
    </row>
    <row r="4349" spans="2:14" x14ac:dyDescent="0.25">
      <c r="B4349" s="4"/>
      <c r="C4349" s="23"/>
      <c r="D4349" s="6"/>
      <c r="E4349" s="6"/>
      <c r="F4349" s="6"/>
      <c r="G4349" s="6"/>
      <c r="L4349" s="15"/>
      <c r="M4349" s="15"/>
      <c r="N4349" s="15"/>
    </row>
    <row r="4350" spans="2:14" x14ac:dyDescent="0.25">
      <c r="B4350" s="4"/>
      <c r="C4350" s="23"/>
      <c r="D4350" s="6"/>
      <c r="E4350" s="6"/>
      <c r="F4350" s="6"/>
      <c r="G4350" s="6"/>
      <c r="L4350" s="15"/>
      <c r="M4350" s="15"/>
      <c r="N4350" s="15"/>
    </row>
    <row r="4351" spans="2:14" x14ac:dyDescent="0.25">
      <c r="B4351" s="4"/>
      <c r="C4351" s="23"/>
      <c r="D4351" s="6"/>
      <c r="E4351" s="6"/>
      <c r="F4351" s="6"/>
      <c r="G4351" s="6"/>
      <c r="L4351" s="15"/>
      <c r="M4351" s="15"/>
      <c r="N4351" s="15"/>
    </row>
    <row r="4352" spans="2:14" x14ac:dyDescent="0.25">
      <c r="B4352" s="4"/>
      <c r="C4352" s="23"/>
      <c r="D4352" s="6"/>
      <c r="E4352" s="6"/>
      <c r="F4352" s="6"/>
      <c r="G4352" s="6"/>
      <c r="L4352" s="15"/>
      <c r="M4352" s="15"/>
      <c r="N4352" s="15"/>
    </row>
    <row r="4353" spans="2:14" x14ac:dyDescent="0.25">
      <c r="B4353" s="4"/>
      <c r="C4353" s="23"/>
      <c r="D4353" s="6"/>
      <c r="E4353" s="6"/>
      <c r="F4353" s="6"/>
      <c r="G4353" s="6"/>
      <c r="L4353" s="15"/>
      <c r="M4353" s="15"/>
      <c r="N4353" s="15"/>
    </row>
    <row r="4354" spans="2:14" x14ac:dyDescent="0.25">
      <c r="B4354" s="4"/>
      <c r="C4354" s="23"/>
      <c r="D4354" s="6"/>
      <c r="E4354" s="6"/>
      <c r="F4354" s="6"/>
      <c r="G4354" s="6"/>
      <c r="L4354" s="15"/>
      <c r="M4354" s="15"/>
      <c r="N4354" s="15"/>
    </row>
    <row r="4355" spans="2:14" x14ac:dyDescent="0.25">
      <c r="B4355" s="4"/>
      <c r="C4355" s="23"/>
      <c r="D4355" s="6"/>
      <c r="E4355" s="6"/>
      <c r="F4355" s="6"/>
      <c r="G4355" s="6"/>
      <c r="L4355" s="15"/>
      <c r="M4355" s="15"/>
      <c r="N4355" s="15"/>
    </row>
    <row r="4356" spans="2:14" x14ac:dyDescent="0.25">
      <c r="B4356" s="4"/>
      <c r="C4356" s="23"/>
      <c r="D4356" s="6"/>
      <c r="E4356" s="6"/>
      <c r="F4356" s="6"/>
      <c r="G4356" s="6"/>
      <c r="L4356" s="15"/>
      <c r="M4356" s="15"/>
      <c r="N4356" s="15"/>
    </row>
    <row r="4357" spans="2:14" x14ac:dyDescent="0.25">
      <c r="B4357" s="4"/>
      <c r="C4357" s="23"/>
      <c r="D4357" s="6"/>
      <c r="E4357" s="6"/>
      <c r="F4357" s="6"/>
      <c r="G4357" s="6"/>
      <c r="L4357" s="15"/>
      <c r="M4357" s="15"/>
      <c r="N4357" s="15"/>
    </row>
    <row r="4358" spans="2:14" x14ac:dyDescent="0.25">
      <c r="B4358" s="4"/>
      <c r="C4358" s="23"/>
      <c r="D4358" s="6"/>
      <c r="E4358" s="6"/>
      <c r="F4358" s="6"/>
      <c r="G4358" s="6"/>
      <c r="L4358" s="15"/>
      <c r="M4358" s="15"/>
      <c r="N4358" s="15"/>
    </row>
    <row r="4359" spans="2:14" x14ac:dyDescent="0.25">
      <c r="B4359" s="4"/>
      <c r="C4359" s="23"/>
      <c r="D4359" s="6"/>
      <c r="E4359" s="6"/>
      <c r="F4359" s="6"/>
      <c r="G4359" s="6"/>
      <c r="L4359" s="15"/>
      <c r="M4359" s="15"/>
      <c r="N4359" s="15"/>
    </row>
    <row r="4360" spans="2:14" x14ac:dyDescent="0.25">
      <c r="B4360" s="4"/>
      <c r="C4360" s="23"/>
      <c r="D4360" s="6"/>
      <c r="E4360" s="6"/>
      <c r="F4360" s="6"/>
      <c r="G4360" s="6"/>
      <c r="L4360" s="15"/>
      <c r="M4360" s="15"/>
      <c r="N4360" s="15"/>
    </row>
    <row r="4361" spans="2:14" x14ac:dyDescent="0.25">
      <c r="B4361" s="4"/>
      <c r="C4361" s="23"/>
      <c r="D4361" s="6"/>
      <c r="E4361" s="6"/>
      <c r="F4361" s="6"/>
      <c r="G4361" s="6"/>
      <c r="L4361" s="15"/>
      <c r="M4361" s="15"/>
      <c r="N4361" s="15"/>
    </row>
    <row r="4362" spans="2:14" x14ac:dyDescent="0.25">
      <c r="B4362" s="4"/>
      <c r="C4362" s="23"/>
      <c r="D4362" s="6"/>
      <c r="E4362" s="6"/>
      <c r="F4362" s="6"/>
      <c r="G4362" s="6"/>
      <c r="L4362" s="15"/>
      <c r="M4362" s="15"/>
      <c r="N4362" s="15"/>
    </row>
    <row r="4363" spans="2:14" x14ac:dyDescent="0.25">
      <c r="B4363" s="4"/>
      <c r="C4363" s="23"/>
      <c r="D4363" s="6"/>
      <c r="E4363" s="6"/>
      <c r="F4363" s="6"/>
      <c r="G4363" s="6"/>
      <c r="L4363" s="15"/>
      <c r="M4363" s="15"/>
      <c r="N4363" s="15"/>
    </row>
    <row r="4364" spans="2:14" x14ac:dyDescent="0.25">
      <c r="B4364" s="4"/>
      <c r="C4364" s="23"/>
      <c r="D4364" s="6"/>
      <c r="E4364" s="6"/>
      <c r="F4364" s="6"/>
      <c r="G4364" s="6"/>
      <c r="L4364" s="15"/>
      <c r="M4364" s="15"/>
      <c r="N4364" s="15"/>
    </row>
    <row r="4365" spans="2:14" x14ac:dyDescent="0.25">
      <c r="B4365" s="4"/>
      <c r="C4365" s="23"/>
      <c r="D4365" s="6"/>
      <c r="E4365" s="6"/>
      <c r="F4365" s="6"/>
      <c r="G4365" s="6"/>
      <c r="L4365" s="15"/>
      <c r="M4365" s="15"/>
      <c r="N4365" s="15"/>
    </row>
    <row r="4366" spans="2:14" x14ac:dyDescent="0.25">
      <c r="B4366" s="4"/>
      <c r="C4366" s="23"/>
      <c r="D4366" s="6"/>
      <c r="E4366" s="6"/>
      <c r="F4366" s="6"/>
      <c r="G4366" s="6"/>
      <c r="L4366" s="15"/>
      <c r="M4366" s="15"/>
      <c r="N4366" s="15"/>
    </row>
    <row r="4367" spans="2:14" x14ac:dyDescent="0.25">
      <c r="B4367" s="4"/>
      <c r="C4367" s="23"/>
      <c r="D4367" s="6"/>
      <c r="E4367" s="6"/>
      <c r="F4367" s="6"/>
      <c r="G4367" s="6"/>
      <c r="L4367" s="15"/>
      <c r="M4367" s="15"/>
      <c r="N4367" s="15"/>
    </row>
    <row r="4368" spans="2:14" x14ac:dyDescent="0.25">
      <c r="B4368" s="4"/>
      <c r="C4368" s="23"/>
      <c r="D4368" s="6"/>
      <c r="E4368" s="6"/>
      <c r="F4368" s="6"/>
      <c r="G4368" s="6"/>
      <c r="L4368" s="15"/>
      <c r="M4368" s="15"/>
      <c r="N4368" s="15"/>
    </row>
    <row r="4369" spans="2:14" x14ac:dyDescent="0.25">
      <c r="B4369" s="4"/>
      <c r="C4369" s="23"/>
      <c r="D4369" s="6"/>
      <c r="E4369" s="6"/>
      <c r="F4369" s="6"/>
      <c r="G4369" s="6"/>
      <c r="L4369" s="15"/>
      <c r="M4369" s="15"/>
      <c r="N4369" s="15"/>
    </row>
    <row r="4370" spans="2:14" x14ac:dyDescent="0.25">
      <c r="B4370" s="4"/>
      <c r="C4370" s="23"/>
      <c r="D4370" s="6"/>
      <c r="E4370" s="6"/>
      <c r="F4370" s="6"/>
      <c r="G4370" s="6"/>
      <c r="L4370" s="15"/>
      <c r="M4370" s="15"/>
      <c r="N4370" s="15"/>
    </row>
    <row r="4371" spans="2:14" x14ac:dyDescent="0.25">
      <c r="B4371" s="4"/>
      <c r="C4371" s="23"/>
      <c r="D4371" s="6"/>
      <c r="E4371" s="6"/>
      <c r="F4371" s="6"/>
      <c r="G4371" s="6"/>
      <c r="L4371" s="15"/>
      <c r="M4371" s="15"/>
      <c r="N4371" s="15"/>
    </row>
    <row r="4372" spans="2:14" x14ac:dyDescent="0.25">
      <c r="B4372" s="4"/>
      <c r="C4372" s="23"/>
      <c r="D4372" s="6"/>
      <c r="E4372" s="6"/>
      <c r="F4372" s="6"/>
      <c r="G4372" s="6"/>
      <c r="L4372" s="15"/>
      <c r="M4372" s="15"/>
      <c r="N4372" s="15"/>
    </row>
    <row r="4373" spans="2:14" x14ac:dyDescent="0.25">
      <c r="B4373" s="4"/>
      <c r="C4373" s="23"/>
      <c r="D4373" s="6"/>
      <c r="E4373" s="6"/>
      <c r="F4373" s="6"/>
      <c r="G4373" s="6"/>
      <c r="L4373" s="15"/>
      <c r="M4373" s="15"/>
      <c r="N4373" s="15"/>
    </row>
    <row r="4374" spans="2:14" x14ac:dyDescent="0.25">
      <c r="B4374" s="4"/>
      <c r="C4374" s="23"/>
      <c r="D4374" s="6"/>
      <c r="E4374" s="6"/>
      <c r="F4374" s="6"/>
      <c r="G4374" s="6"/>
      <c r="L4374" s="15"/>
      <c r="M4374" s="15"/>
      <c r="N4374" s="15"/>
    </row>
    <row r="4375" spans="2:14" x14ac:dyDescent="0.25">
      <c r="B4375" s="4"/>
      <c r="C4375" s="23"/>
      <c r="D4375" s="6"/>
      <c r="E4375" s="6"/>
      <c r="F4375" s="6"/>
      <c r="G4375" s="6"/>
      <c r="L4375" s="15"/>
      <c r="M4375" s="15"/>
      <c r="N4375" s="15"/>
    </row>
    <row r="4376" spans="2:14" x14ac:dyDescent="0.25">
      <c r="B4376" s="4"/>
      <c r="C4376" s="23"/>
      <c r="D4376" s="6"/>
      <c r="E4376" s="6"/>
      <c r="F4376" s="6"/>
      <c r="G4376" s="6"/>
      <c r="L4376" s="15"/>
      <c r="M4376" s="15"/>
      <c r="N4376" s="15"/>
    </row>
    <row r="4377" spans="2:14" x14ac:dyDescent="0.25">
      <c r="B4377" s="4"/>
      <c r="C4377" s="23"/>
      <c r="D4377" s="6"/>
      <c r="E4377" s="6"/>
      <c r="F4377" s="6"/>
      <c r="G4377" s="6"/>
      <c r="L4377" s="15"/>
      <c r="M4377" s="15"/>
      <c r="N4377" s="15"/>
    </row>
    <row r="4378" spans="2:14" x14ac:dyDescent="0.25">
      <c r="B4378" s="4"/>
      <c r="C4378" s="23"/>
      <c r="D4378" s="6"/>
      <c r="E4378" s="6"/>
      <c r="F4378" s="6"/>
      <c r="G4378" s="6"/>
      <c r="L4378" s="15"/>
      <c r="M4378" s="15"/>
      <c r="N4378" s="15"/>
    </row>
    <row r="4379" spans="2:14" x14ac:dyDescent="0.25">
      <c r="B4379" s="4"/>
      <c r="C4379" s="23"/>
      <c r="D4379" s="6"/>
      <c r="E4379" s="6"/>
      <c r="F4379" s="6"/>
      <c r="G4379" s="6"/>
      <c r="L4379" s="15"/>
      <c r="M4379" s="15"/>
      <c r="N4379" s="15"/>
    </row>
    <row r="4380" spans="2:14" x14ac:dyDescent="0.25">
      <c r="B4380" s="4"/>
      <c r="C4380" s="23"/>
      <c r="D4380" s="6"/>
      <c r="E4380" s="6"/>
      <c r="F4380" s="6"/>
      <c r="G4380" s="6"/>
      <c r="L4380" s="15"/>
      <c r="M4380" s="15"/>
      <c r="N4380" s="15"/>
    </row>
    <row r="4381" spans="2:14" x14ac:dyDescent="0.25">
      <c r="B4381" s="4"/>
      <c r="C4381" s="23"/>
      <c r="D4381" s="6"/>
      <c r="E4381" s="6"/>
      <c r="F4381" s="6"/>
      <c r="G4381" s="6"/>
      <c r="L4381" s="15"/>
      <c r="M4381" s="15"/>
      <c r="N4381" s="15"/>
    </row>
    <row r="4382" spans="2:14" x14ac:dyDescent="0.25">
      <c r="B4382" s="4"/>
      <c r="C4382" s="23"/>
      <c r="D4382" s="6"/>
      <c r="E4382" s="6"/>
      <c r="F4382" s="6"/>
      <c r="G4382" s="6"/>
      <c r="L4382" s="15"/>
      <c r="M4382" s="15"/>
      <c r="N4382" s="15"/>
    </row>
    <row r="4383" spans="2:14" x14ac:dyDescent="0.25">
      <c r="B4383" s="4"/>
      <c r="C4383" s="23"/>
      <c r="D4383" s="6"/>
      <c r="E4383" s="6"/>
      <c r="F4383" s="6"/>
      <c r="G4383" s="6"/>
      <c r="L4383" s="15"/>
      <c r="M4383" s="15"/>
      <c r="N4383" s="15"/>
    </row>
    <row r="4384" spans="2:14" x14ac:dyDescent="0.25">
      <c r="B4384" s="4"/>
      <c r="C4384" s="23"/>
      <c r="D4384" s="6"/>
      <c r="E4384" s="6"/>
      <c r="F4384" s="6"/>
      <c r="G4384" s="6"/>
      <c r="L4384" s="15"/>
      <c r="M4384" s="15"/>
      <c r="N4384" s="15"/>
    </row>
    <row r="4385" spans="2:14" x14ac:dyDescent="0.25">
      <c r="B4385" s="4"/>
      <c r="C4385" s="23"/>
      <c r="D4385" s="6"/>
      <c r="E4385" s="6"/>
      <c r="F4385" s="6"/>
      <c r="G4385" s="6"/>
      <c r="L4385" s="15"/>
      <c r="M4385" s="15"/>
      <c r="N4385" s="15"/>
    </row>
    <row r="4386" spans="2:14" x14ac:dyDescent="0.25">
      <c r="B4386" s="4"/>
      <c r="C4386" s="23"/>
      <c r="D4386" s="6"/>
      <c r="E4386" s="6"/>
      <c r="F4386" s="6"/>
      <c r="G4386" s="6"/>
      <c r="L4386" s="15"/>
      <c r="M4386" s="15"/>
      <c r="N4386" s="15"/>
    </row>
    <row r="4387" spans="2:14" x14ac:dyDescent="0.25">
      <c r="B4387" s="4"/>
      <c r="C4387" s="23"/>
      <c r="D4387" s="6"/>
      <c r="E4387" s="6"/>
      <c r="F4387" s="6"/>
      <c r="G4387" s="6"/>
      <c r="L4387" s="15"/>
      <c r="M4387" s="15"/>
      <c r="N4387" s="15"/>
    </row>
    <row r="4388" spans="2:14" x14ac:dyDescent="0.25">
      <c r="B4388" s="4"/>
      <c r="C4388" s="23"/>
      <c r="D4388" s="6"/>
      <c r="E4388" s="6"/>
      <c r="F4388" s="6"/>
      <c r="G4388" s="6"/>
      <c r="L4388" s="15"/>
      <c r="M4388" s="15"/>
      <c r="N4388" s="15"/>
    </row>
    <row r="4389" spans="2:14" x14ac:dyDescent="0.25">
      <c r="B4389" s="4"/>
      <c r="C4389" s="23"/>
      <c r="D4389" s="6"/>
      <c r="E4389" s="6"/>
      <c r="F4389" s="6"/>
      <c r="G4389" s="6"/>
      <c r="L4389" s="15"/>
      <c r="M4389" s="15"/>
      <c r="N4389" s="15"/>
    </row>
    <row r="4390" spans="2:14" x14ac:dyDescent="0.25">
      <c r="B4390" s="4"/>
      <c r="C4390" s="23"/>
      <c r="D4390" s="6"/>
      <c r="E4390" s="6"/>
      <c r="F4390" s="6"/>
      <c r="G4390" s="6"/>
      <c r="L4390" s="15"/>
      <c r="M4390" s="15"/>
      <c r="N4390" s="15"/>
    </row>
    <row r="4391" spans="2:14" x14ac:dyDescent="0.25">
      <c r="B4391" s="4"/>
      <c r="C4391" s="23"/>
      <c r="D4391" s="6"/>
      <c r="E4391" s="6"/>
      <c r="F4391" s="6"/>
      <c r="G4391" s="6"/>
      <c r="L4391" s="15"/>
      <c r="M4391" s="15"/>
      <c r="N4391" s="15"/>
    </row>
    <row r="4392" spans="2:14" x14ac:dyDescent="0.25">
      <c r="B4392" s="4"/>
      <c r="C4392" s="23"/>
      <c r="D4392" s="6"/>
      <c r="E4392" s="6"/>
      <c r="F4392" s="6"/>
      <c r="G4392" s="6"/>
      <c r="L4392" s="15"/>
      <c r="M4392" s="15"/>
      <c r="N4392" s="15"/>
    </row>
    <row r="4393" spans="2:14" x14ac:dyDescent="0.25">
      <c r="B4393" s="4"/>
      <c r="C4393" s="23"/>
      <c r="D4393" s="6"/>
      <c r="E4393" s="6"/>
      <c r="F4393" s="6"/>
      <c r="G4393" s="6"/>
      <c r="L4393" s="15"/>
      <c r="M4393" s="15"/>
      <c r="N4393" s="15"/>
    </row>
    <row r="4394" spans="2:14" x14ac:dyDescent="0.25">
      <c r="B4394" s="4"/>
      <c r="C4394" s="23"/>
      <c r="D4394" s="6"/>
      <c r="E4394" s="6"/>
      <c r="F4394" s="6"/>
      <c r="G4394" s="6"/>
      <c r="L4394" s="15"/>
      <c r="M4394" s="15"/>
      <c r="N4394" s="15"/>
    </row>
    <row r="4395" spans="2:14" x14ac:dyDescent="0.25">
      <c r="B4395" s="4"/>
      <c r="C4395" s="23"/>
      <c r="D4395" s="6"/>
      <c r="E4395" s="6"/>
      <c r="F4395" s="6"/>
      <c r="G4395" s="6"/>
      <c r="L4395" s="15"/>
      <c r="M4395" s="15"/>
      <c r="N4395" s="15"/>
    </row>
    <row r="4396" spans="2:14" x14ac:dyDescent="0.25">
      <c r="B4396" s="4"/>
      <c r="C4396" s="23"/>
      <c r="D4396" s="6"/>
      <c r="E4396" s="6"/>
      <c r="F4396" s="6"/>
      <c r="G4396" s="6"/>
      <c r="L4396" s="15"/>
      <c r="M4396" s="15"/>
      <c r="N4396" s="15"/>
    </row>
    <row r="4397" spans="2:14" x14ac:dyDescent="0.25">
      <c r="B4397" s="4"/>
      <c r="C4397" s="23"/>
      <c r="D4397" s="6"/>
      <c r="E4397" s="6"/>
      <c r="F4397" s="6"/>
      <c r="G4397" s="6"/>
      <c r="L4397" s="15"/>
      <c r="M4397" s="15"/>
      <c r="N4397" s="15"/>
    </row>
    <row r="4398" spans="2:14" x14ac:dyDescent="0.25">
      <c r="B4398" s="4"/>
      <c r="C4398" s="23"/>
      <c r="D4398" s="6"/>
      <c r="E4398" s="6"/>
      <c r="F4398" s="6"/>
      <c r="G4398" s="6"/>
      <c r="L4398" s="15"/>
      <c r="M4398" s="15"/>
      <c r="N4398" s="15"/>
    </row>
    <row r="4399" spans="2:14" x14ac:dyDescent="0.25">
      <c r="B4399" s="4"/>
      <c r="C4399" s="23"/>
      <c r="D4399" s="6"/>
      <c r="E4399" s="6"/>
      <c r="F4399" s="6"/>
      <c r="G4399" s="6"/>
      <c r="L4399" s="15"/>
      <c r="M4399" s="15"/>
      <c r="N4399" s="15"/>
    </row>
    <row r="4400" spans="2:14" x14ac:dyDescent="0.25">
      <c r="B4400" s="4"/>
      <c r="C4400" s="23"/>
      <c r="D4400" s="6"/>
      <c r="E4400" s="6"/>
      <c r="F4400" s="6"/>
      <c r="G4400" s="6"/>
      <c r="L4400" s="15"/>
      <c r="M4400" s="15"/>
      <c r="N4400" s="15"/>
    </row>
    <row r="4401" spans="2:14" x14ac:dyDescent="0.25">
      <c r="B4401" s="4"/>
      <c r="C4401" s="23"/>
      <c r="D4401" s="6"/>
      <c r="E4401" s="6"/>
      <c r="F4401" s="6"/>
      <c r="G4401" s="6"/>
      <c r="L4401" s="15"/>
      <c r="M4401" s="15"/>
      <c r="N4401" s="15"/>
    </row>
    <row r="4402" spans="2:14" x14ac:dyDescent="0.25">
      <c r="B4402" s="4"/>
      <c r="C4402" s="23"/>
      <c r="D4402" s="6"/>
      <c r="E4402" s="6"/>
      <c r="F4402" s="6"/>
      <c r="G4402" s="6"/>
      <c r="L4402" s="15"/>
      <c r="M4402" s="15"/>
      <c r="N4402" s="15"/>
    </row>
    <row r="4403" spans="2:14" x14ac:dyDescent="0.25">
      <c r="B4403" s="4"/>
      <c r="C4403" s="23"/>
      <c r="D4403" s="6"/>
      <c r="E4403" s="6"/>
      <c r="F4403" s="6"/>
      <c r="G4403" s="6"/>
      <c r="L4403" s="15"/>
      <c r="M4403" s="15"/>
      <c r="N4403" s="15"/>
    </row>
    <row r="4404" spans="2:14" x14ac:dyDescent="0.25">
      <c r="B4404" s="4"/>
      <c r="C4404" s="23"/>
      <c r="D4404" s="6"/>
      <c r="E4404" s="6"/>
      <c r="F4404" s="6"/>
      <c r="G4404" s="6"/>
      <c r="L4404" s="15"/>
      <c r="M4404" s="15"/>
      <c r="N4404" s="15"/>
    </row>
    <row r="4405" spans="2:14" x14ac:dyDescent="0.25">
      <c r="B4405" s="4"/>
      <c r="C4405" s="23"/>
      <c r="D4405" s="6"/>
      <c r="E4405" s="6"/>
      <c r="F4405" s="6"/>
      <c r="G4405" s="6"/>
      <c r="L4405" s="15"/>
      <c r="M4405" s="15"/>
      <c r="N4405" s="15"/>
    </row>
    <row r="4406" spans="2:14" x14ac:dyDescent="0.25">
      <c r="B4406" s="4"/>
      <c r="C4406" s="23"/>
      <c r="D4406" s="6"/>
      <c r="E4406" s="6"/>
      <c r="F4406" s="6"/>
      <c r="G4406" s="6"/>
      <c r="L4406" s="15"/>
      <c r="M4406" s="15"/>
      <c r="N4406" s="15"/>
    </row>
    <row r="4407" spans="2:14" x14ac:dyDescent="0.25">
      <c r="B4407" s="4"/>
      <c r="C4407" s="23"/>
      <c r="D4407" s="6"/>
      <c r="E4407" s="6"/>
      <c r="F4407" s="6"/>
      <c r="G4407" s="6"/>
      <c r="L4407" s="15"/>
      <c r="M4407" s="15"/>
      <c r="N4407" s="15"/>
    </row>
    <row r="4408" spans="2:14" x14ac:dyDescent="0.25">
      <c r="B4408" s="4"/>
      <c r="C4408" s="23"/>
      <c r="D4408" s="6"/>
      <c r="E4408" s="6"/>
      <c r="F4408" s="6"/>
      <c r="G4408" s="6"/>
      <c r="L4408" s="15"/>
      <c r="M4408" s="15"/>
      <c r="N4408" s="15"/>
    </row>
    <row r="4409" spans="2:14" x14ac:dyDescent="0.25">
      <c r="B4409" s="4"/>
      <c r="C4409" s="23"/>
      <c r="D4409" s="6"/>
      <c r="E4409" s="6"/>
      <c r="F4409" s="6"/>
      <c r="G4409" s="6"/>
      <c r="L4409" s="15"/>
      <c r="M4409" s="15"/>
      <c r="N4409" s="15"/>
    </row>
    <row r="4410" spans="2:14" x14ac:dyDescent="0.25">
      <c r="B4410" s="4"/>
      <c r="C4410" s="23"/>
      <c r="D4410" s="6"/>
      <c r="E4410" s="6"/>
      <c r="F4410" s="6"/>
      <c r="G4410" s="6"/>
      <c r="L4410" s="15"/>
      <c r="M4410" s="15"/>
      <c r="N4410" s="15"/>
    </row>
    <row r="4411" spans="2:14" x14ac:dyDescent="0.25">
      <c r="B4411" s="4"/>
      <c r="C4411" s="23"/>
      <c r="D4411" s="6"/>
      <c r="E4411" s="6"/>
      <c r="F4411" s="6"/>
      <c r="G4411" s="6"/>
      <c r="L4411" s="15"/>
      <c r="M4411" s="15"/>
      <c r="N4411" s="15"/>
    </row>
    <row r="4412" spans="2:14" x14ac:dyDescent="0.25">
      <c r="B4412" s="4"/>
      <c r="C4412" s="23"/>
      <c r="D4412" s="6"/>
      <c r="E4412" s="6"/>
      <c r="F4412" s="6"/>
      <c r="G4412" s="6"/>
      <c r="L4412" s="15"/>
      <c r="M4412" s="15"/>
      <c r="N4412" s="15"/>
    </row>
    <row r="4413" spans="2:14" x14ac:dyDescent="0.25">
      <c r="B4413" s="4"/>
      <c r="C4413" s="23"/>
      <c r="D4413" s="6"/>
      <c r="E4413" s="6"/>
      <c r="F4413" s="6"/>
      <c r="G4413" s="6"/>
      <c r="L4413" s="15"/>
      <c r="M4413" s="15"/>
      <c r="N4413" s="15"/>
    </row>
    <row r="4414" spans="2:14" x14ac:dyDescent="0.25">
      <c r="B4414" s="4"/>
      <c r="C4414" s="23"/>
      <c r="D4414" s="6"/>
      <c r="E4414" s="6"/>
      <c r="F4414" s="6"/>
      <c r="G4414" s="6"/>
      <c r="L4414" s="15"/>
      <c r="M4414" s="15"/>
      <c r="N4414" s="15"/>
    </row>
    <row r="4415" spans="2:14" x14ac:dyDescent="0.25">
      <c r="B4415" s="4"/>
      <c r="C4415" s="23"/>
      <c r="D4415" s="6"/>
      <c r="E4415" s="6"/>
      <c r="F4415" s="6"/>
      <c r="G4415" s="6"/>
      <c r="L4415" s="15"/>
      <c r="M4415" s="15"/>
      <c r="N4415" s="15"/>
    </row>
    <row r="4416" spans="2:14" x14ac:dyDescent="0.25">
      <c r="B4416" s="4"/>
      <c r="C4416" s="23"/>
      <c r="D4416" s="6"/>
      <c r="E4416" s="6"/>
      <c r="F4416" s="6"/>
      <c r="G4416" s="6"/>
      <c r="L4416" s="15"/>
      <c r="M4416" s="15"/>
      <c r="N4416" s="15"/>
    </row>
    <row r="4417" spans="2:14" x14ac:dyDescent="0.25">
      <c r="B4417" s="4"/>
      <c r="C4417" s="23"/>
      <c r="D4417" s="6"/>
      <c r="E4417" s="6"/>
      <c r="F4417" s="6"/>
      <c r="G4417" s="6"/>
      <c r="L4417" s="15"/>
      <c r="M4417" s="15"/>
      <c r="N4417" s="15"/>
    </row>
    <row r="4418" spans="2:14" x14ac:dyDescent="0.25">
      <c r="B4418" s="4"/>
      <c r="C4418" s="23"/>
      <c r="D4418" s="6"/>
      <c r="E4418" s="6"/>
      <c r="F4418" s="6"/>
      <c r="G4418" s="6"/>
      <c r="L4418" s="15"/>
      <c r="M4418" s="15"/>
      <c r="N4418" s="15"/>
    </row>
    <row r="4419" spans="2:14" x14ac:dyDescent="0.25">
      <c r="B4419" s="4"/>
      <c r="C4419" s="23"/>
      <c r="D4419" s="6"/>
      <c r="E4419" s="6"/>
      <c r="F4419" s="6"/>
      <c r="G4419" s="6"/>
      <c r="L4419" s="15"/>
      <c r="M4419" s="15"/>
      <c r="N4419" s="15"/>
    </row>
    <row r="4420" spans="2:14" x14ac:dyDescent="0.25">
      <c r="B4420" s="4"/>
      <c r="C4420" s="23"/>
      <c r="D4420" s="6"/>
      <c r="E4420" s="6"/>
      <c r="F4420" s="6"/>
      <c r="G4420" s="6"/>
      <c r="L4420" s="15"/>
      <c r="M4420" s="15"/>
      <c r="N4420" s="15"/>
    </row>
    <row r="4421" spans="2:14" x14ac:dyDescent="0.25">
      <c r="B4421" s="4"/>
      <c r="C4421" s="23"/>
      <c r="D4421" s="6"/>
      <c r="E4421" s="6"/>
      <c r="F4421" s="6"/>
      <c r="G4421" s="6"/>
      <c r="L4421" s="15"/>
      <c r="M4421" s="15"/>
      <c r="N4421" s="15"/>
    </row>
    <row r="4422" spans="2:14" x14ac:dyDescent="0.25">
      <c r="B4422" s="4"/>
      <c r="C4422" s="23"/>
      <c r="D4422" s="6"/>
      <c r="E4422" s="6"/>
      <c r="F4422" s="6"/>
      <c r="G4422" s="6"/>
      <c r="L4422" s="15"/>
      <c r="M4422" s="15"/>
      <c r="N4422" s="15"/>
    </row>
    <row r="4423" spans="2:14" x14ac:dyDescent="0.25">
      <c r="B4423" s="4"/>
      <c r="C4423" s="23"/>
      <c r="D4423" s="6"/>
      <c r="E4423" s="6"/>
      <c r="F4423" s="6"/>
      <c r="G4423" s="6"/>
      <c r="L4423" s="15"/>
      <c r="M4423" s="15"/>
      <c r="N4423" s="15"/>
    </row>
    <row r="4424" spans="2:14" x14ac:dyDescent="0.25">
      <c r="B4424" s="4"/>
      <c r="C4424" s="23"/>
      <c r="D4424" s="6"/>
      <c r="E4424" s="6"/>
      <c r="F4424" s="6"/>
      <c r="G4424" s="6"/>
      <c r="L4424" s="15"/>
      <c r="M4424" s="15"/>
      <c r="N4424" s="15"/>
    </row>
    <row r="4425" spans="2:14" x14ac:dyDescent="0.25">
      <c r="B4425" s="4"/>
      <c r="C4425" s="23"/>
      <c r="D4425" s="6"/>
      <c r="E4425" s="6"/>
      <c r="F4425" s="6"/>
      <c r="G4425" s="6"/>
      <c r="L4425" s="15"/>
      <c r="M4425" s="15"/>
      <c r="N4425" s="15"/>
    </row>
    <row r="4426" spans="2:14" x14ac:dyDescent="0.25">
      <c r="B4426" s="4"/>
      <c r="C4426" s="23"/>
      <c r="D4426" s="6"/>
      <c r="E4426" s="6"/>
      <c r="F4426" s="6"/>
      <c r="G4426" s="6"/>
      <c r="L4426" s="15"/>
      <c r="M4426" s="15"/>
      <c r="N4426" s="15"/>
    </row>
    <row r="4427" spans="2:14" x14ac:dyDescent="0.25">
      <c r="B4427" s="4"/>
      <c r="C4427" s="23"/>
      <c r="D4427" s="6"/>
      <c r="E4427" s="6"/>
      <c r="F4427" s="6"/>
      <c r="G4427" s="6"/>
      <c r="L4427" s="15"/>
      <c r="M4427" s="15"/>
      <c r="N4427" s="15"/>
    </row>
    <row r="4428" spans="2:14" x14ac:dyDescent="0.25">
      <c r="B4428" s="4"/>
      <c r="C4428" s="23"/>
      <c r="D4428" s="6"/>
      <c r="E4428" s="6"/>
      <c r="F4428" s="6"/>
      <c r="G4428" s="6"/>
      <c r="L4428" s="15"/>
      <c r="M4428" s="15"/>
      <c r="N4428" s="15"/>
    </row>
    <row r="4429" spans="2:14" x14ac:dyDescent="0.25">
      <c r="B4429" s="4"/>
      <c r="C4429" s="23"/>
      <c r="D4429" s="6"/>
      <c r="E4429" s="6"/>
      <c r="F4429" s="6"/>
      <c r="G4429" s="6"/>
      <c r="L4429" s="15"/>
      <c r="M4429" s="15"/>
      <c r="N4429" s="15"/>
    </row>
    <row r="4430" spans="2:14" x14ac:dyDescent="0.25">
      <c r="B4430" s="4"/>
      <c r="C4430" s="23"/>
      <c r="D4430" s="6"/>
      <c r="E4430" s="6"/>
      <c r="F4430" s="6"/>
      <c r="G4430" s="6"/>
      <c r="L4430" s="15"/>
      <c r="M4430" s="15"/>
      <c r="N4430" s="15"/>
    </row>
    <row r="4431" spans="2:14" x14ac:dyDescent="0.25">
      <c r="B4431" s="4"/>
      <c r="C4431" s="23"/>
      <c r="D4431" s="6"/>
      <c r="E4431" s="6"/>
      <c r="F4431" s="6"/>
      <c r="G4431" s="6"/>
      <c r="L4431" s="15"/>
      <c r="M4431" s="15"/>
      <c r="N4431" s="15"/>
    </row>
    <row r="4432" spans="2:14" x14ac:dyDescent="0.25">
      <c r="B4432" s="4"/>
      <c r="C4432" s="23"/>
      <c r="D4432" s="6"/>
      <c r="E4432" s="6"/>
      <c r="F4432" s="6"/>
      <c r="G4432" s="6"/>
      <c r="L4432" s="15"/>
      <c r="M4432" s="15"/>
      <c r="N4432" s="15"/>
    </row>
    <row r="4433" spans="2:14" x14ac:dyDescent="0.25">
      <c r="B4433" s="4"/>
      <c r="C4433" s="23"/>
      <c r="D4433" s="6"/>
      <c r="E4433" s="6"/>
      <c r="F4433" s="6"/>
      <c r="G4433" s="6"/>
      <c r="L4433" s="15"/>
      <c r="M4433" s="15"/>
      <c r="N4433" s="15"/>
    </row>
    <row r="4434" spans="2:14" x14ac:dyDescent="0.25">
      <c r="B4434" s="4"/>
      <c r="C4434" s="23"/>
      <c r="D4434" s="6"/>
      <c r="E4434" s="6"/>
      <c r="F4434" s="6"/>
      <c r="G4434" s="6"/>
      <c r="L4434" s="15"/>
      <c r="M4434" s="15"/>
      <c r="N4434" s="15"/>
    </row>
    <row r="4435" spans="2:14" x14ac:dyDescent="0.25">
      <c r="B4435" s="4"/>
      <c r="C4435" s="23"/>
      <c r="D4435" s="6"/>
      <c r="E4435" s="6"/>
      <c r="F4435" s="6"/>
      <c r="G4435" s="6"/>
      <c r="L4435" s="15"/>
      <c r="M4435" s="15"/>
      <c r="N4435" s="15"/>
    </row>
    <row r="4436" spans="2:14" x14ac:dyDescent="0.25">
      <c r="B4436" s="4"/>
      <c r="C4436" s="23"/>
      <c r="D4436" s="6"/>
      <c r="E4436" s="6"/>
      <c r="F4436" s="6"/>
      <c r="G4436" s="6"/>
      <c r="L4436" s="15"/>
      <c r="M4436" s="15"/>
      <c r="N4436" s="15"/>
    </row>
    <row r="4437" spans="2:14" x14ac:dyDescent="0.25">
      <c r="B4437" s="4"/>
      <c r="C4437" s="23"/>
      <c r="D4437" s="6"/>
      <c r="E4437" s="6"/>
      <c r="F4437" s="6"/>
      <c r="G4437" s="6"/>
      <c r="L4437" s="15"/>
      <c r="M4437" s="15"/>
      <c r="N4437" s="15"/>
    </row>
    <row r="4438" spans="2:14" x14ac:dyDescent="0.25">
      <c r="B4438" s="4"/>
      <c r="C4438" s="23"/>
      <c r="D4438" s="6"/>
      <c r="E4438" s="6"/>
      <c r="F4438" s="6"/>
      <c r="G4438" s="6"/>
      <c r="L4438" s="15"/>
      <c r="M4438" s="15"/>
      <c r="N4438" s="15"/>
    </row>
    <row r="4439" spans="2:14" x14ac:dyDescent="0.25">
      <c r="B4439" s="4"/>
      <c r="C4439" s="23"/>
      <c r="D4439" s="6"/>
      <c r="E4439" s="6"/>
      <c r="F4439" s="6"/>
      <c r="G4439" s="6"/>
      <c r="L4439" s="15"/>
      <c r="M4439" s="15"/>
      <c r="N4439" s="15"/>
    </row>
    <row r="4440" spans="2:14" x14ac:dyDescent="0.25">
      <c r="B4440" s="4"/>
      <c r="C4440" s="23"/>
      <c r="D4440" s="6"/>
      <c r="E4440" s="6"/>
      <c r="F4440" s="6"/>
      <c r="G4440" s="6"/>
      <c r="L4440" s="15"/>
      <c r="M4440" s="15"/>
      <c r="N4440" s="15"/>
    </row>
    <row r="4441" spans="2:14" x14ac:dyDescent="0.25">
      <c r="B4441" s="4"/>
      <c r="C4441" s="23"/>
      <c r="D4441" s="6"/>
      <c r="E4441" s="6"/>
      <c r="F4441" s="6"/>
      <c r="G4441" s="6"/>
      <c r="L4441" s="15"/>
      <c r="M4441" s="15"/>
      <c r="N4441" s="15"/>
    </row>
    <row r="4442" spans="2:14" x14ac:dyDescent="0.25">
      <c r="B4442" s="4"/>
      <c r="C4442" s="23"/>
      <c r="D4442" s="6"/>
      <c r="E4442" s="6"/>
      <c r="F4442" s="6"/>
      <c r="G4442" s="6"/>
      <c r="L4442" s="15"/>
      <c r="M4442" s="15"/>
      <c r="N4442" s="15"/>
    </row>
    <row r="4443" spans="2:14" x14ac:dyDescent="0.25">
      <c r="B4443" s="4"/>
      <c r="C4443" s="23"/>
      <c r="D4443" s="6"/>
      <c r="E4443" s="6"/>
      <c r="F4443" s="6"/>
      <c r="G4443" s="6"/>
      <c r="L4443" s="15"/>
      <c r="M4443" s="15"/>
      <c r="N4443" s="15"/>
    </row>
    <row r="4444" spans="2:14" x14ac:dyDescent="0.25">
      <c r="B4444" s="4"/>
      <c r="C4444" s="23"/>
      <c r="D4444" s="6"/>
      <c r="E4444" s="6"/>
      <c r="F4444" s="6"/>
      <c r="G4444" s="6"/>
      <c r="L4444" s="15"/>
      <c r="M4444" s="15"/>
      <c r="N4444" s="15"/>
    </row>
    <row r="4445" spans="2:14" x14ac:dyDescent="0.25">
      <c r="B4445" s="4"/>
      <c r="C4445" s="23"/>
      <c r="D4445" s="6"/>
      <c r="E4445" s="6"/>
      <c r="F4445" s="6"/>
      <c r="G4445" s="6"/>
      <c r="L4445" s="15"/>
      <c r="M4445" s="15"/>
      <c r="N4445" s="15"/>
    </row>
    <row r="4446" spans="2:14" x14ac:dyDescent="0.25">
      <c r="B4446" s="4"/>
      <c r="C4446" s="23"/>
      <c r="D4446" s="6"/>
      <c r="E4446" s="6"/>
      <c r="F4446" s="6"/>
      <c r="G4446" s="6"/>
      <c r="L4446" s="15"/>
      <c r="M4446" s="15"/>
      <c r="N4446" s="15"/>
    </row>
    <row r="4447" spans="2:14" x14ac:dyDescent="0.25">
      <c r="B4447" s="4"/>
      <c r="C4447" s="23"/>
      <c r="D4447" s="6"/>
      <c r="E4447" s="6"/>
      <c r="F4447" s="6"/>
      <c r="G4447" s="6"/>
      <c r="L4447" s="15"/>
      <c r="M4447" s="15"/>
      <c r="N4447" s="15"/>
    </row>
    <row r="4448" spans="2:14" x14ac:dyDescent="0.25">
      <c r="B4448" s="4"/>
      <c r="C4448" s="23"/>
      <c r="D4448" s="6"/>
      <c r="E4448" s="6"/>
      <c r="F4448" s="6"/>
      <c r="G4448" s="6"/>
      <c r="L4448" s="15"/>
      <c r="M4448" s="15"/>
      <c r="N4448" s="15"/>
    </row>
    <row r="4449" spans="2:14" x14ac:dyDescent="0.25">
      <c r="B4449" s="4"/>
      <c r="C4449" s="23"/>
      <c r="D4449" s="6"/>
      <c r="E4449" s="6"/>
      <c r="F4449" s="6"/>
      <c r="G4449" s="6"/>
      <c r="L4449" s="15"/>
      <c r="M4449" s="15"/>
      <c r="N4449" s="15"/>
    </row>
    <row r="4450" spans="2:14" x14ac:dyDescent="0.25">
      <c r="B4450" s="4"/>
      <c r="C4450" s="23"/>
      <c r="D4450" s="6"/>
      <c r="E4450" s="6"/>
      <c r="F4450" s="6"/>
      <c r="G4450" s="6"/>
      <c r="L4450" s="15"/>
      <c r="M4450" s="15"/>
      <c r="N4450" s="15"/>
    </row>
    <row r="4451" spans="2:14" x14ac:dyDescent="0.25">
      <c r="B4451" s="4"/>
      <c r="C4451" s="23"/>
      <c r="D4451" s="6"/>
      <c r="E4451" s="6"/>
      <c r="F4451" s="6"/>
      <c r="G4451" s="6"/>
      <c r="L4451" s="15"/>
      <c r="M4451" s="15"/>
      <c r="N4451" s="15"/>
    </row>
    <row r="4452" spans="2:14" x14ac:dyDescent="0.25">
      <c r="B4452" s="4"/>
      <c r="C4452" s="23"/>
      <c r="D4452" s="6"/>
      <c r="E4452" s="6"/>
      <c r="F4452" s="6"/>
      <c r="G4452" s="6"/>
      <c r="L4452" s="15"/>
      <c r="M4452" s="15"/>
      <c r="N4452" s="15"/>
    </row>
    <row r="4453" spans="2:14" x14ac:dyDescent="0.25">
      <c r="B4453" s="4"/>
      <c r="C4453" s="23"/>
      <c r="D4453" s="6"/>
      <c r="E4453" s="6"/>
      <c r="F4453" s="6"/>
      <c r="G4453" s="6"/>
      <c r="L4453" s="15"/>
      <c r="M4453" s="15"/>
      <c r="N4453" s="15"/>
    </row>
    <row r="4454" spans="2:14" x14ac:dyDescent="0.25">
      <c r="B4454" s="4"/>
      <c r="C4454" s="23"/>
      <c r="D4454" s="6"/>
      <c r="E4454" s="6"/>
      <c r="F4454" s="6"/>
      <c r="G4454" s="6"/>
      <c r="L4454" s="15"/>
      <c r="M4454" s="15"/>
      <c r="N4454" s="15"/>
    </row>
    <row r="4455" spans="2:14" x14ac:dyDescent="0.25">
      <c r="B4455" s="4"/>
      <c r="C4455" s="23"/>
      <c r="D4455" s="6"/>
      <c r="E4455" s="6"/>
      <c r="F4455" s="6"/>
      <c r="G4455" s="6"/>
      <c r="L4455" s="15"/>
      <c r="M4455" s="15"/>
      <c r="N4455" s="15"/>
    </row>
    <row r="4456" spans="2:14" x14ac:dyDescent="0.25">
      <c r="B4456" s="4"/>
      <c r="C4456" s="23"/>
      <c r="D4456" s="6"/>
      <c r="E4456" s="6"/>
      <c r="F4456" s="6"/>
      <c r="G4456" s="6"/>
      <c r="L4456" s="15"/>
      <c r="M4456" s="15"/>
      <c r="N4456" s="15"/>
    </row>
    <row r="4457" spans="2:14" x14ac:dyDescent="0.25">
      <c r="B4457" s="4"/>
      <c r="C4457" s="23"/>
      <c r="D4457" s="6"/>
      <c r="E4457" s="6"/>
      <c r="F4457" s="6"/>
      <c r="G4457" s="6"/>
      <c r="L4457" s="15"/>
      <c r="M4457" s="15"/>
      <c r="N4457" s="15"/>
    </row>
    <row r="4458" spans="2:14" x14ac:dyDescent="0.25">
      <c r="B4458" s="4"/>
      <c r="C4458" s="23"/>
      <c r="D4458" s="6"/>
      <c r="E4458" s="6"/>
      <c r="F4458" s="6"/>
      <c r="G4458" s="6"/>
      <c r="L4458" s="15"/>
      <c r="M4458" s="15"/>
      <c r="N4458" s="15"/>
    </row>
    <row r="4459" spans="2:14" x14ac:dyDescent="0.25">
      <c r="B4459" s="4"/>
      <c r="C4459" s="23"/>
      <c r="D4459" s="6"/>
      <c r="E4459" s="6"/>
      <c r="F4459" s="6"/>
      <c r="G4459" s="6"/>
      <c r="L4459" s="15"/>
      <c r="M4459" s="15"/>
      <c r="N4459" s="15"/>
    </row>
    <row r="4460" spans="2:14" x14ac:dyDescent="0.25">
      <c r="B4460" s="4"/>
      <c r="C4460" s="23"/>
      <c r="D4460" s="6"/>
      <c r="E4460" s="6"/>
      <c r="F4460" s="6"/>
      <c r="G4460" s="6"/>
      <c r="L4460" s="15"/>
      <c r="M4460" s="15"/>
      <c r="N4460" s="15"/>
    </row>
    <row r="4461" spans="2:14" x14ac:dyDescent="0.25">
      <c r="B4461" s="4"/>
      <c r="C4461" s="23"/>
      <c r="D4461" s="6"/>
      <c r="E4461" s="6"/>
      <c r="F4461" s="6"/>
      <c r="G4461" s="6"/>
      <c r="L4461" s="15"/>
      <c r="M4461" s="15"/>
      <c r="N4461" s="15"/>
    </row>
    <row r="4462" spans="2:14" x14ac:dyDescent="0.25">
      <c r="B4462" s="4"/>
      <c r="C4462" s="23"/>
      <c r="D4462" s="6"/>
      <c r="E4462" s="6"/>
      <c r="F4462" s="6"/>
      <c r="G4462" s="6"/>
      <c r="L4462" s="15"/>
      <c r="M4462" s="15"/>
      <c r="N4462" s="15"/>
    </row>
    <row r="4463" spans="2:14" x14ac:dyDescent="0.25">
      <c r="B4463" s="4"/>
      <c r="C4463" s="23"/>
      <c r="D4463" s="6"/>
      <c r="E4463" s="6"/>
      <c r="F4463" s="6"/>
      <c r="G4463" s="6"/>
      <c r="L4463" s="15"/>
      <c r="M4463" s="15"/>
      <c r="N4463" s="15"/>
    </row>
    <row r="4464" spans="2:14" x14ac:dyDescent="0.25">
      <c r="B4464" s="4"/>
      <c r="C4464" s="23"/>
      <c r="D4464" s="6"/>
      <c r="E4464" s="6"/>
      <c r="F4464" s="6"/>
      <c r="G4464" s="6"/>
      <c r="L4464" s="15"/>
      <c r="M4464" s="15"/>
      <c r="N4464" s="15"/>
    </row>
    <row r="4465" spans="2:14" x14ac:dyDescent="0.25">
      <c r="B4465" s="4"/>
      <c r="C4465" s="23"/>
      <c r="D4465" s="6"/>
      <c r="E4465" s="6"/>
      <c r="F4465" s="6"/>
      <c r="G4465" s="6"/>
      <c r="L4465" s="15"/>
      <c r="M4465" s="15"/>
      <c r="N4465" s="15"/>
    </row>
    <row r="4466" spans="2:14" x14ac:dyDescent="0.25">
      <c r="B4466" s="4"/>
      <c r="C4466" s="23"/>
      <c r="D4466" s="6"/>
      <c r="E4466" s="6"/>
      <c r="F4466" s="6"/>
      <c r="G4466" s="6"/>
      <c r="L4466" s="15"/>
      <c r="M4466" s="15"/>
      <c r="N4466" s="15"/>
    </row>
    <row r="4467" spans="2:14" x14ac:dyDescent="0.25">
      <c r="B4467" s="4"/>
      <c r="C4467" s="23"/>
      <c r="D4467" s="6"/>
      <c r="E4467" s="6"/>
      <c r="F4467" s="6"/>
      <c r="G4467" s="6"/>
      <c r="L4467" s="15"/>
      <c r="M4467" s="15"/>
      <c r="N4467" s="15"/>
    </row>
    <row r="4468" spans="2:14" x14ac:dyDescent="0.25">
      <c r="B4468" s="4"/>
      <c r="C4468" s="23"/>
      <c r="D4468" s="6"/>
      <c r="E4468" s="6"/>
      <c r="F4468" s="6"/>
      <c r="G4468" s="6"/>
      <c r="L4468" s="15"/>
      <c r="M4468" s="15"/>
      <c r="N4468" s="15"/>
    </row>
    <row r="4469" spans="2:14" x14ac:dyDescent="0.25">
      <c r="B4469" s="4"/>
      <c r="C4469" s="23"/>
      <c r="D4469" s="6"/>
      <c r="E4469" s="6"/>
      <c r="F4469" s="6"/>
      <c r="G4469" s="6"/>
      <c r="L4469" s="15"/>
      <c r="M4469" s="15"/>
      <c r="N4469" s="15"/>
    </row>
    <row r="4470" spans="2:14" x14ac:dyDescent="0.25">
      <c r="B4470" s="4"/>
      <c r="C4470" s="23"/>
      <c r="D4470" s="6"/>
      <c r="E4470" s="6"/>
      <c r="F4470" s="6"/>
      <c r="G4470" s="6"/>
      <c r="L4470" s="15"/>
      <c r="M4470" s="15"/>
      <c r="N4470" s="15"/>
    </row>
    <row r="4471" spans="2:14" x14ac:dyDescent="0.25">
      <c r="B4471" s="4"/>
      <c r="C4471" s="23"/>
      <c r="D4471" s="6"/>
      <c r="E4471" s="6"/>
      <c r="F4471" s="6"/>
      <c r="G4471" s="6"/>
      <c r="L4471" s="15"/>
      <c r="M4471" s="15"/>
      <c r="N4471" s="15"/>
    </row>
    <row r="4472" spans="2:14" x14ac:dyDescent="0.25">
      <c r="B4472" s="4"/>
      <c r="C4472" s="23"/>
      <c r="D4472" s="6"/>
      <c r="E4472" s="6"/>
      <c r="F4472" s="6"/>
      <c r="G4472" s="6"/>
      <c r="L4472" s="15"/>
      <c r="M4472" s="15"/>
      <c r="N4472" s="15"/>
    </row>
    <row r="4473" spans="2:14" x14ac:dyDescent="0.25">
      <c r="B4473" s="4"/>
      <c r="C4473" s="23"/>
      <c r="D4473" s="6"/>
      <c r="E4473" s="6"/>
      <c r="F4473" s="6"/>
      <c r="G4473" s="6"/>
      <c r="L4473" s="15"/>
      <c r="M4473" s="15"/>
      <c r="N4473" s="15"/>
    </row>
    <row r="4474" spans="2:14" x14ac:dyDescent="0.25">
      <c r="B4474" s="4"/>
      <c r="C4474" s="23"/>
      <c r="D4474" s="6"/>
      <c r="E4474" s="6"/>
      <c r="F4474" s="6"/>
      <c r="G4474" s="6"/>
      <c r="L4474" s="15"/>
      <c r="M4474" s="15"/>
      <c r="N4474" s="15"/>
    </row>
    <row r="4475" spans="2:14" x14ac:dyDescent="0.25">
      <c r="B4475" s="4"/>
      <c r="C4475" s="23"/>
      <c r="D4475" s="6"/>
      <c r="E4475" s="6"/>
      <c r="F4475" s="6"/>
      <c r="G4475" s="6"/>
      <c r="L4475" s="15"/>
      <c r="M4475" s="15"/>
      <c r="N4475" s="15"/>
    </row>
    <row r="4476" spans="2:14" x14ac:dyDescent="0.25">
      <c r="B4476" s="4"/>
      <c r="C4476" s="23"/>
      <c r="D4476" s="6"/>
      <c r="E4476" s="6"/>
      <c r="F4476" s="6"/>
      <c r="G4476" s="6"/>
      <c r="L4476" s="15"/>
      <c r="M4476" s="15"/>
      <c r="N4476" s="15"/>
    </row>
    <row r="4477" spans="2:14" x14ac:dyDescent="0.25">
      <c r="B4477" s="4"/>
      <c r="C4477" s="23"/>
      <c r="D4477" s="6"/>
      <c r="E4477" s="6"/>
      <c r="F4477" s="6"/>
      <c r="G4477" s="6"/>
      <c r="L4477" s="15"/>
      <c r="M4477" s="15"/>
      <c r="N4477" s="15"/>
    </row>
    <row r="4478" spans="2:14" x14ac:dyDescent="0.25">
      <c r="B4478" s="4"/>
      <c r="C4478" s="23"/>
      <c r="D4478" s="6"/>
      <c r="E4478" s="6"/>
      <c r="F4478" s="6"/>
      <c r="G4478" s="6"/>
      <c r="L4478" s="15"/>
      <c r="M4478" s="15"/>
      <c r="N4478" s="15"/>
    </row>
    <row r="4479" spans="2:14" x14ac:dyDescent="0.25">
      <c r="B4479" s="4"/>
      <c r="C4479" s="23"/>
      <c r="D4479" s="6"/>
      <c r="E4479" s="6"/>
      <c r="F4479" s="6"/>
      <c r="G4479" s="6"/>
      <c r="L4479" s="15"/>
      <c r="M4479" s="15"/>
      <c r="N4479" s="15"/>
    </row>
    <row r="4480" spans="2:14" x14ac:dyDescent="0.25">
      <c r="B4480" s="4"/>
      <c r="C4480" s="23"/>
      <c r="D4480" s="6"/>
      <c r="E4480" s="6"/>
      <c r="F4480" s="6"/>
      <c r="G4480" s="6"/>
      <c r="L4480" s="15"/>
      <c r="M4480" s="15"/>
      <c r="N4480" s="15"/>
    </row>
    <row r="4481" spans="2:14" x14ac:dyDescent="0.25">
      <c r="B4481" s="4"/>
      <c r="C4481" s="23"/>
      <c r="D4481" s="6"/>
      <c r="E4481" s="6"/>
      <c r="F4481" s="6"/>
      <c r="G4481" s="6"/>
      <c r="L4481" s="15"/>
      <c r="M4481" s="15"/>
      <c r="N4481" s="15"/>
    </row>
    <row r="4482" spans="2:14" x14ac:dyDescent="0.25">
      <c r="B4482" s="4"/>
      <c r="C4482" s="23"/>
      <c r="D4482" s="6"/>
      <c r="E4482" s="6"/>
      <c r="F4482" s="6"/>
      <c r="G4482" s="6"/>
      <c r="L4482" s="15"/>
      <c r="M4482" s="15"/>
      <c r="N4482" s="15"/>
    </row>
    <row r="4483" spans="2:14" x14ac:dyDescent="0.25">
      <c r="B4483" s="4"/>
      <c r="C4483" s="23"/>
      <c r="D4483" s="6"/>
      <c r="E4483" s="6"/>
      <c r="F4483" s="6"/>
      <c r="G4483" s="6"/>
      <c r="L4483" s="15"/>
      <c r="M4483" s="15"/>
      <c r="N4483" s="15"/>
    </row>
    <row r="4484" spans="2:14" x14ac:dyDescent="0.25">
      <c r="B4484" s="4"/>
      <c r="C4484" s="23"/>
      <c r="D4484" s="6"/>
      <c r="E4484" s="6"/>
      <c r="F4484" s="6"/>
      <c r="G4484" s="6"/>
      <c r="L4484" s="15"/>
      <c r="M4484" s="15"/>
      <c r="N4484" s="15"/>
    </row>
    <row r="4485" spans="2:14" x14ac:dyDescent="0.25">
      <c r="B4485" s="4"/>
      <c r="C4485" s="23"/>
      <c r="D4485" s="6"/>
      <c r="E4485" s="6"/>
      <c r="F4485" s="6"/>
      <c r="G4485" s="6"/>
      <c r="L4485" s="15"/>
      <c r="M4485" s="15"/>
      <c r="N4485" s="15"/>
    </row>
    <row r="4486" spans="2:14" x14ac:dyDescent="0.25">
      <c r="B4486" s="4"/>
      <c r="C4486" s="23"/>
      <c r="D4486" s="6"/>
      <c r="E4486" s="6"/>
      <c r="F4486" s="6"/>
      <c r="G4486" s="6"/>
      <c r="L4486" s="15"/>
      <c r="M4486" s="15"/>
      <c r="N4486" s="15"/>
    </row>
    <row r="4487" spans="2:14" x14ac:dyDescent="0.25">
      <c r="B4487" s="4"/>
      <c r="C4487" s="23"/>
      <c r="D4487" s="6"/>
      <c r="E4487" s="6"/>
      <c r="F4487" s="6"/>
      <c r="G4487" s="6"/>
      <c r="L4487" s="15"/>
      <c r="M4487" s="15"/>
      <c r="N4487" s="15"/>
    </row>
    <row r="4488" spans="2:14" x14ac:dyDescent="0.25">
      <c r="B4488" s="4"/>
      <c r="C4488" s="23"/>
      <c r="D4488" s="6"/>
      <c r="E4488" s="6"/>
      <c r="F4488" s="6"/>
      <c r="G4488" s="6"/>
      <c r="L4488" s="15"/>
      <c r="M4488" s="15"/>
      <c r="N4488" s="15"/>
    </row>
    <row r="4489" spans="2:14" x14ac:dyDescent="0.25">
      <c r="B4489" s="4"/>
      <c r="C4489" s="23"/>
      <c r="D4489" s="6"/>
      <c r="E4489" s="6"/>
      <c r="F4489" s="6"/>
      <c r="G4489" s="6"/>
      <c r="L4489" s="15"/>
      <c r="M4489" s="15"/>
      <c r="N4489" s="15"/>
    </row>
    <row r="4490" spans="2:14" x14ac:dyDescent="0.25">
      <c r="B4490" s="4"/>
      <c r="C4490" s="23"/>
      <c r="D4490" s="6"/>
      <c r="E4490" s="6"/>
      <c r="F4490" s="6"/>
      <c r="G4490" s="6"/>
      <c r="L4490" s="15"/>
      <c r="M4490" s="15"/>
      <c r="N4490" s="15"/>
    </row>
    <row r="4491" spans="2:14" x14ac:dyDescent="0.25">
      <c r="B4491" s="4"/>
      <c r="C4491" s="23"/>
      <c r="D4491" s="6"/>
      <c r="E4491" s="6"/>
      <c r="F4491" s="6"/>
      <c r="G4491" s="6"/>
      <c r="L4491" s="15"/>
      <c r="M4491" s="15"/>
      <c r="N4491" s="15"/>
    </row>
    <row r="4492" spans="2:14" x14ac:dyDescent="0.25">
      <c r="B4492" s="4"/>
      <c r="C4492" s="23"/>
      <c r="D4492" s="6"/>
      <c r="E4492" s="6"/>
      <c r="F4492" s="6"/>
      <c r="G4492" s="6"/>
      <c r="L4492" s="15"/>
      <c r="M4492" s="15"/>
      <c r="N4492" s="15"/>
    </row>
    <row r="4493" spans="2:14" x14ac:dyDescent="0.25">
      <c r="B4493" s="4"/>
      <c r="C4493" s="23"/>
      <c r="D4493" s="6"/>
      <c r="E4493" s="6"/>
      <c r="F4493" s="6"/>
      <c r="G4493" s="6"/>
      <c r="L4493" s="15"/>
      <c r="M4493" s="15"/>
      <c r="N4493" s="15"/>
    </row>
    <row r="4494" spans="2:14" x14ac:dyDescent="0.25">
      <c r="B4494" s="4"/>
      <c r="C4494" s="23"/>
      <c r="D4494" s="6"/>
      <c r="E4494" s="6"/>
      <c r="F4494" s="6"/>
      <c r="G4494" s="6"/>
      <c r="L4494" s="15"/>
      <c r="M4494" s="15"/>
      <c r="N4494" s="15"/>
    </row>
    <row r="4495" spans="2:14" x14ac:dyDescent="0.25">
      <c r="B4495" s="4"/>
      <c r="C4495" s="23"/>
      <c r="D4495" s="6"/>
      <c r="E4495" s="6"/>
      <c r="F4495" s="6"/>
      <c r="G4495" s="6"/>
      <c r="L4495" s="15"/>
      <c r="M4495" s="15"/>
      <c r="N4495" s="15"/>
    </row>
    <row r="4496" spans="2:14" x14ac:dyDescent="0.25">
      <c r="B4496" s="4"/>
      <c r="C4496" s="23"/>
      <c r="D4496" s="6"/>
      <c r="E4496" s="6"/>
      <c r="F4496" s="6"/>
      <c r="G4496" s="6"/>
      <c r="L4496" s="15"/>
      <c r="M4496" s="15"/>
      <c r="N4496" s="15"/>
    </row>
    <row r="4497" spans="2:14" x14ac:dyDescent="0.25">
      <c r="B4497" s="4"/>
      <c r="C4497" s="23"/>
      <c r="D4497" s="6"/>
      <c r="E4497" s="6"/>
      <c r="F4497" s="6"/>
      <c r="G4497" s="6"/>
      <c r="L4497" s="15"/>
      <c r="M4497" s="15"/>
      <c r="N4497" s="15"/>
    </row>
    <row r="4498" spans="2:14" x14ac:dyDescent="0.25">
      <c r="B4498" s="4"/>
      <c r="C4498" s="23"/>
      <c r="D4498" s="6"/>
      <c r="E4498" s="6"/>
      <c r="F4498" s="6"/>
      <c r="G4498" s="6"/>
      <c r="L4498" s="15"/>
      <c r="M4498" s="15"/>
      <c r="N4498" s="15"/>
    </row>
    <row r="4499" spans="2:14" x14ac:dyDescent="0.25">
      <c r="B4499" s="4"/>
      <c r="C4499" s="23"/>
      <c r="D4499" s="6"/>
      <c r="E4499" s="6"/>
      <c r="F4499" s="6"/>
      <c r="G4499" s="6"/>
      <c r="L4499" s="15"/>
      <c r="M4499" s="15"/>
      <c r="N4499" s="15"/>
    </row>
    <row r="4500" spans="2:14" x14ac:dyDescent="0.25">
      <c r="B4500" s="4"/>
      <c r="C4500" s="23"/>
      <c r="D4500" s="6"/>
      <c r="E4500" s="6"/>
      <c r="F4500" s="6"/>
      <c r="G4500" s="6"/>
      <c r="L4500" s="15"/>
      <c r="M4500" s="15"/>
      <c r="N4500" s="15"/>
    </row>
    <row r="4501" spans="2:14" x14ac:dyDescent="0.25">
      <c r="B4501" s="4"/>
      <c r="C4501" s="23"/>
      <c r="D4501" s="6"/>
      <c r="E4501" s="6"/>
      <c r="F4501" s="6"/>
      <c r="G4501" s="6"/>
      <c r="L4501" s="15"/>
      <c r="M4501" s="15"/>
      <c r="N4501" s="15"/>
    </row>
    <row r="4502" spans="2:14" x14ac:dyDescent="0.25">
      <c r="B4502" s="4"/>
      <c r="C4502" s="23"/>
      <c r="D4502" s="6"/>
      <c r="E4502" s="6"/>
      <c r="F4502" s="6"/>
      <c r="G4502" s="6"/>
      <c r="L4502" s="15"/>
      <c r="M4502" s="15"/>
      <c r="N4502" s="15"/>
    </row>
    <row r="4503" spans="2:14" x14ac:dyDescent="0.25">
      <c r="B4503" s="4"/>
      <c r="C4503" s="23"/>
      <c r="D4503" s="6"/>
      <c r="E4503" s="6"/>
      <c r="F4503" s="6"/>
      <c r="G4503" s="6"/>
      <c r="L4503" s="15"/>
      <c r="M4503" s="15"/>
      <c r="N4503" s="15"/>
    </row>
    <row r="4504" spans="2:14" x14ac:dyDescent="0.25">
      <c r="B4504" s="4"/>
      <c r="C4504" s="23"/>
      <c r="D4504" s="6"/>
      <c r="E4504" s="6"/>
      <c r="F4504" s="6"/>
      <c r="G4504" s="6"/>
      <c r="L4504" s="15"/>
      <c r="M4504" s="15"/>
      <c r="N4504" s="15"/>
    </row>
    <row r="4505" spans="2:14" x14ac:dyDescent="0.25">
      <c r="B4505" s="4"/>
      <c r="C4505" s="23"/>
      <c r="D4505" s="6"/>
      <c r="E4505" s="6"/>
      <c r="F4505" s="6"/>
      <c r="G4505" s="6"/>
      <c r="L4505" s="15"/>
      <c r="M4505" s="15"/>
      <c r="N4505" s="15"/>
    </row>
    <row r="4506" spans="2:14" x14ac:dyDescent="0.25">
      <c r="B4506" s="4"/>
      <c r="C4506" s="23"/>
      <c r="D4506" s="6"/>
      <c r="E4506" s="6"/>
      <c r="F4506" s="6"/>
      <c r="G4506" s="6"/>
      <c r="L4506" s="15"/>
      <c r="M4506" s="15"/>
      <c r="N4506" s="15"/>
    </row>
    <row r="4507" spans="2:14" x14ac:dyDescent="0.25">
      <c r="B4507" s="4"/>
      <c r="C4507" s="23"/>
      <c r="D4507" s="6"/>
      <c r="E4507" s="6"/>
      <c r="F4507" s="6"/>
      <c r="G4507" s="6"/>
      <c r="L4507" s="15"/>
      <c r="M4507" s="15"/>
      <c r="N4507" s="15"/>
    </row>
    <row r="4508" spans="2:14" x14ac:dyDescent="0.25">
      <c r="B4508" s="4"/>
      <c r="C4508" s="23"/>
      <c r="D4508" s="6"/>
      <c r="E4508" s="6"/>
      <c r="F4508" s="6"/>
      <c r="G4508" s="6"/>
      <c r="L4508" s="15"/>
      <c r="M4508" s="15"/>
      <c r="N4508" s="15"/>
    </row>
    <row r="4509" spans="2:14" x14ac:dyDescent="0.25">
      <c r="B4509" s="4"/>
      <c r="C4509" s="23"/>
      <c r="D4509" s="6"/>
      <c r="E4509" s="6"/>
      <c r="F4509" s="6"/>
      <c r="G4509" s="6"/>
      <c r="L4509" s="15"/>
      <c r="M4509" s="15"/>
      <c r="N4509" s="15"/>
    </row>
    <row r="4510" spans="2:14" x14ac:dyDescent="0.25">
      <c r="B4510" s="4"/>
      <c r="C4510" s="23"/>
      <c r="D4510" s="6"/>
      <c r="E4510" s="6"/>
      <c r="F4510" s="6"/>
      <c r="G4510" s="6"/>
      <c r="L4510" s="15"/>
      <c r="M4510" s="15"/>
      <c r="N4510" s="15"/>
    </row>
    <row r="4511" spans="2:14" x14ac:dyDescent="0.25">
      <c r="B4511" s="4"/>
      <c r="C4511" s="23"/>
      <c r="D4511" s="6"/>
      <c r="E4511" s="6"/>
      <c r="F4511" s="6"/>
      <c r="G4511" s="6"/>
      <c r="L4511" s="15"/>
      <c r="M4511" s="15"/>
      <c r="N4511" s="15"/>
    </row>
    <row r="4512" spans="2:14" x14ac:dyDescent="0.25">
      <c r="B4512" s="4"/>
      <c r="C4512" s="23"/>
      <c r="D4512" s="6"/>
      <c r="E4512" s="6"/>
      <c r="F4512" s="6"/>
      <c r="G4512" s="6"/>
      <c r="L4512" s="15"/>
      <c r="M4512" s="15"/>
      <c r="N4512" s="15"/>
    </row>
    <row r="4513" spans="2:14" x14ac:dyDescent="0.25">
      <c r="B4513" s="4"/>
      <c r="C4513" s="23"/>
      <c r="D4513" s="6"/>
      <c r="E4513" s="6"/>
      <c r="F4513" s="6"/>
      <c r="G4513" s="6"/>
      <c r="L4513" s="15"/>
      <c r="M4513" s="15"/>
      <c r="N4513" s="15"/>
    </row>
    <row r="4514" spans="2:14" x14ac:dyDescent="0.25">
      <c r="B4514" s="4"/>
      <c r="C4514" s="23"/>
      <c r="D4514" s="6"/>
      <c r="E4514" s="6"/>
      <c r="F4514" s="6"/>
      <c r="G4514" s="6"/>
      <c r="L4514" s="15"/>
      <c r="M4514" s="15"/>
      <c r="N4514" s="15"/>
    </row>
    <row r="4515" spans="2:14" x14ac:dyDescent="0.25">
      <c r="B4515" s="4"/>
      <c r="C4515" s="23"/>
      <c r="D4515" s="6"/>
      <c r="E4515" s="6"/>
      <c r="F4515" s="6"/>
      <c r="G4515" s="6"/>
      <c r="L4515" s="15"/>
      <c r="M4515" s="15"/>
      <c r="N4515" s="15"/>
    </row>
    <row r="4516" spans="2:14" x14ac:dyDescent="0.25">
      <c r="B4516" s="4"/>
      <c r="C4516" s="23"/>
      <c r="D4516" s="6"/>
      <c r="E4516" s="6"/>
      <c r="F4516" s="6"/>
      <c r="G4516" s="6"/>
      <c r="L4516" s="15"/>
      <c r="M4516" s="15"/>
      <c r="N4516" s="15"/>
    </row>
    <row r="4517" spans="2:14" x14ac:dyDescent="0.25">
      <c r="B4517" s="4"/>
      <c r="C4517" s="23"/>
      <c r="D4517" s="6"/>
      <c r="E4517" s="6"/>
      <c r="F4517" s="6"/>
      <c r="G4517" s="6"/>
      <c r="L4517" s="15"/>
      <c r="M4517" s="15"/>
      <c r="N4517" s="15"/>
    </row>
    <row r="4518" spans="2:14" x14ac:dyDescent="0.25">
      <c r="B4518" s="4"/>
      <c r="C4518" s="23"/>
      <c r="D4518" s="6"/>
      <c r="E4518" s="6"/>
      <c r="F4518" s="6"/>
      <c r="G4518" s="6"/>
      <c r="L4518" s="15"/>
      <c r="M4518" s="15"/>
      <c r="N4518" s="15"/>
    </row>
    <row r="4519" spans="2:14" x14ac:dyDescent="0.25">
      <c r="B4519" s="4"/>
      <c r="C4519" s="23"/>
      <c r="D4519" s="6"/>
      <c r="E4519" s="6"/>
      <c r="F4519" s="6"/>
      <c r="G4519" s="6"/>
      <c r="L4519" s="15"/>
      <c r="M4519" s="15"/>
      <c r="N4519" s="15"/>
    </row>
    <row r="4520" spans="2:14" x14ac:dyDescent="0.25">
      <c r="B4520" s="4"/>
      <c r="C4520" s="23"/>
      <c r="D4520" s="6"/>
      <c r="E4520" s="6"/>
      <c r="F4520" s="6"/>
      <c r="G4520" s="6"/>
      <c r="L4520" s="15"/>
      <c r="M4520" s="15"/>
      <c r="N4520" s="15"/>
    </row>
    <row r="4521" spans="2:14" x14ac:dyDescent="0.25">
      <c r="B4521" s="4"/>
      <c r="C4521" s="23"/>
      <c r="D4521" s="6"/>
      <c r="E4521" s="6"/>
      <c r="F4521" s="6"/>
      <c r="G4521" s="6"/>
      <c r="L4521" s="15"/>
      <c r="M4521" s="15"/>
      <c r="N4521" s="15"/>
    </row>
    <row r="4522" spans="2:14" x14ac:dyDescent="0.25">
      <c r="B4522" s="4"/>
      <c r="C4522" s="23"/>
      <c r="D4522" s="6"/>
      <c r="E4522" s="6"/>
      <c r="F4522" s="6"/>
      <c r="G4522" s="6"/>
      <c r="L4522" s="15"/>
      <c r="M4522" s="15"/>
      <c r="N4522" s="15"/>
    </row>
    <row r="4523" spans="2:14" x14ac:dyDescent="0.25">
      <c r="B4523" s="4"/>
      <c r="C4523" s="23"/>
      <c r="D4523" s="6"/>
      <c r="E4523" s="6"/>
      <c r="F4523" s="6"/>
      <c r="G4523" s="6"/>
      <c r="L4523" s="15"/>
      <c r="M4523" s="15"/>
      <c r="N4523" s="15"/>
    </row>
    <row r="4524" spans="2:14" x14ac:dyDescent="0.25">
      <c r="B4524" s="4"/>
      <c r="C4524" s="23"/>
      <c r="D4524" s="6"/>
      <c r="E4524" s="6"/>
      <c r="F4524" s="6"/>
      <c r="G4524" s="6"/>
      <c r="L4524" s="15"/>
      <c r="M4524" s="15"/>
      <c r="N4524" s="15"/>
    </row>
    <row r="4525" spans="2:14" x14ac:dyDescent="0.25">
      <c r="B4525" s="4"/>
      <c r="C4525" s="23"/>
      <c r="D4525" s="6"/>
      <c r="E4525" s="6"/>
      <c r="F4525" s="6"/>
      <c r="G4525" s="6"/>
      <c r="L4525" s="15"/>
      <c r="M4525" s="15"/>
      <c r="N4525" s="15"/>
    </row>
    <row r="4526" spans="2:14" x14ac:dyDescent="0.25">
      <c r="B4526" s="4"/>
      <c r="C4526" s="23"/>
      <c r="D4526" s="6"/>
      <c r="E4526" s="6"/>
      <c r="F4526" s="6"/>
      <c r="G4526" s="6"/>
      <c r="L4526" s="15"/>
      <c r="M4526" s="15"/>
      <c r="N4526" s="15"/>
    </row>
    <row r="4527" spans="2:14" x14ac:dyDescent="0.25">
      <c r="B4527" s="4"/>
      <c r="C4527" s="23"/>
      <c r="D4527" s="6"/>
      <c r="E4527" s="6"/>
      <c r="F4527" s="6"/>
      <c r="G4527" s="6"/>
      <c r="L4527" s="15"/>
      <c r="M4527" s="15"/>
      <c r="N4527" s="15"/>
    </row>
    <row r="4528" spans="2:14" x14ac:dyDescent="0.25">
      <c r="B4528" s="4"/>
      <c r="C4528" s="23"/>
      <c r="D4528" s="6"/>
      <c r="E4528" s="6"/>
      <c r="F4528" s="6"/>
      <c r="G4528" s="6"/>
      <c r="L4528" s="15"/>
      <c r="M4528" s="15"/>
      <c r="N4528" s="15"/>
    </row>
    <row r="4529" spans="2:14" x14ac:dyDescent="0.25">
      <c r="B4529" s="4"/>
      <c r="C4529" s="23"/>
      <c r="D4529" s="6"/>
      <c r="E4529" s="6"/>
      <c r="F4529" s="6"/>
      <c r="G4529" s="6"/>
      <c r="L4529" s="15"/>
      <c r="M4529" s="15"/>
      <c r="N4529" s="15"/>
    </row>
    <row r="4530" spans="2:14" x14ac:dyDescent="0.25">
      <c r="B4530" s="4"/>
      <c r="C4530" s="23"/>
      <c r="D4530" s="6"/>
      <c r="E4530" s="6"/>
      <c r="F4530" s="6"/>
      <c r="G4530" s="6"/>
      <c r="L4530" s="15"/>
      <c r="M4530" s="15"/>
      <c r="N4530" s="15"/>
    </row>
    <row r="4531" spans="2:14" x14ac:dyDescent="0.25">
      <c r="B4531" s="4"/>
      <c r="C4531" s="23"/>
      <c r="D4531" s="6"/>
      <c r="E4531" s="6"/>
      <c r="F4531" s="6"/>
      <c r="G4531" s="6"/>
      <c r="L4531" s="15"/>
      <c r="M4531" s="15"/>
      <c r="N4531" s="15"/>
    </row>
    <row r="4532" spans="2:14" x14ac:dyDescent="0.25">
      <c r="B4532" s="4"/>
      <c r="C4532" s="23"/>
      <c r="D4532" s="6"/>
      <c r="E4532" s="6"/>
      <c r="F4532" s="6"/>
      <c r="G4532" s="6"/>
      <c r="L4532" s="15"/>
      <c r="M4532" s="15"/>
      <c r="N4532" s="15"/>
    </row>
    <row r="4533" spans="2:14" x14ac:dyDescent="0.25">
      <c r="B4533" s="4"/>
      <c r="C4533" s="23"/>
      <c r="D4533" s="6"/>
      <c r="E4533" s="6"/>
      <c r="F4533" s="6"/>
      <c r="G4533" s="6"/>
      <c r="L4533" s="15"/>
      <c r="M4533" s="15"/>
      <c r="N4533" s="15"/>
    </row>
    <row r="4534" spans="2:14" x14ac:dyDescent="0.25">
      <c r="B4534" s="4"/>
      <c r="C4534" s="23"/>
      <c r="D4534" s="6"/>
      <c r="E4534" s="6"/>
      <c r="F4534" s="6"/>
      <c r="G4534" s="6"/>
      <c r="L4534" s="15"/>
      <c r="M4534" s="15"/>
      <c r="N4534" s="15"/>
    </row>
    <row r="4535" spans="2:14" x14ac:dyDescent="0.25">
      <c r="B4535" s="4"/>
      <c r="C4535" s="23"/>
      <c r="D4535" s="6"/>
      <c r="E4535" s="6"/>
      <c r="F4535" s="6"/>
      <c r="G4535" s="6"/>
      <c r="L4535" s="15"/>
      <c r="M4535" s="15"/>
      <c r="N4535" s="15"/>
    </row>
    <row r="4536" spans="2:14" x14ac:dyDescent="0.25">
      <c r="B4536" s="4"/>
      <c r="C4536" s="23"/>
      <c r="D4536" s="6"/>
      <c r="E4536" s="6"/>
      <c r="F4536" s="6"/>
      <c r="G4536" s="6"/>
      <c r="L4536" s="15"/>
      <c r="M4536" s="15"/>
      <c r="N4536" s="15"/>
    </row>
    <row r="4537" spans="2:14" x14ac:dyDescent="0.25">
      <c r="B4537" s="4"/>
      <c r="C4537" s="23"/>
      <c r="D4537" s="6"/>
      <c r="E4537" s="6"/>
      <c r="F4537" s="6"/>
      <c r="G4537" s="6"/>
      <c r="L4537" s="15"/>
      <c r="M4537" s="15"/>
      <c r="N4537" s="15"/>
    </row>
    <row r="4538" spans="2:14" x14ac:dyDescent="0.25">
      <c r="B4538" s="4"/>
      <c r="C4538" s="23"/>
      <c r="D4538" s="6"/>
      <c r="E4538" s="6"/>
      <c r="F4538" s="6"/>
      <c r="G4538" s="6"/>
      <c r="L4538" s="15"/>
      <c r="M4538" s="15"/>
      <c r="N4538" s="15"/>
    </row>
    <row r="4539" spans="2:14" x14ac:dyDescent="0.25">
      <c r="B4539" s="4"/>
      <c r="C4539" s="23"/>
      <c r="D4539" s="6"/>
      <c r="E4539" s="6"/>
      <c r="F4539" s="6"/>
      <c r="G4539" s="6"/>
      <c r="L4539" s="15"/>
      <c r="M4539" s="15"/>
      <c r="N4539" s="15"/>
    </row>
    <row r="4540" spans="2:14" x14ac:dyDescent="0.25">
      <c r="B4540" s="4"/>
      <c r="C4540" s="23"/>
      <c r="D4540" s="6"/>
      <c r="E4540" s="6"/>
      <c r="F4540" s="6"/>
      <c r="G4540" s="6"/>
      <c r="L4540" s="15"/>
      <c r="M4540" s="15"/>
      <c r="N4540" s="15"/>
    </row>
    <row r="4541" spans="2:14" x14ac:dyDescent="0.25">
      <c r="B4541" s="4"/>
      <c r="C4541" s="23"/>
      <c r="D4541" s="6"/>
      <c r="E4541" s="6"/>
      <c r="F4541" s="6"/>
      <c r="G4541" s="6"/>
      <c r="L4541" s="15"/>
      <c r="M4541" s="15"/>
      <c r="N4541" s="15"/>
    </row>
    <row r="4542" spans="2:14" x14ac:dyDescent="0.25">
      <c r="B4542" s="4"/>
      <c r="C4542" s="23"/>
      <c r="D4542" s="6"/>
      <c r="E4542" s="6"/>
      <c r="F4542" s="6"/>
      <c r="G4542" s="6"/>
      <c r="L4542" s="15"/>
      <c r="M4542" s="15"/>
      <c r="N4542" s="15"/>
    </row>
    <row r="4543" spans="2:14" x14ac:dyDescent="0.25">
      <c r="B4543" s="4"/>
      <c r="C4543" s="23"/>
      <c r="D4543" s="6"/>
      <c r="E4543" s="6"/>
      <c r="F4543" s="6"/>
      <c r="G4543" s="6"/>
      <c r="L4543" s="15"/>
      <c r="M4543" s="15"/>
      <c r="N4543" s="15"/>
    </row>
    <row r="4544" spans="2:14" x14ac:dyDescent="0.25">
      <c r="B4544" s="4"/>
      <c r="C4544" s="23"/>
      <c r="D4544" s="6"/>
      <c r="E4544" s="6"/>
      <c r="F4544" s="6"/>
      <c r="G4544" s="6"/>
      <c r="L4544" s="15"/>
      <c r="M4544" s="15"/>
      <c r="N4544" s="15"/>
    </row>
    <row r="4545" spans="2:14" x14ac:dyDescent="0.25">
      <c r="B4545" s="4"/>
      <c r="C4545" s="23"/>
      <c r="D4545" s="6"/>
      <c r="E4545" s="6"/>
      <c r="F4545" s="6"/>
      <c r="G4545" s="6"/>
      <c r="L4545" s="15"/>
      <c r="M4545" s="15"/>
      <c r="N4545" s="15"/>
    </row>
    <row r="4546" spans="2:14" x14ac:dyDescent="0.25">
      <c r="B4546" s="4"/>
      <c r="C4546" s="23"/>
      <c r="D4546" s="6"/>
      <c r="E4546" s="6"/>
      <c r="F4546" s="6"/>
      <c r="G4546" s="6"/>
      <c r="L4546" s="15"/>
      <c r="M4546" s="15"/>
      <c r="N4546" s="15"/>
    </row>
    <row r="4547" spans="2:14" x14ac:dyDescent="0.25">
      <c r="B4547" s="4"/>
      <c r="C4547" s="23"/>
      <c r="D4547" s="6"/>
      <c r="E4547" s="6"/>
      <c r="F4547" s="6"/>
      <c r="G4547" s="6"/>
      <c r="L4547" s="15"/>
      <c r="M4547" s="15"/>
      <c r="N4547" s="15"/>
    </row>
    <row r="4548" spans="2:14" x14ac:dyDescent="0.25">
      <c r="B4548" s="4"/>
      <c r="C4548" s="23"/>
      <c r="D4548" s="6"/>
      <c r="E4548" s="6"/>
      <c r="F4548" s="6"/>
      <c r="G4548" s="6"/>
      <c r="L4548" s="15"/>
      <c r="M4548" s="15"/>
      <c r="N4548" s="15"/>
    </row>
    <row r="4549" spans="2:14" x14ac:dyDescent="0.25">
      <c r="B4549" s="4"/>
      <c r="C4549" s="23"/>
      <c r="D4549" s="6"/>
      <c r="E4549" s="6"/>
      <c r="F4549" s="6"/>
      <c r="G4549" s="6"/>
      <c r="L4549" s="15"/>
      <c r="M4549" s="15"/>
      <c r="N4549" s="15"/>
    </row>
    <row r="4550" spans="2:14" x14ac:dyDescent="0.25">
      <c r="B4550" s="4"/>
      <c r="C4550" s="23"/>
      <c r="D4550" s="6"/>
      <c r="E4550" s="6"/>
      <c r="F4550" s="6"/>
      <c r="G4550" s="6"/>
      <c r="L4550" s="15"/>
      <c r="M4550" s="15"/>
      <c r="N4550" s="15"/>
    </row>
    <row r="4551" spans="2:14" x14ac:dyDescent="0.25">
      <c r="B4551" s="4"/>
      <c r="C4551" s="23"/>
      <c r="D4551" s="6"/>
      <c r="E4551" s="6"/>
      <c r="F4551" s="6"/>
      <c r="G4551" s="6"/>
      <c r="L4551" s="15"/>
      <c r="M4551" s="15"/>
      <c r="N4551" s="15"/>
    </row>
    <row r="4552" spans="2:14" x14ac:dyDescent="0.25">
      <c r="B4552" s="4"/>
      <c r="C4552" s="23"/>
      <c r="D4552" s="6"/>
      <c r="E4552" s="6"/>
      <c r="F4552" s="6"/>
      <c r="G4552" s="6"/>
      <c r="L4552" s="15"/>
      <c r="M4552" s="15"/>
      <c r="N4552" s="15"/>
    </row>
    <row r="4553" spans="2:14" x14ac:dyDescent="0.25">
      <c r="B4553" s="4"/>
      <c r="C4553" s="23"/>
      <c r="D4553" s="6"/>
      <c r="E4553" s="6"/>
      <c r="F4553" s="6"/>
      <c r="G4553" s="6"/>
      <c r="L4553" s="15"/>
      <c r="M4553" s="15"/>
      <c r="N4553" s="15"/>
    </row>
    <row r="4554" spans="2:14" x14ac:dyDescent="0.25">
      <c r="B4554" s="4"/>
      <c r="C4554" s="23"/>
      <c r="D4554" s="6"/>
      <c r="E4554" s="6"/>
      <c r="F4554" s="6"/>
      <c r="G4554" s="6"/>
      <c r="L4554" s="15"/>
      <c r="M4554" s="15"/>
      <c r="N4554" s="15"/>
    </row>
    <row r="4555" spans="2:14" x14ac:dyDescent="0.25">
      <c r="B4555" s="4"/>
      <c r="C4555" s="23"/>
      <c r="D4555" s="6"/>
      <c r="E4555" s="6"/>
      <c r="F4555" s="6"/>
      <c r="G4555" s="6"/>
      <c r="L4555" s="15"/>
      <c r="M4555" s="15"/>
      <c r="N4555" s="15"/>
    </row>
    <row r="4556" spans="2:14" x14ac:dyDescent="0.25">
      <c r="B4556" s="4"/>
      <c r="C4556" s="23"/>
      <c r="D4556" s="6"/>
      <c r="E4556" s="6"/>
      <c r="F4556" s="6"/>
      <c r="G4556" s="6"/>
      <c r="L4556" s="15"/>
      <c r="M4556" s="15"/>
      <c r="N4556" s="15"/>
    </row>
    <row r="4557" spans="2:14" x14ac:dyDescent="0.25">
      <c r="B4557" s="4"/>
      <c r="C4557" s="23"/>
      <c r="D4557" s="6"/>
      <c r="E4557" s="6"/>
      <c r="F4557" s="6"/>
      <c r="G4557" s="6"/>
      <c r="L4557" s="15"/>
      <c r="M4557" s="15"/>
      <c r="N4557" s="15"/>
    </row>
    <row r="4558" spans="2:14" x14ac:dyDescent="0.25">
      <c r="B4558" s="4"/>
      <c r="C4558" s="23"/>
      <c r="D4558" s="6"/>
      <c r="E4558" s="6"/>
      <c r="F4558" s="6"/>
      <c r="G4558" s="6"/>
      <c r="L4558" s="15"/>
      <c r="M4558" s="15"/>
      <c r="N4558" s="15"/>
    </row>
    <row r="4559" spans="2:14" x14ac:dyDescent="0.25">
      <c r="B4559" s="4"/>
      <c r="C4559" s="23"/>
      <c r="D4559" s="6"/>
      <c r="E4559" s="6"/>
      <c r="F4559" s="6"/>
      <c r="G4559" s="6"/>
      <c r="L4559" s="15"/>
      <c r="M4559" s="15"/>
      <c r="N4559" s="15"/>
    </row>
    <row r="4560" spans="2:14" x14ac:dyDescent="0.25">
      <c r="B4560" s="4"/>
      <c r="C4560" s="23"/>
      <c r="D4560" s="6"/>
      <c r="E4560" s="6"/>
      <c r="F4560" s="6"/>
      <c r="G4560" s="6"/>
      <c r="L4560" s="15"/>
      <c r="M4560" s="15"/>
      <c r="N4560" s="15"/>
    </row>
    <row r="4561" spans="2:14" x14ac:dyDescent="0.25">
      <c r="B4561" s="4"/>
      <c r="C4561" s="23"/>
      <c r="D4561" s="6"/>
      <c r="E4561" s="6"/>
      <c r="F4561" s="6"/>
      <c r="G4561" s="6"/>
      <c r="L4561" s="15"/>
      <c r="M4561" s="15"/>
      <c r="N4561" s="15"/>
    </row>
    <row r="4562" spans="2:14" x14ac:dyDescent="0.25">
      <c r="B4562" s="4"/>
      <c r="C4562" s="23"/>
      <c r="D4562" s="6"/>
      <c r="E4562" s="6"/>
      <c r="F4562" s="6"/>
      <c r="G4562" s="6"/>
      <c r="L4562" s="15"/>
      <c r="M4562" s="15"/>
      <c r="N4562" s="15"/>
    </row>
    <row r="4563" spans="2:14" x14ac:dyDescent="0.25">
      <c r="B4563" s="4"/>
      <c r="C4563" s="23"/>
      <c r="D4563" s="6"/>
      <c r="E4563" s="6"/>
      <c r="F4563" s="6"/>
      <c r="G4563" s="6"/>
      <c r="L4563" s="15"/>
      <c r="M4563" s="15"/>
      <c r="N4563" s="15"/>
    </row>
    <row r="4564" spans="2:14" x14ac:dyDescent="0.25">
      <c r="B4564" s="4"/>
      <c r="C4564" s="23"/>
      <c r="D4564" s="6"/>
      <c r="E4564" s="6"/>
      <c r="F4564" s="6"/>
      <c r="G4564" s="6"/>
      <c r="L4564" s="15"/>
      <c r="M4564" s="15"/>
      <c r="N4564" s="15"/>
    </row>
    <row r="4565" spans="2:14" x14ac:dyDescent="0.25">
      <c r="B4565" s="4"/>
      <c r="C4565" s="23"/>
      <c r="D4565" s="6"/>
      <c r="E4565" s="6"/>
      <c r="F4565" s="6"/>
      <c r="G4565" s="6"/>
      <c r="L4565" s="15"/>
      <c r="M4565" s="15"/>
      <c r="N4565" s="15"/>
    </row>
    <row r="4566" spans="2:14" x14ac:dyDescent="0.25">
      <c r="B4566" s="4"/>
      <c r="C4566" s="23"/>
      <c r="D4566" s="6"/>
      <c r="E4566" s="6"/>
      <c r="F4566" s="6"/>
      <c r="G4566" s="6"/>
      <c r="L4566" s="15"/>
      <c r="M4566" s="15"/>
      <c r="N4566" s="15"/>
    </row>
    <row r="4567" spans="2:14" x14ac:dyDescent="0.25">
      <c r="B4567" s="4"/>
      <c r="C4567" s="23"/>
      <c r="D4567" s="6"/>
      <c r="E4567" s="6"/>
      <c r="F4567" s="6"/>
      <c r="G4567" s="6"/>
      <c r="L4567" s="15"/>
      <c r="M4567" s="15"/>
      <c r="N4567" s="15"/>
    </row>
    <row r="4568" spans="2:14" x14ac:dyDescent="0.25">
      <c r="B4568" s="4"/>
      <c r="C4568" s="23"/>
      <c r="D4568" s="6"/>
      <c r="E4568" s="6"/>
      <c r="F4568" s="6"/>
      <c r="G4568" s="6"/>
      <c r="L4568" s="15"/>
      <c r="M4568" s="15"/>
      <c r="N4568" s="15"/>
    </row>
    <row r="4569" spans="2:14" x14ac:dyDescent="0.25">
      <c r="B4569" s="4"/>
      <c r="C4569" s="23"/>
      <c r="D4569" s="6"/>
      <c r="E4569" s="6"/>
      <c r="F4569" s="6"/>
      <c r="G4569" s="6"/>
      <c r="L4569" s="15"/>
      <c r="M4569" s="15"/>
      <c r="N4569" s="15"/>
    </row>
    <row r="4570" spans="2:14" x14ac:dyDescent="0.25">
      <c r="B4570" s="4"/>
      <c r="C4570" s="23"/>
      <c r="D4570" s="6"/>
      <c r="E4570" s="6"/>
      <c r="F4570" s="6"/>
      <c r="G4570" s="6"/>
      <c r="L4570" s="15"/>
      <c r="M4570" s="15"/>
      <c r="N4570" s="15"/>
    </row>
    <row r="4571" spans="2:14" x14ac:dyDescent="0.25">
      <c r="B4571" s="4"/>
      <c r="C4571" s="23"/>
      <c r="D4571" s="6"/>
      <c r="E4571" s="6"/>
      <c r="F4571" s="6"/>
      <c r="G4571" s="6"/>
      <c r="L4571" s="15"/>
      <c r="M4571" s="15"/>
      <c r="N4571" s="15"/>
    </row>
    <row r="4572" spans="2:14" x14ac:dyDescent="0.25">
      <c r="B4572" s="4"/>
      <c r="C4572" s="23"/>
      <c r="D4572" s="6"/>
      <c r="E4572" s="6"/>
      <c r="F4572" s="6"/>
      <c r="G4572" s="6"/>
      <c r="L4572" s="15"/>
      <c r="M4572" s="15"/>
      <c r="N4572" s="15"/>
    </row>
    <row r="4573" spans="2:14" x14ac:dyDescent="0.25">
      <c r="B4573" s="4"/>
      <c r="C4573" s="23"/>
      <c r="D4573" s="6"/>
      <c r="E4573" s="6"/>
      <c r="F4573" s="6"/>
      <c r="G4573" s="6"/>
      <c r="L4573" s="15"/>
      <c r="M4573" s="15"/>
      <c r="N4573" s="15"/>
    </row>
    <row r="4574" spans="2:14" x14ac:dyDescent="0.25">
      <c r="B4574" s="4"/>
      <c r="C4574" s="23"/>
      <c r="D4574" s="6"/>
      <c r="E4574" s="6"/>
      <c r="F4574" s="6"/>
      <c r="G4574" s="6"/>
      <c r="L4574" s="15"/>
      <c r="M4574" s="15"/>
      <c r="N4574" s="15"/>
    </row>
    <row r="4575" spans="2:14" x14ac:dyDescent="0.25">
      <c r="B4575" s="4"/>
      <c r="C4575" s="23"/>
      <c r="D4575" s="6"/>
      <c r="E4575" s="6"/>
      <c r="F4575" s="6"/>
      <c r="G4575" s="6"/>
      <c r="L4575" s="15"/>
      <c r="M4575" s="15"/>
      <c r="N4575" s="15"/>
    </row>
    <row r="4576" spans="2:14" x14ac:dyDescent="0.25">
      <c r="B4576" s="4"/>
      <c r="C4576" s="23"/>
      <c r="D4576" s="6"/>
      <c r="E4576" s="6"/>
      <c r="F4576" s="6"/>
      <c r="G4576" s="6"/>
      <c r="L4576" s="15"/>
      <c r="M4576" s="15"/>
      <c r="N4576" s="15"/>
    </row>
    <row r="4577" spans="2:14" x14ac:dyDescent="0.25">
      <c r="B4577" s="4"/>
      <c r="C4577" s="23"/>
      <c r="D4577" s="6"/>
      <c r="E4577" s="6"/>
      <c r="F4577" s="6"/>
      <c r="G4577" s="6"/>
      <c r="L4577" s="15"/>
      <c r="M4577" s="15"/>
      <c r="N4577" s="15"/>
    </row>
    <row r="4578" spans="2:14" x14ac:dyDescent="0.25">
      <c r="B4578" s="4"/>
      <c r="C4578" s="23"/>
      <c r="D4578" s="6"/>
      <c r="E4578" s="6"/>
      <c r="F4578" s="6"/>
      <c r="G4578" s="6"/>
      <c r="L4578" s="15"/>
      <c r="M4578" s="15"/>
      <c r="N4578" s="15"/>
    </row>
    <row r="4579" spans="2:14" x14ac:dyDescent="0.25">
      <c r="B4579" s="4"/>
      <c r="C4579" s="23"/>
      <c r="D4579" s="6"/>
      <c r="E4579" s="6"/>
      <c r="F4579" s="6"/>
      <c r="G4579" s="6"/>
      <c r="L4579" s="15"/>
      <c r="M4579" s="15"/>
      <c r="N4579" s="15"/>
    </row>
    <row r="4580" spans="2:14" x14ac:dyDescent="0.25">
      <c r="B4580" s="4"/>
      <c r="C4580" s="23"/>
      <c r="D4580" s="6"/>
      <c r="E4580" s="6"/>
      <c r="F4580" s="6"/>
      <c r="G4580" s="6"/>
      <c r="L4580" s="15"/>
      <c r="M4580" s="15"/>
      <c r="N4580" s="15"/>
    </row>
    <row r="4581" spans="2:14" x14ac:dyDescent="0.25">
      <c r="B4581" s="4"/>
      <c r="C4581" s="23"/>
      <c r="D4581" s="6"/>
      <c r="E4581" s="6"/>
      <c r="F4581" s="6"/>
      <c r="G4581" s="6"/>
      <c r="L4581" s="15"/>
      <c r="M4581" s="15"/>
      <c r="N4581" s="15"/>
    </row>
    <row r="4582" spans="2:14" x14ac:dyDescent="0.25">
      <c r="B4582" s="4"/>
      <c r="C4582" s="23"/>
      <c r="D4582" s="6"/>
      <c r="E4582" s="6"/>
      <c r="F4582" s="6"/>
      <c r="G4582" s="6"/>
      <c r="L4582" s="15"/>
      <c r="M4582" s="15"/>
      <c r="N4582" s="15"/>
    </row>
    <row r="4583" spans="2:14" x14ac:dyDescent="0.25">
      <c r="B4583" s="4"/>
      <c r="C4583" s="23"/>
      <c r="D4583" s="6"/>
      <c r="E4583" s="6"/>
      <c r="F4583" s="6"/>
      <c r="G4583" s="6"/>
      <c r="L4583" s="15"/>
      <c r="M4583" s="15"/>
      <c r="N4583" s="15"/>
    </row>
    <row r="4584" spans="2:14" x14ac:dyDescent="0.25">
      <c r="B4584" s="4"/>
      <c r="C4584" s="23"/>
      <c r="D4584" s="6"/>
      <c r="E4584" s="6"/>
      <c r="F4584" s="6"/>
      <c r="G4584" s="6"/>
      <c r="L4584" s="15"/>
      <c r="M4584" s="15"/>
      <c r="N4584" s="15"/>
    </row>
    <row r="4585" spans="2:14" x14ac:dyDescent="0.25">
      <c r="B4585" s="4"/>
      <c r="C4585" s="23"/>
      <c r="D4585" s="6"/>
      <c r="E4585" s="6"/>
      <c r="F4585" s="6"/>
      <c r="G4585" s="6"/>
      <c r="L4585" s="15"/>
      <c r="M4585" s="15"/>
      <c r="N4585" s="15"/>
    </row>
    <row r="4586" spans="2:14" x14ac:dyDescent="0.25">
      <c r="B4586" s="4"/>
      <c r="C4586" s="23"/>
      <c r="D4586" s="6"/>
      <c r="E4586" s="6"/>
      <c r="F4586" s="6"/>
      <c r="G4586" s="6"/>
      <c r="L4586" s="15"/>
      <c r="M4586" s="15"/>
      <c r="N4586" s="15"/>
    </row>
    <row r="4587" spans="2:14" x14ac:dyDescent="0.25">
      <c r="B4587" s="4"/>
      <c r="C4587" s="23"/>
      <c r="D4587" s="6"/>
      <c r="E4587" s="6"/>
      <c r="F4587" s="6"/>
      <c r="G4587" s="6"/>
      <c r="L4587" s="15"/>
      <c r="M4587" s="15"/>
      <c r="N4587" s="15"/>
    </row>
    <row r="4588" spans="2:14" x14ac:dyDescent="0.25">
      <c r="B4588" s="4"/>
      <c r="C4588" s="23"/>
      <c r="D4588" s="6"/>
      <c r="E4588" s="6"/>
      <c r="F4588" s="6"/>
      <c r="G4588" s="6"/>
      <c r="L4588" s="15"/>
      <c r="M4588" s="15"/>
      <c r="N4588" s="15"/>
    </row>
    <row r="4589" spans="2:14" x14ac:dyDescent="0.25">
      <c r="B4589" s="4"/>
      <c r="C4589" s="23"/>
      <c r="D4589" s="6"/>
      <c r="E4589" s="6"/>
      <c r="F4589" s="6"/>
      <c r="G4589" s="6"/>
      <c r="L4589" s="15"/>
      <c r="M4589" s="15"/>
      <c r="N4589" s="15"/>
    </row>
    <row r="4590" spans="2:14" x14ac:dyDescent="0.25">
      <c r="B4590" s="4"/>
      <c r="C4590" s="23"/>
      <c r="D4590" s="6"/>
      <c r="E4590" s="6"/>
      <c r="F4590" s="6"/>
      <c r="G4590" s="6"/>
      <c r="L4590" s="15"/>
      <c r="M4590" s="15"/>
      <c r="N4590" s="15"/>
    </row>
    <row r="4591" spans="2:14" x14ac:dyDescent="0.25">
      <c r="B4591" s="4"/>
      <c r="C4591" s="23"/>
      <c r="D4591" s="6"/>
      <c r="E4591" s="6"/>
      <c r="F4591" s="6"/>
      <c r="G4591" s="6"/>
      <c r="L4591" s="15"/>
      <c r="M4591" s="15"/>
      <c r="N4591" s="15"/>
    </row>
    <row r="4592" spans="2:14" x14ac:dyDescent="0.25">
      <c r="B4592" s="4"/>
      <c r="C4592" s="23"/>
      <c r="D4592" s="6"/>
      <c r="E4592" s="6"/>
      <c r="F4592" s="6"/>
      <c r="G4592" s="6"/>
      <c r="L4592" s="15"/>
      <c r="M4592" s="15"/>
      <c r="N4592" s="15"/>
    </row>
    <row r="4593" spans="2:14" x14ac:dyDescent="0.25">
      <c r="B4593" s="4"/>
      <c r="C4593" s="23"/>
      <c r="D4593" s="6"/>
      <c r="E4593" s="6"/>
      <c r="F4593" s="6"/>
      <c r="G4593" s="6"/>
      <c r="L4593" s="15"/>
      <c r="M4593" s="15"/>
      <c r="N4593" s="15"/>
    </row>
    <row r="4594" spans="2:14" x14ac:dyDescent="0.25">
      <c r="B4594" s="4"/>
      <c r="C4594" s="23"/>
      <c r="D4594" s="6"/>
      <c r="E4594" s="6"/>
      <c r="F4594" s="6"/>
      <c r="G4594" s="6"/>
      <c r="L4594" s="15"/>
      <c r="M4594" s="15"/>
      <c r="N4594" s="15"/>
    </row>
    <row r="4595" spans="2:14" x14ac:dyDescent="0.25">
      <c r="B4595" s="4"/>
      <c r="C4595" s="23"/>
      <c r="D4595" s="6"/>
      <c r="E4595" s="6"/>
      <c r="F4595" s="6"/>
      <c r="G4595" s="6"/>
      <c r="L4595" s="15"/>
      <c r="M4595" s="15"/>
      <c r="N4595" s="15"/>
    </row>
    <row r="4596" spans="2:14" x14ac:dyDescent="0.25">
      <c r="B4596" s="4"/>
      <c r="C4596" s="23"/>
      <c r="D4596" s="6"/>
      <c r="E4596" s="6"/>
      <c r="F4596" s="6"/>
      <c r="G4596" s="6"/>
      <c r="L4596" s="15"/>
      <c r="M4596" s="15"/>
      <c r="N4596" s="15"/>
    </row>
    <row r="4597" spans="2:14" x14ac:dyDescent="0.25">
      <c r="B4597" s="4"/>
      <c r="C4597" s="23"/>
      <c r="D4597" s="6"/>
      <c r="E4597" s="6"/>
      <c r="F4597" s="6"/>
      <c r="G4597" s="6"/>
      <c r="L4597" s="15"/>
      <c r="M4597" s="15"/>
      <c r="N4597" s="15"/>
    </row>
    <row r="4598" spans="2:14" x14ac:dyDescent="0.25">
      <c r="B4598" s="4"/>
      <c r="C4598" s="23"/>
      <c r="D4598" s="6"/>
      <c r="E4598" s="6"/>
      <c r="F4598" s="6"/>
      <c r="G4598" s="6"/>
      <c r="L4598" s="15"/>
      <c r="M4598" s="15"/>
      <c r="N4598" s="15"/>
    </row>
    <row r="4599" spans="2:14" x14ac:dyDescent="0.25">
      <c r="B4599" s="4"/>
      <c r="C4599" s="23"/>
      <c r="D4599" s="6"/>
      <c r="E4599" s="6"/>
      <c r="F4599" s="6"/>
      <c r="G4599" s="6"/>
      <c r="L4599" s="15"/>
      <c r="M4599" s="15"/>
      <c r="N4599" s="15"/>
    </row>
    <row r="4600" spans="2:14" x14ac:dyDescent="0.25">
      <c r="B4600" s="4"/>
      <c r="C4600" s="23"/>
      <c r="D4600" s="6"/>
      <c r="E4600" s="6"/>
      <c r="F4600" s="6"/>
      <c r="G4600" s="6"/>
      <c r="L4600" s="15"/>
      <c r="M4600" s="15"/>
      <c r="N4600" s="15"/>
    </row>
    <row r="4601" spans="2:14" x14ac:dyDescent="0.25">
      <c r="B4601" s="4"/>
      <c r="C4601" s="23"/>
      <c r="D4601" s="6"/>
      <c r="E4601" s="6"/>
      <c r="F4601" s="6"/>
      <c r="G4601" s="6"/>
      <c r="L4601" s="15"/>
      <c r="M4601" s="15"/>
      <c r="N4601" s="15"/>
    </row>
    <row r="4602" spans="2:14" x14ac:dyDescent="0.25">
      <c r="B4602" s="4"/>
      <c r="C4602" s="23"/>
      <c r="D4602" s="6"/>
      <c r="E4602" s="6"/>
      <c r="F4602" s="6"/>
      <c r="G4602" s="6"/>
      <c r="L4602" s="15"/>
      <c r="M4602" s="15"/>
      <c r="N4602" s="15"/>
    </row>
    <row r="4603" spans="2:14" x14ac:dyDescent="0.25">
      <c r="B4603" s="4"/>
      <c r="C4603" s="23"/>
      <c r="D4603" s="6"/>
      <c r="E4603" s="6"/>
      <c r="F4603" s="6"/>
      <c r="G4603" s="6"/>
      <c r="L4603" s="15"/>
      <c r="M4603" s="15"/>
      <c r="N4603" s="15"/>
    </row>
    <row r="4604" spans="2:14" x14ac:dyDescent="0.25">
      <c r="B4604" s="4"/>
      <c r="C4604" s="23"/>
      <c r="D4604" s="6"/>
      <c r="E4604" s="6"/>
      <c r="F4604" s="6"/>
      <c r="G4604" s="6"/>
      <c r="L4604" s="15"/>
      <c r="M4604" s="15"/>
      <c r="N4604" s="15"/>
    </row>
    <row r="4605" spans="2:14" x14ac:dyDescent="0.25">
      <c r="B4605" s="4"/>
      <c r="C4605" s="23"/>
      <c r="D4605" s="6"/>
      <c r="E4605" s="6"/>
      <c r="F4605" s="6"/>
      <c r="G4605" s="6"/>
      <c r="L4605" s="15"/>
      <c r="M4605" s="15"/>
      <c r="N4605" s="15"/>
    </row>
    <row r="4606" spans="2:14" x14ac:dyDescent="0.25">
      <c r="B4606" s="4"/>
      <c r="C4606" s="23"/>
      <c r="D4606" s="6"/>
      <c r="E4606" s="6"/>
      <c r="F4606" s="6"/>
      <c r="G4606" s="6"/>
      <c r="L4606" s="15"/>
      <c r="M4606" s="15"/>
      <c r="N4606" s="15"/>
    </row>
    <row r="4607" spans="2:14" x14ac:dyDescent="0.25">
      <c r="B4607" s="4"/>
      <c r="C4607" s="23"/>
      <c r="D4607" s="6"/>
      <c r="E4607" s="6"/>
      <c r="F4607" s="6"/>
      <c r="G4607" s="6"/>
      <c r="L4607" s="15"/>
      <c r="M4607" s="15"/>
      <c r="N4607" s="15"/>
    </row>
    <row r="4608" spans="2:14" x14ac:dyDescent="0.25">
      <c r="B4608" s="4"/>
      <c r="C4608" s="23"/>
      <c r="D4608" s="6"/>
      <c r="E4608" s="6"/>
      <c r="F4608" s="6"/>
      <c r="G4608" s="6"/>
      <c r="L4608" s="15"/>
      <c r="M4608" s="15"/>
      <c r="N4608" s="15"/>
    </row>
    <row r="4609" spans="2:14" x14ac:dyDescent="0.25">
      <c r="B4609" s="4"/>
      <c r="C4609" s="23"/>
      <c r="D4609" s="6"/>
      <c r="E4609" s="6"/>
      <c r="F4609" s="6"/>
      <c r="G4609" s="6"/>
      <c r="L4609" s="15"/>
      <c r="M4609" s="15"/>
      <c r="N4609" s="15"/>
    </row>
    <row r="4610" spans="2:14" x14ac:dyDescent="0.25">
      <c r="B4610" s="4"/>
      <c r="C4610" s="23"/>
      <c r="D4610" s="6"/>
      <c r="E4610" s="6"/>
      <c r="F4610" s="6"/>
      <c r="G4610" s="6"/>
      <c r="L4610" s="15"/>
      <c r="M4610" s="15"/>
      <c r="N4610" s="15"/>
    </row>
    <row r="4611" spans="2:14" x14ac:dyDescent="0.25">
      <c r="B4611" s="4"/>
      <c r="C4611" s="23"/>
      <c r="D4611" s="6"/>
      <c r="E4611" s="6"/>
      <c r="F4611" s="6"/>
      <c r="G4611" s="6"/>
      <c r="L4611" s="15"/>
      <c r="M4611" s="15"/>
      <c r="N4611" s="15"/>
    </row>
    <row r="4612" spans="2:14" x14ac:dyDescent="0.25">
      <c r="B4612" s="4"/>
      <c r="C4612" s="23"/>
      <c r="D4612" s="6"/>
      <c r="E4612" s="6"/>
      <c r="F4612" s="6"/>
      <c r="G4612" s="6"/>
      <c r="L4612" s="15"/>
      <c r="M4612" s="15"/>
      <c r="N4612" s="15"/>
    </row>
    <row r="4613" spans="2:14" x14ac:dyDescent="0.25">
      <c r="B4613" s="4"/>
      <c r="C4613" s="23"/>
      <c r="D4613" s="6"/>
      <c r="E4613" s="6"/>
      <c r="F4613" s="6"/>
      <c r="G4613" s="6"/>
      <c r="L4613" s="15"/>
      <c r="M4613" s="15"/>
      <c r="N4613" s="15"/>
    </row>
    <row r="4614" spans="2:14" x14ac:dyDescent="0.25">
      <c r="B4614" s="4"/>
      <c r="C4614" s="23"/>
      <c r="D4614" s="6"/>
      <c r="E4614" s="6"/>
      <c r="F4614" s="6"/>
      <c r="G4614" s="6"/>
      <c r="L4614" s="15"/>
      <c r="M4614" s="15"/>
      <c r="N4614" s="15"/>
    </row>
    <row r="4615" spans="2:14" x14ac:dyDescent="0.25">
      <c r="B4615" s="4"/>
      <c r="C4615" s="23"/>
      <c r="D4615" s="6"/>
      <c r="E4615" s="6"/>
      <c r="F4615" s="6"/>
      <c r="G4615" s="6"/>
      <c r="L4615" s="15"/>
      <c r="M4615" s="15"/>
      <c r="N4615" s="15"/>
    </row>
    <row r="4616" spans="2:14" x14ac:dyDescent="0.25">
      <c r="B4616" s="4"/>
      <c r="C4616" s="23"/>
      <c r="D4616" s="6"/>
      <c r="E4616" s="6"/>
      <c r="F4616" s="6"/>
      <c r="G4616" s="6"/>
      <c r="L4616" s="15"/>
      <c r="M4616" s="15"/>
      <c r="N4616" s="15"/>
    </row>
    <row r="4617" spans="2:14" x14ac:dyDescent="0.25">
      <c r="B4617" s="4"/>
      <c r="C4617" s="23"/>
      <c r="D4617" s="6"/>
      <c r="E4617" s="6"/>
      <c r="F4617" s="6"/>
      <c r="G4617" s="6"/>
      <c r="L4617" s="15"/>
      <c r="M4617" s="15"/>
      <c r="N4617" s="15"/>
    </row>
    <row r="4618" spans="2:14" x14ac:dyDescent="0.25">
      <c r="B4618" s="4"/>
      <c r="C4618" s="23"/>
      <c r="D4618" s="6"/>
      <c r="E4618" s="6"/>
      <c r="F4618" s="6"/>
      <c r="G4618" s="6"/>
      <c r="L4618" s="15"/>
      <c r="M4618" s="15"/>
      <c r="N4618" s="15"/>
    </row>
    <row r="4619" spans="2:14" x14ac:dyDescent="0.25">
      <c r="B4619" s="4"/>
      <c r="C4619" s="23"/>
      <c r="D4619" s="6"/>
      <c r="E4619" s="6"/>
      <c r="F4619" s="6"/>
      <c r="G4619" s="6"/>
      <c r="L4619" s="15"/>
      <c r="M4619" s="15"/>
      <c r="N4619" s="15"/>
    </row>
    <row r="4620" spans="2:14" x14ac:dyDescent="0.25">
      <c r="B4620" s="4"/>
      <c r="C4620" s="23"/>
      <c r="D4620" s="6"/>
      <c r="E4620" s="6"/>
      <c r="F4620" s="6"/>
      <c r="G4620" s="6"/>
      <c r="L4620" s="15"/>
      <c r="M4620" s="15"/>
      <c r="N4620" s="15"/>
    </row>
    <row r="4621" spans="2:14" x14ac:dyDescent="0.25">
      <c r="B4621" s="4"/>
      <c r="C4621" s="23"/>
      <c r="D4621" s="6"/>
      <c r="E4621" s="6"/>
      <c r="F4621" s="6"/>
      <c r="G4621" s="6"/>
      <c r="L4621" s="15"/>
      <c r="M4621" s="15"/>
      <c r="N4621" s="15"/>
    </row>
    <row r="4622" spans="2:14" x14ac:dyDescent="0.25">
      <c r="B4622" s="4"/>
      <c r="C4622" s="23"/>
      <c r="D4622" s="6"/>
      <c r="E4622" s="6"/>
      <c r="F4622" s="6"/>
      <c r="G4622" s="6"/>
      <c r="L4622" s="15"/>
      <c r="M4622" s="15"/>
      <c r="N4622" s="15"/>
    </row>
    <row r="4623" spans="2:14" x14ac:dyDescent="0.25">
      <c r="B4623" s="4"/>
      <c r="C4623" s="23"/>
      <c r="D4623" s="6"/>
      <c r="E4623" s="6"/>
      <c r="F4623" s="6"/>
      <c r="G4623" s="6"/>
      <c r="L4623" s="15"/>
      <c r="M4623" s="15"/>
      <c r="N4623" s="15"/>
    </row>
    <row r="4624" spans="2:14" x14ac:dyDescent="0.25">
      <c r="B4624" s="4"/>
      <c r="C4624" s="23"/>
      <c r="D4624" s="6"/>
      <c r="E4624" s="6"/>
      <c r="F4624" s="6"/>
      <c r="G4624" s="6"/>
      <c r="L4624" s="15"/>
      <c r="M4624" s="15"/>
      <c r="N4624" s="15"/>
    </row>
    <row r="4625" spans="2:14" x14ac:dyDescent="0.25">
      <c r="B4625" s="4"/>
      <c r="C4625" s="23"/>
      <c r="D4625" s="6"/>
      <c r="E4625" s="6"/>
      <c r="F4625" s="6"/>
      <c r="G4625" s="6"/>
      <c r="L4625" s="15"/>
      <c r="M4625" s="15"/>
      <c r="N4625" s="15"/>
    </row>
    <row r="4626" spans="2:14" x14ac:dyDescent="0.25">
      <c r="B4626" s="4"/>
      <c r="C4626" s="23"/>
      <c r="D4626" s="6"/>
      <c r="E4626" s="6"/>
      <c r="F4626" s="6"/>
      <c r="G4626" s="6"/>
      <c r="L4626" s="15"/>
      <c r="M4626" s="15"/>
      <c r="N4626" s="15"/>
    </row>
    <row r="4627" spans="2:14" x14ac:dyDescent="0.25">
      <c r="B4627" s="4"/>
      <c r="C4627" s="23"/>
      <c r="D4627" s="6"/>
      <c r="E4627" s="6"/>
      <c r="F4627" s="6"/>
      <c r="G4627" s="6"/>
      <c r="L4627" s="15"/>
      <c r="M4627" s="15"/>
      <c r="N4627" s="15"/>
    </row>
    <row r="4628" spans="2:14" x14ac:dyDescent="0.25">
      <c r="B4628" s="4"/>
      <c r="C4628" s="23"/>
      <c r="D4628" s="6"/>
      <c r="E4628" s="6"/>
      <c r="F4628" s="6"/>
      <c r="G4628" s="6"/>
      <c r="L4628" s="15"/>
      <c r="M4628" s="15"/>
      <c r="N4628" s="15"/>
    </row>
    <row r="4629" spans="2:14" x14ac:dyDescent="0.25">
      <c r="B4629" s="4"/>
      <c r="C4629" s="23"/>
      <c r="D4629" s="6"/>
      <c r="E4629" s="6"/>
      <c r="F4629" s="6"/>
      <c r="G4629" s="6"/>
      <c r="L4629" s="15"/>
      <c r="M4629" s="15"/>
      <c r="N4629" s="15"/>
    </row>
    <row r="4630" spans="2:14" x14ac:dyDescent="0.25">
      <c r="B4630" s="4"/>
      <c r="C4630" s="23"/>
      <c r="D4630" s="6"/>
      <c r="E4630" s="6"/>
      <c r="F4630" s="6"/>
      <c r="G4630" s="6"/>
      <c r="L4630" s="15"/>
      <c r="M4630" s="15"/>
      <c r="N4630" s="15"/>
    </row>
    <row r="4631" spans="2:14" x14ac:dyDescent="0.25">
      <c r="B4631" s="4"/>
      <c r="C4631" s="23"/>
      <c r="D4631" s="6"/>
      <c r="E4631" s="6"/>
      <c r="F4631" s="6"/>
      <c r="G4631" s="6"/>
      <c r="L4631" s="15"/>
      <c r="M4631" s="15"/>
      <c r="N4631" s="15"/>
    </row>
    <row r="4632" spans="2:14" x14ac:dyDescent="0.25">
      <c r="B4632" s="4"/>
      <c r="C4632" s="23"/>
      <c r="D4632" s="6"/>
      <c r="E4632" s="6"/>
      <c r="F4632" s="6"/>
      <c r="G4632" s="6"/>
      <c r="L4632" s="15"/>
      <c r="M4632" s="15"/>
      <c r="N4632" s="15"/>
    </row>
    <row r="4633" spans="2:14" x14ac:dyDescent="0.25">
      <c r="B4633" s="4"/>
      <c r="C4633" s="23"/>
      <c r="D4633" s="6"/>
      <c r="E4633" s="6"/>
      <c r="F4633" s="6"/>
      <c r="G4633" s="6"/>
      <c r="L4633" s="15"/>
      <c r="M4633" s="15"/>
      <c r="N4633" s="15"/>
    </row>
    <row r="4634" spans="2:14" x14ac:dyDescent="0.25">
      <c r="B4634" s="4"/>
      <c r="C4634" s="23"/>
      <c r="D4634" s="6"/>
      <c r="E4634" s="6"/>
      <c r="F4634" s="6"/>
      <c r="G4634" s="6"/>
      <c r="L4634" s="15"/>
      <c r="M4634" s="15"/>
      <c r="N4634" s="15"/>
    </row>
    <row r="4635" spans="2:14" x14ac:dyDescent="0.25">
      <c r="B4635" s="4"/>
      <c r="C4635" s="23"/>
      <c r="D4635" s="6"/>
      <c r="E4635" s="6"/>
      <c r="F4635" s="6"/>
      <c r="G4635" s="6"/>
      <c r="L4635" s="15"/>
      <c r="M4635" s="15"/>
      <c r="N4635" s="15"/>
    </row>
    <row r="4636" spans="2:14" x14ac:dyDescent="0.25">
      <c r="B4636" s="4"/>
      <c r="C4636" s="23"/>
      <c r="D4636" s="6"/>
      <c r="E4636" s="6"/>
      <c r="F4636" s="6"/>
      <c r="G4636" s="6"/>
      <c r="L4636" s="15"/>
      <c r="M4636" s="15"/>
      <c r="N4636" s="15"/>
    </row>
    <row r="4637" spans="2:14" x14ac:dyDescent="0.25">
      <c r="B4637" s="4"/>
      <c r="C4637" s="23"/>
      <c r="D4637" s="6"/>
      <c r="E4637" s="6"/>
      <c r="F4637" s="6"/>
      <c r="G4637" s="6"/>
      <c r="L4637" s="15"/>
      <c r="M4637" s="15"/>
      <c r="N4637" s="15"/>
    </row>
    <row r="4638" spans="2:14" x14ac:dyDescent="0.25">
      <c r="B4638" s="4"/>
      <c r="C4638" s="23"/>
      <c r="D4638" s="6"/>
      <c r="E4638" s="6"/>
      <c r="F4638" s="6"/>
      <c r="G4638" s="6"/>
      <c r="L4638" s="15"/>
      <c r="M4638" s="15"/>
      <c r="N4638" s="15"/>
    </row>
    <row r="4639" spans="2:14" x14ac:dyDescent="0.25">
      <c r="B4639" s="4"/>
      <c r="C4639" s="23"/>
      <c r="D4639" s="6"/>
      <c r="E4639" s="6"/>
      <c r="F4639" s="6"/>
      <c r="G4639" s="6"/>
      <c r="L4639" s="15"/>
      <c r="M4639" s="15"/>
      <c r="N4639" s="15"/>
    </row>
    <row r="4640" spans="2:14" x14ac:dyDescent="0.25">
      <c r="B4640" s="4"/>
      <c r="C4640" s="23"/>
      <c r="D4640" s="6"/>
      <c r="E4640" s="6"/>
      <c r="F4640" s="6"/>
      <c r="G4640" s="6"/>
      <c r="L4640" s="15"/>
      <c r="M4640" s="15"/>
      <c r="N4640" s="15"/>
    </row>
    <row r="4641" spans="2:14" x14ac:dyDescent="0.25">
      <c r="B4641" s="4"/>
      <c r="C4641" s="23"/>
      <c r="D4641" s="6"/>
      <c r="E4641" s="6"/>
      <c r="F4641" s="6"/>
      <c r="G4641" s="6"/>
      <c r="L4641" s="15"/>
      <c r="M4641" s="15"/>
      <c r="N4641" s="15"/>
    </row>
    <row r="4642" spans="2:14" x14ac:dyDescent="0.25">
      <c r="B4642" s="4"/>
      <c r="C4642" s="23"/>
      <c r="D4642" s="6"/>
      <c r="E4642" s="6"/>
      <c r="F4642" s="6"/>
      <c r="G4642" s="6"/>
      <c r="L4642" s="15"/>
      <c r="M4642" s="15"/>
      <c r="N4642" s="15"/>
    </row>
    <row r="4643" spans="2:14" x14ac:dyDescent="0.25">
      <c r="B4643" s="4"/>
      <c r="C4643" s="23"/>
      <c r="D4643" s="6"/>
      <c r="E4643" s="6"/>
      <c r="F4643" s="6"/>
      <c r="G4643" s="6"/>
      <c r="L4643" s="15"/>
      <c r="M4643" s="15"/>
      <c r="N4643" s="15"/>
    </row>
    <row r="4644" spans="2:14" x14ac:dyDescent="0.25">
      <c r="B4644" s="4"/>
      <c r="C4644" s="23"/>
      <c r="D4644" s="6"/>
      <c r="E4644" s="6"/>
      <c r="F4644" s="6"/>
      <c r="G4644" s="6"/>
      <c r="L4644" s="15"/>
      <c r="M4644" s="15"/>
      <c r="N4644" s="15"/>
    </row>
    <row r="4645" spans="2:14" x14ac:dyDescent="0.25">
      <c r="B4645" s="4"/>
      <c r="C4645" s="23"/>
      <c r="D4645" s="6"/>
      <c r="E4645" s="6"/>
      <c r="F4645" s="6"/>
      <c r="G4645" s="6"/>
      <c r="L4645" s="15"/>
      <c r="M4645" s="15"/>
      <c r="N4645" s="15"/>
    </row>
    <row r="4646" spans="2:14" x14ac:dyDescent="0.25">
      <c r="B4646" s="4"/>
      <c r="C4646" s="23"/>
      <c r="D4646" s="6"/>
      <c r="E4646" s="6"/>
      <c r="F4646" s="6"/>
      <c r="G4646" s="6"/>
      <c r="L4646" s="15"/>
      <c r="M4646" s="15"/>
      <c r="N4646" s="15"/>
    </row>
    <row r="4647" spans="2:14" x14ac:dyDescent="0.25">
      <c r="B4647" s="4"/>
      <c r="C4647" s="23"/>
      <c r="D4647" s="6"/>
      <c r="E4647" s="6"/>
      <c r="F4647" s="6"/>
      <c r="G4647" s="6"/>
      <c r="L4647" s="15"/>
      <c r="M4647" s="15"/>
      <c r="N4647" s="15"/>
    </row>
    <row r="4648" spans="2:14" x14ac:dyDescent="0.25">
      <c r="B4648" s="4"/>
      <c r="C4648" s="23"/>
      <c r="D4648" s="6"/>
      <c r="E4648" s="6"/>
      <c r="F4648" s="6"/>
      <c r="G4648" s="6"/>
      <c r="L4648" s="15"/>
      <c r="M4648" s="15"/>
      <c r="N4648" s="15"/>
    </row>
    <row r="4649" spans="2:14" x14ac:dyDescent="0.25">
      <c r="B4649" s="4"/>
      <c r="C4649" s="23"/>
      <c r="D4649" s="6"/>
      <c r="E4649" s="6"/>
      <c r="F4649" s="6"/>
      <c r="G4649" s="6"/>
      <c r="L4649" s="15"/>
      <c r="M4649" s="15"/>
      <c r="N4649" s="15"/>
    </row>
    <row r="4650" spans="2:14" x14ac:dyDescent="0.25">
      <c r="B4650" s="4"/>
      <c r="C4650" s="23"/>
      <c r="D4650" s="6"/>
      <c r="E4650" s="6"/>
      <c r="F4650" s="6"/>
      <c r="G4650" s="6"/>
      <c r="L4650" s="15"/>
      <c r="M4650" s="15"/>
      <c r="N4650" s="15"/>
    </row>
    <row r="4651" spans="2:14" x14ac:dyDescent="0.25">
      <c r="B4651" s="4"/>
      <c r="C4651" s="23"/>
      <c r="D4651" s="6"/>
      <c r="E4651" s="6"/>
      <c r="F4651" s="6"/>
      <c r="G4651" s="6"/>
      <c r="L4651" s="15"/>
      <c r="M4651" s="15"/>
      <c r="N4651" s="15"/>
    </row>
    <row r="4652" spans="2:14" x14ac:dyDescent="0.25">
      <c r="B4652" s="4"/>
      <c r="C4652" s="23"/>
      <c r="D4652" s="6"/>
      <c r="E4652" s="6"/>
      <c r="F4652" s="6"/>
      <c r="G4652" s="6"/>
      <c r="L4652" s="15"/>
      <c r="M4652" s="15"/>
      <c r="N4652" s="15"/>
    </row>
    <row r="4653" spans="2:14" x14ac:dyDescent="0.25">
      <c r="B4653" s="4"/>
      <c r="C4653" s="23"/>
      <c r="D4653" s="6"/>
      <c r="E4653" s="6"/>
      <c r="F4653" s="6"/>
      <c r="G4653" s="6"/>
      <c r="L4653" s="15"/>
      <c r="M4653" s="15"/>
      <c r="N4653" s="15"/>
    </row>
    <row r="4654" spans="2:14" x14ac:dyDescent="0.25">
      <c r="B4654" s="4"/>
      <c r="C4654" s="23"/>
      <c r="D4654" s="6"/>
      <c r="E4654" s="6"/>
      <c r="F4654" s="6"/>
      <c r="G4654" s="6"/>
      <c r="L4654" s="15"/>
      <c r="M4654" s="15"/>
      <c r="N4654" s="15"/>
    </row>
    <row r="4655" spans="2:14" x14ac:dyDescent="0.25">
      <c r="B4655" s="4"/>
      <c r="C4655" s="23"/>
      <c r="D4655" s="6"/>
      <c r="E4655" s="6"/>
      <c r="F4655" s="6"/>
      <c r="G4655" s="6"/>
      <c r="L4655" s="15"/>
      <c r="M4655" s="15"/>
      <c r="N4655" s="15"/>
    </row>
    <row r="4656" spans="2:14" x14ac:dyDescent="0.25">
      <c r="B4656" s="4"/>
      <c r="C4656" s="23"/>
      <c r="D4656" s="6"/>
      <c r="E4656" s="6"/>
      <c r="F4656" s="6"/>
      <c r="G4656" s="6"/>
      <c r="L4656" s="15"/>
      <c r="M4656" s="15"/>
      <c r="N4656" s="15"/>
    </row>
    <row r="4657" spans="2:14" x14ac:dyDescent="0.25">
      <c r="B4657" s="4"/>
      <c r="C4657" s="23"/>
      <c r="D4657" s="6"/>
      <c r="E4657" s="6"/>
      <c r="F4657" s="6"/>
      <c r="G4657" s="6"/>
      <c r="L4657" s="15"/>
      <c r="M4657" s="15"/>
      <c r="N4657" s="15"/>
    </row>
    <row r="4658" spans="2:14" x14ac:dyDescent="0.25">
      <c r="B4658" s="4"/>
      <c r="C4658" s="23"/>
      <c r="D4658" s="6"/>
      <c r="E4658" s="6"/>
      <c r="F4658" s="6"/>
      <c r="G4658" s="6"/>
      <c r="L4658" s="15"/>
      <c r="M4658" s="15"/>
      <c r="N4658" s="15"/>
    </row>
    <row r="4659" spans="2:14" x14ac:dyDescent="0.25">
      <c r="B4659" s="4"/>
      <c r="C4659" s="23"/>
      <c r="D4659" s="6"/>
      <c r="E4659" s="6"/>
      <c r="F4659" s="6"/>
      <c r="G4659" s="6"/>
      <c r="L4659" s="15"/>
      <c r="M4659" s="15"/>
      <c r="N4659" s="15"/>
    </row>
    <row r="4660" spans="2:14" x14ac:dyDescent="0.25">
      <c r="B4660" s="4"/>
      <c r="C4660" s="23"/>
      <c r="D4660" s="6"/>
      <c r="E4660" s="6"/>
      <c r="F4660" s="6"/>
      <c r="G4660" s="6"/>
      <c r="L4660" s="15"/>
      <c r="M4660" s="15"/>
      <c r="N4660" s="15"/>
    </row>
    <row r="4661" spans="2:14" x14ac:dyDescent="0.25">
      <c r="B4661" s="4"/>
      <c r="C4661" s="23"/>
      <c r="D4661" s="6"/>
      <c r="E4661" s="6"/>
      <c r="F4661" s="6"/>
      <c r="G4661" s="6"/>
      <c r="L4661" s="15"/>
      <c r="M4661" s="15"/>
      <c r="N4661" s="15"/>
    </row>
    <row r="4662" spans="2:14" x14ac:dyDescent="0.25">
      <c r="B4662" s="4"/>
      <c r="C4662" s="23"/>
      <c r="D4662" s="6"/>
      <c r="E4662" s="6"/>
      <c r="F4662" s="6"/>
      <c r="G4662" s="6"/>
      <c r="L4662" s="15"/>
      <c r="M4662" s="15"/>
      <c r="N4662" s="15"/>
    </row>
    <row r="4663" spans="2:14" x14ac:dyDescent="0.25">
      <c r="B4663" s="4"/>
      <c r="C4663" s="23"/>
      <c r="D4663" s="6"/>
      <c r="E4663" s="6"/>
      <c r="F4663" s="6"/>
      <c r="G4663" s="6"/>
      <c r="L4663" s="15"/>
      <c r="M4663" s="15"/>
      <c r="N4663" s="15"/>
    </row>
    <row r="4664" spans="2:14" x14ac:dyDescent="0.25">
      <c r="B4664" s="4"/>
      <c r="C4664" s="23"/>
      <c r="D4664" s="6"/>
      <c r="E4664" s="6"/>
      <c r="F4664" s="6"/>
      <c r="G4664" s="6"/>
      <c r="L4664" s="15"/>
      <c r="M4664" s="15"/>
      <c r="N4664" s="15"/>
    </row>
    <row r="4665" spans="2:14" x14ac:dyDescent="0.25">
      <c r="B4665" s="4"/>
      <c r="C4665" s="23"/>
      <c r="D4665" s="6"/>
      <c r="E4665" s="6"/>
      <c r="F4665" s="6"/>
      <c r="G4665" s="6"/>
      <c r="L4665" s="15"/>
      <c r="M4665" s="15"/>
      <c r="N4665" s="15"/>
    </row>
    <row r="4666" spans="2:14" x14ac:dyDescent="0.25">
      <c r="B4666" s="4"/>
      <c r="C4666" s="23"/>
      <c r="D4666" s="6"/>
      <c r="E4666" s="6"/>
      <c r="F4666" s="6"/>
      <c r="G4666" s="6"/>
      <c r="L4666" s="15"/>
      <c r="M4666" s="15"/>
      <c r="N4666" s="15"/>
    </row>
    <row r="4667" spans="2:14" x14ac:dyDescent="0.25">
      <c r="B4667" s="4"/>
      <c r="C4667" s="23"/>
      <c r="D4667" s="6"/>
      <c r="E4667" s="6"/>
      <c r="F4667" s="6"/>
      <c r="G4667" s="6"/>
      <c r="L4667" s="15"/>
      <c r="M4667" s="15"/>
      <c r="N4667" s="15"/>
    </row>
    <row r="4668" spans="2:14" x14ac:dyDescent="0.25">
      <c r="B4668" s="4"/>
      <c r="C4668" s="23"/>
      <c r="D4668" s="6"/>
      <c r="E4668" s="6"/>
      <c r="F4668" s="6"/>
      <c r="G4668" s="6"/>
      <c r="L4668" s="15"/>
      <c r="M4668" s="15"/>
      <c r="N4668" s="15"/>
    </row>
    <row r="4669" spans="2:14" x14ac:dyDescent="0.25">
      <c r="B4669" s="4"/>
      <c r="C4669" s="23"/>
      <c r="D4669" s="6"/>
      <c r="E4669" s="6"/>
      <c r="F4669" s="6"/>
      <c r="G4669" s="6"/>
      <c r="L4669" s="15"/>
      <c r="M4669" s="15"/>
      <c r="N4669" s="15"/>
    </row>
    <row r="4670" spans="2:14" x14ac:dyDescent="0.25">
      <c r="B4670" s="4"/>
      <c r="C4670" s="23"/>
      <c r="D4670" s="6"/>
      <c r="E4670" s="6"/>
      <c r="F4670" s="6"/>
      <c r="G4670" s="6"/>
      <c r="L4670" s="15"/>
      <c r="M4670" s="15"/>
      <c r="N4670" s="15"/>
    </row>
    <row r="4671" spans="2:14" x14ac:dyDescent="0.25">
      <c r="B4671" s="4"/>
      <c r="C4671" s="23"/>
      <c r="D4671" s="6"/>
      <c r="E4671" s="6"/>
      <c r="F4671" s="6"/>
      <c r="G4671" s="6"/>
      <c r="L4671" s="15"/>
      <c r="M4671" s="15"/>
      <c r="N4671" s="15"/>
    </row>
    <row r="4672" spans="2:14" x14ac:dyDescent="0.25">
      <c r="B4672" s="4"/>
      <c r="C4672" s="23"/>
      <c r="D4672" s="6"/>
      <c r="E4672" s="6"/>
      <c r="F4672" s="6"/>
      <c r="G4672" s="6"/>
      <c r="L4672" s="15"/>
      <c r="M4672" s="15"/>
      <c r="N4672" s="15"/>
    </row>
    <row r="4673" spans="2:14" x14ac:dyDescent="0.25">
      <c r="B4673" s="4"/>
      <c r="C4673" s="23"/>
      <c r="D4673" s="6"/>
      <c r="E4673" s="6"/>
      <c r="F4673" s="6"/>
      <c r="G4673" s="6"/>
      <c r="L4673" s="15"/>
      <c r="M4673" s="15"/>
      <c r="N4673" s="15"/>
    </row>
    <row r="4674" spans="2:14" x14ac:dyDescent="0.25">
      <c r="B4674" s="4"/>
      <c r="C4674" s="23"/>
      <c r="D4674" s="6"/>
      <c r="E4674" s="6"/>
      <c r="F4674" s="6"/>
      <c r="G4674" s="6"/>
      <c r="L4674" s="15"/>
      <c r="M4674" s="15"/>
      <c r="N4674" s="15"/>
    </row>
    <row r="4675" spans="2:14" x14ac:dyDescent="0.25">
      <c r="B4675" s="4"/>
      <c r="C4675" s="23"/>
      <c r="D4675" s="6"/>
      <c r="E4675" s="6"/>
      <c r="F4675" s="6"/>
      <c r="G4675" s="6"/>
      <c r="L4675" s="15"/>
      <c r="M4675" s="15"/>
      <c r="N4675" s="15"/>
    </row>
    <row r="4676" spans="2:14" x14ac:dyDescent="0.25">
      <c r="B4676" s="4"/>
      <c r="C4676" s="23"/>
      <c r="D4676" s="6"/>
      <c r="E4676" s="6"/>
      <c r="F4676" s="6"/>
      <c r="G4676" s="6"/>
      <c r="L4676" s="15"/>
      <c r="M4676" s="15"/>
      <c r="N4676" s="15"/>
    </row>
    <row r="4677" spans="2:14" x14ac:dyDescent="0.25">
      <c r="B4677" s="4"/>
      <c r="C4677" s="23"/>
      <c r="D4677" s="6"/>
      <c r="E4677" s="6"/>
      <c r="F4677" s="6"/>
      <c r="G4677" s="6"/>
      <c r="L4677" s="15"/>
      <c r="M4677" s="15"/>
      <c r="N4677" s="15"/>
    </row>
    <row r="4678" spans="2:14" x14ac:dyDescent="0.25">
      <c r="B4678" s="4"/>
      <c r="C4678" s="23"/>
      <c r="D4678" s="6"/>
      <c r="E4678" s="6"/>
      <c r="F4678" s="6"/>
      <c r="G4678" s="6"/>
      <c r="L4678" s="15"/>
      <c r="M4678" s="15"/>
      <c r="N4678" s="15"/>
    </row>
    <row r="4679" spans="2:14" x14ac:dyDescent="0.25">
      <c r="B4679" s="4"/>
      <c r="C4679" s="23"/>
      <c r="D4679" s="6"/>
      <c r="E4679" s="6"/>
      <c r="F4679" s="6"/>
      <c r="G4679" s="6"/>
      <c r="L4679" s="15"/>
      <c r="M4679" s="15"/>
      <c r="N4679" s="15"/>
    </row>
    <row r="4680" spans="2:14" x14ac:dyDescent="0.25">
      <c r="B4680" s="4"/>
      <c r="C4680" s="23"/>
      <c r="D4680" s="6"/>
      <c r="E4680" s="6"/>
      <c r="F4680" s="6"/>
      <c r="G4680" s="6"/>
      <c r="L4680" s="15"/>
      <c r="M4680" s="15"/>
      <c r="N4680" s="15"/>
    </row>
    <row r="4681" spans="2:14" x14ac:dyDescent="0.25">
      <c r="B4681" s="4"/>
      <c r="C4681" s="23"/>
      <c r="D4681" s="6"/>
      <c r="E4681" s="6"/>
      <c r="F4681" s="6"/>
      <c r="G4681" s="6"/>
      <c r="L4681" s="15"/>
      <c r="M4681" s="15"/>
      <c r="N4681" s="15"/>
    </row>
    <row r="4682" spans="2:14" x14ac:dyDescent="0.25">
      <c r="B4682" s="4"/>
      <c r="C4682" s="23"/>
      <c r="D4682" s="6"/>
      <c r="E4682" s="6"/>
      <c r="F4682" s="6"/>
      <c r="G4682" s="6"/>
      <c r="L4682" s="15"/>
      <c r="M4682" s="15"/>
      <c r="N4682" s="15"/>
    </row>
    <row r="4683" spans="2:14" x14ac:dyDescent="0.25">
      <c r="B4683" s="4"/>
      <c r="C4683" s="23"/>
      <c r="D4683" s="6"/>
      <c r="E4683" s="6"/>
      <c r="F4683" s="6"/>
      <c r="G4683" s="6"/>
      <c r="L4683" s="15"/>
      <c r="M4683" s="15"/>
      <c r="N4683" s="15"/>
    </row>
    <row r="4684" spans="2:14" x14ac:dyDescent="0.25">
      <c r="B4684" s="4"/>
      <c r="C4684" s="23"/>
      <c r="D4684" s="6"/>
      <c r="E4684" s="6"/>
      <c r="F4684" s="6"/>
      <c r="G4684" s="6"/>
      <c r="L4684" s="15"/>
      <c r="M4684" s="15"/>
      <c r="N4684" s="15"/>
    </row>
    <row r="4685" spans="2:14" x14ac:dyDescent="0.25">
      <c r="B4685" s="4"/>
      <c r="C4685" s="23"/>
      <c r="D4685" s="6"/>
      <c r="E4685" s="6"/>
      <c r="F4685" s="6"/>
      <c r="G4685" s="6"/>
      <c r="L4685" s="15"/>
      <c r="M4685" s="15"/>
      <c r="N4685" s="15"/>
    </row>
    <row r="4686" spans="2:14" x14ac:dyDescent="0.25">
      <c r="B4686" s="4"/>
      <c r="C4686" s="23"/>
      <c r="D4686" s="6"/>
      <c r="E4686" s="6"/>
      <c r="F4686" s="6"/>
      <c r="G4686" s="6"/>
      <c r="L4686" s="15"/>
      <c r="M4686" s="15"/>
      <c r="N4686" s="15"/>
    </row>
    <row r="4687" spans="2:14" x14ac:dyDescent="0.25">
      <c r="B4687" s="4"/>
      <c r="C4687" s="23"/>
      <c r="D4687" s="6"/>
      <c r="E4687" s="6"/>
      <c r="F4687" s="6"/>
      <c r="G4687" s="6"/>
      <c r="L4687" s="15"/>
      <c r="M4687" s="15"/>
      <c r="N4687" s="15"/>
    </row>
    <row r="4688" spans="2:14" x14ac:dyDescent="0.25">
      <c r="B4688" s="4"/>
      <c r="C4688" s="23"/>
      <c r="D4688" s="6"/>
      <c r="E4688" s="6"/>
      <c r="F4688" s="6"/>
      <c r="G4688" s="6"/>
      <c r="L4688" s="15"/>
      <c r="M4688" s="15"/>
      <c r="N4688" s="15"/>
    </row>
    <row r="4689" spans="2:14" x14ac:dyDescent="0.25">
      <c r="B4689" s="4"/>
      <c r="C4689" s="23"/>
      <c r="D4689" s="6"/>
      <c r="E4689" s="6"/>
      <c r="F4689" s="6"/>
      <c r="G4689" s="6"/>
      <c r="L4689" s="15"/>
      <c r="M4689" s="15"/>
      <c r="N4689" s="15"/>
    </row>
    <row r="4690" spans="2:14" x14ac:dyDescent="0.25">
      <c r="B4690" s="4"/>
      <c r="C4690" s="23"/>
      <c r="D4690" s="6"/>
      <c r="E4690" s="6"/>
      <c r="F4690" s="6"/>
      <c r="G4690" s="6"/>
      <c r="L4690" s="15"/>
      <c r="M4690" s="15"/>
      <c r="N4690" s="15"/>
    </row>
    <row r="4691" spans="2:14" x14ac:dyDescent="0.25">
      <c r="B4691" s="4"/>
      <c r="C4691" s="23"/>
      <c r="D4691" s="6"/>
      <c r="E4691" s="6"/>
      <c r="F4691" s="6"/>
      <c r="G4691" s="6"/>
      <c r="L4691" s="15"/>
      <c r="M4691" s="15"/>
      <c r="N4691" s="15"/>
    </row>
    <row r="4692" spans="2:14" x14ac:dyDescent="0.25">
      <c r="B4692" s="4"/>
      <c r="C4692" s="23"/>
      <c r="D4692" s="6"/>
      <c r="E4692" s="6"/>
      <c r="F4692" s="6"/>
      <c r="G4692" s="6"/>
      <c r="L4692" s="15"/>
      <c r="M4692" s="15"/>
      <c r="N4692" s="15"/>
    </row>
    <row r="4693" spans="2:14" x14ac:dyDescent="0.25">
      <c r="B4693" s="4"/>
      <c r="C4693" s="23"/>
      <c r="D4693" s="6"/>
      <c r="E4693" s="6"/>
      <c r="F4693" s="6"/>
      <c r="G4693" s="6"/>
      <c r="L4693" s="15"/>
      <c r="M4693" s="15"/>
      <c r="N4693" s="15"/>
    </row>
    <row r="4694" spans="2:14" x14ac:dyDescent="0.25">
      <c r="B4694" s="4"/>
      <c r="C4694" s="23"/>
      <c r="D4694" s="6"/>
      <c r="E4694" s="6"/>
      <c r="F4694" s="6"/>
      <c r="G4694" s="6"/>
      <c r="L4694" s="15"/>
      <c r="M4694" s="15"/>
      <c r="N4694" s="15"/>
    </row>
    <row r="4695" spans="2:14" x14ac:dyDescent="0.25">
      <c r="B4695" s="4"/>
      <c r="C4695" s="23"/>
      <c r="D4695" s="6"/>
      <c r="E4695" s="6"/>
      <c r="F4695" s="6"/>
      <c r="G4695" s="6"/>
      <c r="L4695" s="15"/>
      <c r="M4695" s="15"/>
      <c r="N4695" s="15"/>
    </row>
    <row r="4696" spans="2:14" x14ac:dyDescent="0.25">
      <c r="B4696" s="4"/>
      <c r="C4696" s="23"/>
      <c r="D4696" s="6"/>
      <c r="E4696" s="6"/>
      <c r="F4696" s="6"/>
      <c r="G4696" s="6"/>
      <c r="L4696" s="15"/>
      <c r="M4696" s="15"/>
      <c r="N4696" s="15"/>
    </row>
    <row r="4697" spans="2:14" x14ac:dyDescent="0.25">
      <c r="B4697" s="4"/>
      <c r="C4697" s="23"/>
      <c r="D4697" s="6"/>
      <c r="E4697" s="6"/>
      <c r="F4697" s="6"/>
      <c r="G4697" s="6"/>
      <c r="L4697" s="15"/>
      <c r="M4697" s="15"/>
      <c r="N4697" s="15"/>
    </row>
    <row r="4698" spans="2:14" x14ac:dyDescent="0.25">
      <c r="B4698" s="4"/>
      <c r="C4698" s="23"/>
      <c r="D4698" s="6"/>
      <c r="E4698" s="6"/>
      <c r="F4698" s="6"/>
      <c r="G4698" s="6"/>
      <c r="L4698" s="15"/>
      <c r="M4698" s="15"/>
      <c r="N4698" s="15"/>
    </row>
    <row r="4699" spans="2:14" x14ac:dyDescent="0.25">
      <c r="B4699" s="4"/>
      <c r="C4699" s="23"/>
      <c r="D4699" s="6"/>
      <c r="E4699" s="6"/>
      <c r="F4699" s="6"/>
      <c r="G4699" s="6"/>
      <c r="L4699" s="15"/>
      <c r="M4699" s="15"/>
      <c r="N4699" s="15"/>
    </row>
    <row r="4700" spans="2:14" x14ac:dyDescent="0.25">
      <c r="B4700" s="4"/>
      <c r="C4700" s="23"/>
      <c r="D4700" s="6"/>
      <c r="E4700" s="6"/>
      <c r="F4700" s="6"/>
      <c r="G4700" s="6"/>
      <c r="L4700" s="15"/>
      <c r="M4700" s="15"/>
      <c r="N4700" s="15"/>
    </row>
    <row r="4701" spans="2:14" x14ac:dyDescent="0.25">
      <c r="B4701" s="4"/>
      <c r="C4701" s="23"/>
      <c r="D4701" s="6"/>
      <c r="E4701" s="6"/>
      <c r="F4701" s="6"/>
      <c r="G4701" s="6"/>
      <c r="L4701" s="15"/>
      <c r="M4701" s="15"/>
      <c r="N4701" s="15"/>
    </row>
    <row r="4702" spans="2:14" x14ac:dyDescent="0.25">
      <c r="B4702" s="4"/>
      <c r="C4702" s="23"/>
      <c r="D4702" s="6"/>
      <c r="E4702" s="6"/>
      <c r="F4702" s="6"/>
      <c r="G4702" s="6"/>
      <c r="L4702" s="15"/>
      <c r="M4702" s="15"/>
      <c r="N4702" s="15"/>
    </row>
    <row r="4703" spans="2:14" x14ac:dyDescent="0.25">
      <c r="B4703" s="4"/>
      <c r="C4703" s="23"/>
      <c r="D4703" s="6"/>
      <c r="E4703" s="6"/>
      <c r="F4703" s="6"/>
      <c r="G4703" s="6"/>
      <c r="L4703" s="15"/>
      <c r="M4703" s="15"/>
      <c r="N4703" s="15"/>
    </row>
    <row r="4704" spans="2:14" x14ac:dyDescent="0.25">
      <c r="B4704" s="4"/>
      <c r="C4704" s="23"/>
      <c r="D4704" s="6"/>
      <c r="E4704" s="6"/>
      <c r="F4704" s="6"/>
      <c r="G4704" s="6"/>
      <c r="L4704" s="15"/>
      <c r="M4704" s="15"/>
      <c r="N4704" s="15"/>
    </row>
    <row r="4705" spans="2:14" x14ac:dyDescent="0.25">
      <c r="B4705" s="4"/>
      <c r="C4705" s="23"/>
      <c r="D4705" s="6"/>
      <c r="E4705" s="6"/>
      <c r="F4705" s="6"/>
      <c r="G4705" s="6"/>
      <c r="L4705" s="15"/>
      <c r="M4705" s="15"/>
      <c r="N4705" s="15"/>
    </row>
    <row r="4706" spans="2:14" x14ac:dyDescent="0.25">
      <c r="B4706" s="4"/>
      <c r="C4706" s="23"/>
      <c r="D4706" s="6"/>
      <c r="E4706" s="6"/>
      <c r="F4706" s="6"/>
      <c r="G4706" s="6"/>
      <c r="L4706" s="15"/>
      <c r="M4706" s="15"/>
      <c r="N4706" s="15"/>
    </row>
    <row r="4707" spans="2:14" x14ac:dyDescent="0.25">
      <c r="B4707" s="4"/>
      <c r="C4707" s="23"/>
      <c r="D4707" s="6"/>
      <c r="E4707" s="6"/>
      <c r="F4707" s="6"/>
      <c r="G4707" s="6"/>
      <c r="L4707" s="15"/>
      <c r="M4707" s="15"/>
      <c r="N4707" s="15"/>
    </row>
    <row r="4708" spans="2:14" x14ac:dyDescent="0.25">
      <c r="B4708" s="4"/>
      <c r="C4708" s="23"/>
      <c r="D4708" s="6"/>
      <c r="E4708" s="6"/>
      <c r="F4708" s="6"/>
      <c r="G4708" s="6"/>
      <c r="L4708" s="15"/>
      <c r="M4708" s="15"/>
      <c r="N4708" s="15"/>
    </row>
    <row r="4709" spans="2:14" x14ac:dyDescent="0.25">
      <c r="B4709" s="4"/>
      <c r="C4709" s="23"/>
      <c r="D4709" s="6"/>
      <c r="E4709" s="6"/>
      <c r="F4709" s="6"/>
      <c r="G4709" s="6"/>
      <c r="L4709" s="15"/>
      <c r="M4709" s="15"/>
      <c r="N4709" s="15"/>
    </row>
    <row r="4710" spans="2:14" x14ac:dyDescent="0.25">
      <c r="B4710" s="4"/>
      <c r="C4710" s="23"/>
      <c r="D4710" s="6"/>
      <c r="E4710" s="6"/>
      <c r="F4710" s="6"/>
      <c r="G4710" s="6"/>
      <c r="L4710" s="15"/>
      <c r="M4710" s="15"/>
      <c r="N4710" s="15"/>
    </row>
    <row r="4711" spans="2:14" x14ac:dyDescent="0.25">
      <c r="B4711" s="4"/>
      <c r="C4711" s="23"/>
      <c r="D4711" s="6"/>
      <c r="E4711" s="6"/>
      <c r="F4711" s="6"/>
      <c r="G4711" s="6"/>
      <c r="L4711" s="15"/>
      <c r="M4711" s="15"/>
      <c r="N4711" s="15"/>
    </row>
    <row r="4712" spans="2:14" x14ac:dyDescent="0.25">
      <c r="B4712" s="4"/>
      <c r="C4712" s="23"/>
      <c r="D4712" s="6"/>
      <c r="E4712" s="6"/>
      <c r="F4712" s="6"/>
      <c r="G4712" s="6"/>
      <c r="L4712" s="15"/>
      <c r="M4712" s="15"/>
      <c r="N4712" s="15"/>
    </row>
    <row r="4713" spans="2:14" x14ac:dyDescent="0.25">
      <c r="B4713" s="4"/>
      <c r="C4713" s="23"/>
      <c r="D4713" s="6"/>
      <c r="E4713" s="6"/>
      <c r="F4713" s="6"/>
      <c r="G4713" s="6"/>
      <c r="L4713" s="15"/>
      <c r="M4713" s="15"/>
      <c r="N4713" s="15"/>
    </row>
    <row r="4714" spans="2:14" x14ac:dyDescent="0.25">
      <c r="B4714" s="4"/>
      <c r="C4714" s="23"/>
      <c r="D4714" s="6"/>
      <c r="E4714" s="6"/>
      <c r="F4714" s="6"/>
      <c r="G4714" s="6"/>
      <c r="L4714" s="15"/>
      <c r="M4714" s="15"/>
      <c r="N4714" s="15"/>
    </row>
    <row r="4715" spans="2:14" x14ac:dyDescent="0.25">
      <c r="B4715" s="4"/>
      <c r="C4715" s="23"/>
      <c r="D4715" s="6"/>
      <c r="E4715" s="6"/>
      <c r="F4715" s="6"/>
      <c r="G4715" s="6"/>
      <c r="L4715" s="15"/>
      <c r="M4715" s="15"/>
      <c r="N4715" s="15"/>
    </row>
    <row r="4716" spans="2:14" x14ac:dyDescent="0.25">
      <c r="B4716" s="4"/>
      <c r="C4716" s="23"/>
      <c r="D4716" s="6"/>
      <c r="E4716" s="6"/>
      <c r="F4716" s="6"/>
      <c r="G4716" s="6"/>
      <c r="L4716" s="15"/>
      <c r="M4716" s="15"/>
      <c r="N4716" s="15"/>
    </row>
    <row r="4717" spans="2:14" x14ac:dyDescent="0.25">
      <c r="B4717" s="4"/>
      <c r="C4717" s="23"/>
      <c r="D4717" s="6"/>
      <c r="E4717" s="6"/>
      <c r="F4717" s="6"/>
      <c r="G4717" s="6"/>
      <c r="L4717" s="15"/>
      <c r="M4717" s="15"/>
      <c r="N4717" s="15"/>
    </row>
    <row r="4718" spans="2:14" x14ac:dyDescent="0.25">
      <c r="B4718" s="4"/>
      <c r="C4718" s="23"/>
      <c r="D4718" s="6"/>
      <c r="E4718" s="6"/>
      <c r="F4718" s="6"/>
      <c r="G4718" s="6"/>
      <c r="L4718" s="15"/>
      <c r="M4718" s="15"/>
      <c r="N4718" s="15"/>
    </row>
    <row r="4719" spans="2:14" x14ac:dyDescent="0.25">
      <c r="B4719" s="4"/>
      <c r="C4719" s="23"/>
      <c r="D4719" s="6"/>
      <c r="E4719" s="6"/>
      <c r="F4719" s="6"/>
      <c r="G4719" s="6"/>
      <c r="L4719" s="15"/>
      <c r="M4719" s="15"/>
      <c r="N4719" s="15"/>
    </row>
    <row r="4720" spans="2:14" x14ac:dyDescent="0.25">
      <c r="B4720" s="4"/>
      <c r="C4720" s="23"/>
      <c r="D4720" s="6"/>
      <c r="E4720" s="6"/>
      <c r="F4720" s="6"/>
      <c r="G4720" s="6"/>
      <c r="L4720" s="15"/>
      <c r="M4720" s="15"/>
      <c r="N4720" s="15"/>
    </row>
    <row r="4721" spans="2:14" x14ac:dyDescent="0.25">
      <c r="B4721" s="4"/>
      <c r="C4721" s="23"/>
      <c r="D4721" s="6"/>
      <c r="E4721" s="6"/>
      <c r="F4721" s="6"/>
      <c r="G4721" s="6"/>
      <c r="L4721" s="15"/>
      <c r="M4721" s="15"/>
      <c r="N4721" s="15"/>
    </row>
    <row r="4722" spans="2:14" x14ac:dyDescent="0.25">
      <c r="B4722" s="4"/>
      <c r="C4722" s="23"/>
      <c r="D4722" s="6"/>
      <c r="E4722" s="6"/>
      <c r="F4722" s="6"/>
      <c r="G4722" s="6"/>
      <c r="L4722" s="15"/>
      <c r="M4722" s="15"/>
      <c r="N4722" s="15"/>
    </row>
    <row r="4723" spans="2:14" x14ac:dyDescent="0.25">
      <c r="B4723" s="4"/>
      <c r="C4723" s="23"/>
      <c r="D4723" s="6"/>
      <c r="E4723" s="6"/>
      <c r="F4723" s="6"/>
      <c r="G4723" s="6"/>
      <c r="L4723" s="15"/>
      <c r="M4723" s="15"/>
      <c r="N4723" s="15"/>
    </row>
    <row r="4724" spans="2:14" x14ac:dyDescent="0.25">
      <c r="B4724" s="4"/>
      <c r="C4724" s="23"/>
      <c r="D4724" s="6"/>
      <c r="E4724" s="6"/>
      <c r="F4724" s="6"/>
      <c r="G4724" s="6"/>
      <c r="L4724" s="15"/>
      <c r="M4724" s="15"/>
      <c r="N4724" s="15"/>
    </row>
    <row r="4725" spans="2:14" x14ac:dyDescent="0.25">
      <c r="B4725" s="4"/>
      <c r="C4725" s="23"/>
      <c r="D4725" s="6"/>
      <c r="E4725" s="6"/>
      <c r="F4725" s="6"/>
      <c r="G4725" s="6"/>
      <c r="L4725" s="15"/>
      <c r="M4725" s="15"/>
      <c r="N4725" s="15"/>
    </row>
    <row r="4726" spans="2:14" x14ac:dyDescent="0.25">
      <c r="B4726" s="4"/>
      <c r="C4726" s="23"/>
      <c r="D4726" s="6"/>
      <c r="E4726" s="6"/>
      <c r="F4726" s="6"/>
      <c r="G4726" s="6"/>
      <c r="L4726" s="15"/>
      <c r="M4726" s="15"/>
      <c r="N4726" s="15"/>
    </row>
    <row r="4727" spans="2:14" x14ac:dyDescent="0.25">
      <c r="B4727" s="4"/>
      <c r="C4727" s="23"/>
      <c r="D4727" s="6"/>
      <c r="E4727" s="6"/>
      <c r="F4727" s="6"/>
      <c r="G4727" s="6"/>
      <c r="L4727" s="15"/>
      <c r="M4727" s="15"/>
      <c r="N4727" s="15"/>
    </row>
    <row r="4728" spans="2:14" x14ac:dyDescent="0.25">
      <c r="B4728" s="4"/>
      <c r="C4728" s="23"/>
      <c r="D4728" s="6"/>
      <c r="E4728" s="6"/>
      <c r="F4728" s="6"/>
      <c r="G4728" s="6"/>
      <c r="L4728" s="15"/>
      <c r="M4728" s="15"/>
      <c r="N4728" s="15"/>
    </row>
    <row r="4729" spans="2:14" x14ac:dyDescent="0.25">
      <c r="B4729" s="4"/>
      <c r="C4729" s="23"/>
      <c r="D4729" s="6"/>
      <c r="E4729" s="6"/>
      <c r="F4729" s="6"/>
      <c r="G4729" s="6"/>
      <c r="L4729" s="15"/>
      <c r="M4729" s="15"/>
      <c r="N4729" s="15"/>
    </row>
    <row r="4730" spans="2:14" x14ac:dyDescent="0.25">
      <c r="B4730" s="4"/>
      <c r="C4730" s="23"/>
      <c r="D4730" s="6"/>
      <c r="E4730" s="6"/>
      <c r="F4730" s="6"/>
      <c r="G4730" s="6"/>
      <c r="L4730" s="15"/>
      <c r="M4730" s="15"/>
      <c r="N4730" s="15"/>
    </row>
    <row r="4731" spans="2:14" x14ac:dyDescent="0.25">
      <c r="B4731" s="4"/>
      <c r="C4731" s="23"/>
      <c r="D4731" s="6"/>
      <c r="E4731" s="6"/>
      <c r="F4731" s="6"/>
      <c r="G4731" s="6"/>
      <c r="L4731" s="15"/>
      <c r="M4731" s="15"/>
      <c r="N4731" s="15"/>
    </row>
    <row r="4732" spans="2:14" x14ac:dyDescent="0.25">
      <c r="B4732" s="4"/>
      <c r="C4732" s="23"/>
      <c r="D4732" s="6"/>
      <c r="E4732" s="6"/>
      <c r="F4732" s="6"/>
      <c r="G4732" s="6"/>
      <c r="L4732" s="15"/>
      <c r="M4732" s="15"/>
      <c r="N4732" s="15"/>
    </row>
    <row r="4733" spans="2:14" x14ac:dyDescent="0.25">
      <c r="B4733" s="4"/>
      <c r="C4733" s="23"/>
      <c r="D4733" s="6"/>
      <c r="E4733" s="6"/>
      <c r="F4733" s="6"/>
      <c r="G4733" s="6"/>
      <c r="L4733" s="15"/>
      <c r="M4733" s="15"/>
      <c r="N4733" s="15"/>
    </row>
    <row r="4734" spans="2:14" x14ac:dyDescent="0.25">
      <c r="B4734" s="4"/>
      <c r="C4734" s="23"/>
      <c r="D4734" s="6"/>
      <c r="E4734" s="6"/>
      <c r="F4734" s="6"/>
      <c r="G4734" s="6"/>
      <c r="L4734" s="15"/>
      <c r="M4734" s="15"/>
      <c r="N4734" s="15"/>
    </row>
    <row r="4735" spans="2:14" x14ac:dyDescent="0.25">
      <c r="B4735" s="4"/>
      <c r="C4735" s="23"/>
      <c r="D4735" s="6"/>
      <c r="E4735" s="6"/>
      <c r="F4735" s="6"/>
      <c r="G4735" s="6"/>
      <c r="L4735" s="15"/>
      <c r="M4735" s="15"/>
      <c r="N4735" s="15"/>
    </row>
    <row r="4736" spans="2:14" x14ac:dyDescent="0.25">
      <c r="B4736" s="4"/>
      <c r="C4736" s="23"/>
      <c r="D4736" s="6"/>
      <c r="E4736" s="6"/>
      <c r="F4736" s="6"/>
      <c r="G4736" s="6"/>
      <c r="L4736" s="15"/>
      <c r="M4736" s="15"/>
      <c r="N4736" s="15"/>
    </row>
    <row r="4737" spans="2:14" x14ac:dyDescent="0.25">
      <c r="B4737" s="4"/>
      <c r="C4737" s="23"/>
      <c r="D4737" s="6"/>
      <c r="E4737" s="6"/>
      <c r="F4737" s="6"/>
      <c r="G4737" s="6"/>
      <c r="L4737" s="15"/>
      <c r="M4737" s="15"/>
      <c r="N4737" s="15"/>
    </row>
    <row r="4738" spans="2:14" x14ac:dyDescent="0.25">
      <c r="B4738" s="4"/>
      <c r="C4738" s="23"/>
      <c r="D4738" s="6"/>
      <c r="E4738" s="6"/>
      <c r="F4738" s="6"/>
      <c r="G4738" s="6"/>
      <c r="L4738" s="15"/>
      <c r="M4738" s="15"/>
      <c r="N4738" s="15"/>
    </row>
    <row r="4739" spans="2:14" x14ac:dyDescent="0.25">
      <c r="B4739" s="4"/>
      <c r="C4739" s="23"/>
      <c r="D4739" s="6"/>
      <c r="E4739" s="6"/>
      <c r="F4739" s="6"/>
      <c r="G4739" s="6"/>
      <c r="L4739" s="15"/>
      <c r="M4739" s="15"/>
      <c r="N4739" s="15"/>
    </row>
    <row r="4740" spans="2:14" x14ac:dyDescent="0.25">
      <c r="B4740" s="4"/>
      <c r="C4740" s="23"/>
      <c r="D4740" s="6"/>
      <c r="E4740" s="6"/>
      <c r="F4740" s="6"/>
      <c r="G4740" s="6"/>
      <c r="L4740" s="15"/>
      <c r="M4740" s="15"/>
      <c r="N4740" s="15"/>
    </row>
    <row r="4741" spans="2:14" x14ac:dyDescent="0.25">
      <c r="B4741" s="4"/>
      <c r="C4741" s="23"/>
      <c r="D4741" s="6"/>
      <c r="E4741" s="6"/>
      <c r="F4741" s="6"/>
      <c r="G4741" s="6"/>
      <c r="L4741" s="15"/>
      <c r="M4741" s="15"/>
      <c r="N4741" s="15"/>
    </row>
    <row r="4742" spans="2:14" x14ac:dyDescent="0.25">
      <c r="B4742" s="4"/>
      <c r="C4742" s="23"/>
      <c r="D4742" s="6"/>
      <c r="E4742" s="6"/>
      <c r="F4742" s="6"/>
      <c r="G4742" s="6"/>
      <c r="L4742" s="15"/>
      <c r="M4742" s="15"/>
      <c r="N4742" s="15"/>
    </row>
    <row r="4743" spans="2:14" x14ac:dyDescent="0.25">
      <c r="B4743" s="4"/>
      <c r="C4743" s="23"/>
      <c r="D4743" s="6"/>
      <c r="E4743" s="6"/>
      <c r="F4743" s="6"/>
      <c r="G4743" s="6"/>
      <c r="L4743" s="15"/>
      <c r="M4743" s="15"/>
      <c r="N4743" s="15"/>
    </row>
    <row r="4744" spans="2:14" x14ac:dyDescent="0.25">
      <c r="B4744" s="4"/>
      <c r="C4744" s="23"/>
      <c r="D4744" s="6"/>
      <c r="E4744" s="6"/>
      <c r="F4744" s="6"/>
      <c r="G4744" s="6"/>
      <c r="L4744" s="15"/>
      <c r="M4744" s="15"/>
      <c r="N4744" s="15"/>
    </row>
    <row r="4745" spans="2:14" x14ac:dyDescent="0.25">
      <c r="B4745" s="4"/>
      <c r="C4745" s="23"/>
      <c r="D4745" s="6"/>
      <c r="E4745" s="6"/>
      <c r="F4745" s="6"/>
      <c r="G4745" s="6"/>
      <c r="L4745" s="15"/>
      <c r="M4745" s="15"/>
      <c r="N4745" s="15"/>
    </row>
    <row r="4746" spans="2:14" x14ac:dyDescent="0.25">
      <c r="B4746" s="4"/>
      <c r="C4746" s="23"/>
      <c r="D4746" s="6"/>
      <c r="E4746" s="6"/>
      <c r="F4746" s="6"/>
      <c r="G4746" s="6"/>
      <c r="L4746" s="15"/>
      <c r="M4746" s="15"/>
      <c r="N4746" s="15"/>
    </row>
    <row r="4747" spans="2:14" x14ac:dyDescent="0.25">
      <c r="B4747" s="4"/>
      <c r="C4747" s="23"/>
      <c r="D4747" s="6"/>
      <c r="E4747" s="6"/>
      <c r="F4747" s="6"/>
      <c r="G4747" s="6"/>
      <c r="L4747" s="15"/>
      <c r="M4747" s="15"/>
      <c r="N4747" s="15"/>
    </row>
    <row r="4748" spans="2:14" x14ac:dyDescent="0.25">
      <c r="B4748" s="4"/>
      <c r="C4748" s="23"/>
      <c r="D4748" s="6"/>
      <c r="E4748" s="6"/>
      <c r="F4748" s="6"/>
      <c r="G4748" s="6"/>
      <c r="L4748" s="15"/>
      <c r="M4748" s="15"/>
      <c r="N4748" s="15"/>
    </row>
    <row r="4749" spans="2:14" x14ac:dyDescent="0.25">
      <c r="B4749" s="4"/>
      <c r="C4749" s="23"/>
      <c r="D4749" s="6"/>
      <c r="E4749" s="6"/>
      <c r="F4749" s="6"/>
      <c r="G4749" s="6"/>
      <c r="L4749" s="15"/>
      <c r="M4749" s="15"/>
      <c r="N4749" s="15"/>
    </row>
    <row r="4750" spans="2:14" x14ac:dyDescent="0.25">
      <c r="B4750" s="4"/>
      <c r="C4750" s="23"/>
      <c r="D4750" s="6"/>
      <c r="E4750" s="6"/>
      <c r="F4750" s="6"/>
      <c r="G4750" s="6"/>
      <c r="L4750" s="15"/>
      <c r="M4750" s="15"/>
      <c r="N4750" s="15"/>
    </row>
    <row r="4751" spans="2:14" x14ac:dyDescent="0.25">
      <c r="B4751" s="4"/>
      <c r="C4751" s="23"/>
      <c r="D4751" s="6"/>
      <c r="E4751" s="6"/>
      <c r="F4751" s="6"/>
      <c r="G4751" s="6"/>
      <c r="L4751" s="15"/>
      <c r="M4751" s="15"/>
      <c r="N4751" s="15"/>
    </row>
    <row r="4752" spans="2:14" x14ac:dyDescent="0.25">
      <c r="B4752" s="4"/>
      <c r="C4752" s="23"/>
      <c r="D4752" s="6"/>
      <c r="E4752" s="6"/>
      <c r="F4752" s="6"/>
      <c r="G4752" s="6"/>
      <c r="L4752" s="15"/>
      <c r="M4752" s="15"/>
      <c r="N4752" s="15"/>
    </row>
    <row r="4753" spans="2:14" x14ac:dyDescent="0.25">
      <c r="B4753" s="4"/>
      <c r="C4753" s="23"/>
      <c r="D4753" s="6"/>
      <c r="E4753" s="6"/>
      <c r="F4753" s="6"/>
      <c r="G4753" s="6"/>
      <c r="L4753" s="15"/>
      <c r="M4753" s="15"/>
      <c r="N4753" s="15"/>
    </row>
    <row r="4754" spans="2:14" x14ac:dyDescent="0.25">
      <c r="B4754" s="4"/>
      <c r="C4754" s="23"/>
      <c r="D4754" s="6"/>
      <c r="E4754" s="6"/>
      <c r="F4754" s="6"/>
      <c r="G4754" s="6"/>
      <c r="L4754" s="15"/>
      <c r="M4754" s="15"/>
      <c r="N4754" s="15"/>
    </row>
    <row r="4755" spans="2:14" x14ac:dyDescent="0.25">
      <c r="B4755" s="4"/>
      <c r="C4755" s="23"/>
      <c r="D4755" s="6"/>
      <c r="E4755" s="6"/>
      <c r="F4755" s="6"/>
      <c r="G4755" s="6"/>
      <c r="L4755" s="15"/>
      <c r="M4755" s="15"/>
      <c r="N4755" s="15"/>
    </row>
    <row r="4756" spans="2:14" x14ac:dyDescent="0.25">
      <c r="B4756" s="4"/>
      <c r="C4756" s="23"/>
      <c r="D4756" s="6"/>
      <c r="E4756" s="6"/>
      <c r="F4756" s="6"/>
      <c r="G4756" s="6"/>
      <c r="L4756" s="15"/>
      <c r="M4756" s="15"/>
      <c r="N4756" s="15"/>
    </row>
    <row r="4757" spans="2:14" x14ac:dyDescent="0.25">
      <c r="B4757" s="4"/>
      <c r="C4757" s="23"/>
      <c r="D4757" s="6"/>
      <c r="E4757" s="6"/>
      <c r="F4757" s="6"/>
      <c r="G4757" s="6"/>
      <c r="L4757" s="15"/>
      <c r="M4757" s="15"/>
      <c r="N4757" s="15"/>
    </row>
    <row r="4758" spans="2:14" x14ac:dyDescent="0.25">
      <c r="B4758" s="4"/>
      <c r="C4758" s="23"/>
      <c r="D4758" s="6"/>
      <c r="E4758" s="6"/>
      <c r="F4758" s="6"/>
      <c r="G4758" s="6"/>
      <c r="L4758" s="15"/>
      <c r="M4758" s="15"/>
      <c r="N4758" s="15"/>
    </row>
    <row r="4759" spans="2:14" x14ac:dyDescent="0.25">
      <c r="B4759" s="4"/>
      <c r="C4759" s="23"/>
      <c r="D4759" s="6"/>
      <c r="E4759" s="6"/>
      <c r="F4759" s="6"/>
      <c r="G4759" s="6"/>
      <c r="L4759" s="15"/>
      <c r="M4759" s="15"/>
      <c r="N4759" s="15"/>
    </row>
    <row r="4760" spans="2:14" x14ac:dyDescent="0.25">
      <c r="B4760" s="4"/>
      <c r="C4760" s="23"/>
      <c r="D4760" s="6"/>
      <c r="E4760" s="6"/>
      <c r="F4760" s="6"/>
      <c r="G4760" s="6"/>
      <c r="L4760" s="15"/>
      <c r="M4760" s="15"/>
      <c r="N4760" s="15"/>
    </row>
    <row r="4761" spans="2:14" x14ac:dyDescent="0.25">
      <c r="B4761" s="4"/>
      <c r="C4761" s="23"/>
      <c r="D4761" s="6"/>
      <c r="E4761" s="6"/>
      <c r="F4761" s="6"/>
      <c r="G4761" s="6"/>
      <c r="L4761" s="15"/>
      <c r="M4761" s="15"/>
      <c r="N4761" s="15"/>
    </row>
    <row r="4762" spans="2:14" x14ac:dyDescent="0.25">
      <c r="B4762" s="4"/>
      <c r="C4762" s="23"/>
      <c r="D4762" s="6"/>
      <c r="E4762" s="6"/>
      <c r="F4762" s="6"/>
      <c r="G4762" s="6"/>
      <c r="L4762" s="15"/>
      <c r="M4762" s="15"/>
      <c r="N4762" s="15"/>
    </row>
    <row r="4763" spans="2:14" x14ac:dyDescent="0.25">
      <c r="B4763" s="4"/>
      <c r="C4763" s="23"/>
      <c r="D4763" s="6"/>
      <c r="E4763" s="6"/>
      <c r="F4763" s="6"/>
      <c r="G4763" s="6"/>
      <c r="L4763" s="15"/>
      <c r="M4763" s="15"/>
      <c r="N4763" s="15"/>
    </row>
    <row r="4764" spans="2:14" x14ac:dyDescent="0.25">
      <c r="B4764" s="4"/>
      <c r="C4764" s="23"/>
      <c r="D4764" s="6"/>
      <c r="E4764" s="6"/>
      <c r="F4764" s="6"/>
      <c r="G4764" s="6"/>
      <c r="L4764" s="15"/>
      <c r="M4764" s="15"/>
      <c r="N4764" s="15"/>
    </row>
    <row r="4765" spans="2:14" x14ac:dyDescent="0.25">
      <c r="B4765" s="4"/>
      <c r="C4765" s="23"/>
      <c r="D4765" s="6"/>
      <c r="E4765" s="6"/>
      <c r="F4765" s="6"/>
      <c r="G4765" s="6"/>
      <c r="L4765" s="15"/>
      <c r="M4765" s="15"/>
      <c r="N4765" s="15"/>
    </row>
    <row r="4766" spans="2:14" x14ac:dyDescent="0.25">
      <c r="B4766" s="4"/>
      <c r="C4766" s="23"/>
      <c r="D4766" s="6"/>
      <c r="E4766" s="6"/>
      <c r="F4766" s="6"/>
      <c r="G4766" s="6"/>
      <c r="L4766" s="15"/>
      <c r="M4766" s="15"/>
      <c r="N4766" s="15"/>
    </row>
    <row r="4767" spans="2:14" x14ac:dyDescent="0.25">
      <c r="B4767" s="4"/>
      <c r="C4767" s="23"/>
      <c r="D4767" s="6"/>
      <c r="E4767" s="6"/>
      <c r="F4767" s="6"/>
      <c r="G4767" s="6"/>
      <c r="L4767" s="15"/>
      <c r="M4767" s="15"/>
      <c r="N4767" s="15"/>
    </row>
    <row r="4768" spans="2:14" x14ac:dyDescent="0.25">
      <c r="B4768" s="4"/>
      <c r="C4768" s="23"/>
      <c r="D4768" s="6"/>
      <c r="E4768" s="6"/>
      <c r="F4768" s="6"/>
      <c r="G4768" s="6"/>
      <c r="L4768" s="15"/>
      <c r="M4768" s="15"/>
      <c r="N4768" s="15"/>
    </row>
    <row r="4769" spans="2:14" x14ac:dyDescent="0.25">
      <c r="B4769" s="4"/>
      <c r="C4769" s="23"/>
      <c r="D4769" s="6"/>
      <c r="E4769" s="6"/>
      <c r="F4769" s="6"/>
      <c r="G4769" s="6"/>
      <c r="L4769" s="15"/>
      <c r="M4769" s="15"/>
      <c r="N4769" s="15"/>
    </row>
    <row r="4770" spans="2:14" x14ac:dyDescent="0.25">
      <c r="B4770" s="4"/>
      <c r="C4770" s="23"/>
      <c r="D4770" s="6"/>
      <c r="E4770" s="6"/>
      <c r="F4770" s="6"/>
      <c r="G4770" s="6"/>
      <c r="L4770" s="15"/>
      <c r="M4770" s="15"/>
      <c r="N4770" s="15"/>
    </row>
    <row r="4771" spans="2:14" x14ac:dyDescent="0.25">
      <c r="B4771" s="4"/>
      <c r="C4771" s="23"/>
      <c r="D4771" s="6"/>
      <c r="E4771" s="6"/>
      <c r="F4771" s="6"/>
      <c r="G4771" s="6"/>
      <c r="L4771" s="15"/>
      <c r="M4771" s="15"/>
      <c r="N4771" s="15"/>
    </row>
    <row r="4772" spans="2:14" x14ac:dyDescent="0.25">
      <c r="B4772" s="4"/>
      <c r="C4772" s="23"/>
      <c r="D4772" s="6"/>
      <c r="E4772" s="6"/>
      <c r="F4772" s="6"/>
      <c r="G4772" s="6"/>
      <c r="L4772" s="15"/>
      <c r="M4772" s="15"/>
      <c r="N4772" s="15"/>
    </row>
    <row r="4773" spans="2:14" x14ac:dyDescent="0.25">
      <c r="B4773" s="4"/>
      <c r="C4773" s="23"/>
      <c r="D4773" s="6"/>
      <c r="E4773" s="6"/>
      <c r="F4773" s="6"/>
      <c r="G4773" s="6"/>
      <c r="L4773" s="15"/>
      <c r="M4773" s="15"/>
      <c r="N4773" s="15"/>
    </row>
    <row r="4774" spans="2:14" x14ac:dyDescent="0.25">
      <c r="B4774" s="4"/>
      <c r="C4774" s="23"/>
      <c r="D4774" s="6"/>
      <c r="E4774" s="6"/>
      <c r="F4774" s="6"/>
      <c r="G4774" s="6"/>
      <c r="L4774" s="15"/>
      <c r="M4774" s="15"/>
      <c r="N4774" s="15"/>
    </row>
    <row r="4775" spans="2:14" x14ac:dyDescent="0.25">
      <c r="B4775" s="4"/>
      <c r="C4775" s="23"/>
      <c r="D4775" s="6"/>
      <c r="E4775" s="6"/>
      <c r="F4775" s="6"/>
      <c r="G4775" s="6"/>
      <c r="L4775" s="15"/>
      <c r="M4775" s="15"/>
      <c r="N4775" s="15"/>
    </row>
    <row r="4776" spans="2:14" x14ac:dyDescent="0.25">
      <c r="B4776" s="4"/>
      <c r="C4776" s="23"/>
      <c r="D4776" s="6"/>
      <c r="E4776" s="6"/>
      <c r="F4776" s="6"/>
      <c r="G4776" s="6"/>
      <c r="L4776" s="15"/>
      <c r="M4776" s="15"/>
      <c r="N4776" s="15"/>
    </row>
    <row r="4777" spans="2:14" x14ac:dyDescent="0.25">
      <c r="B4777" s="4"/>
      <c r="C4777" s="23"/>
      <c r="D4777" s="6"/>
      <c r="E4777" s="6"/>
      <c r="F4777" s="6"/>
      <c r="G4777" s="6"/>
      <c r="L4777" s="15"/>
      <c r="M4777" s="15"/>
      <c r="N4777" s="15"/>
    </row>
    <row r="4778" spans="2:14" x14ac:dyDescent="0.25">
      <c r="B4778" s="4"/>
      <c r="C4778" s="23"/>
      <c r="D4778" s="6"/>
      <c r="E4778" s="6"/>
      <c r="F4778" s="6"/>
      <c r="G4778" s="6"/>
      <c r="L4778" s="15"/>
      <c r="M4778" s="15"/>
      <c r="N4778" s="15"/>
    </row>
    <row r="4779" spans="2:14" x14ac:dyDescent="0.25">
      <c r="B4779" s="4"/>
      <c r="C4779" s="23"/>
      <c r="D4779" s="6"/>
      <c r="E4779" s="6"/>
      <c r="F4779" s="6"/>
      <c r="G4779" s="6"/>
      <c r="L4779" s="15"/>
      <c r="M4779" s="15"/>
      <c r="N4779" s="15"/>
    </row>
    <row r="4780" spans="2:14" x14ac:dyDescent="0.25">
      <c r="B4780" s="4"/>
      <c r="C4780" s="23"/>
      <c r="D4780" s="6"/>
      <c r="E4780" s="6"/>
      <c r="F4780" s="6"/>
      <c r="G4780" s="6"/>
      <c r="L4780" s="15"/>
      <c r="M4780" s="15"/>
      <c r="N4780" s="15"/>
    </row>
    <row r="4781" spans="2:14" x14ac:dyDescent="0.25">
      <c r="B4781" s="4"/>
      <c r="C4781" s="23"/>
      <c r="D4781" s="6"/>
      <c r="E4781" s="6"/>
      <c r="F4781" s="6"/>
      <c r="G4781" s="6"/>
      <c r="L4781" s="15"/>
      <c r="M4781" s="15"/>
      <c r="N4781" s="15"/>
    </row>
    <row r="4782" spans="2:14" x14ac:dyDescent="0.25">
      <c r="B4782" s="4"/>
      <c r="C4782" s="23"/>
      <c r="D4782" s="6"/>
      <c r="E4782" s="6"/>
      <c r="F4782" s="6"/>
      <c r="G4782" s="6"/>
      <c r="L4782" s="15"/>
      <c r="M4782" s="15"/>
      <c r="N4782" s="15"/>
    </row>
    <row r="4783" spans="2:14" x14ac:dyDescent="0.25">
      <c r="B4783" s="4"/>
      <c r="C4783" s="23"/>
      <c r="D4783" s="6"/>
      <c r="E4783" s="6"/>
      <c r="F4783" s="6"/>
      <c r="G4783" s="6"/>
      <c r="L4783" s="15"/>
      <c r="M4783" s="15"/>
      <c r="N4783" s="15"/>
    </row>
    <row r="4784" spans="2:14" x14ac:dyDescent="0.25">
      <c r="B4784" s="4"/>
      <c r="C4784" s="23"/>
      <c r="D4784" s="6"/>
      <c r="E4784" s="6"/>
      <c r="F4784" s="6"/>
      <c r="G4784" s="6"/>
      <c r="L4784" s="15"/>
      <c r="M4784" s="15"/>
      <c r="N4784" s="15"/>
    </row>
    <row r="4785" spans="2:14" x14ac:dyDescent="0.25">
      <c r="B4785" s="4"/>
      <c r="C4785" s="23"/>
      <c r="D4785" s="6"/>
      <c r="E4785" s="6"/>
      <c r="F4785" s="6"/>
      <c r="G4785" s="6"/>
      <c r="L4785" s="15"/>
      <c r="M4785" s="15"/>
      <c r="N4785" s="15"/>
    </row>
    <row r="4786" spans="2:14" x14ac:dyDescent="0.25">
      <c r="B4786" s="4"/>
      <c r="C4786" s="23"/>
      <c r="D4786" s="6"/>
      <c r="E4786" s="6"/>
      <c r="F4786" s="6"/>
      <c r="G4786" s="6"/>
      <c r="L4786" s="15"/>
      <c r="M4786" s="15"/>
      <c r="N4786" s="15"/>
    </row>
    <row r="4787" spans="2:14" x14ac:dyDescent="0.25">
      <c r="B4787" s="4"/>
      <c r="C4787" s="23"/>
      <c r="D4787" s="6"/>
      <c r="E4787" s="6"/>
      <c r="F4787" s="6"/>
      <c r="G4787" s="6"/>
      <c r="L4787" s="15"/>
      <c r="M4787" s="15"/>
      <c r="N4787" s="15"/>
    </row>
    <row r="4788" spans="2:14" x14ac:dyDescent="0.25">
      <c r="B4788" s="4"/>
      <c r="C4788" s="23"/>
      <c r="D4788" s="6"/>
      <c r="E4788" s="6"/>
      <c r="F4788" s="6"/>
      <c r="G4788" s="6"/>
      <c r="L4788" s="15"/>
      <c r="M4788" s="15"/>
      <c r="N4788" s="15"/>
    </row>
    <row r="4789" spans="2:14" x14ac:dyDescent="0.25">
      <c r="B4789" s="4"/>
      <c r="C4789" s="23"/>
      <c r="D4789" s="6"/>
      <c r="E4789" s="6"/>
      <c r="F4789" s="6"/>
      <c r="G4789" s="6"/>
      <c r="L4789" s="15"/>
      <c r="M4789" s="15"/>
      <c r="N4789" s="15"/>
    </row>
    <row r="4790" spans="2:14" x14ac:dyDescent="0.25">
      <c r="B4790" s="4"/>
      <c r="C4790" s="23"/>
      <c r="D4790" s="6"/>
      <c r="E4790" s="6"/>
      <c r="F4790" s="6"/>
      <c r="G4790" s="6"/>
      <c r="L4790" s="15"/>
      <c r="M4790" s="15"/>
      <c r="N4790" s="15"/>
    </row>
    <row r="4791" spans="2:14" x14ac:dyDescent="0.25">
      <c r="B4791" s="4"/>
      <c r="C4791" s="23"/>
      <c r="D4791" s="6"/>
      <c r="E4791" s="6"/>
      <c r="F4791" s="6"/>
      <c r="G4791" s="6"/>
      <c r="L4791" s="15"/>
      <c r="M4791" s="15"/>
      <c r="N4791" s="15"/>
    </row>
    <row r="4792" spans="2:14" x14ac:dyDescent="0.25">
      <c r="B4792" s="4"/>
      <c r="C4792" s="23"/>
      <c r="D4792" s="6"/>
      <c r="E4792" s="6"/>
      <c r="F4792" s="6"/>
      <c r="G4792" s="6"/>
      <c r="L4792" s="15"/>
      <c r="M4792" s="15"/>
      <c r="N4792" s="15"/>
    </row>
    <row r="4793" spans="2:14" x14ac:dyDescent="0.25">
      <c r="B4793" s="4"/>
      <c r="C4793" s="23"/>
      <c r="D4793" s="6"/>
      <c r="E4793" s="6"/>
      <c r="F4793" s="6"/>
      <c r="G4793" s="6"/>
      <c r="L4793" s="15"/>
      <c r="M4793" s="15"/>
      <c r="N4793" s="15"/>
    </row>
    <row r="4794" spans="2:14" x14ac:dyDescent="0.25">
      <c r="B4794" s="4"/>
      <c r="C4794" s="23"/>
      <c r="D4794" s="6"/>
      <c r="E4794" s="6"/>
      <c r="F4794" s="6"/>
      <c r="G4794" s="6"/>
      <c r="L4794" s="15"/>
      <c r="M4794" s="15"/>
      <c r="N4794" s="15"/>
    </row>
    <row r="4795" spans="2:14" x14ac:dyDescent="0.25">
      <c r="B4795" s="4"/>
      <c r="C4795" s="23"/>
      <c r="D4795" s="6"/>
      <c r="E4795" s="6"/>
      <c r="F4795" s="6"/>
      <c r="G4795" s="6"/>
      <c r="L4795" s="15"/>
      <c r="M4795" s="15"/>
      <c r="N4795" s="15"/>
    </row>
    <row r="4796" spans="2:14" x14ac:dyDescent="0.25">
      <c r="B4796" s="4"/>
      <c r="C4796" s="23"/>
      <c r="D4796" s="6"/>
      <c r="E4796" s="6"/>
      <c r="F4796" s="6"/>
      <c r="G4796" s="6"/>
      <c r="L4796" s="15"/>
      <c r="M4796" s="15"/>
      <c r="N4796" s="15"/>
    </row>
    <row r="4797" spans="2:14" x14ac:dyDescent="0.25">
      <c r="B4797" s="4"/>
      <c r="C4797" s="23"/>
      <c r="D4797" s="6"/>
      <c r="E4797" s="6"/>
      <c r="F4797" s="6"/>
      <c r="G4797" s="6"/>
      <c r="L4797" s="15"/>
      <c r="M4797" s="15"/>
      <c r="N4797" s="15"/>
    </row>
    <row r="4798" spans="2:14" x14ac:dyDescent="0.25">
      <c r="B4798" s="4"/>
      <c r="C4798" s="23"/>
      <c r="D4798" s="6"/>
      <c r="E4798" s="6"/>
      <c r="F4798" s="6"/>
      <c r="G4798" s="6"/>
      <c r="L4798" s="15"/>
      <c r="M4798" s="15"/>
      <c r="N4798" s="15"/>
    </row>
    <row r="4799" spans="2:14" x14ac:dyDescent="0.25">
      <c r="B4799" s="4"/>
      <c r="C4799" s="23"/>
      <c r="D4799" s="6"/>
      <c r="E4799" s="6"/>
      <c r="F4799" s="6"/>
      <c r="G4799" s="6"/>
      <c r="L4799" s="15"/>
      <c r="M4799" s="15"/>
      <c r="N4799" s="15"/>
    </row>
    <row r="4800" spans="2:14" x14ac:dyDescent="0.25">
      <c r="B4800" s="4"/>
      <c r="C4800" s="23"/>
      <c r="D4800" s="6"/>
      <c r="E4800" s="6"/>
      <c r="F4800" s="6"/>
      <c r="G4800" s="6"/>
      <c r="L4800" s="15"/>
      <c r="M4800" s="15"/>
      <c r="N4800" s="15"/>
    </row>
    <row r="4801" spans="2:14" x14ac:dyDescent="0.25">
      <c r="B4801" s="4"/>
      <c r="C4801" s="23"/>
      <c r="D4801" s="6"/>
      <c r="E4801" s="6"/>
      <c r="F4801" s="6"/>
      <c r="G4801" s="6"/>
      <c r="L4801" s="15"/>
      <c r="M4801" s="15"/>
      <c r="N4801" s="15"/>
    </row>
    <row r="4802" spans="2:14" x14ac:dyDescent="0.25">
      <c r="B4802" s="4"/>
      <c r="C4802" s="23"/>
      <c r="D4802" s="6"/>
      <c r="E4802" s="6"/>
      <c r="F4802" s="6"/>
      <c r="G4802" s="6"/>
      <c r="L4802" s="15"/>
      <c r="M4802" s="15"/>
      <c r="N4802" s="15"/>
    </row>
    <row r="4803" spans="2:14" x14ac:dyDescent="0.25">
      <c r="B4803" s="4"/>
      <c r="C4803" s="23"/>
      <c r="D4803" s="6"/>
      <c r="E4803" s="6"/>
      <c r="F4803" s="6"/>
      <c r="G4803" s="6"/>
      <c r="L4803" s="15"/>
      <c r="M4803" s="15"/>
      <c r="N4803" s="15"/>
    </row>
    <row r="4804" spans="2:14" x14ac:dyDescent="0.25">
      <c r="B4804" s="4"/>
      <c r="C4804" s="23"/>
      <c r="D4804" s="6"/>
      <c r="E4804" s="6"/>
      <c r="F4804" s="6"/>
      <c r="G4804" s="6"/>
      <c r="L4804" s="15"/>
      <c r="M4804" s="15"/>
      <c r="N4804" s="15"/>
    </row>
    <row r="4805" spans="2:14" x14ac:dyDescent="0.25">
      <c r="B4805" s="4"/>
      <c r="C4805" s="23"/>
      <c r="D4805" s="6"/>
      <c r="E4805" s="6"/>
      <c r="F4805" s="6"/>
      <c r="G4805" s="6"/>
      <c r="L4805" s="15"/>
      <c r="M4805" s="15"/>
      <c r="N4805" s="15"/>
    </row>
    <row r="4806" spans="2:14" x14ac:dyDescent="0.25">
      <c r="B4806" s="4"/>
      <c r="C4806" s="23"/>
      <c r="D4806" s="6"/>
      <c r="E4806" s="6"/>
      <c r="F4806" s="6"/>
      <c r="G4806" s="6"/>
      <c r="L4806" s="15"/>
      <c r="M4806" s="15"/>
      <c r="N4806" s="15"/>
    </row>
    <row r="4807" spans="2:14" x14ac:dyDescent="0.25">
      <c r="B4807" s="4"/>
      <c r="C4807" s="23"/>
      <c r="D4807" s="6"/>
      <c r="E4807" s="6"/>
      <c r="F4807" s="6"/>
      <c r="G4807" s="6"/>
      <c r="L4807" s="15"/>
      <c r="M4807" s="15"/>
      <c r="N4807" s="15"/>
    </row>
    <row r="4808" spans="2:14" x14ac:dyDescent="0.25">
      <c r="B4808" s="4"/>
      <c r="C4808" s="23"/>
      <c r="D4808" s="6"/>
      <c r="E4808" s="6"/>
      <c r="F4808" s="6"/>
      <c r="G4808" s="6"/>
      <c r="L4808" s="15"/>
      <c r="M4808" s="15"/>
      <c r="N4808" s="15"/>
    </row>
    <row r="4809" spans="2:14" x14ac:dyDescent="0.25">
      <c r="B4809" s="4"/>
      <c r="C4809" s="23"/>
      <c r="D4809" s="6"/>
      <c r="E4809" s="6"/>
      <c r="F4809" s="6"/>
      <c r="G4809" s="6"/>
      <c r="L4809" s="15"/>
      <c r="M4809" s="15"/>
      <c r="N4809" s="15"/>
    </row>
    <row r="4810" spans="2:14" x14ac:dyDescent="0.25">
      <c r="B4810" s="4"/>
      <c r="C4810" s="23"/>
      <c r="D4810" s="6"/>
      <c r="E4810" s="6"/>
      <c r="F4810" s="6"/>
      <c r="G4810" s="6"/>
      <c r="L4810" s="15"/>
      <c r="M4810" s="15"/>
      <c r="N4810" s="15"/>
    </row>
    <row r="4811" spans="2:14" x14ac:dyDescent="0.25">
      <c r="B4811" s="4"/>
      <c r="C4811" s="23"/>
      <c r="D4811" s="6"/>
      <c r="E4811" s="6"/>
      <c r="F4811" s="6"/>
      <c r="G4811" s="6"/>
      <c r="L4811" s="15"/>
      <c r="M4811" s="15"/>
      <c r="N4811" s="15"/>
    </row>
    <row r="4812" spans="2:14" x14ac:dyDescent="0.25">
      <c r="B4812" s="4"/>
      <c r="C4812" s="23"/>
      <c r="D4812" s="6"/>
      <c r="E4812" s="6"/>
      <c r="F4812" s="6"/>
      <c r="G4812" s="6"/>
      <c r="L4812" s="15"/>
      <c r="M4812" s="15"/>
      <c r="N4812" s="15"/>
    </row>
    <row r="4813" spans="2:14" x14ac:dyDescent="0.25">
      <c r="B4813" s="4"/>
      <c r="C4813" s="23"/>
      <c r="D4813" s="6"/>
      <c r="E4813" s="6"/>
      <c r="F4813" s="6"/>
      <c r="G4813" s="6"/>
      <c r="L4813" s="15"/>
      <c r="M4813" s="15"/>
      <c r="N4813" s="15"/>
    </row>
    <row r="4814" spans="2:14" x14ac:dyDescent="0.25">
      <c r="B4814" s="4"/>
      <c r="C4814" s="23"/>
      <c r="D4814" s="6"/>
      <c r="E4814" s="6"/>
      <c r="F4814" s="6"/>
      <c r="G4814" s="6"/>
      <c r="L4814" s="15"/>
      <c r="M4814" s="15"/>
      <c r="N4814" s="15"/>
    </row>
    <row r="4815" spans="2:14" x14ac:dyDescent="0.25">
      <c r="B4815" s="4"/>
      <c r="C4815" s="23"/>
      <c r="D4815" s="6"/>
      <c r="E4815" s="6"/>
      <c r="F4815" s="6"/>
      <c r="G4815" s="6"/>
      <c r="L4815" s="15"/>
      <c r="M4815" s="15"/>
      <c r="N4815" s="15"/>
    </row>
    <row r="4816" spans="2:14" x14ac:dyDescent="0.25">
      <c r="B4816" s="4"/>
      <c r="C4816" s="23"/>
      <c r="D4816" s="6"/>
      <c r="E4816" s="6"/>
      <c r="F4816" s="6"/>
      <c r="G4816" s="6"/>
      <c r="L4816" s="15"/>
      <c r="M4816" s="15"/>
      <c r="N4816" s="15"/>
    </row>
    <row r="4817" spans="2:14" x14ac:dyDescent="0.25">
      <c r="B4817" s="4"/>
      <c r="C4817" s="23"/>
      <c r="D4817" s="6"/>
      <c r="E4817" s="6"/>
      <c r="F4817" s="6"/>
      <c r="G4817" s="6"/>
      <c r="L4817" s="15"/>
      <c r="M4817" s="15"/>
      <c r="N4817" s="15"/>
    </row>
    <row r="4818" spans="2:14" x14ac:dyDescent="0.25">
      <c r="B4818" s="4"/>
      <c r="C4818" s="23"/>
      <c r="D4818" s="6"/>
      <c r="E4818" s="6"/>
      <c r="F4818" s="6"/>
      <c r="G4818" s="6"/>
      <c r="L4818" s="15"/>
      <c r="M4818" s="15"/>
      <c r="N4818" s="15"/>
    </row>
    <row r="4819" spans="2:14" x14ac:dyDescent="0.25">
      <c r="B4819" s="4"/>
      <c r="C4819" s="23"/>
      <c r="D4819" s="6"/>
      <c r="E4819" s="6"/>
      <c r="F4819" s="6"/>
      <c r="G4819" s="6"/>
      <c r="L4819" s="15"/>
      <c r="M4819" s="15"/>
      <c r="N4819" s="15"/>
    </row>
    <row r="4820" spans="2:14" x14ac:dyDescent="0.25">
      <c r="B4820" s="4"/>
      <c r="C4820" s="23"/>
      <c r="D4820" s="6"/>
      <c r="E4820" s="6"/>
      <c r="F4820" s="6"/>
      <c r="G4820" s="6"/>
      <c r="L4820" s="15"/>
      <c r="M4820" s="15"/>
      <c r="N4820" s="15"/>
    </row>
    <row r="4821" spans="2:14" x14ac:dyDescent="0.25">
      <c r="B4821" s="4"/>
      <c r="C4821" s="23"/>
      <c r="D4821" s="6"/>
      <c r="E4821" s="6"/>
      <c r="F4821" s="6"/>
      <c r="G4821" s="6"/>
      <c r="L4821" s="15"/>
      <c r="M4821" s="15"/>
      <c r="N4821" s="15"/>
    </row>
    <row r="4822" spans="2:14" x14ac:dyDescent="0.25">
      <c r="B4822" s="4"/>
      <c r="C4822" s="23"/>
      <c r="D4822" s="6"/>
      <c r="E4822" s="6"/>
      <c r="F4822" s="6"/>
      <c r="G4822" s="6"/>
      <c r="L4822" s="15"/>
      <c r="M4822" s="15"/>
      <c r="N4822" s="15"/>
    </row>
    <row r="4823" spans="2:14" x14ac:dyDescent="0.25">
      <c r="B4823" s="4"/>
      <c r="C4823" s="23"/>
      <c r="D4823" s="6"/>
      <c r="E4823" s="6"/>
      <c r="F4823" s="6"/>
      <c r="G4823" s="6"/>
      <c r="L4823" s="15"/>
      <c r="M4823" s="15"/>
      <c r="N4823" s="15"/>
    </row>
    <row r="4824" spans="2:14" x14ac:dyDescent="0.25">
      <c r="B4824" s="4"/>
      <c r="C4824" s="23"/>
      <c r="D4824" s="6"/>
      <c r="E4824" s="6"/>
      <c r="F4824" s="6"/>
      <c r="G4824" s="6"/>
      <c r="L4824" s="15"/>
      <c r="M4824" s="15"/>
      <c r="N4824" s="15"/>
    </row>
    <row r="4825" spans="2:14" x14ac:dyDescent="0.25">
      <c r="B4825" s="4"/>
      <c r="C4825" s="23"/>
      <c r="D4825" s="6"/>
      <c r="E4825" s="6"/>
      <c r="F4825" s="6"/>
      <c r="G4825" s="6"/>
      <c r="L4825" s="15"/>
      <c r="M4825" s="15"/>
      <c r="N4825" s="15"/>
    </row>
    <row r="4826" spans="2:14" x14ac:dyDescent="0.25">
      <c r="B4826" s="4"/>
      <c r="C4826" s="23"/>
      <c r="D4826" s="6"/>
      <c r="E4826" s="6"/>
      <c r="F4826" s="6"/>
      <c r="G4826" s="6"/>
      <c r="L4826" s="15"/>
      <c r="M4826" s="15"/>
      <c r="N4826" s="15"/>
    </row>
    <row r="4827" spans="2:14" x14ac:dyDescent="0.25">
      <c r="B4827" s="4"/>
      <c r="C4827" s="23"/>
      <c r="D4827" s="6"/>
      <c r="E4827" s="6"/>
      <c r="F4827" s="6"/>
      <c r="G4827" s="6"/>
      <c r="L4827" s="15"/>
      <c r="M4827" s="15"/>
      <c r="N4827" s="15"/>
    </row>
    <row r="4828" spans="2:14" x14ac:dyDescent="0.25">
      <c r="B4828" s="4"/>
      <c r="C4828" s="23"/>
      <c r="D4828" s="6"/>
      <c r="E4828" s="6"/>
      <c r="F4828" s="6"/>
      <c r="G4828" s="6"/>
      <c r="L4828" s="15"/>
      <c r="M4828" s="15"/>
      <c r="N4828" s="15"/>
    </row>
    <row r="4829" spans="2:14" x14ac:dyDescent="0.25">
      <c r="B4829" s="4"/>
      <c r="C4829" s="23"/>
      <c r="D4829" s="6"/>
      <c r="E4829" s="6"/>
      <c r="F4829" s="6"/>
      <c r="G4829" s="6"/>
      <c r="L4829" s="15"/>
      <c r="M4829" s="15"/>
      <c r="N4829" s="15"/>
    </row>
    <row r="4830" spans="2:14" x14ac:dyDescent="0.25">
      <c r="B4830" s="4"/>
      <c r="C4830" s="23"/>
      <c r="D4830" s="6"/>
      <c r="E4830" s="6"/>
      <c r="F4830" s="6"/>
      <c r="G4830" s="6"/>
      <c r="L4830" s="15"/>
      <c r="M4830" s="15"/>
      <c r="N4830" s="15"/>
    </row>
    <row r="4831" spans="2:14" x14ac:dyDescent="0.25">
      <c r="B4831" s="4"/>
      <c r="C4831" s="23"/>
      <c r="D4831" s="6"/>
      <c r="E4831" s="6"/>
      <c r="F4831" s="6"/>
      <c r="G4831" s="6"/>
      <c r="L4831" s="15"/>
      <c r="M4831" s="15"/>
      <c r="N4831" s="15"/>
    </row>
    <row r="4832" spans="2:14" x14ac:dyDescent="0.25">
      <c r="B4832" s="4"/>
      <c r="C4832" s="23"/>
      <c r="D4832" s="6"/>
      <c r="E4832" s="6"/>
      <c r="F4832" s="6"/>
      <c r="G4832" s="6"/>
      <c r="L4832" s="15"/>
      <c r="M4832" s="15"/>
      <c r="N4832" s="15"/>
    </row>
    <row r="4833" spans="2:14" x14ac:dyDescent="0.25">
      <c r="B4833" s="4"/>
      <c r="C4833" s="23"/>
      <c r="D4833" s="6"/>
      <c r="E4833" s="6"/>
      <c r="F4833" s="6"/>
      <c r="G4833" s="6"/>
      <c r="L4833" s="15"/>
      <c r="M4833" s="15"/>
      <c r="N4833" s="15"/>
    </row>
    <row r="4834" spans="2:14" x14ac:dyDescent="0.25">
      <c r="B4834" s="4"/>
      <c r="C4834" s="23"/>
      <c r="D4834" s="6"/>
      <c r="E4834" s="6"/>
      <c r="F4834" s="6"/>
      <c r="G4834" s="6"/>
      <c r="L4834" s="15"/>
      <c r="M4834" s="15"/>
      <c r="N4834" s="15"/>
    </row>
    <row r="4835" spans="2:14" x14ac:dyDescent="0.25">
      <c r="B4835" s="4"/>
      <c r="C4835" s="23"/>
      <c r="D4835" s="6"/>
      <c r="E4835" s="6"/>
      <c r="F4835" s="6"/>
      <c r="G4835" s="6"/>
      <c r="L4835" s="15"/>
      <c r="M4835" s="15"/>
      <c r="N4835" s="15"/>
    </row>
    <row r="4836" spans="2:14" x14ac:dyDescent="0.25">
      <c r="B4836" s="4"/>
      <c r="C4836" s="23"/>
      <c r="D4836" s="6"/>
      <c r="E4836" s="6"/>
      <c r="F4836" s="6"/>
      <c r="G4836" s="6"/>
      <c r="L4836" s="15"/>
      <c r="M4836" s="15"/>
      <c r="N4836" s="15"/>
    </row>
    <row r="4837" spans="2:14" x14ac:dyDescent="0.25">
      <c r="B4837" s="4"/>
      <c r="C4837" s="23"/>
      <c r="D4837" s="6"/>
      <c r="E4837" s="6"/>
      <c r="F4837" s="6"/>
      <c r="G4837" s="6"/>
      <c r="L4837" s="15"/>
      <c r="M4837" s="15"/>
      <c r="N4837" s="15"/>
    </row>
    <row r="4838" spans="2:14" x14ac:dyDescent="0.25">
      <c r="B4838" s="4"/>
      <c r="C4838" s="23"/>
      <c r="D4838" s="6"/>
      <c r="E4838" s="6"/>
      <c r="F4838" s="6"/>
      <c r="G4838" s="6"/>
      <c r="L4838" s="15"/>
      <c r="M4838" s="15"/>
      <c r="N4838" s="15"/>
    </row>
    <row r="4839" spans="2:14" x14ac:dyDescent="0.25">
      <c r="B4839" s="4"/>
      <c r="C4839" s="23"/>
      <c r="D4839" s="6"/>
      <c r="E4839" s="6"/>
      <c r="F4839" s="6"/>
      <c r="G4839" s="6"/>
      <c r="L4839" s="15"/>
      <c r="M4839" s="15"/>
      <c r="N4839" s="15"/>
    </row>
    <row r="4840" spans="2:14" x14ac:dyDescent="0.25">
      <c r="B4840" s="4"/>
      <c r="C4840" s="23"/>
      <c r="D4840" s="6"/>
      <c r="E4840" s="6"/>
      <c r="F4840" s="6"/>
      <c r="G4840" s="6"/>
      <c r="L4840" s="15"/>
      <c r="M4840" s="15"/>
      <c r="N4840" s="15"/>
    </row>
    <row r="4841" spans="2:14" x14ac:dyDescent="0.25">
      <c r="B4841" s="4"/>
      <c r="C4841" s="23"/>
      <c r="D4841" s="6"/>
      <c r="E4841" s="6"/>
      <c r="F4841" s="6"/>
      <c r="G4841" s="6"/>
      <c r="L4841" s="15"/>
      <c r="M4841" s="15"/>
      <c r="N4841" s="15"/>
    </row>
    <row r="4842" spans="2:14" x14ac:dyDescent="0.25">
      <c r="B4842" s="4"/>
      <c r="C4842" s="23"/>
      <c r="D4842" s="6"/>
      <c r="E4842" s="6"/>
      <c r="F4842" s="6"/>
      <c r="G4842" s="6"/>
      <c r="L4842" s="15"/>
      <c r="M4842" s="15"/>
      <c r="N4842" s="15"/>
    </row>
    <row r="4843" spans="2:14" x14ac:dyDescent="0.25">
      <c r="B4843" s="4"/>
      <c r="C4843" s="23"/>
      <c r="D4843" s="6"/>
      <c r="E4843" s="6"/>
      <c r="F4843" s="6"/>
      <c r="G4843" s="6"/>
      <c r="L4843" s="15"/>
      <c r="M4843" s="15"/>
      <c r="N4843" s="15"/>
    </row>
    <row r="4844" spans="2:14" x14ac:dyDescent="0.25">
      <c r="B4844" s="4"/>
      <c r="C4844" s="23"/>
      <c r="D4844" s="6"/>
      <c r="E4844" s="6"/>
      <c r="F4844" s="6"/>
      <c r="G4844" s="6"/>
      <c r="L4844" s="15"/>
      <c r="M4844" s="15"/>
      <c r="N4844" s="15"/>
    </row>
    <row r="4845" spans="2:14" x14ac:dyDescent="0.25">
      <c r="B4845" s="4"/>
      <c r="C4845" s="23"/>
      <c r="D4845" s="6"/>
      <c r="E4845" s="6"/>
      <c r="F4845" s="6"/>
      <c r="G4845" s="6"/>
      <c r="L4845" s="15"/>
      <c r="M4845" s="15"/>
      <c r="N4845" s="15"/>
    </row>
    <row r="4846" spans="2:14" x14ac:dyDescent="0.25">
      <c r="B4846" s="4"/>
      <c r="C4846" s="23"/>
      <c r="D4846" s="6"/>
      <c r="E4846" s="6"/>
      <c r="F4846" s="6"/>
      <c r="G4846" s="6"/>
      <c r="L4846" s="15"/>
      <c r="M4846" s="15"/>
      <c r="N4846" s="15"/>
    </row>
    <row r="4847" spans="2:14" x14ac:dyDescent="0.25">
      <c r="B4847" s="4"/>
      <c r="C4847" s="23"/>
      <c r="D4847" s="6"/>
      <c r="E4847" s="6"/>
      <c r="F4847" s="6"/>
      <c r="G4847" s="6"/>
      <c r="L4847" s="15"/>
      <c r="M4847" s="15"/>
      <c r="N4847" s="15"/>
    </row>
    <row r="4848" spans="2:14" x14ac:dyDescent="0.25">
      <c r="B4848" s="4"/>
      <c r="C4848" s="23"/>
      <c r="D4848" s="6"/>
      <c r="E4848" s="6"/>
      <c r="F4848" s="6"/>
      <c r="G4848" s="6"/>
      <c r="L4848" s="15"/>
      <c r="M4848" s="15"/>
      <c r="N4848" s="15"/>
    </row>
    <row r="4849" spans="2:14" x14ac:dyDescent="0.25">
      <c r="B4849" s="4"/>
      <c r="C4849" s="23"/>
      <c r="D4849" s="6"/>
      <c r="E4849" s="6"/>
      <c r="F4849" s="6"/>
      <c r="G4849" s="6"/>
      <c r="L4849" s="15"/>
      <c r="M4849" s="15"/>
      <c r="N4849" s="15"/>
    </row>
    <row r="4850" spans="2:14" x14ac:dyDescent="0.25">
      <c r="B4850" s="4"/>
      <c r="C4850" s="23"/>
      <c r="D4850" s="6"/>
      <c r="E4850" s="6"/>
      <c r="F4850" s="6"/>
      <c r="G4850" s="6"/>
      <c r="L4850" s="15"/>
      <c r="M4850" s="15"/>
      <c r="N4850" s="15"/>
    </row>
    <row r="4851" spans="2:14" x14ac:dyDescent="0.25">
      <c r="B4851" s="4"/>
      <c r="C4851" s="23"/>
      <c r="D4851" s="6"/>
      <c r="E4851" s="6"/>
      <c r="F4851" s="6"/>
      <c r="G4851" s="6"/>
      <c r="L4851" s="15"/>
      <c r="M4851" s="15"/>
      <c r="N4851" s="15"/>
    </row>
    <row r="4852" spans="2:14" x14ac:dyDescent="0.25">
      <c r="B4852" s="4"/>
      <c r="C4852" s="23"/>
      <c r="D4852" s="6"/>
      <c r="E4852" s="6"/>
      <c r="F4852" s="6"/>
      <c r="G4852" s="6"/>
      <c r="L4852" s="15"/>
      <c r="M4852" s="15"/>
      <c r="N4852" s="15"/>
    </row>
    <row r="4853" spans="2:14" x14ac:dyDescent="0.25">
      <c r="B4853" s="4"/>
      <c r="C4853" s="23"/>
      <c r="D4853" s="6"/>
      <c r="E4853" s="6"/>
      <c r="F4853" s="6"/>
      <c r="G4853" s="6"/>
      <c r="L4853" s="15"/>
      <c r="M4853" s="15"/>
      <c r="N4853" s="15"/>
    </row>
    <row r="4854" spans="2:14" x14ac:dyDescent="0.25">
      <c r="B4854" s="4"/>
      <c r="C4854" s="23"/>
      <c r="D4854" s="6"/>
      <c r="E4854" s="6"/>
      <c r="F4854" s="6"/>
      <c r="G4854" s="6"/>
      <c r="L4854" s="15"/>
      <c r="M4854" s="15"/>
      <c r="N4854" s="15"/>
    </row>
    <row r="4855" spans="2:14" x14ac:dyDescent="0.25">
      <c r="B4855" s="4"/>
      <c r="C4855" s="23"/>
      <c r="D4855" s="6"/>
      <c r="E4855" s="6"/>
      <c r="F4855" s="6"/>
      <c r="G4855" s="6"/>
      <c r="L4855" s="15"/>
      <c r="M4855" s="15"/>
      <c r="N4855" s="15"/>
    </row>
    <row r="4856" spans="2:14" x14ac:dyDescent="0.25">
      <c r="B4856" s="4"/>
      <c r="C4856" s="23"/>
      <c r="D4856" s="6"/>
      <c r="E4856" s="6"/>
      <c r="F4856" s="6"/>
      <c r="G4856" s="6"/>
      <c r="L4856" s="15"/>
      <c r="M4856" s="15"/>
      <c r="N4856" s="15"/>
    </row>
    <row r="4857" spans="2:14" x14ac:dyDescent="0.25">
      <c r="B4857" s="4"/>
      <c r="C4857" s="23"/>
      <c r="D4857" s="6"/>
      <c r="E4857" s="6"/>
      <c r="F4857" s="6"/>
      <c r="G4857" s="6"/>
      <c r="L4857" s="15"/>
      <c r="M4857" s="15"/>
      <c r="N4857" s="15"/>
    </row>
    <row r="4858" spans="2:14" x14ac:dyDescent="0.25">
      <c r="B4858" s="4"/>
      <c r="C4858" s="23"/>
      <c r="D4858" s="6"/>
      <c r="E4858" s="6"/>
      <c r="F4858" s="6"/>
      <c r="G4858" s="6"/>
      <c r="L4858" s="15"/>
      <c r="M4858" s="15"/>
      <c r="N4858" s="15"/>
    </row>
    <row r="4859" spans="2:14" x14ac:dyDescent="0.25">
      <c r="B4859" s="4"/>
      <c r="C4859" s="23"/>
      <c r="D4859" s="6"/>
      <c r="E4859" s="6"/>
      <c r="F4859" s="6"/>
      <c r="G4859" s="6"/>
      <c r="L4859" s="15"/>
      <c r="M4859" s="15"/>
      <c r="N4859" s="15"/>
    </row>
    <row r="4860" spans="2:14" x14ac:dyDescent="0.25">
      <c r="B4860" s="4"/>
      <c r="C4860" s="23"/>
      <c r="D4860" s="6"/>
      <c r="E4860" s="6"/>
      <c r="F4860" s="6"/>
      <c r="G4860" s="6"/>
      <c r="L4860" s="15"/>
      <c r="M4860" s="15"/>
      <c r="N4860" s="15"/>
    </row>
    <row r="4861" spans="2:14" x14ac:dyDescent="0.25">
      <c r="B4861" s="4"/>
      <c r="C4861" s="23"/>
      <c r="D4861" s="6"/>
      <c r="E4861" s="6"/>
      <c r="F4861" s="6"/>
      <c r="G4861" s="6"/>
      <c r="L4861" s="15"/>
      <c r="M4861" s="15"/>
      <c r="N4861" s="15"/>
    </row>
    <row r="4862" spans="2:14" x14ac:dyDescent="0.25">
      <c r="B4862" s="4"/>
      <c r="C4862" s="23"/>
      <c r="D4862" s="6"/>
      <c r="E4862" s="6"/>
      <c r="F4862" s="6"/>
      <c r="G4862" s="6"/>
      <c r="L4862" s="15"/>
      <c r="M4862" s="15"/>
      <c r="N4862" s="15"/>
    </row>
    <row r="4863" spans="2:14" x14ac:dyDescent="0.25">
      <c r="B4863" s="4"/>
      <c r="C4863" s="23"/>
      <c r="D4863" s="6"/>
      <c r="E4863" s="6"/>
      <c r="F4863" s="6"/>
      <c r="G4863" s="6"/>
      <c r="L4863" s="15"/>
      <c r="M4863" s="15"/>
      <c r="N4863" s="15"/>
    </row>
    <row r="4864" spans="2:14" x14ac:dyDescent="0.25">
      <c r="B4864" s="4"/>
      <c r="C4864" s="23"/>
      <c r="D4864" s="6"/>
      <c r="E4864" s="6"/>
      <c r="F4864" s="6"/>
      <c r="G4864" s="6"/>
      <c r="L4864" s="15"/>
      <c r="M4864" s="15"/>
      <c r="N4864" s="15"/>
    </row>
    <row r="4865" spans="2:14" x14ac:dyDescent="0.25">
      <c r="B4865" s="4"/>
      <c r="C4865" s="23"/>
      <c r="D4865" s="6"/>
      <c r="E4865" s="6"/>
      <c r="F4865" s="6"/>
      <c r="G4865" s="6"/>
      <c r="L4865" s="15"/>
      <c r="M4865" s="15"/>
      <c r="N4865" s="15"/>
    </row>
    <row r="4866" spans="2:14" x14ac:dyDescent="0.25">
      <c r="B4866" s="4"/>
      <c r="C4866" s="23"/>
      <c r="D4866" s="6"/>
      <c r="E4866" s="6"/>
      <c r="F4866" s="6"/>
      <c r="G4866" s="6"/>
      <c r="L4866" s="15"/>
      <c r="M4866" s="15"/>
      <c r="N4866" s="15"/>
    </row>
    <row r="4867" spans="2:14" x14ac:dyDescent="0.25">
      <c r="B4867" s="4"/>
      <c r="C4867" s="23"/>
      <c r="D4867" s="6"/>
      <c r="E4867" s="6"/>
      <c r="F4867" s="6"/>
      <c r="G4867" s="6"/>
      <c r="L4867" s="15"/>
      <c r="M4867" s="15"/>
      <c r="N4867" s="15"/>
    </row>
    <row r="4868" spans="2:14" x14ac:dyDescent="0.25">
      <c r="B4868" s="4"/>
      <c r="C4868" s="23"/>
      <c r="D4868" s="6"/>
      <c r="E4868" s="6"/>
      <c r="F4868" s="6"/>
      <c r="G4868" s="6"/>
      <c r="L4868" s="15"/>
      <c r="M4868" s="15"/>
      <c r="N4868" s="15"/>
    </row>
    <row r="4869" spans="2:14" x14ac:dyDescent="0.25">
      <c r="B4869" s="4"/>
      <c r="C4869" s="23"/>
      <c r="D4869" s="6"/>
      <c r="E4869" s="6"/>
      <c r="F4869" s="6"/>
      <c r="G4869" s="6"/>
      <c r="L4869" s="15"/>
      <c r="M4869" s="15"/>
      <c r="N4869" s="15"/>
    </row>
    <row r="4870" spans="2:14" x14ac:dyDescent="0.25">
      <c r="B4870" s="4"/>
      <c r="C4870" s="23"/>
      <c r="D4870" s="6"/>
      <c r="E4870" s="6"/>
      <c r="F4870" s="6"/>
      <c r="G4870" s="6"/>
      <c r="L4870" s="15"/>
      <c r="M4870" s="15"/>
      <c r="N4870" s="15"/>
    </row>
    <row r="4871" spans="2:14" x14ac:dyDescent="0.25">
      <c r="B4871" s="4"/>
      <c r="C4871" s="23"/>
      <c r="D4871" s="6"/>
      <c r="E4871" s="6"/>
      <c r="F4871" s="6"/>
      <c r="G4871" s="6"/>
      <c r="L4871" s="15"/>
      <c r="M4871" s="15"/>
      <c r="N4871" s="15"/>
    </row>
    <row r="4872" spans="2:14" x14ac:dyDescent="0.25">
      <c r="B4872" s="4"/>
      <c r="C4872" s="23"/>
      <c r="D4872" s="6"/>
      <c r="E4872" s="6"/>
      <c r="F4872" s="6"/>
      <c r="G4872" s="6"/>
      <c r="L4872" s="15"/>
      <c r="M4872" s="15"/>
      <c r="N4872" s="15"/>
    </row>
    <row r="4873" spans="2:14" x14ac:dyDescent="0.25">
      <c r="B4873" s="4"/>
      <c r="C4873" s="23"/>
      <c r="D4873" s="6"/>
      <c r="E4873" s="6"/>
      <c r="F4873" s="6"/>
      <c r="G4873" s="6"/>
      <c r="L4873" s="15"/>
      <c r="M4873" s="15"/>
      <c r="N4873" s="15"/>
    </row>
    <row r="4874" spans="2:14" x14ac:dyDescent="0.25">
      <c r="B4874" s="4"/>
      <c r="C4874" s="23"/>
      <c r="D4874" s="6"/>
      <c r="E4874" s="6"/>
      <c r="F4874" s="6"/>
      <c r="G4874" s="6"/>
      <c r="L4874" s="15"/>
      <c r="M4874" s="15"/>
      <c r="N4874" s="15"/>
    </row>
    <row r="4875" spans="2:14" x14ac:dyDescent="0.25">
      <c r="B4875" s="4"/>
      <c r="C4875" s="23"/>
      <c r="D4875" s="6"/>
      <c r="E4875" s="6"/>
      <c r="F4875" s="6"/>
      <c r="G4875" s="6"/>
      <c r="L4875" s="15"/>
      <c r="M4875" s="15"/>
      <c r="N4875" s="15"/>
    </row>
    <row r="4876" spans="2:14" x14ac:dyDescent="0.25">
      <c r="B4876" s="4"/>
      <c r="C4876" s="23"/>
      <c r="D4876" s="6"/>
      <c r="E4876" s="6"/>
      <c r="F4876" s="6"/>
      <c r="G4876" s="6"/>
      <c r="L4876" s="15"/>
      <c r="M4876" s="15"/>
      <c r="N4876" s="15"/>
    </row>
    <row r="4877" spans="2:14" x14ac:dyDescent="0.25">
      <c r="B4877" s="4"/>
      <c r="C4877" s="23"/>
      <c r="D4877" s="6"/>
      <c r="E4877" s="6"/>
      <c r="F4877" s="6"/>
      <c r="G4877" s="6"/>
      <c r="L4877" s="15"/>
      <c r="M4877" s="15"/>
      <c r="N4877" s="15"/>
    </row>
    <row r="4878" spans="2:14" x14ac:dyDescent="0.25">
      <c r="B4878" s="4"/>
      <c r="C4878" s="23"/>
      <c r="D4878" s="6"/>
      <c r="E4878" s="6"/>
      <c r="F4878" s="6"/>
      <c r="G4878" s="6"/>
      <c r="L4878" s="15"/>
      <c r="M4878" s="15"/>
      <c r="N4878" s="15"/>
    </row>
    <row r="4879" spans="2:14" x14ac:dyDescent="0.25">
      <c r="B4879" s="4"/>
      <c r="C4879" s="23"/>
      <c r="D4879" s="6"/>
      <c r="E4879" s="6"/>
      <c r="F4879" s="6"/>
      <c r="G4879" s="6"/>
      <c r="L4879" s="15"/>
      <c r="M4879" s="15"/>
      <c r="N4879" s="15"/>
    </row>
    <row r="4880" spans="2:14" x14ac:dyDescent="0.25">
      <c r="B4880" s="4"/>
      <c r="C4880" s="23"/>
      <c r="D4880" s="6"/>
      <c r="E4880" s="6"/>
      <c r="F4880" s="6"/>
      <c r="G4880" s="6"/>
      <c r="L4880" s="15"/>
      <c r="M4880" s="15"/>
      <c r="N4880" s="15"/>
    </row>
    <row r="4881" spans="2:14" x14ac:dyDescent="0.25">
      <c r="B4881" s="4"/>
      <c r="C4881" s="23"/>
      <c r="D4881" s="6"/>
      <c r="E4881" s="6"/>
      <c r="F4881" s="6"/>
      <c r="G4881" s="6"/>
      <c r="L4881" s="15"/>
      <c r="M4881" s="15"/>
      <c r="N4881" s="15"/>
    </row>
    <row r="4882" spans="2:14" x14ac:dyDescent="0.25">
      <c r="B4882" s="4"/>
      <c r="C4882" s="23"/>
      <c r="D4882" s="6"/>
      <c r="E4882" s="6"/>
      <c r="F4882" s="6"/>
      <c r="G4882" s="6"/>
      <c r="L4882" s="15"/>
      <c r="M4882" s="15"/>
      <c r="N4882" s="15"/>
    </row>
    <row r="4883" spans="2:14" x14ac:dyDescent="0.25">
      <c r="B4883" s="4"/>
      <c r="C4883" s="23"/>
      <c r="D4883" s="6"/>
      <c r="E4883" s="6"/>
      <c r="F4883" s="6"/>
      <c r="G4883" s="6"/>
      <c r="L4883" s="15"/>
      <c r="M4883" s="15"/>
      <c r="N4883" s="15"/>
    </row>
    <row r="4884" spans="2:14" x14ac:dyDescent="0.25">
      <c r="B4884" s="4"/>
      <c r="C4884" s="23"/>
      <c r="D4884" s="6"/>
      <c r="E4884" s="6"/>
      <c r="F4884" s="6"/>
      <c r="G4884" s="6"/>
      <c r="L4884" s="15"/>
      <c r="M4884" s="15"/>
      <c r="N4884" s="15"/>
    </row>
    <row r="4885" spans="2:14" x14ac:dyDescent="0.25">
      <c r="B4885" s="4"/>
      <c r="C4885" s="23"/>
      <c r="D4885" s="6"/>
      <c r="E4885" s="6"/>
      <c r="F4885" s="6"/>
      <c r="G4885" s="6"/>
      <c r="L4885" s="15"/>
      <c r="M4885" s="15"/>
      <c r="N4885" s="15"/>
    </row>
    <row r="4886" spans="2:14" x14ac:dyDescent="0.25">
      <c r="B4886" s="4"/>
      <c r="C4886" s="23"/>
      <c r="D4886" s="6"/>
      <c r="E4886" s="6"/>
      <c r="F4886" s="6"/>
      <c r="G4886" s="6"/>
      <c r="L4886" s="15"/>
      <c r="M4886" s="15"/>
      <c r="N4886" s="15"/>
    </row>
    <row r="4887" spans="2:14" x14ac:dyDescent="0.25">
      <c r="B4887" s="4"/>
      <c r="C4887" s="23"/>
      <c r="D4887" s="6"/>
      <c r="E4887" s="6"/>
      <c r="F4887" s="6"/>
      <c r="G4887" s="6"/>
      <c r="L4887" s="15"/>
      <c r="M4887" s="15"/>
      <c r="N4887" s="15"/>
    </row>
    <row r="4888" spans="2:14" x14ac:dyDescent="0.25">
      <c r="B4888" s="4"/>
      <c r="C4888" s="23"/>
      <c r="D4888" s="6"/>
      <c r="E4888" s="6"/>
      <c r="F4888" s="6"/>
      <c r="G4888" s="6"/>
      <c r="L4888" s="15"/>
      <c r="M4888" s="15"/>
      <c r="N4888" s="15"/>
    </row>
    <row r="4889" spans="2:14" x14ac:dyDescent="0.25">
      <c r="B4889" s="4"/>
      <c r="C4889" s="23"/>
      <c r="D4889" s="6"/>
      <c r="E4889" s="6"/>
      <c r="F4889" s="6"/>
      <c r="G4889" s="6"/>
      <c r="L4889" s="15"/>
      <c r="M4889" s="15"/>
      <c r="N4889" s="15"/>
    </row>
    <row r="4890" spans="2:14" x14ac:dyDescent="0.25">
      <c r="B4890" s="4"/>
      <c r="C4890" s="23"/>
      <c r="D4890" s="6"/>
      <c r="E4890" s="6"/>
      <c r="F4890" s="6"/>
      <c r="G4890" s="6"/>
      <c r="L4890" s="15"/>
      <c r="M4890" s="15"/>
      <c r="N4890" s="15"/>
    </row>
    <row r="4891" spans="2:14" x14ac:dyDescent="0.25">
      <c r="B4891" s="4"/>
      <c r="C4891" s="23"/>
      <c r="D4891" s="6"/>
      <c r="E4891" s="6"/>
      <c r="F4891" s="6"/>
      <c r="G4891" s="6"/>
      <c r="L4891" s="15"/>
      <c r="M4891" s="15"/>
      <c r="N4891" s="15"/>
    </row>
    <row r="4892" spans="2:14" x14ac:dyDescent="0.25">
      <c r="B4892" s="4"/>
      <c r="C4892" s="23"/>
      <c r="D4892" s="6"/>
      <c r="E4892" s="6"/>
      <c r="F4892" s="6"/>
      <c r="G4892" s="6"/>
      <c r="L4892" s="15"/>
      <c r="M4892" s="15"/>
      <c r="N4892" s="15"/>
    </row>
    <row r="4893" spans="2:14" x14ac:dyDescent="0.25">
      <c r="B4893" s="4"/>
      <c r="C4893" s="23"/>
      <c r="D4893" s="6"/>
      <c r="E4893" s="6"/>
      <c r="F4893" s="6"/>
      <c r="G4893" s="6"/>
      <c r="L4893" s="15"/>
      <c r="M4893" s="15"/>
      <c r="N4893" s="15"/>
    </row>
    <row r="4894" spans="2:14" x14ac:dyDescent="0.25">
      <c r="B4894" s="4"/>
      <c r="C4894" s="23"/>
      <c r="D4894" s="6"/>
      <c r="E4894" s="6"/>
      <c r="F4894" s="6"/>
      <c r="G4894" s="6"/>
      <c r="L4894" s="15"/>
      <c r="M4894" s="15"/>
      <c r="N4894" s="15"/>
    </row>
    <row r="4895" spans="2:14" x14ac:dyDescent="0.25">
      <c r="B4895" s="4"/>
      <c r="C4895" s="23"/>
      <c r="D4895" s="6"/>
      <c r="E4895" s="6"/>
      <c r="F4895" s="6"/>
      <c r="G4895" s="6"/>
      <c r="L4895" s="15"/>
      <c r="M4895" s="15"/>
      <c r="N4895" s="15"/>
    </row>
    <row r="4896" spans="2:14" x14ac:dyDescent="0.25">
      <c r="B4896" s="4"/>
      <c r="C4896" s="23"/>
      <c r="D4896" s="6"/>
      <c r="E4896" s="6"/>
      <c r="F4896" s="6"/>
      <c r="G4896" s="6"/>
      <c r="L4896" s="15"/>
      <c r="M4896" s="15"/>
      <c r="N4896" s="15"/>
    </row>
    <row r="4897" spans="2:14" x14ac:dyDescent="0.25">
      <c r="B4897" s="4"/>
      <c r="C4897" s="23"/>
      <c r="D4897" s="6"/>
      <c r="E4897" s="6"/>
      <c r="F4897" s="6"/>
      <c r="G4897" s="6"/>
      <c r="L4897" s="15"/>
      <c r="M4897" s="15"/>
      <c r="N4897" s="15"/>
    </row>
    <row r="4898" spans="2:14" x14ac:dyDescent="0.25">
      <c r="B4898" s="4"/>
      <c r="C4898" s="23"/>
      <c r="D4898" s="6"/>
      <c r="E4898" s="6"/>
      <c r="F4898" s="6"/>
      <c r="G4898" s="6"/>
      <c r="L4898" s="15"/>
      <c r="M4898" s="15"/>
      <c r="N4898" s="15"/>
    </row>
    <row r="4899" spans="2:14" x14ac:dyDescent="0.25">
      <c r="B4899" s="4"/>
      <c r="C4899" s="23"/>
      <c r="D4899" s="6"/>
      <c r="E4899" s="6"/>
      <c r="F4899" s="6"/>
      <c r="G4899" s="6"/>
      <c r="L4899" s="15"/>
      <c r="M4899" s="15"/>
      <c r="N4899" s="15"/>
    </row>
    <row r="4900" spans="2:14" x14ac:dyDescent="0.25">
      <c r="B4900" s="4"/>
      <c r="C4900" s="23"/>
      <c r="D4900" s="6"/>
      <c r="E4900" s="6"/>
      <c r="F4900" s="6"/>
      <c r="G4900" s="6"/>
      <c r="L4900" s="15"/>
      <c r="M4900" s="15"/>
      <c r="N4900" s="15"/>
    </row>
    <row r="4901" spans="2:14" x14ac:dyDescent="0.25">
      <c r="B4901" s="4"/>
      <c r="C4901" s="23"/>
      <c r="D4901" s="6"/>
      <c r="E4901" s="6"/>
      <c r="F4901" s="6"/>
      <c r="G4901" s="6"/>
      <c r="L4901" s="15"/>
      <c r="M4901" s="15"/>
      <c r="N4901" s="15"/>
    </row>
    <row r="4902" spans="2:14" x14ac:dyDescent="0.25">
      <c r="B4902" s="4"/>
      <c r="C4902" s="23"/>
      <c r="D4902" s="6"/>
      <c r="E4902" s="6"/>
      <c r="F4902" s="6"/>
      <c r="G4902" s="6"/>
      <c r="L4902" s="15"/>
      <c r="M4902" s="15"/>
      <c r="N4902" s="15"/>
    </row>
    <row r="4903" spans="2:14" x14ac:dyDescent="0.25">
      <c r="B4903" s="4"/>
      <c r="C4903" s="23"/>
      <c r="D4903" s="6"/>
      <c r="E4903" s="6"/>
      <c r="F4903" s="6"/>
      <c r="G4903" s="6"/>
      <c r="L4903" s="15"/>
      <c r="M4903" s="15"/>
      <c r="N4903" s="15"/>
    </row>
    <row r="4904" spans="2:14" x14ac:dyDescent="0.25">
      <c r="B4904" s="4"/>
      <c r="C4904" s="23"/>
      <c r="D4904" s="6"/>
      <c r="E4904" s="6"/>
      <c r="F4904" s="6"/>
      <c r="G4904" s="6"/>
      <c r="L4904" s="15"/>
      <c r="M4904" s="15"/>
      <c r="N4904" s="15"/>
    </row>
    <row r="4905" spans="2:14" x14ac:dyDescent="0.25">
      <c r="B4905" s="4"/>
      <c r="C4905" s="23"/>
      <c r="D4905" s="6"/>
      <c r="E4905" s="6"/>
      <c r="F4905" s="6"/>
      <c r="G4905" s="6"/>
      <c r="L4905" s="15"/>
      <c r="M4905" s="15"/>
      <c r="N4905" s="15"/>
    </row>
    <row r="4906" spans="2:14" x14ac:dyDescent="0.25">
      <c r="B4906" s="4"/>
      <c r="C4906" s="23"/>
      <c r="D4906" s="6"/>
      <c r="E4906" s="6"/>
      <c r="F4906" s="6"/>
      <c r="G4906" s="6"/>
      <c r="L4906" s="15"/>
      <c r="M4906" s="15"/>
      <c r="N4906" s="15"/>
    </row>
    <row r="4907" spans="2:14" x14ac:dyDescent="0.25">
      <c r="B4907" s="4"/>
      <c r="C4907" s="23"/>
      <c r="D4907" s="6"/>
      <c r="E4907" s="6"/>
      <c r="F4907" s="6"/>
      <c r="G4907" s="6"/>
      <c r="L4907" s="15"/>
      <c r="M4907" s="15"/>
      <c r="N4907" s="15"/>
    </row>
    <row r="4908" spans="2:14" x14ac:dyDescent="0.25">
      <c r="B4908" s="4"/>
      <c r="C4908" s="23"/>
      <c r="D4908" s="6"/>
      <c r="E4908" s="6"/>
      <c r="F4908" s="6"/>
      <c r="G4908" s="6"/>
      <c r="L4908" s="15"/>
      <c r="M4908" s="15"/>
      <c r="N4908" s="15"/>
    </row>
    <row r="4909" spans="2:14" x14ac:dyDescent="0.25">
      <c r="B4909" s="4"/>
      <c r="C4909" s="23"/>
      <c r="D4909" s="6"/>
      <c r="E4909" s="6"/>
      <c r="F4909" s="6"/>
      <c r="G4909" s="6"/>
      <c r="L4909" s="15"/>
      <c r="M4909" s="15"/>
      <c r="N4909" s="15"/>
    </row>
    <row r="4910" spans="2:14" x14ac:dyDescent="0.25">
      <c r="B4910" s="4"/>
      <c r="C4910" s="23"/>
      <c r="D4910" s="6"/>
      <c r="E4910" s="6"/>
      <c r="F4910" s="6"/>
      <c r="G4910" s="6"/>
      <c r="L4910" s="15"/>
      <c r="M4910" s="15"/>
      <c r="N4910" s="15"/>
    </row>
    <row r="4911" spans="2:14" x14ac:dyDescent="0.25">
      <c r="B4911" s="4"/>
      <c r="C4911" s="23"/>
      <c r="D4911" s="6"/>
      <c r="E4911" s="6"/>
      <c r="F4911" s="6"/>
      <c r="G4911" s="6"/>
      <c r="L4911" s="15"/>
      <c r="M4911" s="15"/>
      <c r="N4911" s="15"/>
    </row>
    <row r="4912" spans="2:14" x14ac:dyDescent="0.25">
      <c r="B4912" s="4"/>
      <c r="C4912" s="23"/>
      <c r="D4912" s="6"/>
      <c r="E4912" s="6"/>
      <c r="F4912" s="6"/>
      <c r="G4912" s="6"/>
      <c r="L4912" s="15"/>
      <c r="M4912" s="15"/>
      <c r="N4912" s="15"/>
    </row>
    <row r="4913" spans="2:14" x14ac:dyDescent="0.25">
      <c r="B4913" s="4"/>
      <c r="C4913" s="23"/>
      <c r="D4913" s="6"/>
      <c r="E4913" s="6"/>
      <c r="F4913" s="6"/>
      <c r="G4913" s="6"/>
      <c r="L4913" s="15"/>
      <c r="M4913" s="15"/>
      <c r="N4913" s="15"/>
    </row>
    <row r="4914" spans="2:14" x14ac:dyDescent="0.25">
      <c r="B4914" s="4"/>
      <c r="C4914" s="23"/>
      <c r="D4914" s="6"/>
      <c r="E4914" s="6"/>
      <c r="F4914" s="6"/>
      <c r="G4914" s="6"/>
      <c r="L4914" s="15"/>
      <c r="M4914" s="15"/>
      <c r="N4914" s="15"/>
    </row>
    <row r="4915" spans="2:14" x14ac:dyDescent="0.25">
      <c r="B4915" s="4"/>
      <c r="C4915" s="23"/>
      <c r="D4915" s="6"/>
      <c r="E4915" s="6"/>
      <c r="F4915" s="6"/>
      <c r="G4915" s="6"/>
      <c r="L4915" s="15"/>
      <c r="M4915" s="15"/>
      <c r="N4915" s="15"/>
    </row>
    <row r="4916" spans="2:14" x14ac:dyDescent="0.25">
      <c r="B4916" s="4"/>
      <c r="C4916" s="23"/>
      <c r="D4916" s="6"/>
      <c r="E4916" s="6"/>
      <c r="F4916" s="6"/>
      <c r="G4916" s="6"/>
      <c r="L4916" s="15"/>
      <c r="M4916" s="15"/>
      <c r="N4916" s="15"/>
    </row>
    <row r="4917" spans="2:14" x14ac:dyDescent="0.25">
      <c r="B4917" s="4"/>
      <c r="C4917" s="23"/>
      <c r="D4917" s="6"/>
      <c r="E4917" s="6"/>
      <c r="F4917" s="6"/>
      <c r="G4917" s="6"/>
      <c r="L4917" s="15"/>
      <c r="M4917" s="15"/>
      <c r="N4917" s="15"/>
    </row>
    <row r="4918" spans="2:14" x14ac:dyDescent="0.25">
      <c r="B4918" s="4"/>
      <c r="C4918" s="23"/>
      <c r="D4918" s="6"/>
      <c r="E4918" s="6"/>
      <c r="F4918" s="6"/>
      <c r="G4918" s="6"/>
      <c r="L4918" s="15"/>
      <c r="M4918" s="15"/>
      <c r="N4918" s="15"/>
    </row>
    <row r="4919" spans="2:14" x14ac:dyDescent="0.25">
      <c r="B4919" s="4"/>
      <c r="C4919" s="23"/>
      <c r="D4919" s="6"/>
      <c r="E4919" s="6"/>
      <c r="F4919" s="6"/>
      <c r="G4919" s="6"/>
      <c r="L4919" s="15"/>
      <c r="M4919" s="15"/>
      <c r="N4919" s="15"/>
    </row>
    <row r="4920" spans="2:14" x14ac:dyDescent="0.25">
      <c r="B4920" s="4"/>
      <c r="C4920" s="23"/>
      <c r="D4920" s="6"/>
      <c r="E4920" s="6"/>
      <c r="F4920" s="6"/>
      <c r="G4920" s="6"/>
      <c r="L4920" s="15"/>
      <c r="M4920" s="15"/>
      <c r="N4920" s="15"/>
    </row>
    <row r="4921" spans="2:14" x14ac:dyDescent="0.25">
      <c r="B4921" s="4"/>
      <c r="C4921" s="23"/>
      <c r="D4921" s="6"/>
      <c r="E4921" s="6"/>
      <c r="F4921" s="6"/>
      <c r="G4921" s="6"/>
      <c r="L4921" s="15"/>
      <c r="M4921" s="15"/>
      <c r="N4921" s="15"/>
    </row>
    <row r="4922" spans="2:14" x14ac:dyDescent="0.25">
      <c r="B4922" s="4"/>
      <c r="C4922" s="23"/>
      <c r="D4922" s="6"/>
      <c r="E4922" s="6"/>
      <c r="F4922" s="6"/>
      <c r="G4922" s="6"/>
      <c r="L4922" s="15"/>
      <c r="M4922" s="15"/>
      <c r="N4922" s="15"/>
    </row>
    <row r="4923" spans="2:14" x14ac:dyDescent="0.25">
      <c r="B4923" s="4"/>
      <c r="C4923" s="23"/>
      <c r="D4923" s="6"/>
      <c r="E4923" s="6"/>
      <c r="F4923" s="6"/>
      <c r="G4923" s="6"/>
      <c r="L4923" s="15"/>
      <c r="M4923" s="15"/>
      <c r="N4923" s="15"/>
    </row>
    <row r="4924" spans="2:14" x14ac:dyDescent="0.25">
      <c r="B4924" s="4"/>
      <c r="C4924" s="23"/>
      <c r="D4924" s="6"/>
      <c r="E4924" s="6"/>
      <c r="F4924" s="6"/>
      <c r="G4924" s="6"/>
      <c r="L4924" s="15"/>
      <c r="M4924" s="15"/>
      <c r="N4924" s="15"/>
    </row>
    <row r="4925" spans="2:14" x14ac:dyDescent="0.25">
      <c r="B4925" s="4"/>
      <c r="C4925" s="23"/>
      <c r="D4925" s="6"/>
      <c r="E4925" s="6"/>
      <c r="F4925" s="6"/>
      <c r="G4925" s="6"/>
      <c r="L4925" s="15"/>
      <c r="M4925" s="15"/>
      <c r="N4925" s="15"/>
    </row>
    <row r="4926" spans="2:14" x14ac:dyDescent="0.25">
      <c r="B4926" s="4"/>
      <c r="C4926" s="23"/>
      <c r="D4926" s="6"/>
      <c r="E4926" s="6"/>
      <c r="F4926" s="6"/>
      <c r="G4926" s="6"/>
      <c r="L4926" s="15"/>
      <c r="M4926" s="15"/>
      <c r="N4926" s="15"/>
    </row>
    <row r="4927" spans="2:14" x14ac:dyDescent="0.25">
      <c r="B4927" s="4"/>
      <c r="C4927" s="23"/>
      <c r="D4927" s="6"/>
      <c r="E4927" s="6"/>
      <c r="F4927" s="6"/>
      <c r="G4927" s="6"/>
      <c r="L4927" s="15"/>
      <c r="M4927" s="15"/>
      <c r="N4927" s="15"/>
    </row>
    <row r="4928" spans="2:14" x14ac:dyDescent="0.25">
      <c r="B4928" s="4"/>
      <c r="C4928" s="23"/>
      <c r="D4928" s="6"/>
      <c r="E4928" s="6"/>
      <c r="F4928" s="6"/>
      <c r="G4928" s="6"/>
      <c r="L4928" s="15"/>
      <c r="M4928" s="15"/>
      <c r="N4928" s="15"/>
    </row>
    <row r="4929" spans="2:14" x14ac:dyDescent="0.25">
      <c r="B4929" s="4"/>
      <c r="C4929" s="23"/>
      <c r="D4929" s="6"/>
      <c r="E4929" s="6"/>
      <c r="F4929" s="6"/>
      <c r="G4929" s="6"/>
      <c r="L4929" s="15"/>
      <c r="M4929" s="15"/>
      <c r="N4929" s="15"/>
    </row>
    <row r="4930" spans="2:14" x14ac:dyDescent="0.25">
      <c r="B4930" s="4"/>
      <c r="C4930" s="23"/>
      <c r="D4930" s="6"/>
      <c r="E4930" s="6"/>
      <c r="F4930" s="6"/>
      <c r="G4930" s="6"/>
      <c r="L4930" s="15"/>
      <c r="M4930" s="15"/>
      <c r="N4930" s="15"/>
    </row>
    <row r="4931" spans="2:14" x14ac:dyDescent="0.25">
      <c r="B4931" s="4"/>
      <c r="C4931" s="23"/>
      <c r="D4931" s="6"/>
      <c r="E4931" s="6"/>
      <c r="F4931" s="6"/>
      <c r="G4931" s="6"/>
      <c r="L4931" s="15"/>
      <c r="M4931" s="15"/>
      <c r="N4931" s="15"/>
    </row>
    <row r="4932" spans="2:14" x14ac:dyDescent="0.25">
      <c r="B4932" s="4"/>
      <c r="C4932" s="23"/>
      <c r="D4932" s="6"/>
      <c r="E4932" s="6"/>
      <c r="F4932" s="6"/>
      <c r="G4932" s="6"/>
      <c r="L4932" s="15"/>
      <c r="M4932" s="15"/>
      <c r="N4932" s="15"/>
    </row>
    <row r="4933" spans="2:14" x14ac:dyDescent="0.25">
      <c r="B4933" s="4"/>
      <c r="C4933" s="23"/>
      <c r="D4933" s="6"/>
      <c r="E4933" s="6"/>
      <c r="F4933" s="6"/>
      <c r="G4933" s="6"/>
      <c r="L4933" s="15"/>
      <c r="M4933" s="15"/>
      <c r="N4933" s="15"/>
    </row>
    <row r="4934" spans="2:14" x14ac:dyDescent="0.25">
      <c r="B4934" s="4"/>
      <c r="C4934" s="23"/>
      <c r="D4934" s="6"/>
      <c r="E4934" s="6"/>
      <c r="F4934" s="6"/>
      <c r="G4934" s="6"/>
      <c r="L4934" s="15"/>
      <c r="M4934" s="15"/>
      <c r="N4934" s="15"/>
    </row>
    <row r="4935" spans="2:14" x14ac:dyDescent="0.25">
      <c r="B4935" s="4"/>
      <c r="C4935" s="23"/>
      <c r="D4935" s="6"/>
      <c r="E4935" s="6"/>
      <c r="F4935" s="6"/>
      <c r="G4935" s="6"/>
      <c r="L4935" s="15"/>
      <c r="M4935" s="15"/>
      <c r="N4935" s="15"/>
    </row>
    <row r="4936" spans="2:14" x14ac:dyDescent="0.25">
      <c r="B4936" s="4"/>
      <c r="C4936" s="23"/>
      <c r="D4936" s="6"/>
      <c r="E4936" s="6"/>
      <c r="F4936" s="6"/>
      <c r="G4936" s="6"/>
      <c r="L4936" s="15"/>
      <c r="M4936" s="15"/>
      <c r="N4936" s="15"/>
    </row>
    <row r="4937" spans="2:14" x14ac:dyDescent="0.25">
      <c r="B4937" s="4"/>
      <c r="C4937" s="23"/>
      <c r="D4937" s="6"/>
      <c r="E4937" s="6"/>
      <c r="F4937" s="6"/>
      <c r="G4937" s="6"/>
      <c r="L4937" s="15"/>
      <c r="M4937" s="15"/>
      <c r="N4937" s="15"/>
    </row>
    <row r="4938" spans="2:14" x14ac:dyDescent="0.25">
      <c r="B4938" s="4"/>
      <c r="C4938" s="23"/>
      <c r="D4938" s="6"/>
      <c r="E4938" s="6"/>
      <c r="F4938" s="6"/>
      <c r="G4938" s="6"/>
      <c r="L4938" s="15"/>
      <c r="M4938" s="15"/>
      <c r="N4938" s="15"/>
    </row>
    <row r="4939" spans="2:14" x14ac:dyDescent="0.25">
      <c r="B4939" s="4"/>
      <c r="C4939" s="23"/>
      <c r="D4939" s="6"/>
      <c r="E4939" s="6"/>
      <c r="F4939" s="6"/>
      <c r="G4939" s="6"/>
      <c r="L4939" s="15"/>
      <c r="M4939" s="15"/>
      <c r="N4939" s="15"/>
    </row>
    <row r="4940" spans="2:14" x14ac:dyDescent="0.25">
      <c r="B4940" s="4"/>
      <c r="C4940" s="23"/>
      <c r="D4940" s="6"/>
      <c r="E4940" s="6"/>
      <c r="F4940" s="6"/>
      <c r="G4940" s="6"/>
      <c r="L4940" s="15"/>
      <c r="M4940" s="15"/>
      <c r="N4940" s="15"/>
    </row>
    <row r="4941" spans="2:14" x14ac:dyDescent="0.25">
      <c r="B4941" s="4"/>
      <c r="C4941" s="23"/>
      <c r="D4941" s="6"/>
      <c r="E4941" s="6"/>
      <c r="F4941" s="6"/>
      <c r="G4941" s="6"/>
      <c r="L4941" s="15"/>
      <c r="M4941" s="15"/>
      <c r="N4941" s="15"/>
    </row>
    <row r="4942" spans="2:14" x14ac:dyDescent="0.25">
      <c r="B4942" s="4"/>
      <c r="C4942" s="23"/>
      <c r="D4942" s="6"/>
      <c r="E4942" s="6"/>
      <c r="F4942" s="6"/>
      <c r="G4942" s="6"/>
      <c r="L4942" s="15"/>
      <c r="M4942" s="15"/>
      <c r="N4942" s="15"/>
    </row>
    <row r="4943" spans="2:14" x14ac:dyDescent="0.25">
      <c r="B4943" s="4"/>
      <c r="C4943" s="23"/>
      <c r="D4943" s="6"/>
      <c r="E4943" s="6"/>
      <c r="F4943" s="6"/>
      <c r="G4943" s="6"/>
      <c r="L4943" s="15"/>
      <c r="M4943" s="15"/>
      <c r="N4943" s="15"/>
    </row>
    <row r="4944" spans="2:14" x14ac:dyDescent="0.25">
      <c r="B4944" s="4"/>
      <c r="C4944" s="23"/>
      <c r="D4944" s="6"/>
      <c r="E4944" s="6"/>
      <c r="F4944" s="6"/>
      <c r="G4944" s="6"/>
      <c r="L4944" s="15"/>
      <c r="M4944" s="15"/>
      <c r="N4944" s="15"/>
    </row>
    <row r="4945" spans="2:14" x14ac:dyDescent="0.25">
      <c r="B4945" s="4"/>
      <c r="C4945" s="23"/>
      <c r="D4945" s="6"/>
      <c r="E4945" s="6"/>
      <c r="F4945" s="6"/>
      <c r="G4945" s="6"/>
      <c r="L4945" s="15"/>
      <c r="M4945" s="15"/>
      <c r="N4945" s="15"/>
    </row>
    <row r="4946" spans="2:14" x14ac:dyDescent="0.25">
      <c r="B4946" s="4"/>
      <c r="C4946" s="23"/>
      <c r="D4946" s="6"/>
      <c r="E4946" s="6"/>
      <c r="F4946" s="6"/>
      <c r="G4946" s="6"/>
      <c r="L4946" s="15"/>
      <c r="M4946" s="15"/>
      <c r="N4946" s="15"/>
    </row>
    <row r="4947" spans="2:14" x14ac:dyDescent="0.25">
      <c r="B4947" s="4"/>
      <c r="C4947" s="23"/>
      <c r="D4947" s="6"/>
      <c r="E4947" s="6"/>
      <c r="F4947" s="6"/>
      <c r="G4947" s="6"/>
      <c r="L4947" s="15"/>
      <c r="M4947" s="15"/>
      <c r="N4947" s="15"/>
    </row>
    <row r="4948" spans="2:14" x14ac:dyDescent="0.25">
      <c r="B4948" s="4"/>
      <c r="C4948" s="23"/>
      <c r="D4948" s="6"/>
      <c r="E4948" s="6"/>
      <c r="F4948" s="6"/>
      <c r="G4948" s="6"/>
      <c r="L4948" s="15"/>
      <c r="M4948" s="15"/>
      <c r="N4948" s="15"/>
    </row>
    <row r="4949" spans="2:14" x14ac:dyDescent="0.25">
      <c r="B4949" s="4"/>
      <c r="C4949" s="23"/>
      <c r="D4949" s="6"/>
      <c r="E4949" s="6"/>
      <c r="F4949" s="6"/>
      <c r="G4949" s="6"/>
      <c r="L4949" s="15"/>
      <c r="M4949" s="15"/>
      <c r="N4949" s="15"/>
    </row>
    <row r="4950" spans="2:14" x14ac:dyDescent="0.25">
      <c r="B4950" s="4"/>
      <c r="C4950" s="23"/>
      <c r="D4950" s="6"/>
      <c r="E4950" s="6"/>
      <c r="F4950" s="6"/>
      <c r="G4950" s="6"/>
      <c r="L4950" s="15"/>
      <c r="M4950" s="15"/>
      <c r="N4950" s="15"/>
    </row>
    <row r="4951" spans="2:14" x14ac:dyDescent="0.25">
      <c r="B4951" s="4"/>
      <c r="C4951" s="23"/>
      <c r="D4951" s="6"/>
      <c r="E4951" s="6"/>
      <c r="F4951" s="6"/>
      <c r="G4951" s="6"/>
      <c r="L4951" s="15"/>
      <c r="M4951" s="15"/>
      <c r="N4951" s="15"/>
    </row>
    <row r="4952" spans="2:14" x14ac:dyDescent="0.25">
      <c r="B4952" s="4"/>
      <c r="C4952" s="23"/>
      <c r="D4952" s="6"/>
      <c r="E4952" s="6"/>
      <c r="F4952" s="6"/>
      <c r="G4952" s="6"/>
      <c r="L4952" s="15"/>
      <c r="M4952" s="15"/>
      <c r="N4952" s="15"/>
    </row>
    <row r="4953" spans="2:14" x14ac:dyDescent="0.25">
      <c r="B4953" s="4"/>
      <c r="C4953" s="23"/>
      <c r="D4953" s="6"/>
      <c r="E4953" s="6"/>
      <c r="F4953" s="6"/>
      <c r="G4953" s="6"/>
      <c r="L4953" s="15"/>
      <c r="M4953" s="15"/>
      <c r="N4953" s="15"/>
    </row>
    <row r="4954" spans="2:14" x14ac:dyDescent="0.25">
      <c r="B4954" s="4"/>
      <c r="C4954" s="23"/>
      <c r="D4954" s="6"/>
      <c r="E4954" s="6"/>
      <c r="F4954" s="6"/>
      <c r="G4954" s="6"/>
      <c r="L4954" s="15"/>
      <c r="M4954" s="15"/>
      <c r="N4954" s="15"/>
    </row>
    <row r="4955" spans="2:14" x14ac:dyDescent="0.25">
      <c r="B4955" s="4"/>
      <c r="C4955" s="23"/>
      <c r="D4955" s="6"/>
      <c r="E4955" s="6"/>
      <c r="F4955" s="6"/>
      <c r="G4955" s="6"/>
      <c r="L4955" s="15"/>
      <c r="M4955" s="15"/>
      <c r="N4955" s="15"/>
    </row>
    <row r="4956" spans="2:14" x14ac:dyDescent="0.25">
      <c r="B4956" s="4"/>
      <c r="C4956" s="23"/>
      <c r="D4956" s="6"/>
      <c r="E4956" s="6"/>
      <c r="F4956" s="6"/>
      <c r="G4956" s="6"/>
      <c r="L4956" s="15"/>
      <c r="M4956" s="15"/>
      <c r="N4956" s="15"/>
    </row>
    <row r="4957" spans="2:14" x14ac:dyDescent="0.25">
      <c r="B4957" s="4"/>
      <c r="C4957" s="23"/>
      <c r="D4957" s="6"/>
      <c r="E4957" s="6"/>
      <c r="F4957" s="6"/>
      <c r="G4957" s="6"/>
      <c r="L4957" s="15"/>
      <c r="M4957" s="15"/>
      <c r="N4957" s="15"/>
    </row>
    <row r="4958" spans="2:14" x14ac:dyDescent="0.25">
      <c r="B4958" s="4"/>
      <c r="C4958" s="23"/>
      <c r="D4958" s="6"/>
      <c r="E4958" s="6"/>
      <c r="F4958" s="6"/>
      <c r="G4958" s="6"/>
      <c r="L4958" s="15"/>
      <c r="M4958" s="15"/>
      <c r="N4958" s="15"/>
    </row>
    <row r="4959" spans="2:14" x14ac:dyDescent="0.25">
      <c r="B4959" s="4"/>
      <c r="C4959" s="23"/>
      <c r="D4959" s="6"/>
      <c r="E4959" s="6"/>
      <c r="F4959" s="6"/>
      <c r="G4959" s="6"/>
      <c r="L4959" s="15"/>
      <c r="M4959" s="15"/>
      <c r="N4959" s="15"/>
    </row>
    <row r="4960" spans="2:14" x14ac:dyDescent="0.25">
      <c r="B4960" s="4"/>
      <c r="C4960" s="23"/>
      <c r="D4960" s="6"/>
      <c r="E4960" s="6"/>
      <c r="F4960" s="6"/>
      <c r="G4960" s="6"/>
      <c r="L4960" s="15"/>
      <c r="M4960" s="15"/>
      <c r="N4960" s="15"/>
    </row>
    <row r="4961" spans="2:14" x14ac:dyDescent="0.25">
      <c r="B4961" s="4"/>
      <c r="C4961" s="23"/>
      <c r="D4961" s="6"/>
      <c r="E4961" s="6"/>
      <c r="F4961" s="6"/>
      <c r="G4961" s="6"/>
      <c r="L4961" s="15"/>
      <c r="M4961" s="15"/>
      <c r="N4961" s="15"/>
    </row>
    <row r="4962" spans="2:14" x14ac:dyDescent="0.25">
      <c r="B4962" s="4"/>
      <c r="C4962" s="23"/>
      <c r="D4962" s="6"/>
      <c r="E4962" s="6"/>
      <c r="F4962" s="6"/>
      <c r="G4962" s="6"/>
      <c r="L4962" s="15"/>
      <c r="M4962" s="15"/>
      <c r="N4962" s="15"/>
    </row>
    <row r="4963" spans="2:14" x14ac:dyDescent="0.25">
      <c r="B4963" s="4"/>
      <c r="C4963" s="23"/>
      <c r="D4963" s="6"/>
      <c r="E4963" s="6"/>
      <c r="F4963" s="6"/>
      <c r="G4963" s="6"/>
      <c r="L4963" s="15"/>
      <c r="M4963" s="15"/>
      <c r="N4963" s="15"/>
    </row>
    <row r="4964" spans="2:14" x14ac:dyDescent="0.25">
      <c r="B4964" s="4"/>
      <c r="C4964" s="23"/>
      <c r="D4964" s="6"/>
      <c r="E4964" s="6"/>
      <c r="F4964" s="6"/>
      <c r="G4964" s="6"/>
      <c r="L4964" s="15"/>
      <c r="M4964" s="15"/>
      <c r="N4964" s="15"/>
    </row>
    <row r="4965" spans="2:14" x14ac:dyDescent="0.25">
      <c r="B4965" s="4"/>
      <c r="C4965" s="23"/>
      <c r="D4965" s="6"/>
      <c r="E4965" s="6"/>
      <c r="F4965" s="6"/>
      <c r="G4965" s="6"/>
      <c r="L4965" s="15"/>
      <c r="M4965" s="15"/>
      <c r="N4965" s="15"/>
    </row>
    <row r="4966" spans="2:14" x14ac:dyDescent="0.25">
      <c r="B4966" s="4"/>
      <c r="C4966" s="23"/>
      <c r="D4966" s="6"/>
      <c r="E4966" s="6"/>
      <c r="F4966" s="6"/>
      <c r="G4966" s="6"/>
      <c r="L4966" s="15"/>
      <c r="M4966" s="15"/>
      <c r="N4966" s="15"/>
    </row>
    <row r="4967" spans="2:14" x14ac:dyDescent="0.25">
      <c r="B4967" s="4"/>
      <c r="C4967" s="23"/>
      <c r="D4967" s="6"/>
      <c r="E4967" s="6"/>
      <c r="F4967" s="6"/>
      <c r="G4967" s="6"/>
      <c r="L4967" s="15"/>
      <c r="M4967" s="15"/>
      <c r="N4967" s="15"/>
    </row>
    <row r="4968" spans="2:14" x14ac:dyDescent="0.25">
      <c r="B4968" s="4"/>
      <c r="C4968" s="23"/>
      <c r="D4968" s="6"/>
      <c r="E4968" s="6"/>
      <c r="F4968" s="6"/>
      <c r="G4968" s="6"/>
      <c r="L4968" s="15"/>
      <c r="M4968" s="15"/>
      <c r="N4968" s="15"/>
    </row>
    <row r="4969" spans="2:14" x14ac:dyDescent="0.25">
      <c r="B4969" s="4"/>
      <c r="C4969" s="23"/>
      <c r="D4969" s="6"/>
      <c r="E4969" s="6"/>
      <c r="F4969" s="6"/>
      <c r="G4969" s="6"/>
      <c r="L4969" s="15"/>
      <c r="M4969" s="15"/>
      <c r="N4969" s="15"/>
    </row>
    <row r="4970" spans="2:14" x14ac:dyDescent="0.25">
      <c r="B4970" s="4"/>
      <c r="C4970" s="23"/>
      <c r="D4970" s="6"/>
      <c r="E4970" s="6"/>
      <c r="F4970" s="6"/>
      <c r="G4970" s="6"/>
      <c r="L4970" s="15"/>
      <c r="M4970" s="15"/>
      <c r="N4970" s="15"/>
    </row>
    <row r="4971" spans="2:14" x14ac:dyDescent="0.25">
      <c r="B4971" s="4"/>
      <c r="C4971" s="23"/>
      <c r="D4971" s="6"/>
      <c r="E4971" s="6"/>
      <c r="F4971" s="6"/>
      <c r="G4971" s="6"/>
      <c r="L4971" s="15"/>
      <c r="M4971" s="15"/>
      <c r="N4971" s="15"/>
    </row>
    <row r="4972" spans="2:14" x14ac:dyDescent="0.25">
      <c r="B4972" s="4"/>
      <c r="C4972" s="23"/>
      <c r="D4972" s="6"/>
      <c r="E4972" s="6"/>
      <c r="F4972" s="6"/>
      <c r="G4972" s="6"/>
      <c r="L4972" s="15"/>
      <c r="M4972" s="15"/>
      <c r="N4972" s="15"/>
    </row>
    <row r="4973" spans="2:14" x14ac:dyDescent="0.25">
      <c r="B4973" s="4"/>
      <c r="C4973" s="23"/>
      <c r="D4973" s="6"/>
      <c r="E4973" s="6"/>
      <c r="F4973" s="6"/>
      <c r="G4973" s="6"/>
      <c r="L4973" s="15"/>
      <c r="M4973" s="15"/>
      <c r="N4973" s="15"/>
    </row>
    <row r="4974" spans="2:14" x14ac:dyDescent="0.25">
      <c r="B4974" s="4"/>
      <c r="C4974" s="23"/>
      <c r="D4974" s="6"/>
      <c r="E4974" s="6"/>
      <c r="F4974" s="6"/>
      <c r="G4974" s="6"/>
      <c r="L4974" s="15"/>
      <c r="M4974" s="15"/>
      <c r="N4974" s="15"/>
    </row>
    <row r="4975" spans="2:14" x14ac:dyDescent="0.25">
      <c r="B4975" s="4"/>
      <c r="C4975" s="23"/>
      <c r="D4975" s="6"/>
      <c r="E4975" s="6"/>
      <c r="F4975" s="6"/>
      <c r="G4975" s="6"/>
      <c r="L4975" s="15"/>
      <c r="M4975" s="15"/>
      <c r="N4975" s="15"/>
    </row>
    <row r="4976" spans="2:14" x14ac:dyDescent="0.25">
      <c r="B4976" s="4"/>
      <c r="C4976" s="23"/>
      <c r="D4976" s="6"/>
      <c r="E4976" s="6"/>
      <c r="F4976" s="6"/>
      <c r="G4976" s="6"/>
      <c r="L4976" s="15"/>
      <c r="M4976" s="15"/>
      <c r="N4976" s="15"/>
    </row>
    <row r="4977" spans="2:14" x14ac:dyDescent="0.25">
      <c r="B4977" s="4"/>
      <c r="C4977" s="23"/>
      <c r="D4977" s="6"/>
      <c r="E4977" s="6"/>
      <c r="F4977" s="6"/>
      <c r="G4977" s="6"/>
      <c r="L4977" s="15"/>
      <c r="M4977" s="15"/>
      <c r="N4977" s="15"/>
    </row>
    <row r="4978" spans="2:14" x14ac:dyDescent="0.25">
      <c r="B4978" s="4"/>
      <c r="C4978" s="23"/>
      <c r="D4978" s="6"/>
      <c r="E4978" s="6"/>
      <c r="F4978" s="6"/>
      <c r="G4978" s="6"/>
      <c r="L4978" s="15"/>
      <c r="M4978" s="15"/>
      <c r="N4978" s="15"/>
    </row>
    <row r="4979" spans="2:14" x14ac:dyDescent="0.25">
      <c r="B4979" s="4"/>
      <c r="C4979" s="23"/>
      <c r="D4979" s="6"/>
      <c r="E4979" s="6"/>
      <c r="F4979" s="6"/>
      <c r="G4979" s="6"/>
      <c r="L4979" s="15"/>
      <c r="M4979" s="15"/>
      <c r="N4979" s="15"/>
    </row>
    <row r="4980" spans="2:14" x14ac:dyDescent="0.25">
      <c r="B4980" s="4"/>
      <c r="C4980" s="23"/>
      <c r="D4980" s="6"/>
      <c r="E4980" s="6"/>
      <c r="F4980" s="6"/>
      <c r="G4980" s="6"/>
      <c r="L4980" s="15"/>
      <c r="M4980" s="15"/>
      <c r="N4980" s="15"/>
    </row>
    <row r="4981" spans="2:14" x14ac:dyDescent="0.25">
      <c r="B4981" s="4"/>
      <c r="C4981" s="23"/>
      <c r="D4981" s="6"/>
      <c r="E4981" s="6"/>
      <c r="F4981" s="6"/>
      <c r="G4981" s="6"/>
      <c r="L4981" s="15"/>
      <c r="M4981" s="15"/>
      <c r="N4981" s="15"/>
    </row>
    <row r="4982" spans="2:14" x14ac:dyDescent="0.25">
      <c r="B4982" s="4"/>
      <c r="C4982" s="23"/>
      <c r="D4982" s="6"/>
      <c r="E4982" s="6"/>
      <c r="F4982" s="6"/>
      <c r="G4982" s="6"/>
      <c r="L4982" s="15"/>
      <c r="M4982" s="15"/>
      <c r="N4982" s="15"/>
    </row>
    <row r="4983" spans="2:14" x14ac:dyDescent="0.25">
      <c r="B4983" s="4"/>
      <c r="C4983" s="23"/>
      <c r="D4983" s="6"/>
      <c r="E4983" s="6"/>
      <c r="F4983" s="6"/>
      <c r="G4983" s="6"/>
      <c r="L4983" s="15"/>
      <c r="M4983" s="15"/>
      <c r="N4983" s="15"/>
    </row>
    <row r="4984" spans="2:14" x14ac:dyDescent="0.25">
      <c r="B4984" s="4"/>
      <c r="C4984" s="23"/>
      <c r="D4984" s="6"/>
      <c r="E4984" s="6"/>
      <c r="F4984" s="6"/>
      <c r="G4984" s="6"/>
      <c r="L4984" s="15"/>
      <c r="M4984" s="15"/>
      <c r="N4984" s="15"/>
    </row>
    <row r="4985" spans="2:14" x14ac:dyDescent="0.25">
      <c r="B4985" s="4"/>
      <c r="C4985" s="23"/>
      <c r="D4985" s="6"/>
      <c r="E4985" s="6"/>
      <c r="F4985" s="6"/>
      <c r="G4985" s="6"/>
      <c r="L4985" s="15"/>
      <c r="M4985" s="15"/>
      <c r="N4985" s="15"/>
    </row>
    <row r="4986" spans="2:14" x14ac:dyDescent="0.25">
      <c r="B4986" s="4"/>
      <c r="C4986" s="23"/>
      <c r="D4986" s="6"/>
      <c r="E4986" s="6"/>
      <c r="F4986" s="6"/>
      <c r="G4986" s="6"/>
      <c r="L4986" s="15"/>
      <c r="M4986" s="15"/>
      <c r="N4986" s="15"/>
    </row>
    <row r="4987" spans="2:14" x14ac:dyDescent="0.25">
      <c r="B4987" s="4"/>
      <c r="C4987" s="23"/>
      <c r="D4987" s="6"/>
      <c r="E4987" s="6"/>
      <c r="F4987" s="6"/>
      <c r="G4987" s="6"/>
      <c r="L4987" s="15"/>
      <c r="M4987" s="15"/>
      <c r="N4987" s="15"/>
    </row>
    <row r="4988" spans="2:14" x14ac:dyDescent="0.25">
      <c r="B4988" s="4"/>
      <c r="C4988" s="23"/>
      <c r="D4988" s="6"/>
      <c r="E4988" s="6"/>
      <c r="F4988" s="6"/>
      <c r="G4988" s="6"/>
      <c r="L4988" s="15"/>
      <c r="M4988" s="15"/>
      <c r="N4988" s="15"/>
    </row>
    <row r="4989" spans="2:14" x14ac:dyDescent="0.25">
      <c r="B4989" s="4"/>
      <c r="C4989" s="23"/>
      <c r="D4989" s="6"/>
      <c r="E4989" s="6"/>
      <c r="F4989" s="6"/>
      <c r="G4989" s="6"/>
      <c r="L4989" s="15"/>
      <c r="M4989" s="15"/>
      <c r="N4989" s="15"/>
    </row>
    <row r="4990" spans="2:14" x14ac:dyDescent="0.25">
      <c r="B4990" s="4"/>
      <c r="C4990" s="23"/>
      <c r="D4990" s="6"/>
      <c r="E4990" s="6"/>
      <c r="F4990" s="6"/>
      <c r="G4990" s="6"/>
      <c r="L4990" s="15"/>
      <c r="M4990" s="15"/>
      <c r="N4990" s="15"/>
    </row>
    <row r="4991" spans="2:14" x14ac:dyDescent="0.25">
      <c r="B4991" s="4"/>
      <c r="C4991" s="23"/>
      <c r="D4991" s="6"/>
      <c r="E4991" s="6"/>
      <c r="F4991" s="6"/>
      <c r="G4991" s="6"/>
      <c r="L4991" s="15"/>
      <c r="M4991" s="15"/>
      <c r="N4991" s="15"/>
    </row>
    <row r="4992" spans="2:14" x14ac:dyDescent="0.25">
      <c r="B4992" s="4"/>
      <c r="C4992" s="23"/>
      <c r="D4992" s="6"/>
      <c r="E4992" s="6"/>
      <c r="F4992" s="6"/>
      <c r="G4992" s="6"/>
      <c r="L4992" s="15"/>
      <c r="M4992" s="15"/>
      <c r="N4992" s="15"/>
    </row>
    <row r="4993" spans="2:14" x14ac:dyDescent="0.25">
      <c r="B4993" s="4"/>
      <c r="C4993" s="23"/>
      <c r="D4993" s="6"/>
      <c r="E4993" s="6"/>
      <c r="F4993" s="6"/>
      <c r="G4993" s="6"/>
      <c r="L4993" s="15"/>
      <c r="M4993" s="15"/>
      <c r="N4993" s="15"/>
    </row>
    <row r="4994" spans="2:14" x14ac:dyDescent="0.25">
      <c r="B4994" s="4"/>
      <c r="C4994" s="23"/>
      <c r="D4994" s="6"/>
      <c r="E4994" s="6"/>
      <c r="F4994" s="6"/>
      <c r="G4994" s="6"/>
      <c r="L4994" s="15"/>
      <c r="M4994" s="15"/>
      <c r="N4994" s="15"/>
    </row>
    <row r="4995" spans="2:14" x14ac:dyDescent="0.25">
      <c r="B4995" s="4"/>
      <c r="C4995" s="23"/>
      <c r="D4995" s="6"/>
      <c r="E4995" s="6"/>
      <c r="F4995" s="6"/>
      <c r="G4995" s="6"/>
      <c r="L4995" s="15"/>
      <c r="M4995" s="15"/>
      <c r="N4995" s="15"/>
    </row>
    <row r="4996" spans="2:14" x14ac:dyDescent="0.25">
      <c r="B4996" s="4"/>
      <c r="C4996" s="23"/>
      <c r="D4996" s="6"/>
      <c r="E4996" s="6"/>
      <c r="F4996" s="6"/>
      <c r="G4996" s="6"/>
      <c r="L4996" s="15"/>
      <c r="M4996" s="15"/>
      <c r="N4996" s="15"/>
    </row>
    <row r="4997" spans="2:14" x14ac:dyDescent="0.25">
      <c r="B4997" s="4"/>
      <c r="C4997" s="23"/>
      <c r="D4997" s="6"/>
      <c r="E4997" s="6"/>
      <c r="F4997" s="6"/>
      <c r="G4997" s="6"/>
      <c r="L4997" s="15"/>
      <c r="M4997" s="15"/>
      <c r="N4997" s="15"/>
    </row>
    <row r="4998" spans="2:14" x14ac:dyDescent="0.25">
      <c r="B4998" s="4"/>
      <c r="C4998" s="23"/>
      <c r="D4998" s="6"/>
      <c r="E4998" s="6"/>
      <c r="F4998" s="6"/>
      <c r="G4998" s="6"/>
      <c r="L4998" s="15"/>
      <c r="M4998" s="15"/>
      <c r="N4998" s="15"/>
    </row>
    <row r="4999" spans="2:14" x14ac:dyDescent="0.25">
      <c r="B4999" s="4"/>
      <c r="C4999" s="23"/>
      <c r="D4999" s="6"/>
      <c r="E4999" s="6"/>
      <c r="F4999" s="6"/>
      <c r="G4999" s="6"/>
      <c r="L4999" s="15"/>
      <c r="M4999" s="15"/>
      <c r="N4999" s="15"/>
    </row>
    <row r="5000" spans="2:14" x14ac:dyDescent="0.25">
      <c r="B5000" s="4"/>
      <c r="C5000" s="23"/>
      <c r="D5000" s="6"/>
      <c r="E5000" s="6"/>
      <c r="F5000" s="6"/>
      <c r="G5000" s="6"/>
      <c r="L5000" s="15"/>
      <c r="M5000" s="15"/>
      <c r="N5000" s="15"/>
    </row>
    <row r="5001" spans="2:14" x14ac:dyDescent="0.25">
      <c r="B5001" s="4"/>
      <c r="C5001" s="23"/>
      <c r="D5001" s="6"/>
      <c r="E5001" s="6"/>
      <c r="F5001" s="6"/>
      <c r="G5001" s="6"/>
      <c r="L5001" s="15"/>
      <c r="M5001" s="15"/>
      <c r="N5001" s="15"/>
    </row>
    <row r="5002" spans="2:14" x14ac:dyDescent="0.25">
      <c r="B5002" s="4"/>
      <c r="C5002" s="23"/>
      <c r="D5002" s="6"/>
      <c r="E5002" s="6"/>
      <c r="F5002" s="6"/>
      <c r="G5002" s="6"/>
      <c r="L5002" s="15"/>
      <c r="M5002" s="15"/>
      <c r="N5002" s="15"/>
    </row>
    <row r="5003" spans="2:14" x14ac:dyDescent="0.25">
      <c r="B5003" s="4"/>
      <c r="C5003" s="23"/>
      <c r="D5003" s="6"/>
      <c r="E5003" s="6"/>
      <c r="F5003" s="6"/>
      <c r="G5003" s="6"/>
      <c r="L5003" s="15"/>
      <c r="M5003" s="15"/>
      <c r="N5003" s="15"/>
    </row>
    <row r="5004" spans="2:14" x14ac:dyDescent="0.25">
      <c r="B5004" s="4"/>
      <c r="C5004" s="23"/>
      <c r="D5004" s="6"/>
      <c r="E5004" s="6"/>
      <c r="F5004" s="6"/>
      <c r="G5004" s="6"/>
      <c r="L5004" s="15"/>
      <c r="M5004" s="15"/>
      <c r="N5004" s="15"/>
    </row>
    <row r="5005" spans="2:14" x14ac:dyDescent="0.25">
      <c r="B5005" s="4"/>
      <c r="C5005" s="23"/>
      <c r="D5005" s="6"/>
      <c r="E5005" s="6"/>
      <c r="F5005" s="6"/>
      <c r="G5005" s="6"/>
      <c r="L5005" s="15"/>
      <c r="M5005" s="15"/>
      <c r="N5005" s="15"/>
    </row>
    <row r="5006" spans="2:14" x14ac:dyDescent="0.25">
      <c r="B5006" s="4"/>
      <c r="C5006" s="23"/>
      <c r="D5006" s="6"/>
      <c r="E5006" s="6"/>
      <c r="F5006" s="6"/>
      <c r="G5006" s="6"/>
      <c r="L5006" s="15"/>
      <c r="M5006" s="15"/>
      <c r="N5006" s="15"/>
    </row>
    <row r="5007" spans="2:14" x14ac:dyDescent="0.25">
      <c r="B5007" s="4"/>
      <c r="C5007" s="23"/>
      <c r="D5007" s="6"/>
      <c r="E5007" s="6"/>
      <c r="F5007" s="6"/>
      <c r="G5007" s="6"/>
      <c r="L5007" s="15"/>
      <c r="M5007" s="15"/>
      <c r="N5007" s="15"/>
    </row>
    <row r="5008" spans="2:14" x14ac:dyDescent="0.25">
      <c r="B5008" s="4"/>
      <c r="C5008" s="23"/>
      <c r="D5008" s="6"/>
      <c r="E5008" s="6"/>
      <c r="F5008" s="6"/>
      <c r="G5008" s="6"/>
      <c r="L5008" s="15"/>
      <c r="M5008" s="15"/>
      <c r="N5008" s="15"/>
    </row>
    <row r="5009" spans="2:14" x14ac:dyDescent="0.25">
      <c r="B5009" s="4"/>
      <c r="C5009" s="23"/>
      <c r="D5009" s="6"/>
      <c r="E5009" s="6"/>
      <c r="F5009" s="6"/>
      <c r="G5009" s="6"/>
      <c r="L5009" s="15"/>
      <c r="M5009" s="15"/>
      <c r="N5009" s="15"/>
    </row>
    <row r="5010" spans="2:14" x14ac:dyDescent="0.25">
      <c r="B5010" s="4"/>
      <c r="C5010" s="23"/>
      <c r="D5010" s="6"/>
      <c r="E5010" s="6"/>
      <c r="F5010" s="6"/>
      <c r="G5010" s="6"/>
      <c r="L5010" s="15"/>
      <c r="M5010" s="15"/>
      <c r="N5010" s="15"/>
    </row>
    <row r="5011" spans="2:14" x14ac:dyDescent="0.25">
      <c r="B5011" s="4"/>
      <c r="C5011" s="23"/>
      <c r="D5011" s="6"/>
      <c r="E5011" s="6"/>
      <c r="F5011" s="6"/>
      <c r="G5011" s="6"/>
      <c r="L5011" s="15"/>
      <c r="M5011" s="15"/>
      <c r="N5011" s="15"/>
    </row>
    <row r="5012" spans="2:14" x14ac:dyDescent="0.25">
      <c r="B5012" s="4"/>
      <c r="C5012" s="23"/>
      <c r="D5012" s="6"/>
      <c r="E5012" s="6"/>
      <c r="F5012" s="6"/>
      <c r="G5012" s="6"/>
      <c r="L5012" s="15"/>
      <c r="M5012" s="15"/>
      <c r="N5012" s="15"/>
    </row>
    <row r="5013" spans="2:14" x14ac:dyDescent="0.25">
      <c r="B5013" s="4"/>
      <c r="C5013" s="23"/>
      <c r="D5013" s="6"/>
      <c r="E5013" s="6"/>
      <c r="F5013" s="6"/>
      <c r="G5013" s="6"/>
      <c r="L5013" s="15"/>
      <c r="M5013" s="15"/>
      <c r="N5013" s="15"/>
    </row>
    <row r="5014" spans="2:14" x14ac:dyDescent="0.25">
      <c r="B5014" s="4"/>
      <c r="C5014" s="23"/>
      <c r="D5014" s="6"/>
      <c r="E5014" s="6"/>
      <c r="F5014" s="6"/>
      <c r="G5014" s="6"/>
      <c r="L5014" s="15"/>
      <c r="M5014" s="15"/>
      <c r="N5014" s="15"/>
    </row>
    <row r="5015" spans="2:14" x14ac:dyDescent="0.25">
      <c r="B5015" s="4"/>
      <c r="C5015" s="23"/>
      <c r="D5015" s="6"/>
      <c r="E5015" s="6"/>
      <c r="F5015" s="6"/>
      <c r="G5015" s="6"/>
      <c r="L5015" s="15"/>
      <c r="M5015" s="15"/>
      <c r="N5015" s="15"/>
    </row>
    <row r="5016" spans="2:14" x14ac:dyDescent="0.25">
      <c r="B5016" s="4"/>
      <c r="C5016" s="23"/>
      <c r="D5016" s="6"/>
      <c r="E5016" s="6"/>
      <c r="F5016" s="6"/>
      <c r="G5016" s="6"/>
      <c r="L5016" s="15"/>
      <c r="M5016" s="15"/>
      <c r="N5016" s="15"/>
    </row>
    <row r="5017" spans="2:14" x14ac:dyDescent="0.25">
      <c r="B5017" s="4"/>
      <c r="C5017" s="23"/>
      <c r="D5017" s="6"/>
      <c r="E5017" s="6"/>
      <c r="F5017" s="6"/>
      <c r="G5017" s="6"/>
      <c r="L5017" s="15"/>
      <c r="M5017" s="15"/>
      <c r="N5017" s="15"/>
    </row>
    <row r="5018" spans="2:14" x14ac:dyDescent="0.25">
      <c r="B5018" s="4"/>
      <c r="C5018" s="23"/>
      <c r="D5018" s="6"/>
      <c r="E5018" s="6"/>
      <c r="F5018" s="6"/>
      <c r="G5018" s="6"/>
      <c r="L5018" s="15"/>
      <c r="M5018" s="15"/>
      <c r="N5018" s="15"/>
    </row>
    <row r="5019" spans="2:14" x14ac:dyDescent="0.25">
      <c r="B5019" s="4"/>
      <c r="C5019" s="23"/>
      <c r="D5019" s="6"/>
      <c r="E5019" s="6"/>
      <c r="F5019" s="6"/>
      <c r="G5019" s="6"/>
      <c r="L5019" s="15"/>
      <c r="M5019" s="15"/>
      <c r="N5019" s="15"/>
    </row>
    <row r="5020" spans="2:14" x14ac:dyDescent="0.25">
      <c r="B5020" s="4"/>
      <c r="C5020" s="23"/>
      <c r="D5020" s="6"/>
      <c r="E5020" s="6"/>
      <c r="F5020" s="6"/>
      <c r="G5020" s="6"/>
      <c r="L5020" s="15"/>
      <c r="M5020" s="15"/>
      <c r="N5020" s="15"/>
    </row>
    <row r="5021" spans="2:14" x14ac:dyDescent="0.25">
      <c r="B5021" s="4"/>
      <c r="C5021" s="23"/>
      <c r="D5021" s="6"/>
      <c r="E5021" s="6"/>
      <c r="F5021" s="6"/>
      <c r="G5021" s="6"/>
      <c r="L5021" s="15"/>
      <c r="M5021" s="15"/>
      <c r="N5021" s="15"/>
    </row>
    <row r="5022" spans="2:14" x14ac:dyDescent="0.25">
      <c r="B5022" s="4"/>
      <c r="C5022" s="23"/>
      <c r="D5022" s="6"/>
      <c r="E5022" s="6"/>
      <c r="F5022" s="6"/>
      <c r="G5022" s="6"/>
      <c r="L5022" s="15"/>
      <c r="M5022" s="15"/>
      <c r="N5022" s="15"/>
    </row>
    <row r="5023" spans="2:14" x14ac:dyDescent="0.25">
      <c r="B5023" s="4"/>
      <c r="C5023" s="23"/>
      <c r="D5023" s="6"/>
      <c r="E5023" s="6"/>
      <c r="F5023" s="6"/>
      <c r="G5023" s="6"/>
      <c r="L5023" s="15"/>
      <c r="M5023" s="15"/>
      <c r="N5023" s="15"/>
    </row>
    <row r="5024" spans="2:14" x14ac:dyDescent="0.25">
      <c r="B5024" s="4"/>
      <c r="C5024" s="23"/>
      <c r="D5024" s="6"/>
      <c r="E5024" s="6"/>
      <c r="F5024" s="6"/>
      <c r="G5024" s="6"/>
      <c r="L5024" s="15"/>
      <c r="M5024" s="15"/>
      <c r="N5024" s="15"/>
    </row>
    <row r="5025" spans="2:14" x14ac:dyDescent="0.25">
      <c r="B5025" s="4"/>
      <c r="C5025" s="23"/>
      <c r="D5025" s="6"/>
      <c r="E5025" s="6"/>
      <c r="F5025" s="6"/>
      <c r="G5025" s="6"/>
      <c r="L5025" s="15"/>
      <c r="M5025" s="15"/>
      <c r="N5025" s="15"/>
    </row>
    <row r="5026" spans="2:14" x14ac:dyDescent="0.25">
      <c r="B5026" s="4"/>
      <c r="C5026" s="23"/>
      <c r="D5026" s="6"/>
      <c r="E5026" s="6"/>
      <c r="F5026" s="6"/>
      <c r="G5026" s="6"/>
      <c r="L5026" s="15"/>
      <c r="M5026" s="15"/>
      <c r="N5026" s="15"/>
    </row>
    <row r="5027" spans="2:14" x14ac:dyDescent="0.25">
      <c r="B5027" s="4"/>
      <c r="C5027" s="23"/>
      <c r="D5027" s="6"/>
      <c r="E5027" s="6"/>
      <c r="F5027" s="6"/>
      <c r="G5027" s="6"/>
      <c r="L5027" s="15"/>
      <c r="M5027" s="15"/>
      <c r="N5027" s="15"/>
    </row>
    <row r="5028" spans="2:14" x14ac:dyDescent="0.25">
      <c r="B5028" s="4"/>
      <c r="C5028" s="23"/>
      <c r="D5028" s="6"/>
      <c r="E5028" s="6"/>
      <c r="F5028" s="6"/>
      <c r="G5028" s="6"/>
      <c r="L5028" s="15"/>
      <c r="M5028" s="15"/>
      <c r="N5028" s="15"/>
    </row>
    <row r="5029" spans="2:14" x14ac:dyDescent="0.25">
      <c r="B5029" s="4"/>
      <c r="C5029" s="23"/>
      <c r="D5029" s="6"/>
      <c r="E5029" s="6"/>
      <c r="F5029" s="6"/>
      <c r="G5029" s="6"/>
      <c r="L5029" s="15"/>
      <c r="M5029" s="15"/>
      <c r="N5029" s="15"/>
    </row>
    <row r="5030" spans="2:14" x14ac:dyDescent="0.25">
      <c r="B5030" s="4"/>
      <c r="C5030" s="23"/>
      <c r="D5030" s="6"/>
      <c r="E5030" s="6"/>
      <c r="F5030" s="6"/>
      <c r="G5030" s="6"/>
      <c r="L5030" s="15"/>
      <c r="M5030" s="15"/>
      <c r="N5030" s="15"/>
    </row>
    <row r="5031" spans="2:14" x14ac:dyDescent="0.25">
      <c r="B5031" s="4"/>
      <c r="C5031" s="23"/>
      <c r="D5031" s="6"/>
      <c r="E5031" s="6"/>
      <c r="F5031" s="6"/>
      <c r="G5031" s="6"/>
      <c r="L5031" s="15"/>
      <c r="M5031" s="15"/>
      <c r="N5031" s="15"/>
    </row>
    <row r="5032" spans="2:14" x14ac:dyDescent="0.25">
      <c r="B5032" s="4"/>
      <c r="C5032" s="23"/>
      <c r="D5032" s="6"/>
      <c r="E5032" s="6"/>
      <c r="F5032" s="6"/>
      <c r="G5032" s="6"/>
      <c r="L5032" s="15"/>
      <c r="M5032" s="15"/>
      <c r="N5032" s="15"/>
    </row>
    <row r="5033" spans="2:14" x14ac:dyDescent="0.25">
      <c r="B5033" s="4"/>
      <c r="C5033" s="23"/>
      <c r="D5033" s="6"/>
      <c r="E5033" s="6"/>
      <c r="F5033" s="6"/>
      <c r="G5033" s="6"/>
      <c r="L5033" s="15"/>
      <c r="M5033" s="15"/>
      <c r="N5033" s="15"/>
    </row>
    <row r="5034" spans="2:14" x14ac:dyDescent="0.25">
      <c r="B5034" s="4"/>
      <c r="C5034" s="23"/>
      <c r="D5034" s="6"/>
      <c r="E5034" s="6"/>
      <c r="F5034" s="6"/>
      <c r="G5034" s="6"/>
      <c r="L5034" s="15"/>
      <c r="M5034" s="15"/>
      <c r="N5034" s="15"/>
    </row>
    <row r="5035" spans="2:14" x14ac:dyDescent="0.25">
      <c r="B5035" s="4"/>
      <c r="C5035" s="23"/>
      <c r="D5035" s="6"/>
      <c r="E5035" s="6"/>
      <c r="F5035" s="6"/>
      <c r="G5035" s="6"/>
      <c r="L5035" s="15"/>
      <c r="M5035" s="15"/>
      <c r="N5035" s="15"/>
    </row>
    <row r="5036" spans="2:14" x14ac:dyDescent="0.25">
      <c r="B5036" s="4"/>
      <c r="C5036" s="23"/>
      <c r="D5036" s="6"/>
      <c r="E5036" s="6"/>
      <c r="F5036" s="6"/>
      <c r="G5036" s="6"/>
      <c r="L5036" s="15"/>
      <c r="M5036" s="15"/>
      <c r="N5036" s="15"/>
    </row>
    <row r="5037" spans="2:14" x14ac:dyDescent="0.25">
      <c r="B5037" s="4"/>
      <c r="C5037" s="23"/>
      <c r="D5037" s="6"/>
      <c r="E5037" s="6"/>
      <c r="F5037" s="6"/>
      <c r="G5037" s="6"/>
      <c r="L5037" s="15"/>
      <c r="M5037" s="15"/>
      <c r="N5037" s="15"/>
    </row>
    <row r="5038" spans="2:14" x14ac:dyDescent="0.25">
      <c r="B5038" s="4"/>
      <c r="C5038" s="23"/>
      <c r="D5038" s="6"/>
      <c r="E5038" s="6"/>
      <c r="F5038" s="6"/>
      <c r="G5038" s="6"/>
      <c r="L5038" s="15"/>
      <c r="M5038" s="15"/>
      <c r="N5038" s="15"/>
    </row>
    <row r="5039" spans="2:14" x14ac:dyDescent="0.25">
      <c r="B5039" s="4"/>
      <c r="C5039" s="23"/>
      <c r="D5039" s="6"/>
      <c r="E5039" s="6"/>
      <c r="F5039" s="6"/>
      <c r="G5039" s="6"/>
      <c r="L5039" s="15"/>
      <c r="M5039" s="15"/>
      <c r="N5039" s="15"/>
    </row>
    <row r="5040" spans="2:14" x14ac:dyDescent="0.25">
      <c r="B5040" s="4"/>
      <c r="C5040" s="23"/>
      <c r="D5040" s="6"/>
      <c r="E5040" s="6"/>
      <c r="F5040" s="6"/>
      <c r="G5040" s="6"/>
      <c r="L5040" s="15"/>
      <c r="M5040" s="15"/>
      <c r="N5040" s="15"/>
    </row>
    <row r="5041" spans="2:14" x14ac:dyDescent="0.25">
      <c r="B5041" s="4"/>
      <c r="C5041" s="23"/>
      <c r="D5041" s="6"/>
      <c r="E5041" s="6"/>
      <c r="F5041" s="6"/>
      <c r="G5041" s="6"/>
      <c r="L5041" s="15"/>
      <c r="M5041" s="15"/>
      <c r="N5041" s="15"/>
    </row>
    <row r="5042" spans="2:14" x14ac:dyDescent="0.25">
      <c r="B5042" s="4"/>
      <c r="C5042" s="23"/>
      <c r="D5042" s="6"/>
      <c r="E5042" s="6"/>
      <c r="F5042" s="6"/>
      <c r="G5042" s="6"/>
      <c r="L5042" s="15"/>
      <c r="M5042" s="15"/>
      <c r="N5042" s="15"/>
    </row>
    <row r="5043" spans="2:14" x14ac:dyDescent="0.25">
      <c r="B5043" s="4"/>
      <c r="C5043" s="23"/>
      <c r="D5043" s="6"/>
      <c r="E5043" s="6"/>
      <c r="F5043" s="6"/>
      <c r="G5043" s="6"/>
      <c r="L5043" s="15"/>
      <c r="M5043" s="15"/>
      <c r="N5043" s="15"/>
    </row>
    <row r="5044" spans="2:14" x14ac:dyDescent="0.25">
      <c r="B5044" s="4"/>
      <c r="C5044" s="23"/>
      <c r="D5044" s="6"/>
      <c r="E5044" s="6"/>
      <c r="F5044" s="6"/>
      <c r="G5044" s="6"/>
      <c r="L5044" s="15"/>
      <c r="M5044" s="15"/>
      <c r="N5044" s="15"/>
    </row>
    <row r="5045" spans="2:14" x14ac:dyDescent="0.25">
      <c r="B5045" s="4"/>
      <c r="C5045" s="23"/>
      <c r="D5045" s="6"/>
      <c r="E5045" s="6"/>
      <c r="F5045" s="6"/>
      <c r="G5045" s="6"/>
      <c r="L5045" s="15"/>
      <c r="M5045" s="15"/>
      <c r="N5045" s="15"/>
    </row>
    <row r="5046" spans="2:14" x14ac:dyDescent="0.25">
      <c r="B5046" s="4"/>
      <c r="C5046" s="23"/>
      <c r="D5046" s="6"/>
      <c r="E5046" s="6"/>
      <c r="F5046" s="6"/>
      <c r="G5046" s="6"/>
      <c r="L5046" s="15"/>
      <c r="M5046" s="15"/>
      <c r="N5046" s="15"/>
    </row>
    <row r="5047" spans="2:14" x14ac:dyDescent="0.25">
      <c r="B5047" s="4"/>
      <c r="C5047" s="23"/>
      <c r="D5047" s="6"/>
      <c r="E5047" s="6"/>
      <c r="F5047" s="6"/>
      <c r="G5047" s="6"/>
      <c r="L5047" s="15"/>
      <c r="M5047" s="15"/>
      <c r="N5047" s="15"/>
    </row>
    <row r="5048" spans="2:14" x14ac:dyDescent="0.25">
      <c r="B5048" s="4"/>
      <c r="C5048" s="23"/>
      <c r="D5048" s="6"/>
      <c r="E5048" s="6"/>
      <c r="F5048" s="6"/>
      <c r="G5048" s="6"/>
      <c r="L5048" s="15"/>
      <c r="M5048" s="15"/>
      <c r="N5048" s="15"/>
    </row>
    <row r="5049" spans="2:14" x14ac:dyDescent="0.25">
      <c r="B5049" s="4"/>
      <c r="C5049" s="23"/>
      <c r="D5049" s="6"/>
      <c r="E5049" s="6"/>
      <c r="F5049" s="6"/>
      <c r="G5049" s="6"/>
      <c r="L5049" s="15"/>
      <c r="M5049" s="15"/>
      <c r="N5049" s="15"/>
    </row>
    <row r="5050" spans="2:14" x14ac:dyDescent="0.25">
      <c r="B5050" s="4"/>
      <c r="C5050" s="23"/>
      <c r="D5050" s="6"/>
      <c r="E5050" s="6"/>
      <c r="F5050" s="6"/>
      <c r="G5050" s="6"/>
      <c r="L5050" s="15"/>
      <c r="M5050" s="15"/>
      <c r="N5050" s="15"/>
    </row>
    <row r="5051" spans="2:14" x14ac:dyDescent="0.25">
      <c r="B5051" s="4"/>
      <c r="C5051" s="23"/>
      <c r="D5051" s="6"/>
      <c r="E5051" s="6"/>
      <c r="F5051" s="6"/>
      <c r="G5051" s="6"/>
      <c r="L5051" s="15"/>
      <c r="M5051" s="15"/>
      <c r="N5051" s="15"/>
    </row>
    <row r="5052" spans="2:14" x14ac:dyDescent="0.25">
      <c r="B5052" s="4"/>
      <c r="C5052" s="23"/>
      <c r="D5052" s="6"/>
      <c r="E5052" s="6"/>
      <c r="F5052" s="6"/>
      <c r="G5052" s="6"/>
      <c r="L5052" s="15"/>
      <c r="M5052" s="15"/>
      <c r="N5052" s="15"/>
    </row>
    <row r="5053" spans="2:14" x14ac:dyDescent="0.25">
      <c r="B5053" s="4"/>
      <c r="C5053" s="23"/>
      <c r="D5053" s="6"/>
      <c r="E5053" s="6"/>
      <c r="F5053" s="6"/>
      <c r="G5053" s="6"/>
      <c r="L5053" s="15"/>
      <c r="M5053" s="15"/>
      <c r="N5053" s="15"/>
    </row>
    <row r="5054" spans="2:14" x14ac:dyDescent="0.25">
      <c r="B5054" s="4"/>
      <c r="C5054" s="23"/>
      <c r="D5054" s="6"/>
      <c r="E5054" s="6"/>
      <c r="F5054" s="6"/>
      <c r="G5054" s="6"/>
      <c r="L5054" s="15"/>
      <c r="M5054" s="15"/>
      <c r="N5054" s="15"/>
    </row>
    <row r="5055" spans="2:14" x14ac:dyDescent="0.25">
      <c r="B5055" s="4"/>
      <c r="C5055" s="23"/>
      <c r="D5055" s="6"/>
      <c r="E5055" s="6"/>
      <c r="F5055" s="6"/>
      <c r="G5055" s="6"/>
      <c r="L5055" s="15"/>
      <c r="M5055" s="15"/>
      <c r="N5055" s="15"/>
    </row>
    <row r="5056" spans="2:14" x14ac:dyDescent="0.25">
      <c r="B5056" s="4"/>
      <c r="C5056" s="23"/>
      <c r="D5056" s="6"/>
      <c r="E5056" s="6"/>
      <c r="F5056" s="6"/>
      <c r="G5056" s="6"/>
      <c r="L5056" s="15"/>
      <c r="M5056" s="15"/>
      <c r="N5056" s="15"/>
    </row>
    <row r="5057" spans="2:14" x14ac:dyDescent="0.25">
      <c r="B5057" s="4"/>
      <c r="C5057" s="23"/>
      <c r="D5057" s="6"/>
      <c r="E5057" s="6"/>
      <c r="F5057" s="6"/>
      <c r="G5057" s="6"/>
      <c r="L5057" s="15"/>
      <c r="M5057" s="15"/>
      <c r="N5057" s="15"/>
    </row>
    <row r="5058" spans="2:14" x14ac:dyDescent="0.25">
      <c r="B5058" s="4"/>
      <c r="C5058" s="23"/>
      <c r="D5058" s="6"/>
      <c r="E5058" s="6"/>
      <c r="F5058" s="6"/>
      <c r="G5058" s="6"/>
      <c r="L5058" s="15"/>
      <c r="M5058" s="15"/>
      <c r="N5058" s="15"/>
    </row>
    <row r="5059" spans="2:14" x14ac:dyDescent="0.25">
      <c r="B5059" s="4"/>
      <c r="C5059" s="23"/>
      <c r="D5059" s="6"/>
      <c r="E5059" s="6"/>
      <c r="F5059" s="6"/>
      <c r="G5059" s="6"/>
      <c r="L5059" s="15"/>
      <c r="M5059" s="15"/>
      <c r="N5059" s="15"/>
    </row>
    <row r="5060" spans="2:14" x14ac:dyDescent="0.25">
      <c r="B5060" s="4"/>
      <c r="C5060" s="23"/>
      <c r="D5060" s="6"/>
      <c r="E5060" s="6"/>
      <c r="F5060" s="6"/>
      <c r="G5060" s="6"/>
      <c r="L5060" s="15"/>
      <c r="M5060" s="15"/>
      <c r="N5060" s="15"/>
    </row>
    <row r="5061" spans="2:14" x14ac:dyDescent="0.25">
      <c r="B5061" s="4"/>
      <c r="C5061" s="23"/>
      <c r="D5061" s="6"/>
      <c r="E5061" s="6"/>
      <c r="F5061" s="6"/>
      <c r="G5061" s="6"/>
      <c r="L5061" s="15"/>
      <c r="M5061" s="15"/>
      <c r="N5061" s="15"/>
    </row>
    <row r="5062" spans="2:14" x14ac:dyDescent="0.25">
      <c r="B5062" s="4"/>
      <c r="C5062" s="23"/>
      <c r="D5062" s="6"/>
      <c r="E5062" s="6"/>
      <c r="F5062" s="6"/>
      <c r="G5062" s="6"/>
      <c r="L5062" s="15"/>
      <c r="M5062" s="15"/>
      <c r="N5062" s="15"/>
    </row>
    <row r="5063" spans="2:14" x14ac:dyDescent="0.25">
      <c r="B5063" s="4"/>
      <c r="C5063" s="23"/>
      <c r="D5063" s="6"/>
      <c r="E5063" s="6"/>
      <c r="F5063" s="6"/>
      <c r="G5063" s="6"/>
      <c r="L5063" s="15"/>
      <c r="M5063" s="15"/>
      <c r="N5063" s="15"/>
    </row>
    <row r="5064" spans="2:14" x14ac:dyDescent="0.25">
      <c r="B5064" s="4"/>
      <c r="C5064" s="23"/>
      <c r="D5064" s="6"/>
      <c r="E5064" s="6"/>
      <c r="F5064" s="6"/>
      <c r="G5064" s="6"/>
      <c r="L5064" s="15"/>
      <c r="M5064" s="15"/>
      <c r="N5064" s="15"/>
    </row>
    <row r="5065" spans="2:14" x14ac:dyDescent="0.25">
      <c r="B5065" s="4"/>
      <c r="C5065" s="23"/>
      <c r="D5065" s="6"/>
      <c r="E5065" s="6"/>
      <c r="F5065" s="6"/>
      <c r="G5065" s="6"/>
      <c r="L5065" s="15"/>
      <c r="M5065" s="15"/>
      <c r="N5065" s="15"/>
    </row>
    <row r="5066" spans="2:14" x14ac:dyDescent="0.25">
      <c r="B5066" s="4"/>
      <c r="C5066" s="23"/>
      <c r="D5066" s="6"/>
      <c r="E5066" s="6"/>
      <c r="F5066" s="6"/>
      <c r="G5066" s="6"/>
      <c r="L5066" s="15"/>
      <c r="M5066" s="15"/>
      <c r="N5066" s="15"/>
    </row>
    <row r="5067" spans="2:14" x14ac:dyDescent="0.25">
      <c r="B5067" s="4"/>
      <c r="C5067" s="23"/>
      <c r="D5067" s="6"/>
      <c r="E5067" s="6"/>
      <c r="F5067" s="6"/>
      <c r="G5067" s="6"/>
      <c r="L5067" s="15"/>
      <c r="M5067" s="15"/>
      <c r="N5067" s="15"/>
    </row>
    <row r="5068" spans="2:14" x14ac:dyDescent="0.25">
      <c r="B5068" s="4"/>
      <c r="C5068" s="23"/>
      <c r="D5068" s="6"/>
      <c r="E5068" s="6"/>
      <c r="F5068" s="6"/>
      <c r="G5068" s="6"/>
      <c r="L5068" s="15"/>
      <c r="M5068" s="15"/>
      <c r="N5068" s="15"/>
    </row>
    <row r="5069" spans="2:14" x14ac:dyDescent="0.25">
      <c r="B5069" s="4"/>
      <c r="C5069" s="23"/>
      <c r="D5069" s="6"/>
      <c r="E5069" s="6"/>
      <c r="F5069" s="6"/>
      <c r="G5069" s="6"/>
      <c r="L5069" s="15"/>
      <c r="M5069" s="15"/>
      <c r="N5069" s="15"/>
    </row>
    <row r="5070" spans="2:14" x14ac:dyDescent="0.25">
      <c r="B5070" s="4"/>
      <c r="C5070" s="23"/>
      <c r="D5070" s="6"/>
      <c r="E5070" s="6"/>
      <c r="F5070" s="6"/>
      <c r="G5070" s="6"/>
      <c r="L5070" s="15"/>
      <c r="M5070" s="15"/>
      <c r="N5070" s="15"/>
    </row>
    <row r="5071" spans="2:14" x14ac:dyDescent="0.25">
      <c r="B5071" s="4"/>
      <c r="C5071" s="23"/>
      <c r="D5071" s="6"/>
      <c r="E5071" s="6"/>
      <c r="F5071" s="6"/>
      <c r="G5071" s="6"/>
      <c r="L5071" s="15"/>
      <c r="M5071" s="15"/>
      <c r="N5071" s="15"/>
    </row>
    <row r="5072" spans="2:14" x14ac:dyDescent="0.25">
      <c r="B5072" s="4"/>
      <c r="C5072" s="23"/>
      <c r="D5072" s="6"/>
      <c r="E5072" s="6"/>
      <c r="F5072" s="6"/>
      <c r="G5072" s="6"/>
      <c r="L5072" s="15"/>
      <c r="M5072" s="15"/>
      <c r="N5072" s="15"/>
    </row>
    <row r="5073" spans="2:14" x14ac:dyDescent="0.25">
      <c r="B5073" s="4"/>
      <c r="C5073" s="23"/>
      <c r="D5073" s="6"/>
      <c r="E5073" s="6"/>
      <c r="F5073" s="6"/>
      <c r="G5073" s="6"/>
      <c r="L5073" s="15"/>
      <c r="M5073" s="15"/>
      <c r="N5073" s="15"/>
    </row>
    <row r="5074" spans="2:14" x14ac:dyDescent="0.25">
      <c r="B5074" s="4"/>
      <c r="C5074" s="23"/>
      <c r="D5074" s="6"/>
      <c r="E5074" s="6"/>
      <c r="F5074" s="6"/>
      <c r="G5074" s="6"/>
      <c r="L5074" s="15"/>
      <c r="M5074" s="15"/>
      <c r="N5074" s="15"/>
    </row>
    <row r="5075" spans="2:14" x14ac:dyDescent="0.25">
      <c r="B5075" s="4"/>
      <c r="C5075" s="23"/>
      <c r="D5075" s="6"/>
      <c r="E5075" s="6"/>
      <c r="F5075" s="6"/>
      <c r="G5075" s="6"/>
      <c r="L5075" s="15"/>
      <c r="M5075" s="15"/>
      <c r="N5075" s="15"/>
    </row>
    <row r="5076" spans="2:14" x14ac:dyDescent="0.25">
      <c r="B5076" s="4"/>
      <c r="C5076" s="23"/>
      <c r="D5076" s="6"/>
      <c r="E5076" s="6"/>
      <c r="F5076" s="6"/>
      <c r="G5076" s="6"/>
      <c r="L5076" s="15"/>
      <c r="M5076" s="15"/>
      <c r="N5076" s="15"/>
    </row>
    <row r="5077" spans="2:14" x14ac:dyDescent="0.25">
      <c r="B5077" s="4"/>
      <c r="C5077" s="23"/>
      <c r="D5077" s="6"/>
      <c r="E5077" s="6"/>
      <c r="F5077" s="6"/>
      <c r="G5077" s="6"/>
      <c r="L5077" s="15"/>
      <c r="M5077" s="15"/>
      <c r="N5077" s="15"/>
    </row>
    <row r="5078" spans="2:14" x14ac:dyDescent="0.25">
      <c r="B5078" s="4"/>
      <c r="C5078" s="23"/>
      <c r="D5078" s="6"/>
      <c r="E5078" s="6"/>
      <c r="F5078" s="6"/>
      <c r="G5078" s="6"/>
      <c r="L5078" s="15"/>
      <c r="M5078" s="15"/>
      <c r="N5078" s="15"/>
    </row>
    <row r="5079" spans="2:14" x14ac:dyDescent="0.25">
      <c r="B5079" s="4"/>
      <c r="C5079" s="23"/>
      <c r="D5079" s="6"/>
      <c r="E5079" s="6"/>
      <c r="F5079" s="6"/>
      <c r="G5079" s="6"/>
      <c r="L5079" s="15"/>
      <c r="M5079" s="15"/>
      <c r="N5079" s="15"/>
    </row>
    <row r="5080" spans="2:14" x14ac:dyDescent="0.25">
      <c r="B5080" s="4"/>
      <c r="C5080" s="23"/>
      <c r="D5080" s="6"/>
      <c r="E5080" s="6"/>
      <c r="F5080" s="6"/>
      <c r="G5080" s="6"/>
      <c r="L5080" s="15"/>
      <c r="M5080" s="15"/>
      <c r="N5080" s="15"/>
    </row>
    <row r="5081" spans="2:14" x14ac:dyDescent="0.25">
      <c r="B5081" s="4"/>
      <c r="C5081" s="23"/>
      <c r="D5081" s="6"/>
      <c r="E5081" s="6"/>
      <c r="F5081" s="6"/>
      <c r="G5081" s="6"/>
      <c r="L5081" s="15"/>
      <c r="M5081" s="15"/>
      <c r="N5081" s="15"/>
    </row>
    <row r="5082" spans="2:14" x14ac:dyDescent="0.25">
      <c r="B5082" s="4"/>
      <c r="C5082" s="23"/>
      <c r="D5082" s="6"/>
      <c r="E5082" s="6"/>
      <c r="F5082" s="6"/>
      <c r="G5082" s="6"/>
      <c r="L5082" s="15"/>
      <c r="M5082" s="15"/>
      <c r="N5082" s="15"/>
    </row>
    <row r="5083" spans="2:14" x14ac:dyDescent="0.25">
      <c r="B5083" s="4"/>
      <c r="C5083" s="23"/>
      <c r="D5083" s="6"/>
      <c r="E5083" s="6"/>
      <c r="F5083" s="6"/>
      <c r="G5083" s="6"/>
      <c r="L5083" s="15"/>
      <c r="M5083" s="15"/>
      <c r="N5083" s="15"/>
    </row>
    <row r="5084" spans="2:14" x14ac:dyDescent="0.25">
      <c r="B5084" s="4"/>
      <c r="C5084" s="23"/>
      <c r="D5084" s="6"/>
      <c r="E5084" s="6"/>
      <c r="F5084" s="6"/>
      <c r="G5084" s="6"/>
      <c r="L5084" s="15"/>
      <c r="M5084" s="15"/>
      <c r="N5084" s="15"/>
    </row>
    <row r="5085" spans="2:14" x14ac:dyDescent="0.25">
      <c r="B5085" s="4"/>
      <c r="C5085" s="23"/>
      <c r="D5085" s="6"/>
      <c r="E5085" s="6"/>
      <c r="F5085" s="6"/>
      <c r="G5085" s="6"/>
      <c r="L5085" s="15"/>
      <c r="M5085" s="15"/>
      <c r="N5085" s="15"/>
    </row>
    <row r="5086" spans="2:14" x14ac:dyDescent="0.25">
      <c r="B5086" s="4"/>
      <c r="C5086" s="23"/>
      <c r="D5086" s="6"/>
      <c r="E5086" s="6"/>
      <c r="F5086" s="6"/>
      <c r="G5086" s="6"/>
      <c r="L5086" s="15"/>
      <c r="M5086" s="15"/>
      <c r="N5086" s="15"/>
    </row>
    <row r="5087" spans="2:14" x14ac:dyDescent="0.25">
      <c r="B5087" s="4"/>
      <c r="C5087" s="23"/>
      <c r="D5087" s="6"/>
      <c r="E5087" s="6"/>
      <c r="F5087" s="6"/>
      <c r="G5087" s="6"/>
      <c r="L5087" s="15"/>
      <c r="M5087" s="15"/>
      <c r="N5087" s="15"/>
    </row>
    <row r="5088" spans="2:14" x14ac:dyDescent="0.25">
      <c r="B5088" s="4"/>
      <c r="C5088" s="23"/>
      <c r="D5088" s="6"/>
      <c r="E5088" s="6"/>
      <c r="F5088" s="6"/>
      <c r="G5088" s="6"/>
      <c r="L5088" s="15"/>
      <c r="M5088" s="15"/>
      <c r="N5088" s="15"/>
    </row>
    <row r="5089" spans="2:14" x14ac:dyDescent="0.25">
      <c r="B5089" s="4"/>
      <c r="C5089" s="23"/>
      <c r="D5089" s="6"/>
      <c r="E5089" s="6"/>
      <c r="F5089" s="6"/>
      <c r="G5089" s="6"/>
      <c r="L5089" s="15"/>
      <c r="M5089" s="15"/>
      <c r="N5089" s="15"/>
    </row>
    <row r="5090" spans="2:14" x14ac:dyDescent="0.25">
      <c r="B5090" s="4"/>
      <c r="C5090" s="23"/>
      <c r="D5090" s="6"/>
      <c r="E5090" s="6"/>
      <c r="F5090" s="6"/>
      <c r="G5090" s="6"/>
      <c r="L5090" s="15"/>
      <c r="M5090" s="15"/>
      <c r="N5090" s="15"/>
    </row>
    <row r="5091" spans="2:14" x14ac:dyDescent="0.25">
      <c r="B5091" s="4"/>
      <c r="C5091" s="23"/>
      <c r="D5091" s="6"/>
      <c r="E5091" s="6"/>
      <c r="F5091" s="6"/>
      <c r="G5091" s="6"/>
      <c r="L5091" s="15"/>
      <c r="M5091" s="15"/>
      <c r="N5091" s="15"/>
    </row>
    <row r="5092" spans="2:14" x14ac:dyDescent="0.25">
      <c r="B5092" s="4"/>
      <c r="C5092" s="23"/>
      <c r="D5092" s="6"/>
      <c r="E5092" s="6"/>
      <c r="F5092" s="6"/>
      <c r="G5092" s="6"/>
      <c r="L5092" s="15"/>
      <c r="M5092" s="15"/>
      <c r="N5092" s="15"/>
    </row>
    <row r="5093" spans="2:14" x14ac:dyDescent="0.25">
      <c r="B5093" s="4"/>
      <c r="C5093" s="23"/>
      <c r="D5093" s="6"/>
      <c r="E5093" s="6"/>
      <c r="F5093" s="6"/>
      <c r="G5093" s="6"/>
      <c r="L5093" s="15"/>
      <c r="M5093" s="15"/>
      <c r="N5093" s="15"/>
    </row>
    <row r="5094" spans="2:14" x14ac:dyDescent="0.25">
      <c r="B5094" s="4"/>
      <c r="C5094" s="23"/>
      <c r="D5094" s="6"/>
      <c r="E5094" s="6"/>
      <c r="F5094" s="6"/>
      <c r="G5094" s="6"/>
      <c r="L5094" s="15"/>
      <c r="M5094" s="15"/>
      <c r="N5094" s="15"/>
    </row>
    <row r="5095" spans="2:14" x14ac:dyDescent="0.25">
      <c r="B5095" s="4"/>
      <c r="C5095" s="23"/>
      <c r="D5095" s="6"/>
      <c r="E5095" s="6"/>
      <c r="F5095" s="6"/>
      <c r="G5095" s="6"/>
      <c r="L5095" s="15"/>
      <c r="M5095" s="15"/>
      <c r="N5095" s="15"/>
    </row>
    <row r="5096" spans="2:14" x14ac:dyDescent="0.25">
      <c r="B5096" s="4"/>
      <c r="C5096" s="23"/>
      <c r="D5096" s="6"/>
      <c r="E5096" s="6"/>
      <c r="F5096" s="6"/>
      <c r="G5096" s="6"/>
      <c r="L5096" s="15"/>
      <c r="M5096" s="15"/>
      <c r="N5096" s="15"/>
    </row>
    <row r="5097" spans="2:14" x14ac:dyDescent="0.25">
      <c r="B5097" s="4"/>
      <c r="C5097" s="23"/>
      <c r="D5097" s="6"/>
      <c r="E5097" s="6"/>
      <c r="F5097" s="6"/>
      <c r="G5097" s="6"/>
      <c r="L5097" s="15"/>
      <c r="M5097" s="15"/>
      <c r="N5097" s="15"/>
    </row>
    <row r="5098" spans="2:14" x14ac:dyDescent="0.25">
      <c r="B5098" s="4"/>
      <c r="C5098" s="23"/>
      <c r="D5098" s="6"/>
      <c r="E5098" s="6"/>
      <c r="F5098" s="6"/>
      <c r="G5098" s="6"/>
      <c r="L5098" s="15"/>
      <c r="M5098" s="15"/>
      <c r="N5098" s="15"/>
    </row>
    <row r="5099" spans="2:14" x14ac:dyDescent="0.25">
      <c r="B5099" s="4"/>
      <c r="C5099" s="23"/>
      <c r="D5099" s="6"/>
      <c r="E5099" s="6"/>
      <c r="F5099" s="6"/>
      <c r="G5099" s="6"/>
      <c r="L5099" s="15"/>
      <c r="M5099" s="15"/>
      <c r="N5099" s="15"/>
    </row>
    <row r="5100" spans="2:14" x14ac:dyDescent="0.25">
      <c r="B5100" s="4"/>
      <c r="C5100" s="23"/>
      <c r="D5100" s="6"/>
      <c r="E5100" s="6"/>
      <c r="F5100" s="6"/>
      <c r="G5100" s="6"/>
      <c r="L5100" s="15"/>
      <c r="M5100" s="15"/>
      <c r="N5100" s="15"/>
    </row>
    <row r="5101" spans="2:14" x14ac:dyDescent="0.25">
      <c r="B5101" s="4"/>
      <c r="C5101" s="23"/>
      <c r="D5101" s="6"/>
      <c r="E5101" s="6"/>
      <c r="F5101" s="6"/>
      <c r="G5101" s="6"/>
      <c r="L5101" s="15"/>
      <c r="M5101" s="15"/>
      <c r="N5101" s="15"/>
    </row>
    <row r="5102" spans="2:14" x14ac:dyDescent="0.25">
      <c r="B5102" s="4"/>
      <c r="C5102" s="23"/>
      <c r="D5102" s="6"/>
      <c r="E5102" s="6"/>
      <c r="F5102" s="6"/>
      <c r="G5102" s="6"/>
      <c r="L5102" s="15"/>
      <c r="M5102" s="15"/>
      <c r="N5102" s="15"/>
    </row>
    <row r="5103" spans="2:14" x14ac:dyDescent="0.25">
      <c r="B5103" s="4"/>
      <c r="C5103" s="23"/>
      <c r="D5103" s="6"/>
      <c r="E5103" s="6"/>
      <c r="F5103" s="6"/>
      <c r="G5103" s="6"/>
      <c r="L5103" s="15"/>
      <c r="M5103" s="15"/>
      <c r="N5103" s="15"/>
    </row>
    <row r="5104" spans="2:14" x14ac:dyDescent="0.25">
      <c r="B5104" s="4"/>
      <c r="C5104" s="23"/>
      <c r="D5104" s="6"/>
      <c r="E5104" s="6"/>
      <c r="F5104" s="6"/>
      <c r="G5104" s="6"/>
      <c r="L5104" s="15"/>
      <c r="M5104" s="15"/>
      <c r="N5104" s="15"/>
    </row>
    <row r="5105" spans="2:14" x14ac:dyDescent="0.25">
      <c r="B5105" s="4"/>
      <c r="C5105" s="23"/>
      <c r="D5105" s="6"/>
      <c r="E5105" s="6"/>
      <c r="F5105" s="6"/>
      <c r="G5105" s="6"/>
      <c r="L5105" s="15"/>
      <c r="M5105" s="15"/>
      <c r="N5105" s="15"/>
    </row>
    <row r="5106" spans="2:14" x14ac:dyDescent="0.25">
      <c r="B5106" s="4"/>
      <c r="C5106" s="23"/>
      <c r="D5106" s="6"/>
      <c r="E5106" s="6"/>
      <c r="F5106" s="6"/>
      <c r="G5106" s="6"/>
      <c r="L5106" s="15"/>
      <c r="M5106" s="15"/>
      <c r="N5106" s="15"/>
    </row>
    <row r="5107" spans="2:14" x14ac:dyDescent="0.25">
      <c r="B5107" s="4"/>
      <c r="C5107" s="23"/>
      <c r="D5107" s="6"/>
      <c r="E5107" s="6"/>
      <c r="F5107" s="6"/>
      <c r="G5107" s="6"/>
      <c r="L5107" s="15"/>
      <c r="M5107" s="15"/>
      <c r="N5107" s="15"/>
    </row>
    <row r="5108" spans="2:14" x14ac:dyDescent="0.25">
      <c r="B5108" s="4"/>
      <c r="C5108" s="23"/>
      <c r="D5108" s="6"/>
      <c r="E5108" s="6"/>
      <c r="F5108" s="6"/>
      <c r="G5108" s="6"/>
      <c r="L5108" s="15"/>
      <c r="M5108" s="15"/>
      <c r="N5108" s="15"/>
    </row>
    <row r="5109" spans="2:14" x14ac:dyDescent="0.25">
      <c r="B5109" s="4"/>
      <c r="C5109" s="23"/>
      <c r="D5109" s="6"/>
      <c r="E5109" s="6"/>
      <c r="F5109" s="6"/>
      <c r="G5109" s="6"/>
      <c r="L5109" s="15"/>
      <c r="M5109" s="15"/>
      <c r="N5109" s="15"/>
    </row>
    <row r="5110" spans="2:14" x14ac:dyDescent="0.25">
      <c r="B5110" s="4"/>
      <c r="C5110" s="23"/>
      <c r="D5110" s="6"/>
      <c r="E5110" s="6"/>
      <c r="F5110" s="6"/>
      <c r="G5110" s="6"/>
      <c r="L5110" s="15"/>
      <c r="M5110" s="15"/>
      <c r="N5110" s="15"/>
    </row>
    <row r="5111" spans="2:14" x14ac:dyDescent="0.25">
      <c r="B5111" s="4"/>
      <c r="C5111" s="23"/>
      <c r="D5111" s="6"/>
      <c r="E5111" s="6"/>
      <c r="F5111" s="6"/>
      <c r="G5111" s="6"/>
      <c r="L5111" s="15"/>
      <c r="M5111" s="15"/>
      <c r="N5111" s="15"/>
    </row>
    <row r="5112" spans="2:14" x14ac:dyDescent="0.25">
      <c r="B5112" s="4"/>
      <c r="C5112" s="23"/>
      <c r="D5112" s="6"/>
      <c r="E5112" s="6"/>
      <c r="F5112" s="6"/>
      <c r="G5112" s="6"/>
      <c r="L5112" s="15"/>
      <c r="M5112" s="15"/>
      <c r="N5112" s="15"/>
    </row>
    <row r="5113" spans="2:14" x14ac:dyDescent="0.25">
      <c r="B5113" s="4"/>
      <c r="C5113" s="23"/>
      <c r="D5113" s="6"/>
      <c r="E5113" s="6"/>
      <c r="F5113" s="6"/>
      <c r="G5113" s="6"/>
      <c r="L5113" s="15"/>
      <c r="M5113" s="15"/>
      <c r="N5113" s="15"/>
    </row>
    <row r="5114" spans="2:14" x14ac:dyDescent="0.25">
      <c r="B5114" s="4"/>
      <c r="C5114" s="23"/>
      <c r="D5114" s="6"/>
      <c r="E5114" s="6"/>
      <c r="F5114" s="6"/>
      <c r="G5114" s="6"/>
      <c r="L5114" s="15"/>
      <c r="M5114" s="15"/>
      <c r="N5114" s="15"/>
    </row>
    <row r="5115" spans="2:14" x14ac:dyDescent="0.25">
      <c r="B5115" s="4"/>
      <c r="C5115" s="23"/>
      <c r="D5115" s="6"/>
      <c r="E5115" s="6"/>
      <c r="F5115" s="6"/>
      <c r="G5115" s="6"/>
      <c r="L5115" s="15"/>
      <c r="M5115" s="15"/>
      <c r="N5115" s="15"/>
    </row>
    <row r="5116" spans="2:14" x14ac:dyDescent="0.25">
      <c r="B5116" s="4"/>
      <c r="C5116" s="23"/>
      <c r="D5116" s="6"/>
      <c r="E5116" s="6"/>
      <c r="F5116" s="6"/>
      <c r="G5116" s="6"/>
      <c r="L5116" s="15"/>
      <c r="M5116" s="15"/>
      <c r="N5116" s="15"/>
    </row>
    <row r="5117" spans="2:14" x14ac:dyDescent="0.25">
      <c r="B5117" s="4"/>
      <c r="C5117" s="23"/>
      <c r="D5117" s="6"/>
      <c r="E5117" s="6"/>
      <c r="F5117" s="6"/>
      <c r="G5117" s="6"/>
      <c r="L5117" s="15"/>
      <c r="M5117" s="15"/>
      <c r="N5117" s="15"/>
    </row>
    <row r="5118" spans="2:14" x14ac:dyDescent="0.25">
      <c r="B5118" s="4"/>
      <c r="C5118" s="23"/>
      <c r="D5118" s="6"/>
      <c r="E5118" s="6"/>
      <c r="F5118" s="6"/>
      <c r="G5118" s="6"/>
      <c r="L5118" s="15"/>
      <c r="M5118" s="15"/>
      <c r="N5118" s="15"/>
    </row>
    <row r="5119" spans="2:14" x14ac:dyDescent="0.25">
      <c r="B5119" s="4"/>
      <c r="C5119" s="23"/>
      <c r="D5119" s="6"/>
      <c r="E5119" s="6"/>
      <c r="F5119" s="6"/>
      <c r="G5119" s="6"/>
      <c r="L5119" s="15"/>
      <c r="M5119" s="15"/>
      <c r="N5119" s="15"/>
    </row>
    <row r="5120" spans="2:14" x14ac:dyDescent="0.25">
      <c r="B5120" s="4"/>
      <c r="C5120" s="23"/>
      <c r="D5120" s="6"/>
      <c r="E5120" s="6"/>
      <c r="F5120" s="6"/>
      <c r="G5120" s="6"/>
      <c r="L5120" s="15"/>
      <c r="M5120" s="15"/>
      <c r="N5120" s="15"/>
    </row>
    <row r="5121" spans="2:14" x14ac:dyDescent="0.25">
      <c r="B5121" s="4"/>
      <c r="C5121" s="23"/>
      <c r="D5121" s="6"/>
      <c r="E5121" s="6"/>
      <c r="F5121" s="6"/>
      <c r="G5121" s="6"/>
      <c r="L5121" s="15"/>
      <c r="M5121" s="15"/>
      <c r="N5121" s="15"/>
    </row>
    <row r="5122" spans="2:14" x14ac:dyDescent="0.25">
      <c r="B5122" s="4"/>
      <c r="C5122" s="23"/>
      <c r="D5122" s="6"/>
      <c r="E5122" s="6"/>
      <c r="F5122" s="6"/>
      <c r="G5122" s="6"/>
      <c r="L5122" s="15"/>
      <c r="M5122" s="15"/>
      <c r="N5122" s="15"/>
    </row>
    <row r="5123" spans="2:14" x14ac:dyDescent="0.25">
      <c r="B5123" s="4"/>
      <c r="C5123" s="23"/>
      <c r="D5123" s="6"/>
      <c r="E5123" s="6"/>
      <c r="F5123" s="6"/>
      <c r="G5123" s="6"/>
      <c r="L5123" s="15"/>
      <c r="M5123" s="15"/>
      <c r="N5123" s="15"/>
    </row>
    <row r="5124" spans="2:14" x14ac:dyDescent="0.25">
      <c r="B5124" s="4"/>
      <c r="C5124" s="23"/>
      <c r="D5124" s="6"/>
      <c r="E5124" s="6"/>
      <c r="F5124" s="6"/>
      <c r="G5124" s="6"/>
      <c r="L5124" s="15"/>
      <c r="M5124" s="15"/>
      <c r="N5124" s="15"/>
    </row>
    <row r="5125" spans="2:14" x14ac:dyDescent="0.25">
      <c r="B5125" s="4"/>
      <c r="C5125" s="23"/>
      <c r="D5125" s="6"/>
      <c r="E5125" s="6"/>
      <c r="F5125" s="6"/>
      <c r="G5125" s="6"/>
      <c r="L5125" s="15"/>
      <c r="M5125" s="15"/>
      <c r="N5125" s="15"/>
    </row>
    <row r="5126" spans="2:14" x14ac:dyDescent="0.25">
      <c r="B5126" s="4"/>
      <c r="C5126" s="23"/>
      <c r="D5126" s="6"/>
      <c r="E5126" s="6"/>
      <c r="F5126" s="6"/>
      <c r="G5126" s="6"/>
      <c r="L5126" s="15"/>
      <c r="M5126" s="15"/>
      <c r="N5126" s="15"/>
    </row>
    <row r="5127" spans="2:14" x14ac:dyDescent="0.25">
      <c r="B5127" s="4"/>
      <c r="C5127" s="23"/>
      <c r="D5127" s="6"/>
      <c r="E5127" s="6"/>
      <c r="F5127" s="6"/>
      <c r="G5127" s="6"/>
      <c r="L5127" s="15"/>
      <c r="M5127" s="15"/>
      <c r="N5127" s="15"/>
    </row>
    <row r="5128" spans="2:14" x14ac:dyDescent="0.25">
      <c r="B5128" s="4"/>
      <c r="C5128" s="23"/>
      <c r="D5128" s="6"/>
      <c r="E5128" s="6"/>
      <c r="F5128" s="6"/>
      <c r="G5128" s="6"/>
      <c r="L5128" s="15"/>
      <c r="M5128" s="15"/>
      <c r="N5128" s="15"/>
    </row>
    <row r="5129" spans="2:14" x14ac:dyDescent="0.25">
      <c r="B5129" s="4"/>
      <c r="C5129" s="23"/>
      <c r="D5129" s="6"/>
      <c r="E5129" s="6"/>
      <c r="F5129" s="6"/>
      <c r="G5129" s="6"/>
      <c r="L5129" s="15"/>
      <c r="M5129" s="15"/>
      <c r="N5129" s="15"/>
    </row>
    <row r="5130" spans="2:14" x14ac:dyDescent="0.25">
      <c r="B5130" s="4"/>
      <c r="C5130" s="23"/>
      <c r="D5130" s="6"/>
      <c r="E5130" s="6"/>
      <c r="F5130" s="6"/>
      <c r="G5130" s="6"/>
      <c r="L5130" s="15"/>
      <c r="M5130" s="15"/>
      <c r="N5130" s="15"/>
    </row>
    <row r="5131" spans="2:14" x14ac:dyDescent="0.25">
      <c r="B5131" s="4"/>
      <c r="C5131" s="23"/>
      <c r="D5131" s="6"/>
      <c r="E5131" s="6"/>
      <c r="F5131" s="6"/>
      <c r="G5131" s="6"/>
      <c r="L5131" s="15"/>
      <c r="M5131" s="15"/>
      <c r="N5131" s="15"/>
    </row>
    <row r="5132" spans="2:14" x14ac:dyDescent="0.25">
      <c r="B5132" s="4"/>
      <c r="C5132" s="23"/>
      <c r="D5132" s="6"/>
      <c r="E5132" s="6"/>
      <c r="F5132" s="6"/>
      <c r="G5132" s="6"/>
      <c r="L5132" s="15"/>
      <c r="M5132" s="15"/>
      <c r="N5132" s="15"/>
    </row>
    <row r="5133" spans="2:14" x14ac:dyDescent="0.25">
      <c r="B5133" s="4"/>
      <c r="C5133" s="23"/>
      <c r="D5133" s="6"/>
      <c r="E5133" s="6"/>
      <c r="F5133" s="6"/>
      <c r="G5133" s="6"/>
      <c r="L5133" s="15"/>
      <c r="M5133" s="15"/>
      <c r="N5133" s="15"/>
    </row>
    <row r="5134" spans="2:14" x14ac:dyDescent="0.25">
      <c r="B5134" s="4"/>
      <c r="C5134" s="23"/>
      <c r="D5134" s="6"/>
      <c r="E5134" s="6"/>
      <c r="F5134" s="6"/>
      <c r="G5134" s="6"/>
      <c r="L5134" s="15"/>
      <c r="M5134" s="15"/>
      <c r="N5134" s="15"/>
    </row>
    <row r="5135" spans="2:14" x14ac:dyDescent="0.25">
      <c r="B5135" s="4"/>
      <c r="C5135" s="23"/>
      <c r="D5135" s="6"/>
      <c r="E5135" s="6"/>
      <c r="F5135" s="6"/>
      <c r="G5135" s="6"/>
      <c r="L5135" s="15"/>
      <c r="M5135" s="15"/>
      <c r="N5135" s="15"/>
    </row>
    <row r="5136" spans="2:14" x14ac:dyDescent="0.25">
      <c r="B5136" s="4"/>
      <c r="C5136" s="23"/>
      <c r="D5136" s="6"/>
      <c r="E5136" s="6"/>
      <c r="F5136" s="6"/>
      <c r="G5136" s="6"/>
      <c r="L5136" s="15"/>
      <c r="M5136" s="15"/>
      <c r="N5136" s="15"/>
    </row>
    <row r="5137" spans="2:14" x14ac:dyDescent="0.25">
      <c r="B5137" s="4"/>
      <c r="C5137" s="23"/>
      <c r="D5137" s="6"/>
      <c r="E5137" s="6"/>
      <c r="F5137" s="6"/>
      <c r="G5137" s="6"/>
      <c r="L5137" s="15"/>
      <c r="M5137" s="15"/>
      <c r="N5137" s="15"/>
    </row>
    <row r="5138" spans="2:14" x14ac:dyDescent="0.25">
      <c r="B5138" s="4"/>
      <c r="C5138" s="23"/>
      <c r="D5138" s="6"/>
      <c r="E5138" s="6"/>
      <c r="F5138" s="6"/>
      <c r="G5138" s="6"/>
      <c r="L5138" s="15"/>
      <c r="M5138" s="15"/>
      <c r="N5138" s="15"/>
    </row>
    <row r="5139" spans="2:14" x14ac:dyDescent="0.25">
      <c r="B5139" s="4"/>
      <c r="C5139" s="23"/>
      <c r="D5139" s="6"/>
      <c r="E5139" s="6"/>
      <c r="F5139" s="6"/>
      <c r="G5139" s="6"/>
      <c r="L5139" s="15"/>
      <c r="M5139" s="15"/>
      <c r="N5139" s="15"/>
    </row>
    <row r="5140" spans="2:14" x14ac:dyDescent="0.25">
      <c r="B5140" s="4"/>
      <c r="C5140" s="23"/>
      <c r="D5140" s="6"/>
      <c r="E5140" s="6"/>
      <c r="F5140" s="6"/>
      <c r="G5140" s="6"/>
      <c r="L5140" s="15"/>
      <c r="M5140" s="15"/>
      <c r="N5140" s="15"/>
    </row>
    <row r="5141" spans="2:14" x14ac:dyDescent="0.25">
      <c r="B5141" s="4"/>
      <c r="C5141" s="23"/>
      <c r="D5141" s="6"/>
      <c r="E5141" s="6"/>
      <c r="F5141" s="6"/>
      <c r="G5141" s="6"/>
      <c r="L5141" s="15"/>
      <c r="M5141" s="15"/>
      <c r="N5141" s="15"/>
    </row>
    <row r="5142" spans="2:14" x14ac:dyDescent="0.25">
      <c r="B5142" s="4"/>
      <c r="C5142" s="23"/>
      <c r="D5142" s="6"/>
      <c r="E5142" s="6"/>
      <c r="F5142" s="6"/>
      <c r="G5142" s="6"/>
      <c r="L5142" s="15"/>
      <c r="M5142" s="15"/>
      <c r="N5142" s="15"/>
    </row>
    <row r="5143" spans="2:14" x14ac:dyDescent="0.25">
      <c r="B5143" s="4"/>
      <c r="C5143" s="23"/>
      <c r="D5143" s="6"/>
      <c r="E5143" s="6"/>
      <c r="F5143" s="6"/>
      <c r="G5143" s="6"/>
      <c r="L5143" s="15"/>
      <c r="M5143" s="15"/>
      <c r="N5143" s="15"/>
    </row>
    <row r="5144" spans="2:14" x14ac:dyDescent="0.25">
      <c r="B5144" s="4"/>
      <c r="C5144" s="23"/>
      <c r="D5144" s="6"/>
      <c r="E5144" s="6"/>
      <c r="F5144" s="6"/>
      <c r="G5144" s="6"/>
      <c r="L5144" s="15"/>
      <c r="M5144" s="15"/>
      <c r="N5144" s="15"/>
    </row>
    <row r="5145" spans="2:14" x14ac:dyDescent="0.25">
      <c r="B5145" s="4"/>
      <c r="C5145" s="23"/>
      <c r="D5145" s="6"/>
      <c r="E5145" s="6"/>
      <c r="F5145" s="6"/>
      <c r="G5145" s="6"/>
      <c r="L5145" s="15"/>
      <c r="M5145" s="15"/>
      <c r="N5145" s="15"/>
    </row>
    <row r="5146" spans="2:14" x14ac:dyDescent="0.25">
      <c r="B5146" s="4"/>
      <c r="C5146" s="23"/>
      <c r="D5146" s="6"/>
      <c r="E5146" s="6"/>
      <c r="F5146" s="6"/>
      <c r="G5146" s="6"/>
      <c r="L5146" s="15"/>
      <c r="M5146" s="15"/>
      <c r="N5146" s="15"/>
    </row>
    <row r="5147" spans="2:14" x14ac:dyDescent="0.25">
      <c r="B5147" s="4"/>
      <c r="C5147" s="23"/>
      <c r="D5147" s="6"/>
      <c r="E5147" s="6"/>
      <c r="F5147" s="6"/>
      <c r="G5147" s="6"/>
      <c r="L5147" s="15"/>
      <c r="M5147" s="15"/>
      <c r="N5147" s="15"/>
    </row>
    <row r="5148" spans="2:14" x14ac:dyDescent="0.25">
      <c r="B5148" s="4"/>
      <c r="C5148" s="23"/>
      <c r="D5148" s="6"/>
      <c r="E5148" s="6"/>
      <c r="F5148" s="6"/>
      <c r="G5148" s="6"/>
      <c r="L5148" s="15"/>
      <c r="M5148" s="15"/>
      <c r="N5148" s="15"/>
    </row>
    <row r="5149" spans="2:14" x14ac:dyDescent="0.25">
      <c r="B5149" s="4"/>
      <c r="C5149" s="23"/>
      <c r="D5149" s="6"/>
      <c r="E5149" s="6"/>
      <c r="F5149" s="6"/>
      <c r="G5149" s="6"/>
      <c r="L5149" s="15"/>
      <c r="M5149" s="15"/>
      <c r="N5149" s="15"/>
    </row>
    <row r="5150" spans="2:14" x14ac:dyDescent="0.25">
      <c r="B5150" s="4"/>
      <c r="C5150" s="23"/>
      <c r="D5150" s="6"/>
      <c r="E5150" s="6"/>
      <c r="F5150" s="6"/>
      <c r="G5150" s="6"/>
      <c r="L5150" s="15"/>
      <c r="M5150" s="15"/>
      <c r="N5150" s="15"/>
    </row>
    <row r="5151" spans="2:14" x14ac:dyDescent="0.25">
      <c r="B5151" s="4"/>
      <c r="C5151" s="23"/>
      <c r="D5151" s="6"/>
      <c r="E5151" s="6"/>
      <c r="F5151" s="6"/>
      <c r="G5151" s="6"/>
      <c r="L5151" s="15"/>
      <c r="M5151" s="15"/>
      <c r="N5151" s="15"/>
    </row>
    <row r="5152" spans="2:14" x14ac:dyDescent="0.25">
      <c r="B5152" s="4"/>
      <c r="C5152" s="23"/>
      <c r="D5152" s="6"/>
      <c r="E5152" s="6"/>
      <c r="F5152" s="6"/>
      <c r="G5152" s="6"/>
      <c r="L5152" s="15"/>
      <c r="M5152" s="15"/>
      <c r="N5152" s="15"/>
    </row>
    <row r="5153" spans="2:14" x14ac:dyDescent="0.25">
      <c r="B5153" s="4"/>
      <c r="C5153" s="23"/>
      <c r="D5153" s="6"/>
      <c r="E5153" s="6"/>
      <c r="F5153" s="6"/>
      <c r="G5153" s="6"/>
      <c r="L5153" s="15"/>
      <c r="M5153" s="15"/>
      <c r="N5153" s="15"/>
    </row>
    <row r="5154" spans="2:14" x14ac:dyDescent="0.25">
      <c r="B5154" s="4"/>
      <c r="C5154" s="23"/>
      <c r="D5154" s="6"/>
      <c r="E5154" s="6"/>
      <c r="F5154" s="6"/>
      <c r="G5154" s="6"/>
      <c r="L5154" s="15"/>
      <c r="M5154" s="15"/>
      <c r="N5154" s="15"/>
    </row>
    <row r="5155" spans="2:14" x14ac:dyDescent="0.25">
      <c r="B5155" s="4"/>
      <c r="C5155" s="23"/>
      <c r="D5155" s="6"/>
      <c r="E5155" s="6"/>
      <c r="F5155" s="6"/>
      <c r="G5155" s="6"/>
      <c r="L5155" s="15"/>
      <c r="M5155" s="15"/>
      <c r="N5155" s="15"/>
    </row>
    <row r="5156" spans="2:14" x14ac:dyDescent="0.25">
      <c r="B5156" s="4"/>
      <c r="C5156" s="23"/>
      <c r="D5156" s="6"/>
      <c r="E5156" s="6"/>
      <c r="F5156" s="6"/>
      <c r="G5156" s="6"/>
      <c r="L5156" s="15"/>
      <c r="M5156" s="15"/>
      <c r="N5156" s="15"/>
    </row>
    <row r="5157" spans="2:14" x14ac:dyDescent="0.25">
      <c r="B5157" s="4"/>
      <c r="C5157" s="23"/>
      <c r="D5157" s="6"/>
      <c r="E5157" s="6"/>
      <c r="F5157" s="6"/>
      <c r="G5157" s="6"/>
      <c r="L5157" s="15"/>
      <c r="M5157" s="15"/>
      <c r="N5157" s="15"/>
    </row>
    <row r="5158" spans="2:14" x14ac:dyDescent="0.25">
      <c r="B5158" s="4"/>
      <c r="C5158" s="23"/>
      <c r="D5158" s="6"/>
      <c r="E5158" s="6"/>
      <c r="F5158" s="6"/>
      <c r="G5158" s="6"/>
      <c r="L5158" s="15"/>
      <c r="M5158" s="15"/>
      <c r="N5158" s="15"/>
    </row>
    <row r="5159" spans="2:14" x14ac:dyDescent="0.25">
      <c r="B5159" s="4"/>
      <c r="C5159" s="23"/>
      <c r="D5159" s="6"/>
      <c r="E5159" s="6"/>
      <c r="F5159" s="6"/>
      <c r="G5159" s="6"/>
      <c r="L5159" s="15"/>
      <c r="M5159" s="15"/>
      <c r="N5159" s="15"/>
    </row>
    <row r="5160" spans="2:14" x14ac:dyDescent="0.25">
      <c r="B5160" s="4"/>
      <c r="C5160" s="23"/>
      <c r="D5160" s="6"/>
      <c r="E5160" s="6"/>
      <c r="F5160" s="6"/>
      <c r="G5160" s="6"/>
      <c r="L5160" s="15"/>
      <c r="M5160" s="15"/>
      <c r="N5160" s="15"/>
    </row>
    <row r="5161" spans="2:14" x14ac:dyDescent="0.25">
      <c r="B5161" s="4"/>
      <c r="C5161" s="23"/>
      <c r="D5161" s="6"/>
      <c r="E5161" s="6"/>
      <c r="F5161" s="6"/>
      <c r="G5161" s="6"/>
      <c r="L5161" s="15"/>
      <c r="M5161" s="15"/>
      <c r="N5161" s="15"/>
    </row>
    <row r="5162" spans="2:14" x14ac:dyDescent="0.25">
      <c r="B5162" s="4"/>
      <c r="C5162" s="23"/>
      <c r="D5162" s="6"/>
      <c r="E5162" s="6"/>
      <c r="F5162" s="6"/>
      <c r="G5162" s="6"/>
      <c r="L5162" s="15"/>
      <c r="M5162" s="15"/>
      <c r="N5162" s="15"/>
    </row>
    <row r="5163" spans="2:14" x14ac:dyDescent="0.25">
      <c r="B5163" s="4"/>
      <c r="C5163" s="23"/>
      <c r="D5163" s="6"/>
      <c r="E5163" s="6"/>
      <c r="F5163" s="6"/>
      <c r="G5163" s="6"/>
      <c r="L5163" s="15"/>
      <c r="M5163" s="15"/>
      <c r="N5163" s="15"/>
    </row>
    <row r="5164" spans="2:14" x14ac:dyDescent="0.25">
      <c r="B5164" s="4"/>
      <c r="C5164" s="23"/>
      <c r="D5164" s="6"/>
      <c r="E5164" s="6"/>
      <c r="F5164" s="6"/>
      <c r="G5164" s="6"/>
      <c r="L5164" s="15"/>
      <c r="M5164" s="15"/>
      <c r="N5164" s="15"/>
    </row>
    <row r="5165" spans="2:14" x14ac:dyDescent="0.25">
      <c r="B5165" s="4"/>
      <c r="C5165" s="23"/>
      <c r="D5165" s="6"/>
      <c r="E5165" s="6"/>
      <c r="F5165" s="6"/>
      <c r="G5165" s="6"/>
      <c r="L5165" s="15"/>
      <c r="M5165" s="15"/>
      <c r="N5165" s="15"/>
    </row>
    <row r="5166" spans="2:14" x14ac:dyDescent="0.25">
      <c r="B5166" s="4"/>
      <c r="C5166" s="23"/>
      <c r="D5166" s="6"/>
      <c r="E5166" s="6"/>
      <c r="F5166" s="6"/>
      <c r="G5166" s="6"/>
      <c r="L5166" s="15"/>
      <c r="M5166" s="15"/>
      <c r="N5166" s="15"/>
    </row>
    <row r="5167" spans="2:14" x14ac:dyDescent="0.25">
      <c r="B5167" s="4"/>
      <c r="C5167" s="23"/>
      <c r="D5167" s="6"/>
      <c r="E5167" s="6"/>
      <c r="F5167" s="6"/>
      <c r="G5167" s="6"/>
      <c r="L5167" s="15"/>
      <c r="M5167" s="15"/>
      <c r="N5167" s="15"/>
    </row>
    <row r="5168" spans="2:14" x14ac:dyDescent="0.25">
      <c r="B5168" s="4"/>
      <c r="C5168" s="23"/>
      <c r="D5168" s="6"/>
      <c r="E5168" s="6"/>
      <c r="F5168" s="6"/>
      <c r="G5168" s="6"/>
      <c r="L5168" s="15"/>
      <c r="M5168" s="15"/>
      <c r="N5168" s="15"/>
    </row>
    <row r="5169" spans="2:14" x14ac:dyDescent="0.25">
      <c r="B5169" s="4"/>
      <c r="C5169" s="23"/>
      <c r="D5169" s="6"/>
      <c r="E5169" s="6"/>
      <c r="F5169" s="6"/>
      <c r="G5169" s="6"/>
      <c r="L5169" s="15"/>
      <c r="M5169" s="15"/>
      <c r="N5169" s="15"/>
    </row>
    <row r="5170" spans="2:14" x14ac:dyDescent="0.25">
      <c r="B5170" s="4"/>
      <c r="C5170" s="23"/>
      <c r="D5170" s="6"/>
      <c r="E5170" s="6"/>
      <c r="F5170" s="6"/>
      <c r="G5170" s="6"/>
      <c r="L5170" s="15"/>
      <c r="M5170" s="15"/>
      <c r="N5170" s="15"/>
    </row>
    <row r="5171" spans="2:14" x14ac:dyDescent="0.25">
      <c r="B5171" s="4"/>
      <c r="C5171" s="23"/>
      <c r="D5171" s="6"/>
      <c r="E5171" s="6"/>
      <c r="F5171" s="6"/>
      <c r="G5171" s="6"/>
      <c r="L5171" s="15"/>
      <c r="M5171" s="15"/>
      <c r="N5171" s="15"/>
    </row>
    <row r="5172" spans="2:14" x14ac:dyDescent="0.25">
      <c r="B5172" s="4"/>
      <c r="C5172" s="23"/>
      <c r="D5172" s="6"/>
      <c r="E5172" s="6"/>
      <c r="F5172" s="6"/>
      <c r="G5172" s="6"/>
      <c r="L5172" s="15"/>
      <c r="M5172" s="15"/>
      <c r="N5172" s="15"/>
    </row>
    <row r="5173" spans="2:14" x14ac:dyDescent="0.25">
      <c r="B5173" s="4"/>
      <c r="C5173" s="23"/>
      <c r="D5173" s="6"/>
      <c r="E5173" s="6"/>
      <c r="F5173" s="6"/>
      <c r="G5173" s="6"/>
      <c r="L5173" s="15"/>
      <c r="M5173" s="15"/>
      <c r="N5173" s="15"/>
    </row>
    <row r="5174" spans="2:14" x14ac:dyDescent="0.25">
      <c r="B5174" s="4"/>
      <c r="C5174" s="23"/>
      <c r="D5174" s="6"/>
      <c r="E5174" s="6"/>
      <c r="F5174" s="6"/>
      <c r="G5174" s="6"/>
      <c r="L5174" s="15"/>
      <c r="M5174" s="15"/>
      <c r="N5174" s="15"/>
    </row>
    <row r="5175" spans="2:14" x14ac:dyDescent="0.25">
      <c r="B5175" s="4"/>
      <c r="C5175" s="23"/>
      <c r="D5175" s="6"/>
      <c r="E5175" s="6"/>
      <c r="F5175" s="6"/>
      <c r="G5175" s="6"/>
      <c r="L5175" s="15"/>
      <c r="M5175" s="15"/>
      <c r="N5175" s="15"/>
    </row>
    <row r="5176" spans="2:14" x14ac:dyDescent="0.25">
      <c r="B5176" s="4"/>
      <c r="C5176" s="23"/>
      <c r="D5176" s="6"/>
      <c r="E5176" s="6"/>
      <c r="F5176" s="6"/>
      <c r="G5176" s="6"/>
      <c r="L5176" s="15"/>
      <c r="M5176" s="15"/>
      <c r="N5176" s="15"/>
    </row>
    <row r="5177" spans="2:14" x14ac:dyDescent="0.25">
      <c r="B5177" s="4"/>
      <c r="C5177" s="23"/>
      <c r="D5177" s="6"/>
      <c r="E5177" s="6"/>
      <c r="F5177" s="6"/>
      <c r="G5177" s="6"/>
      <c r="L5177" s="15"/>
      <c r="M5177" s="15"/>
      <c r="N5177" s="15"/>
    </row>
    <row r="5178" spans="2:14" x14ac:dyDescent="0.25">
      <c r="B5178" s="4"/>
      <c r="C5178" s="23"/>
      <c r="D5178" s="6"/>
      <c r="E5178" s="6"/>
      <c r="F5178" s="6"/>
      <c r="G5178" s="6"/>
      <c r="L5178" s="15"/>
      <c r="M5178" s="15"/>
      <c r="N5178" s="15"/>
    </row>
    <row r="5179" spans="2:14" x14ac:dyDescent="0.25">
      <c r="B5179" s="4"/>
      <c r="C5179" s="23"/>
      <c r="D5179" s="6"/>
      <c r="E5179" s="6"/>
      <c r="F5179" s="6"/>
      <c r="G5179" s="6"/>
      <c r="L5179" s="15"/>
      <c r="M5179" s="15"/>
      <c r="N5179" s="15"/>
    </row>
    <row r="5180" spans="2:14" x14ac:dyDescent="0.25">
      <c r="B5180" s="4"/>
      <c r="C5180" s="23"/>
      <c r="D5180" s="6"/>
      <c r="E5180" s="6"/>
      <c r="F5180" s="6"/>
      <c r="G5180" s="6"/>
      <c r="L5180" s="15"/>
      <c r="M5180" s="15"/>
      <c r="N5180" s="15"/>
    </row>
    <row r="5181" spans="2:14" x14ac:dyDescent="0.25">
      <c r="B5181" s="4"/>
      <c r="C5181" s="23"/>
      <c r="D5181" s="6"/>
      <c r="E5181" s="6"/>
      <c r="F5181" s="6"/>
      <c r="G5181" s="6"/>
      <c r="L5181" s="15"/>
      <c r="M5181" s="15"/>
      <c r="N5181" s="15"/>
    </row>
    <row r="5182" spans="2:14" x14ac:dyDescent="0.25">
      <c r="B5182" s="4"/>
      <c r="C5182" s="23"/>
      <c r="D5182" s="6"/>
      <c r="E5182" s="6"/>
      <c r="F5182" s="6"/>
      <c r="G5182" s="6"/>
      <c r="L5182" s="15"/>
      <c r="M5182" s="15"/>
      <c r="N5182" s="15"/>
    </row>
    <row r="5183" spans="2:14" x14ac:dyDescent="0.25">
      <c r="B5183" s="4"/>
      <c r="C5183" s="23"/>
      <c r="D5183" s="6"/>
      <c r="E5183" s="6"/>
      <c r="F5183" s="6"/>
      <c r="G5183" s="6"/>
      <c r="L5183" s="15"/>
      <c r="M5183" s="15"/>
      <c r="N5183" s="15"/>
    </row>
    <row r="5184" spans="2:14" x14ac:dyDescent="0.25">
      <c r="B5184" s="4"/>
      <c r="C5184" s="23"/>
      <c r="D5184" s="6"/>
      <c r="E5184" s="6"/>
      <c r="F5184" s="6"/>
      <c r="G5184" s="6"/>
      <c r="L5184" s="15"/>
      <c r="M5184" s="15"/>
      <c r="N5184" s="15"/>
    </row>
    <row r="5185" spans="2:14" x14ac:dyDescent="0.25">
      <c r="B5185" s="4"/>
      <c r="C5185" s="23"/>
      <c r="D5185" s="6"/>
      <c r="E5185" s="6"/>
      <c r="F5185" s="6"/>
      <c r="G5185" s="6"/>
      <c r="L5185" s="15"/>
      <c r="M5185" s="15"/>
      <c r="N5185" s="15"/>
    </row>
    <row r="5186" spans="2:14" x14ac:dyDescent="0.25">
      <c r="B5186" s="4"/>
      <c r="C5186" s="23"/>
      <c r="D5186" s="6"/>
      <c r="E5186" s="6"/>
      <c r="F5186" s="6"/>
      <c r="G5186" s="6"/>
      <c r="L5186" s="15"/>
      <c r="M5186" s="15"/>
      <c r="N5186" s="15"/>
    </row>
    <row r="5187" spans="2:14" x14ac:dyDescent="0.25">
      <c r="B5187" s="4"/>
      <c r="C5187" s="23"/>
      <c r="D5187" s="6"/>
      <c r="E5187" s="6"/>
      <c r="F5187" s="6"/>
      <c r="G5187" s="6"/>
      <c r="L5187" s="15"/>
      <c r="M5187" s="15"/>
      <c r="N5187" s="15"/>
    </row>
    <row r="5188" spans="2:14" x14ac:dyDescent="0.25">
      <c r="B5188" s="4"/>
      <c r="C5188" s="23"/>
      <c r="D5188" s="6"/>
      <c r="E5188" s="6"/>
      <c r="F5188" s="6"/>
      <c r="G5188" s="6"/>
      <c r="L5188" s="15"/>
      <c r="M5188" s="15"/>
      <c r="N5188" s="15"/>
    </row>
    <row r="5189" spans="2:14" x14ac:dyDescent="0.25">
      <c r="B5189" s="4"/>
      <c r="C5189" s="23"/>
      <c r="D5189" s="6"/>
      <c r="E5189" s="6"/>
      <c r="F5189" s="6"/>
      <c r="G5189" s="6"/>
      <c r="L5189" s="15"/>
      <c r="M5189" s="15"/>
      <c r="N5189" s="15"/>
    </row>
    <row r="5190" spans="2:14" x14ac:dyDescent="0.25">
      <c r="B5190" s="4"/>
      <c r="C5190" s="23"/>
      <c r="D5190" s="6"/>
      <c r="E5190" s="6"/>
      <c r="F5190" s="6"/>
      <c r="G5190" s="6"/>
      <c r="L5190" s="15"/>
      <c r="M5190" s="15"/>
      <c r="N5190" s="15"/>
    </row>
    <row r="5191" spans="2:14" x14ac:dyDescent="0.25">
      <c r="B5191" s="4"/>
      <c r="C5191" s="23"/>
      <c r="D5191" s="6"/>
      <c r="E5191" s="6"/>
      <c r="F5191" s="6"/>
      <c r="G5191" s="6"/>
      <c r="L5191" s="15"/>
      <c r="M5191" s="15"/>
      <c r="N5191" s="15"/>
    </row>
    <row r="5192" spans="2:14" x14ac:dyDescent="0.25">
      <c r="B5192" s="4"/>
      <c r="C5192" s="23"/>
      <c r="D5192" s="6"/>
      <c r="E5192" s="6"/>
      <c r="F5192" s="6"/>
      <c r="G5192" s="6"/>
      <c r="L5192" s="15"/>
      <c r="M5192" s="15"/>
      <c r="N5192" s="15"/>
    </row>
    <row r="5193" spans="2:14" x14ac:dyDescent="0.25">
      <c r="B5193" s="4"/>
      <c r="C5193" s="23"/>
      <c r="D5193" s="6"/>
      <c r="E5193" s="6"/>
      <c r="F5193" s="6"/>
      <c r="G5193" s="6"/>
      <c r="L5193" s="15"/>
      <c r="M5193" s="15"/>
      <c r="N5193" s="15"/>
    </row>
    <row r="5194" spans="2:14" x14ac:dyDescent="0.25">
      <c r="B5194" s="4"/>
      <c r="C5194" s="23"/>
      <c r="D5194" s="6"/>
      <c r="E5194" s="6"/>
      <c r="F5194" s="6"/>
      <c r="G5194" s="6"/>
      <c r="L5194" s="15"/>
      <c r="M5194" s="15"/>
      <c r="N5194" s="15"/>
    </row>
    <row r="5195" spans="2:14" x14ac:dyDescent="0.25">
      <c r="B5195" s="4"/>
      <c r="C5195" s="23"/>
      <c r="D5195" s="6"/>
      <c r="E5195" s="6"/>
      <c r="F5195" s="6"/>
      <c r="G5195" s="6"/>
      <c r="L5195" s="15"/>
      <c r="M5195" s="15"/>
      <c r="N5195" s="15"/>
    </row>
    <row r="5196" spans="2:14" x14ac:dyDescent="0.25">
      <c r="B5196" s="4"/>
      <c r="C5196" s="23"/>
      <c r="D5196" s="6"/>
      <c r="E5196" s="6"/>
      <c r="F5196" s="6"/>
      <c r="G5196" s="6"/>
      <c r="L5196" s="15"/>
      <c r="M5196" s="15"/>
      <c r="N5196" s="15"/>
    </row>
    <row r="5197" spans="2:14" x14ac:dyDescent="0.25">
      <c r="B5197" s="4"/>
      <c r="C5197" s="23"/>
      <c r="D5197" s="6"/>
      <c r="E5197" s="6"/>
      <c r="F5197" s="6"/>
      <c r="G5197" s="6"/>
      <c r="L5197" s="15"/>
      <c r="M5197" s="15"/>
      <c r="N5197" s="15"/>
    </row>
    <row r="5198" spans="2:14" x14ac:dyDescent="0.25">
      <c r="B5198" s="4"/>
      <c r="C5198" s="23"/>
      <c r="D5198" s="6"/>
      <c r="E5198" s="6"/>
      <c r="F5198" s="6"/>
      <c r="G5198" s="6"/>
      <c r="L5198" s="15"/>
      <c r="M5198" s="15"/>
      <c r="N5198" s="15"/>
    </row>
    <row r="5199" spans="2:14" x14ac:dyDescent="0.25">
      <c r="B5199" s="4"/>
      <c r="C5199" s="23"/>
      <c r="D5199" s="6"/>
      <c r="E5199" s="6"/>
      <c r="F5199" s="6"/>
      <c r="G5199" s="6"/>
      <c r="L5199" s="15"/>
      <c r="M5199" s="15"/>
      <c r="N5199" s="15"/>
    </row>
    <row r="5200" spans="2:14" x14ac:dyDescent="0.25">
      <c r="B5200" s="4"/>
      <c r="C5200" s="23"/>
      <c r="D5200" s="6"/>
      <c r="E5200" s="6"/>
      <c r="F5200" s="6"/>
      <c r="G5200" s="6"/>
      <c r="L5200" s="15"/>
      <c r="M5200" s="15"/>
      <c r="N5200" s="15"/>
    </row>
    <row r="5201" spans="2:14" x14ac:dyDescent="0.25">
      <c r="B5201" s="4"/>
      <c r="C5201" s="23"/>
      <c r="D5201" s="6"/>
      <c r="E5201" s="6"/>
      <c r="F5201" s="6"/>
      <c r="G5201" s="6"/>
      <c r="L5201" s="15"/>
      <c r="M5201" s="15"/>
      <c r="N5201" s="15"/>
    </row>
    <row r="5202" spans="2:14" x14ac:dyDescent="0.25">
      <c r="B5202" s="4"/>
      <c r="C5202" s="23"/>
      <c r="D5202" s="6"/>
      <c r="E5202" s="6"/>
      <c r="F5202" s="6"/>
      <c r="G5202" s="6"/>
      <c r="L5202" s="15"/>
      <c r="M5202" s="15"/>
      <c r="N5202" s="15"/>
    </row>
    <row r="5203" spans="2:14" x14ac:dyDescent="0.25">
      <c r="B5203" s="4"/>
      <c r="C5203" s="23"/>
      <c r="D5203" s="6"/>
      <c r="E5203" s="6"/>
      <c r="F5203" s="6"/>
      <c r="G5203" s="6"/>
      <c r="L5203" s="15"/>
      <c r="M5203" s="15"/>
      <c r="N5203" s="15"/>
    </row>
    <row r="5204" spans="2:14" x14ac:dyDescent="0.25">
      <c r="B5204" s="4"/>
      <c r="C5204" s="23"/>
      <c r="D5204" s="6"/>
      <c r="E5204" s="6"/>
      <c r="F5204" s="6"/>
      <c r="G5204" s="6"/>
      <c r="L5204" s="15"/>
      <c r="M5204" s="15"/>
      <c r="N5204" s="15"/>
    </row>
    <row r="5205" spans="2:14" x14ac:dyDescent="0.25">
      <c r="B5205" s="4"/>
      <c r="C5205" s="23"/>
      <c r="D5205" s="6"/>
      <c r="E5205" s="6"/>
      <c r="F5205" s="6"/>
      <c r="G5205" s="6"/>
      <c r="L5205" s="15"/>
      <c r="M5205" s="15"/>
      <c r="N5205" s="15"/>
    </row>
    <row r="5206" spans="2:14" x14ac:dyDescent="0.25">
      <c r="B5206" s="4"/>
      <c r="C5206" s="23"/>
      <c r="D5206" s="6"/>
      <c r="E5206" s="6"/>
      <c r="F5206" s="6"/>
      <c r="G5206" s="6"/>
      <c r="L5206" s="15"/>
      <c r="M5206" s="15"/>
      <c r="N5206" s="15"/>
    </row>
    <row r="5207" spans="2:14" x14ac:dyDescent="0.25">
      <c r="B5207" s="4"/>
      <c r="C5207" s="23"/>
      <c r="D5207" s="6"/>
      <c r="E5207" s="6"/>
      <c r="F5207" s="6"/>
      <c r="G5207" s="6"/>
      <c r="L5207" s="15"/>
      <c r="M5207" s="15"/>
      <c r="N5207" s="15"/>
    </row>
    <row r="5208" spans="2:14" x14ac:dyDescent="0.25">
      <c r="B5208" s="4"/>
      <c r="C5208" s="23"/>
      <c r="D5208" s="6"/>
      <c r="E5208" s="6"/>
      <c r="F5208" s="6"/>
      <c r="G5208" s="6"/>
      <c r="L5208" s="15"/>
      <c r="M5208" s="15"/>
      <c r="N5208" s="15"/>
    </row>
    <row r="5209" spans="2:14" x14ac:dyDescent="0.25">
      <c r="B5209" s="4"/>
      <c r="C5209" s="23"/>
      <c r="D5209" s="6"/>
      <c r="E5209" s="6"/>
      <c r="F5209" s="6"/>
      <c r="G5209" s="6"/>
      <c r="L5209" s="15"/>
      <c r="M5209" s="15"/>
      <c r="N5209" s="15"/>
    </row>
    <row r="5210" spans="2:14" x14ac:dyDescent="0.25">
      <c r="B5210" s="4"/>
      <c r="C5210" s="23"/>
      <c r="D5210" s="6"/>
      <c r="E5210" s="6"/>
      <c r="F5210" s="6"/>
      <c r="G5210" s="6"/>
      <c r="L5210" s="15"/>
      <c r="M5210" s="15"/>
      <c r="N5210" s="15"/>
    </row>
    <row r="5211" spans="2:14" x14ac:dyDescent="0.25">
      <c r="B5211" s="4"/>
      <c r="C5211" s="23"/>
      <c r="D5211" s="6"/>
      <c r="E5211" s="6"/>
      <c r="F5211" s="6"/>
      <c r="G5211" s="6"/>
      <c r="L5211" s="15"/>
      <c r="M5211" s="15"/>
      <c r="N5211" s="15"/>
    </row>
    <row r="5212" spans="2:14" x14ac:dyDescent="0.25">
      <c r="B5212" s="4"/>
      <c r="C5212" s="23"/>
      <c r="D5212" s="6"/>
      <c r="E5212" s="6"/>
      <c r="F5212" s="6"/>
      <c r="G5212" s="6"/>
      <c r="L5212" s="15"/>
      <c r="M5212" s="15"/>
      <c r="N5212" s="15"/>
    </row>
    <row r="5213" spans="2:14" x14ac:dyDescent="0.25">
      <c r="B5213" s="4"/>
      <c r="C5213" s="23"/>
      <c r="D5213" s="6"/>
      <c r="E5213" s="6"/>
      <c r="F5213" s="6"/>
      <c r="G5213" s="6"/>
      <c r="L5213" s="15"/>
      <c r="M5213" s="15"/>
      <c r="N5213" s="15"/>
    </row>
    <row r="5214" spans="2:14" x14ac:dyDescent="0.25">
      <c r="B5214" s="4"/>
      <c r="C5214" s="23"/>
      <c r="D5214" s="6"/>
      <c r="E5214" s="6"/>
      <c r="F5214" s="6"/>
      <c r="G5214" s="6"/>
      <c r="L5214" s="15"/>
      <c r="M5214" s="15"/>
      <c r="N5214" s="15"/>
    </row>
    <row r="5215" spans="2:14" x14ac:dyDescent="0.25">
      <c r="B5215" s="4"/>
      <c r="C5215" s="23"/>
      <c r="D5215" s="6"/>
      <c r="E5215" s="6"/>
      <c r="F5215" s="6"/>
      <c r="G5215" s="6"/>
      <c r="L5215" s="15"/>
      <c r="M5215" s="15"/>
      <c r="N5215" s="15"/>
    </row>
    <row r="5216" spans="2:14" x14ac:dyDescent="0.25">
      <c r="B5216" s="4"/>
      <c r="C5216" s="23"/>
      <c r="D5216" s="6"/>
      <c r="E5216" s="6"/>
      <c r="F5216" s="6"/>
      <c r="G5216" s="6"/>
      <c r="L5216" s="15"/>
      <c r="M5216" s="15"/>
      <c r="N5216" s="15"/>
    </row>
    <row r="5217" spans="2:14" x14ac:dyDescent="0.25">
      <c r="B5217" s="4"/>
      <c r="C5217" s="23"/>
      <c r="D5217" s="6"/>
      <c r="E5217" s="6"/>
      <c r="F5217" s="6"/>
      <c r="G5217" s="6"/>
      <c r="L5217" s="15"/>
      <c r="M5217" s="15"/>
      <c r="N5217" s="15"/>
    </row>
    <row r="5218" spans="2:14" x14ac:dyDescent="0.25">
      <c r="B5218" s="4"/>
      <c r="C5218" s="23"/>
      <c r="D5218" s="6"/>
      <c r="E5218" s="6"/>
      <c r="F5218" s="6"/>
      <c r="G5218" s="6"/>
      <c r="L5218" s="15"/>
      <c r="M5218" s="15"/>
      <c r="N5218" s="15"/>
    </row>
    <row r="5219" spans="2:14" x14ac:dyDescent="0.25">
      <c r="B5219" s="4"/>
      <c r="C5219" s="23"/>
      <c r="D5219" s="6"/>
      <c r="E5219" s="6"/>
      <c r="F5219" s="6"/>
      <c r="G5219" s="6"/>
      <c r="L5219" s="15"/>
      <c r="M5219" s="15"/>
      <c r="N5219" s="15"/>
    </row>
    <row r="5220" spans="2:14" x14ac:dyDescent="0.25">
      <c r="B5220" s="4"/>
      <c r="C5220" s="23"/>
      <c r="D5220" s="6"/>
      <c r="E5220" s="6"/>
      <c r="F5220" s="6"/>
      <c r="G5220" s="6"/>
      <c r="L5220" s="15"/>
      <c r="M5220" s="15"/>
      <c r="N5220" s="15"/>
    </row>
    <row r="5221" spans="2:14" x14ac:dyDescent="0.25">
      <c r="B5221" s="4"/>
      <c r="C5221" s="23"/>
      <c r="D5221" s="6"/>
      <c r="E5221" s="6"/>
      <c r="F5221" s="6"/>
      <c r="G5221" s="6"/>
      <c r="L5221" s="15"/>
      <c r="M5221" s="15"/>
      <c r="N5221" s="15"/>
    </row>
    <row r="5222" spans="2:14" x14ac:dyDescent="0.25">
      <c r="B5222" s="4"/>
      <c r="C5222" s="23"/>
      <c r="D5222" s="6"/>
      <c r="E5222" s="6"/>
      <c r="F5222" s="6"/>
      <c r="G5222" s="6"/>
      <c r="L5222" s="15"/>
      <c r="M5222" s="15"/>
      <c r="N5222" s="15"/>
    </row>
    <row r="5223" spans="2:14" x14ac:dyDescent="0.25">
      <c r="B5223" s="4"/>
      <c r="C5223" s="23"/>
      <c r="D5223" s="6"/>
      <c r="E5223" s="6"/>
      <c r="F5223" s="6"/>
      <c r="G5223" s="6"/>
      <c r="L5223" s="15"/>
      <c r="M5223" s="15"/>
      <c r="N5223" s="15"/>
    </row>
    <row r="5224" spans="2:14" x14ac:dyDescent="0.25">
      <c r="B5224" s="4"/>
      <c r="C5224" s="23"/>
      <c r="D5224" s="6"/>
      <c r="E5224" s="6"/>
      <c r="F5224" s="6"/>
      <c r="G5224" s="6"/>
      <c r="L5224" s="15"/>
      <c r="M5224" s="15"/>
      <c r="N5224" s="15"/>
    </row>
    <row r="5225" spans="2:14" x14ac:dyDescent="0.25">
      <c r="B5225" s="4"/>
      <c r="C5225" s="23"/>
      <c r="D5225" s="6"/>
      <c r="E5225" s="6"/>
      <c r="F5225" s="6"/>
      <c r="G5225" s="6"/>
      <c r="L5225" s="15"/>
      <c r="M5225" s="15"/>
      <c r="N5225" s="15"/>
    </row>
    <row r="5226" spans="2:14" x14ac:dyDescent="0.25">
      <c r="B5226" s="4"/>
      <c r="C5226" s="23"/>
      <c r="D5226" s="6"/>
      <c r="E5226" s="6"/>
      <c r="F5226" s="6"/>
      <c r="G5226" s="6"/>
      <c r="L5226" s="15"/>
      <c r="M5226" s="15"/>
      <c r="N5226" s="15"/>
    </row>
    <row r="5227" spans="2:14" x14ac:dyDescent="0.25">
      <c r="B5227" s="4"/>
      <c r="C5227" s="23"/>
      <c r="D5227" s="6"/>
      <c r="E5227" s="6"/>
      <c r="F5227" s="6"/>
      <c r="G5227" s="6"/>
      <c r="L5227" s="15"/>
      <c r="M5227" s="15"/>
      <c r="N5227" s="15"/>
    </row>
    <row r="5228" spans="2:14" x14ac:dyDescent="0.25">
      <c r="B5228" s="4"/>
      <c r="C5228" s="23"/>
      <c r="D5228" s="6"/>
      <c r="E5228" s="6"/>
      <c r="F5228" s="6"/>
      <c r="G5228" s="6"/>
      <c r="L5228" s="15"/>
      <c r="M5228" s="15"/>
      <c r="N5228" s="15"/>
    </row>
    <row r="5229" spans="2:14" x14ac:dyDescent="0.25">
      <c r="B5229" s="4"/>
      <c r="C5229" s="23"/>
      <c r="D5229" s="6"/>
      <c r="E5229" s="6"/>
      <c r="F5229" s="6"/>
      <c r="G5229" s="6"/>
      <c r="L5229" s="15"/>
      <c r="M5229" s="15"/>
      <c r="N5229" s="15"/>
    </row>
    <row r="5230" spans="2:14" x14ac:dyDescent="0.25">
      <c r="B5230" s="4"/>
      <c r="C5230" s="23"/>
      <c r="D5230" s="6"/>
      <c r="E5230" s="6"/>
      <c r="F5230" s="6"/>
      <c r="G5230" s="6"/>
      <c r="L5230" s="15"/>
      <c r="M5230" s="15"/>
      <c r="N5230" s="15"/>
    </row>
    <row r="5231" spans="2:14" x14ac:dyDescent="0.25">
      <c r="B5231" s="4"/>
      <c r="C5231" s="23"/>
      <c r="D5231" s="6"/>
      <c r="E5231" s="6"/>
      <c r="F5231" s="6"/>
      <c r="G5231" s="6"/>
      <c r="L5231" s="15"/>
      <c r="M5231" s="15"/>
      <c r="N5231" s="15"/>
    </row>
    <row r="5232" spans="2:14" x14ac:dyDescent="0.25">
      <c r="B5232" s="4"/>
      <c r="C5232" s="23"/>
      <c r="D5232" s="6"/>
      <c r="E5232" s="6"/>
      <c r="F5232" s="6"/>
      <c r="G5232" s="6"/>
      <c r="L5232" s="15"/>
      <c r="M5232" s="15"/>
      <c r="N5232" s="15"/>
    </row>
    <row r="5233" spans="2:14" x14ac:dyDescent="0.25">
      <c r="B5233" s="4"/>
      <c r="C5233" s="23"/>
      <c r="D5233" s="6"/>
      <c r="E5233" s="6"/>
      <c r="F5233" s="6"/>
      <c r="G5233" s="6"/>
      <c r="L5233" s="15"/>
      <c r="M5233" s="15"/>
      <c r="N5233" s="15"/>
    </row>
    <row r="5234" spans="2:14" x14ac:dyDescent="0.25">
      <c r="B5234" s="4"/>
      <c r="C5234" s="23"/>
      <c r="D5234" s="6"/>
      <c r="E5234" s="6"/>
      <c r="F5234" s="6"/>
      <c r="G5234" s="6"/>
      <c r="L5234" s="15"/>
      <c r="M5234" s="15"/>
      <c r="N5234" s="15"/>
    </row>
    <row r="5235" spans="2:14" x14ac:dyDescent="0.25">
      <c r="B5235" s="4"/>
      <c r="C5235" s="23"/>
      <c r="D5235" s="6"/>
      <c r="E5235" s="6"/>
      <c r="F5235" s="6"/>
      <c r="G5235" s="6"/>
      <c r="L5235" s="15"/>
      <c r="M5235" s="15"/>
      <c r="N5235" s="15"/>
    </row>
    <row r="5236" spans="2:14" x14ac:dyDescent="0.25">
      <c r="B5236" s="4"/>
      <c r="C5236" s="23"/>
      <c r="D5236" s="6"/>
      <c r="E5236" s="6"/>
      <c r="F5236" s="6"/>
      <c r="G5236" s="6"/>
      <c r="L5236" s="15"/>
      <c r="M5236" s="15"/>
      <c r="N5236" s="15"/>
    </row>
    <row r="5237" spans="2:14" x14ac:dyDescent="0.25">
      <c r="B5237" s="4"/>
      <c r="C5237" s="23"/>
      <c r="D5237" s="6"/>
      <c r="E5237" s="6"/>
      <c r="F5237" s="6"/>
      <c r="G5237" s="6"/>
      <c r="L5237" s="15"/>
      <c r="M5237" s="15"/>
      <c r="N5237" s="15"/>
    </row>
    <row r="5238" spans="2:14" x14ac:dyDescent="0.25">
      <c r="B5238" s="4"/>
      <c r="C5238" s="23"/>
      <c r="D5238" s="6"/>
      <c r="E5238" s="6"/>
      <c r="F5238" s="6"/>
      <c r="G5238" s="6"/>
      <c r="L5238" s="15"/>
      <c r="M5238" s="15"/>
      <c r="N5238" s="15"/>
    </row>
    <row r="5239" spans="2:14" x14ac:dyDescent="0.25">
      <c r="B5239" s="4"/>
      <c r="C5239" s="23"/>
      <c r="D5239" s="6"/>
      <c r="E5239" s="6"/>
      <c r="F5239" s="6"/>
      <c r="G5239" s="6"/>
      <c r="L5239" s="15"/>
      <c r="M5239" s="15"/>
      <c r="N5239" s="15"/>
    </row>
    <row r="5240" spans="2:14" x14ac:dyDescent="0.25">
      <c r="B5240" s="4"/>
      <c r="C5240" s="23"/>
      <c r="D5240" s="6"/>
      <c r="E5240" s="6"/>
      <c r="F5240" s="6"/>
      <c r="G5240" s="6"/>
      <c r="L5240" s="15"/>
      <c r="M5240" s="15"/>
      <c r="N5240" s="15"/>
    </row>
    <row r="5241" spans="2:14" x14ac:dyDescent="0.25">
      <c r="B5241" s="4"/>
      <c r="C5241" s="23"/>
      <c r="D5241" s="6"/>
      <c r="E5241" s="6"/>
      <c r="F5241" s="6"/>
      <c r="G5241" s="6"/>
      <c r="L5241" s="15"/>
      <c r="M5241" s="15"/>
      <c r="N5241" s="15"/>
    </row>
    <row r="5242" spans="2:14" x14ac:dyDescent="0.25">
      <c r="B5242" s="4"/>
      <c r="C5242" s="23"/>
      <c r="D5242" s="6"/>
      <c r="E5242" s="6"/>
      <c r="F5242" s="6"/>
      <c r="G5242" s="6"/>
      <c r="L5242" s="15"/>
      <c r="M5242" s="15"/>
      <c r="N5242" s="15"/>
    </row>
    <row r="5243" spans="2:14" x14ac:dyDescent="0.25">
      <c r="B5243" s="4"/>
      <c r="C5243" s="23"/>
      <c r="D5243" s="6"/>
      <c r="E5243" s="6"/>
      <c r="F5243" s="6"/>
      <c r="G5243" s="6"/>
      <c r="L5243" s="15"/>
      <c r="M5243" s="15"/>
      <c r="N5243" s="15"/>
    </row>
    <row r="5244" spans="2:14" x14ac:dyDescent="0.25">
      <c r="B5244" s="4"/>
      <c r="C5244" s="23"/>
      <c r="D5244" s="6"/>
      <c r="E5244" s="6"/>
      <c r="F5244" s="6"/>
      <c r="G5244" s="6"/>
      <c r="L5244" s="15"/>
      <c r="M5244" s="15"/>
      <c r="N5244" s="15"/>
    </row>
    <row r="5245" spans="2:14" x14ac:dyDescent="0.25">
      <c r="B5245" s="4"/>
      <c r="C5245" s="23"/>
      <c r="D5245" s="6"/>
      <c r="E5245" s="6"/>
      <c r="F5245" s="6"/>
      <c r="G5245" s="6"/>
      <c r="L5245" s="15"/>
      <c r="M5245" s="15"/>
      <c r="N5245" s="15"/>
    </row>
    <row r="5246" spans="2:14" x14ac:dyDescent="0.25">
      <c r="B5246" s="4"/>
      <c r="C5246" s="23"/>
      <c r="D5246" s="6"/>
      <c r="E5246" s="6"/>
      <c r="F5246" s="6"/>
      <c r="G5246" s="6"/>
      <c r="L5246" s="15"/>
      <c r="M5246" s="15"/>
      <c r="N5246" s="15"/>
    </row>
    <row r="5247" spans="2:14" x14ac:dyDescent="0.25">
      <c r="B5247" s="4"/>
      <c r="C5247" s="23"/>
      <c r="D5247" s="6"/>
      <c r="E5247" s="6"/>
      <c r="F5247" s="6"/>
      <c r="G5247" s="6"/>
      <c r="L5247" s="15"/>
      <c r="M5247" s="15"/>
      <c r="N5247" s="15"/>
    </row>
    <row r="5248" spans="2:14" x14ac:dyDescent="0.25">
      <c r="B5248" s="4"/>
      <c r="C5248" s="23"/>
      <c r="D5248" s="6"/>
      <c r="E5248" s="6"/>
      <c r="F5248" s="6"/>
      <c r="G5248" s="6"/>
      <c r="L5248" s="15"/>
      <c r="M5248" s="15"/>
      <c r="N5248" s="15"/>
    </row>
    <row r="5249" spans="2:14" x14ac:dyDescent="0.25">
      <c r="B5249" s="4"/>
      <c r="C5249" s="23"/>
      <c r="D5249" s="6"/>
      <c r="E5249" s="6"/>
      <c r="F5249" s="6"/>
      <c r="G5249" s="6"/>
      <c r="L5249" s="15"/>
      <c r="M5249" s="15"/>
      <c r="N5249" s="15"/>
    </row>
    <row r="5250" spans="2:14" x14ac:dyDescent="0.25">
      <c r="B5250" s="4"/>
      <c r="C5250" s="23"/>
      <c r="D5250" s="6"/>
      <c r="E5250" s="6"/>
      <c r="F5250" s="6"/>
      <c r="G5250" s="6"/>
      <c r="L5250" s="15"/>
      <c r="M5250" s="15"/>
      <c r="N5250" s="15"/>
    </row>
    <row r="5251" spans="2:14" x14ac:dyDescent="0.25">
      <c r="B5251" s="4"/>
      <c r="C5251" s="23"/>
      <c r="D5251" s="6"/>
      <c r="E5251" s="6"/>
      <c r="F5251" s="6"/>
      <c r="G5251" s="6"/>
      <c r="L5251" s="15"/>
      <c r="M5251" s="15"/>
      <c r="N5251" s="15"/>
    </row>
    <row r="5252" spans="2:14" x14ac:dyDescent="0.25">
      <c r="B5252" s="4"/>
      <c r="C5252" s="23"/>
      <c r="D5252" s="6"/>
      <c r="E5252" s="6"/>
      <c r="F5252" s="6"/>
      <c r="G5252" s="6"/>
      <c r="L5252" s="15"/>
      <c r="M5252" s="15"/>
      <c r="N5252" s="15"/>
    </row>
    <row r="5253" spans="2:14" x14ac:dyDescent="0.25">
      <c r="B5253" s="4"/>
      <c r="C5253" s="23"/>
      <c r="D5253" s="6"/>
      <c r="E5253" s="6"/>
      <c r="F5253" s="6"/>
      <c r="G5253" s="6"/>
      <c r="L5253" s="15"/>
      <c r="M5253" s="15"/>
      <c r="N5253" s="15"/>
    </row>
    <row r="5254" spans="2:14" x14ac:dyDescent="0.25">
      <c r="B5254" s="4"/>
      <c r="C5254" s="23"/>
      <c r="D5254" s="6"/>
      <c r="E5254" s="6"/>
      <c r="F5254" s="6"/>
      <c r="G5254" s="6"/>
      <c r="L5254" s="15"/>
      <c r="M5254" s="15"/>
      <c r="N5254" s="15"/>
    </row>
    <row r="5255" spans="2:14" x14ac:dyDescent="0.25">
      <c r="B5255" s="4"/>
      <c r="C5255" s="23"/>
      <c r="D5255" s="6"/>
      <c r="E5255" s="6"/>
      <c r="F5255" s="6"/>
      <c r="G5255" s="6"/>
      <c r="L5255" s="15"/>
      <c r="M5255" s="15"/>
      <c r="N5255" s="15"/>
    </row>
    <row r="5256" spans="2:14" x14ac:dyDescent="0.25">
      <c r="B5256" s="4"/>
      <c r="C5256" s="23"/>
      <c r="D5256" s="6"/>
      <c r="E5256" s="6"/>
      <c r="F5256" s="6"/>
      <c r="G5256" s="6"/>
      <c r="L5256" s="15"/>
      <c r="M5256" s="15"/>
      <c r="N5256" s="15"/>
    </row>
    <row r="5257" spans="2:14" x14ac:dyDescent="0.25">
      <c r="B5257" s="4"/>
      <c r="C5257" s="23"/>
      <c r="D5257" s="6"/>
      <c r="E5257" s="6"/>
      <c r="F5257" s="6"/>
      <c r="G5257" s="6"/>
      <c r="L5257" s="15"/>
      <c r="M5257" s="15"/>
      <c r="N5257" s="15"/>
    </row>
    <row r="5258" spans="2:14" x14ac:dyDescent="0.25">
      <c r="B5258" s="4"/>
      <c r="C5258" s="23"/>
      <c r="D5258" s="6"/>
      <c r="E5258" s="6"/>
      <c r="F5258" s="6"/>
      <c r="G5258" s="6"/>
      <c r="L5258" s="15"/>
      <c r="M5258" s="15"/>
      <c r="N5258" s="15"/>
    </row>
    <row r="5259" spans="2:14" x14ac:dyDescent="0.25">
      <c r="B5259" s="4"/>
      <c r="C5259" s="23"/>
      <c r="D5259" s="6"/>
      <c r="E5259" s="6"/>
      <c r="F5259" s="6"/>
      <c r="G5259" s="6"/>
      <c r="L5259" s="15"/>
      <c r="M5259" s="15"/>
      <c r="N5259" s="15"/>
    </row>
    <row r="5260" spans="2:14" x14ac:dyDescent="0.25">
      <c r="B5260" s="4"/>
      <c r="C5260" s="23"/>
      <c r="D5260" s="6"/>
      <c r="E5260" s="6"/>
      <c r="F5260" s="6"/>
      <c r="G5260" s="6"/>
      <c r="L5260" s="15"/>
      <c r="M5260" s="15"/>
      <c r="N5260" s="15"/>
    </row>
    <row r="5261" spans="2:14" x14ac:dyDescent="0.25">
      <c r="B5261" s="4"/>
      <c r="C5261" s="23"/>
      <c r="D5261" s="6"/>
      <c r="E5261" s="6"/>
      <c r="F5261" s="6"/>
      <c r="G5261" s="6"/>
      <c r="L5261" s="15"/>
      <c r="M5261" s="15"/>
      <c r="N5261" s="15"/>
    </row>
    <row r="5262" spans="2:14" x14ac:dyDescent="0.25">
      <c r="B5262" s="4"/>
      <c r="C5262" s="23"/>
      <c r="D5262" s="6"/>
      <c r="E5262" s="6"/>
      <c r="F5262" s="6"/>
      <c r="G5262" s="6"/>
      <c r="L5262" s="15"/>
      <c r="M5262" s="15"/>
      <c r="N5262" s="15"/>
    </row>
    <row r="5263" spans="2:14" x14ac:dyDescent="0.25">
      <c r="B5263" s="4"/>
      <c r="C5263" s="23"/>
      <c r="D5263" s="6"/>
      <c r="E5263" s="6"/>
      <c r="F5263" s="6"/>
      <c r="G5263" s="6"/>
      <c r="L5263" s="15"/>
      <c r="M5263" s="15"/>
      <c r="N5263" s="15"/>
    </row>
    <row r="5264" spans="2:14" x14ac:dyDescent="0.25">
      <c r="B5264" s="4"/>
      <c r="C5264" s="23"/>
      <c r="D5264" s="6"/>
      <c r="E5264" s="6"/>
      <c r="F5264" s="6"/>
      <c r="G5264" s="6"/>
      <c r="L5264" s="15"/>
      <c r="M5264" s="15"/>
      <c r="N5264" s="15"/>
    </row>
    <row r="5265" spans="2:14" x14ac:dyDescent="0.25">
      <c r="B5265" s="4"/>
      <c r="C5265" s="23"/>
      <c r="D5265" s="6"/>
      <c r="E5265" s="6"/>
      <c r="F5265" s="6"/>
      <c r="G5265" s="6"/>
      <c r="L5265" s="15"/>
      <c r="M5265" s="15"/>
      <c r="N5265" s="15"/>
    </row>
    <row r="5266" spans="2:14" x14ac:dyDescent="0.25">
      <c r="B5266" s="4"/>
      <c r="C5266" s="23"/>
      <c r="D5266" s="6"/>
      <c r="E5266" s="6"/>
      <c r="F5266" s="6"/>
      <c r="G5266" s="6"/>
      <c r="L5266" s="15"/>
      <c r="M5266" s="15"/>
      <c r="N5266" s="15"/>
    </row>
    <row r="5267" spans="2:14" x14ac:dyDescent="0.25">
      <c r="B5267" s="4"/>
      <c r="C5267" s="23"/>
      <c r="D5267" s="6"/>
      <c r="E5267" s="6"/>
      <c r="F5267" s="6"/>
      <c r="G5267" s="6"/>
      <c r="L5267" s="15"/>
      <c r="M5267" s="15"/>
      <c r="N5267" s="15"/>
    </row>
    <row r="5268" spans="2:14" x14ac:dyDescent="0.25">
      <c r="B5268" s="4"/>
      <c r="C5268" s="23"/>
      <c r="D5268" s="6"/>
      <c r="E5268" s="6"/>
      <c r="F5268" s="6"/>
      <c r="G5268" s="6"/>
      <c r="L5268" s="15"/>
      <c r="M5268" s="15"/>
      <c r="N5268" s="15"/>
    </row>
    <row r="5269" spans="2:14" x14ac:dyDescent="0.25">
      <c r="B5269" s="4"/>
      <c r="C5269" s="23"/>
      <c r="D5269" s="6"/>
      <c r="E5269" s="6"/>
      <c r="F5269" s="6"/>
      <c r="G5269" s="6"/>
      <c r="L5269" s="15"/>
      <c r="M5269" s="15"/>
      <c r="N5269" s="15"/>
    </row>
    <row r="5270" spans="2:14" x14ac:dyDescent="0.25">
      <c r="B5270" s="4"/>
      <c r="C5270" s="23"/>
      <c r="D5270" s="6"/>
      <c r="E5270" s="6"/>
      <c r="F5270" s="6"/>
      <c r="G5270" s="6"/>
      <c r="L5270" s="15"/>
      <c r="M5270" s="15"/>
      <c r="N5270" s="15"/>
    </row>
    <row r="5271" spans="2:14" x14ac:dyDescent="0.25">
      <c r="B5271" s="4"/>
      <c r="C5271" s="23"/>
      <c r="D5271" s="6"/>
      <c r="E5271" s="6"/>
      <c r="F5271" s="6"/>
      <c r="G5271" s="6"/>
      <c r="L5271" s="15"/>
      <c r="M5271" s="15"/>
      <c r="N5271" s="15"/>
    </row>
    <row r="5272" spans="2:14" x14ac:dyDescent="0.25">
      <c r="B5272" s="4"/>
      <c r="C5272" s="23"/>
      <c r="D5272" s="6"/>
      <c r="E5272" s="6"/>
      <c r="F5272" s="6"/>
      <c r="G5272" s="6"/>
      <c r="L5272" s="15"/>
      <c r="M5272" s="15"/>
      <c r="N5272" s="15"/>
    </row>
    <row r="5273" spans="2:14" x14ac:dyDescent="0.25">
      <c r="B5273" s="4"/>
      <c r="C5273" s="23"/>
      <c r="D5273" s="6"/>
      <c r="E5273" s="6"/>
      <c r="F5273" s="6"/>
      <c r="G5273" s="6"/>
      <c r="L5273" s="15"/>
      <c r="M5273" s="15"/>
      <c r="N5273" s="15"/>
    </row>
    <row r="5274" spans="2:14" x14ac:dyDescent="0.25">
      <c r="B5274" s="4"/>
      <c r="C5274" s="23"/>
      <c r="D5274" s="6"/>
      <c r="E5274" s="6"/>
      <c r="F5274" s="6"/>
      <c r="G5274" s="6"/>
      <c r="L5274" s="15"/>
      <c r="M5274" s="15"/>
      <c r="N5274" s="15"/>
    </row>
    <row r="5275" spans="2:14" x14ac:dyDescent="0.25">
      <c r="B5275" s="4"/>
      <c r="C5275" s="23"/>
      <c r="D5275" s="6"/>
      <c r="E5275" s="6"/>
      <c r="F5275" s="6"/>
      <c r="G5275" s="6"/>
      <c r="L5275" s="15"/>
      <c r="M5275" s="15"/>
      <c r="N5275" s="15"/>
    </row>
    <row r="5276" spans="2:14" x14ac:dyDescent="0.25">
      <c r="B5276" s="4"/>
      <c r="C5276" s="23"/>
      <c r="D5276" s="6"/>
      <c r="E5276" s="6"/>
      <c r="F5276" s="6"/>
      <c r="G5276" s="6"/>
      <c r="L5276" s="15"/>
      <c r="M5276" s="15"/>
      <c r="N5276" s="15"/>
    </row>
    <row r="5277" spans="2:14" x14ac:dyDescent="0.25">
      <c r="B5277" s="4"/>
      <c r="C5277" s="23"/>
      <c r="D5277" s="6"/>
      <c r="E5277" s="6"/>
      <c r="F5277" s="6"/>
      <c r="G5277" s="6"/>
      <c r="L5277" s="15"/>
      <c r="M5277" s="15"/>
      <c r="N5277" s="15"/>
    </row>
    <row r="5278" spans="2:14" x14ac:dyDescent="0.25">
      <c r="B5278" s="4"/>
      <c r="C5278" s="23"/>
      <c r="D5278" s="6"/>
      <c r="E5278" s="6"/>
      <c r="F5278" s="6"/>
      <c r="G5278" s="6"/>
      <c r="L5278" s="15"/>
      <c r="M5278" s="15"/>
      <c r="N5278" s="15"/>
    </row>
    <row r="5279" spans="2:14" x14ac:dyDescent="0.25">
      <c r="B5279" s="4"/>
      <c r="C5279" s="23"/>
      <c r="D5279" s="6"/>
      <c r="E5279" s="6"/>
      <c r="F5279" s="6"/>
      <c r="G5279" s="6"/>
      <c r="L5279" s="15"/>
      <c r="M5279" s="15"/>
      <c r="N5279" s="15"/>
    </row>
    <row r="5280" spans="2:14" x14ac:dyDescent="0.25">
      <c r="B5280" s="4"/>
      <c r="C5280" s="23"/>
      <c r="D5280" s="6"/>
      <c r="E5280" s="6"/>
      <c r="F5280" s="6"/>
      <c r="G5280" s="6"/>
      <c r="L5280" s="15"/>
      <c r="M5280" s="15"/>
      <c r="N5280" s="15"/>
    </row>
    <row r="5281" spans="2:14" x14ac:dyDescent="0.25">
      <c r="B5281" s="4"/>
      <c r="C5281" s="23"/>
      <c r="D5281" s="6"/>
      <c r="E5281" s="6"/>
      <c r="F5281" s="6"/>
      <c r="G5281" s="6"/>
      <c r="L5281" s="15"/>
      <c r="M5281" s="15"/>
      <c r="N5281" s="15"/>
    </row>
    <row r="5282" spans="2:14" x14ac:dyDescent="0.25">
      <c r="B5282" s="4"/>
      <c r="C5282" s="23"/>
      <c r="D5282" s="6"/>
      <c r="E5282" s="6"/>
      <c r="F5282" s="6"/>
      <c r="G5282" s="6"/>
      <c r="L5282" s="15"/>
      <c r="M5282" s="15"/>
      <c r="N5282" s="15"/>
    </row>
    <row r="5283" spans="2:14" x14ac:dyDescent="0.25">
      <c r="B5283" s="4"/>
      <c r="C5283" s="23"/>
      <c r="D5283" s="6"/>
      <c r="E5283" s="6"/>
      <c r="F5283" s="6"/>
      <c r="G5283" s="6"/>
      <c r="L5283" s="15"/>
      <c r="M5283" s="15"/>
      <c r="N5283" s="15"/>
    </row>
    <row r="5284" spans="2:14" x14ac:dyDescent="0.25">
      <c r="B5284" s="4"/>
      <c r="C5284" s="23"/>
      <c r="D5284" s="6"/>
      <c r="E5284" s="6"/>
      <c r="F5284" s="6"/>
      <c r="G5284" s="6"/>
      <c r="L5284" s="15"/>
      <c r="M5284" s="15"/>
      <c r="N5284" s="15"/>
    </row>
    <row r="5285" spans="2:14" x14ac:dyDescent="0.25">
      <c r="B5285" s="4"/>
      <c r="C5285" s="23"/>
      <c r="D5285" s="6"/>
      <c r="E5285" s="6"/>
      <c r="F5285" s="6"/>
      <c r="G5285" s="6"/>
      <c r="L5285" s="15"/>
      <c r="M5285" s="15"/>
      <c r="N5285" s="15"/>
    </row>
    <row r="5286" spans="2:14" x14ac:dyDescent="0.25">
      <c r="B5286" s="4"/>
      <c r="C5286" s="23"/>
      <c r="D5286" s="6"/>
      <c r="E5286" s="6"/>
      <c r="F5286" s="6"/>
      <c r="G5286" s="6"/>
      <c r="L5286" s="15"/>
      <c r="M5286" s="15"/>
      <c r="N5286" s="15"/>
    </row>
    <row r="5287" spans="2:14" x14ac:dyDescent="0.25">
      <c r="B5287" s="4"/>
      <c r="C5287" s="23"/>
      <c r="D5287" s="6"/>
      <c r="E5287" s="6"/>
      <c r="F5287" s="6"/>
      <c r="G5287" s="6"/>
      <c r="L5287" s="15"/>
      <c r="M5287" s="15"/>
      <c r="N5287" s="15"/>
    </row>
    <row r="5288" spans="2:14" x14ac:dyDescent="0.25">
      <c r="B5288" s="4"/>
      <c r="C5288" s="23"/>
      <c r="D5288" s="6"/>
      <c r="E5288" s="6"/>
      <c r="F5288" s="6"/>
      <c r="G5288" s="6"/>
      <c r="L5288" s="15"/>
      <c r="M5288" s="15"/>
      <c r="N5288" s="15"/>
    </row>
    <row r="5289" spans="2:14" x14ac:dyDescent="0.25">
      <c r="B5289" s="4"/>
      <c r="C5289" s="23"/>
      <c r="D5289" s="6"/>
      <c r="E5289" s="6"/>
      <c r="F5289" s="6"/>
      <c r="G5289" s="6"/>
      <c r="L5289" s="15"/>
      <c r="M5289" s="15"/>
      <c r="N5289" s="15"/>
    </row>
    <row r="5290" spans="2:14" x14ac:dyDescent="0.25">
      <c r="B5290" s="4"/>
      <c r="C5290" s="23"/>
      <c r="D5290" s="6"/>
      <c r="E5290" s="6"/>
      <c r="F5290" s="6"/>
      <c r="G5290" s="6"/>
      <c r="L5290" s="15"/>
      <c r="M5290" s="15"/>
      <c r="N5290" s="15"/>
    </row>
    <row r="5291" spans="2:14" x14ac:dyDescent="0.25">
      <c r="B5291" s="4"/>
      <c r="C5291" s="23"/>
      <c r="D5291" s="6"/>
      <c r="E5291" s="6"/>
      <c r="F5291" s="6"/>
      <c r="G5291" s="6"/>
      <c r="L5291" s="15"/>
      <c r="M5291" s="15"/>
      <c r="N5291" s="15"/>
    </row>
    <row r="5292" spans="2:14" x14ac:dyDescent="0.25">
      <c r="B5292" s="4"/>
      <c r="C5292" s="23"/>
      <c r="D5292" s="6"/>
      <c r="E5292" s="6"/>
      <c r="F5292" s="6"/>
      <c r="G5292" s="6"/>
      <c r="L5292" s="15"/>
      <c r="M5292" s="15"/>
      <c r="N5292" s="15"/>
    </row>
    <row r="5293" spans="2:14" x14ac:dyDescent="0.25">
      <c r="B5293" s="4"/>
      <c r="C5293" s="23"/>
      <c r="D5293" s="6"/>
      <c r="E5293" s="6"/>
      <c r="F5293" s="6"/>
      <c r="G5293" s="6"/>
      <c r="L5293" s="15"/>
      <c r="M5293" s="15"/>
      <c r="N5293" s="15"/>
    </row>
    <row r="5294" spans="2:14" x14ac:dyDescent="0.25">
      <c r="B5294" s="4"/>
      <c r="C5294" s="23"/>
      <c r="D5294" s="6"/>
      <c r="E5294" s="6"/>
      <c r="F5294" s="6"/>
      <c r="G5294" s="6"/>
      <c r="L5294" s="15"/>
      <c r="M5294" s="15"/>
      <c r="N5294" s="15"/>
    </row>
    <row r="5295" spans="2:14" x14ac:dyDescent="0.25">
      <c r="B5295" s="4"/>
      <c r="C5295" s="23"/>
      <c r="D5295" s="6"/>
      <c r="E5295" s="6"/>
      <c r="F5295" s="6"/>
      <c r="G5295" s="6"/>
      <c r="L5295" s="15"/>
      <c r="M5295" s="15"/>
      <c r="N5295" s="15"/>
    </row>
    <row r="5296" spans="2:14" x14ac:dyDescent="0.25">
      <c r="B5296" s="4"/>
      <c r="C5296" s="23"/>
      <c r="D5296" s="6"/>
      <c r="E5296" s="6"/>
      <c r="F5296" s="6"/>
      <c r="G5296" s="6"/>
      <c r="L5296" s="15"/>
      <c r="M5296" s="15"/>
      <c r="N5296" s="15"/>
    </row>
    <row r="5297" spans="2:14" x14ac:dyDescent="0.25">
      <c r="B5297" s="4"/>
      <c r="C5297" s="23"/>
      <c r="D5297" s="6"/>
      <c r="E5297" s="6"/>
      <c r="F5297" s="6"/>
      <c r="G5297" s="6"/>
      <c r="L5297" s="15"/>
      <c r="M5297" s="15"/>
      <c r="N5297" s="15"/>
    </row>
    <row r="5298" spans="2:14" x14ac:dyDescent="0.25">
      <c r="B5298" s="4"/>
      <c r="C5298" s="23"/>
      <c r="D5298" s="6"/>
      <c r="E5298" s="6"/>
      <c r="F5298" s="6"/>
      <c r="G5298" s="6"/>
      <c r="L5298" s="15"/>
      <c r="M5298" s="15"/>
      <c r="N5298" s="15"/>
    </row>
    <row r="5299" spans="2:14" x14ac:dyDescent="0.25">
      <c r="B5299" s="4"/>
      <c r="C5299" s="23"/>
      <c r="D5299" s="6"/>
      <c r="E5299" s="6"/>
      <c r="F5299" s="6"/>
      <c r="G5299" s="6"/>
      <c r="L5299" s="15"/>
      <c r="M5299" s="15"/>
      <c r="N5299" s="15"/>
    </row>
    <row r="5300" spans="2:14" x14ac:dyDescent="0.25">
      <c r="B5300" s="4"/>
      <c r="C5300" s="23"/>
      <c r="D5300" s="6"/>
      <c r="E5300" s="6"/>
      <c r="F5300" s="6"/>
      <c r="G5300" s="6"/>
      <c r="L5300" s="15"/>
      <c r="M5300" s="15"/>
      <c r="N5300" s="15"/>
    </row>
    <row r="5301" spans="2:14" x14ac:dyDescent="0.25">
      <c r="B5301" s="4"/>
      <c r="C5301" s="23"/>
      <c r="D5301" s="6"/>
      <c r="E5301" s="6"/>
      <c r="F5301" s="6"/>
      <c r="G5301" s="6"/>
      <c r="L5301" s="15"/>
      <c r="M5301" s="15"/>
      <c r="N5301" s="15"/>
    </row>
    <row r="5302" spans="2:14" x14ac:dyDescent="0.25">
      <c r="B5302" s="4"/>
      <c r="C5302" s="23"/>
      <c r="D5302" s="6"/>
      <c r="E5302" s="6"/>
      <c r="F5302" s="6"/>
      <c r="G5302" s="6"/>
      <c r="L5302" s="15"/>
      <c r="M5302" s="15"/>
      <c r="N5302" s="15"/>
    </row>
    <row r="5303" spans="2:14" x14ac:dyDescent="0.25">
      <c r="B5303" s="4"/>
      <c r="C5303" s="23"/>
      <c r="D5303" s="6"/>
      <c r="E5303" s="6"/>
      <c r="F5303" s="6"/>
      <c r="G5303" s="6"/>
      <c r="L5303" s="15"/>
      <c r="M5303" s="15"/>
      <c r="N5303" s="15"/>
    </row>
    <row r="5304" spans="2:14" x14ac:dyDescent="0.25">
      <c r="B5304" s="4"/>
      <c r="C5304" s="23"/>
      <c r="D5304" s="6"/>
      <c r="E5304" s="6"/>
      <c r="F5304" s="6"/>
      <c r="G5304" s="6"/>
      <c r="L5304" s="15"/>
      <c r="M5304" s="15"/>
      <c r="N5304" s="15"/>
    </row>
    <row r="5305" spans="2:14" x14ac:dyDescent="0.25">
      <c r="B5305" s="4"/>
      <c r="C5305" s="23"/>
      <c r="D5305" s="6"/>
      <c r="E5305" s="6"/>
      <c r="F5305" s="6"/>
      <c r="G5305" s="6"/>
      <c r="L5305" s="15"/>
      <c r="M5305" s="15"/>
      <c r="N5305" s="15"/>
    </row>
    <row r="5306" spans="2:14" x14ac:dyDescent="0.25">
      <c r="B5306" s="4"/>
      <c r="C5306" s="23"/>
      <c r="D5306" s="6"/>
      <c r="E5306" s="6"/>
      <c r="F5306" s="6"/>
      <c r="G5306" s="6"/>
      <c r="L5306" s="15"/>
      <c r="M5306" s="15"/>
      <c r="N5306" s="15"/>
    </row>
    <row r="5307" spans="2:14" x14ac:dyDescent="0.25">
      <c r="B5307" s="4"/>
      <c r="C5307" s="23"/>
      <c r="D5307" s="6"/>
      <c r="E5307" s="6"/>
      <c r="F5307" s="6"/>
      <c r="G5307" s="6"/>
      <c r="L5307" s="15"/>
      <c r="M5307" s="15"/>
      <c r="N5307" s="15"/>
    </row>
    <row r="5308" spans="2:14" x14ac:dyDescent="0.25">
      <c r="B5308" s="4"/>
      <c r="C5308" s="23"/>
      <c r="D5308" s="6"/>
      <c r="E5308" s="6"/>
      <c r="F5308" s="6"/>
      <c r="G5308" s="6"/>
      <c r="L5308" s="15"/>
      <c r="M5308" s="15"/>
      <c r="N5308" s="15"/>
    </row>
    <row r="5309" spans="2:14" x14ac:dyDescent="0.25">
      <c r="B5309" s="4"/>
      <c r="C5309" s="23"/>
      <c r="D5309" s="6"/>
      <c r="E5309" s="6"/>
      <c r="F5309" s="6"/>
      <c r="G5309" s="6"/>
      <c r="L5309" s="15"/>
      <c r="M5309" s="15"/>
      <c r="N5309" s="15"/>
    </row>
    <row r="5310" spans="2:14" x14ac:dyDescent="0.25">
      <c r="B5310" s="4"/>
      <c r="C5310" s="23"/>
      <c r="D5310" s="6"/>
      <c r="E5310" s="6"/>
      <c r="F5310" s="6"/>
      <c r="G5310" s="6"/>
      <c r="L5310" s="15"/>
      <c r="M5310" s="15"/>
      <c r="N5310" s="15"/>
    </row>
    <row r="5311" spans="2:14" x14ac:dyDescent="0.25">
      <c r="B5311" s="4"/>
      <c r="C5311" s="23"/>
      <c r="D5311" s="6"/>
      <c r="E5311" s="6"/>
      <c r="F5311" s="6"/>
      <c r="G5311" s="6"/>
      <c r="L5311" s="15"/>
      <c r="M5311" s="15"/>
      <c r="N5311" s="15"/>
    </row>
    <row r="5312" spans="2:14" x14ac:dyDescent="0.25">
      <c r="B5312" s="4"/>
      <c r="C5312" s="23"/>
      <c r="D5312" s="6"/>
      <c r="E5312" s="6"/>
      <c r="F5312" s="6"/>
      <c r="G5312" s="6"/>
      <c r="L5312" s="15"/>
      <c r="M5312" s="15"/>
      <c r="N5312" s="15"/>
    </row>
    <row r="5313" spans="2:14" x14ac:dyDescent="0.25">
      <c r="B5313" s="4"/>
      <c r="C5313" s="23"/>
      <c r="D5313" s="6"/>
      <c r="E5313" s="6"/>
      <c r="F5313" s="6"/>
      <c r="G5313" s="6"/>
      <c r="L5313" s="15"/>
      <c r="M5313" s="15"/>
      <c r="N5313" s="15"/>
    </row>
    <row r="5314" spans="2:14" x14ac:dyDescent="0.25">
      <c r="B5314" s="4"/>
      <c r="C5314" s="23"/>
      <c r="D5314" s="6"/>
      <c r="E5314" s="6"/>
      <c r="F5314" s="6"/>
      <c r="G5314" s="6"/>
      <c r="L5314" s="15"/>
      <c r="M5314" s="15"/>
      <c r="N5314" s="15"/>
    </row>
    <row r="5315" spans="2:14" x14ac:dyDescent="0.25">
      <c r="B5315" s="4"/>
      <c r="C5315" s="23"/>
      <c r="D5315" s="6"/>
      <c r="E5315" s="6"/>
      <c r="F5315" s="6"/>
      <c r="G5315" s="6"/>
      <c r="L5315" s="15"/>
      <c r="M5315" s="15"/>
      <c r="N5315" s="15"/>
    </row>
    <row r="5316" spans="2:14" x14ac:dyDescent="0.25">
      <c r="B5316" s="4"/>
      <c r="C5316" s="23"/>
      <c r="D5316" s="6"/>
      <c r="E5316" s="6"/>
      <c r="F5316" s="6"/>
      <c r="G5316" s="6"/>
      <c r="L5316" s="15"/>
      <c r="M5316" s="15"/>
      <c r="N5316" s="15"/>
    </row>
    <row r="5317" spans="2:14" x14ac:dyDescent="0.25">
      <c r="B5317" s="4"/>
      <c r="C5317" s="23"/>
      <c r="D5317" s="6"/>
      <c r="E5317" s="6"/>
      <c r="F5317" s="6"/>
      <c r="G5317" s="6"/>
      <c r="L5317" s="15"/>
      <c r="M5317" s="15"/>
      <c r="N5317" s="15"/>
    </row>
    <row r="5318" spans="2:14" x14ac:dyDescent="0.25">
      <c r="B5318" s="4"/>
      <c r="C5318" s="23"/>
      <c r="D5318" s="6"/>
      <c r="E5318" s="6"/>
      <c r="F5318" s="6"/>
      <c r="G5318" s="6"/>
      <c r="L5318" s="15"/>
      <c r="M5318" s="15"/>
      <c r="N5318" s="15"/>
    </row>
    <row r="5319" spans="2:14" x14ac:dyDescent="0.25">
      <c r="B5319" s="4"/>
      <c r="C5319" s="23"/>
      <c r="D5319" s="6"/>
      <c r="E5319" s="6"/>
      <c r="F5319" s="6"/>
      <c r="G5319" s="6"/>
      <c r="L5319" s="15"/>
      <c r="M5319" s="15"/>
      <c r="N5319" s="15"/>
    </row>
    <row r="5320" spans="2:14" x14ac:dyDescent="0.25">
      <c r="B5320" s="4"/>
      <c r="C5320" s="23"/>
      <c r="D5320" s="6"/>
      <c r="E5320" s="6"/>
      <c r="F5320" s="6"/>
      <c r="G5320" s="6"/>
      <c r="L5320" s="15"/>
      <c r="M5320" s="15"/>
      <c r="N5320" s="15"/>
    </row>
    <row r="5321" spans="2:14" x14ac:dyDescent="0.25">
      <c r="B5321" s="4"/>
      <c r="C5321" s="23"/>
      <c r="D5321" s="6"/>
      <c r="E5321" s="6"/>
      <c r="F5321" s="6"/>
      <c r="G5321" s="6"/>
      <c r="L5321" s="15"/>
      <c r="M5321" s="15"/>
      <c r="N5321" s="15"/>
    </row>
    <row r="5322" spans="2:14" x14ac:dyDescent="0.25">
      <c r="B5322" s="4"/>
      <c r="C5322" s="23"/>
      <c r="D5322" s="6"/>
      <c r="E5322" s="6"/>
      <c r="F5322" s="6"/>
      <c r="G5322" s="6"/>
      <c r="L5322" s="15"/>
      <c r="M5322" s="15"/>
      <c r="N5322" s="15"/>
    </row>
    <row r="5323" spans="2:14" x14ac:dyDescent="0.25">
      <c r="B5323" s="4"/>
      <c r="C5323" s="23"/>
      <c r="D5323" s="6"/>
      <c r="E5323" s="6"/>
      <c r="F5323" s="6"/>
      <c r="G5323" s="6"/>
      <c r="L5323" s="15"/>
      <c r="M5323" s="15"/>
      <c r="N5323" s="15"/>
    </row>
    <row r="5324" spans="2:14" x14ac:dyDescent="0.25">
      <c r="B5324" s="4"/>
      <c r="C5324" s="23"/>
      <c r="D5324" s="6"/>
      <c r="E5324" s="6"/>
      <c r="F5324" s="6"/>
      <c r="G5324" s="6"/>
      <c r="L5324" s="15"/>
      <c r="M5324" s="15"/>
      <c r="N5324" s="15"/>
    </row>
    <row r="5325" spans="2:14" x14ac:dyDescent="0.25">
      <c r="B5325" s="4"/>
      <c r="C5325" s="23"/>
      <c r="D5325" s="6"/>
      <c r="E5325" s="6"/>
      <c r="F5325" s="6"/>
      <c r="G5325" s="6"/>
      <c r="L5325" s="15"/>
      <c r="M5325" s="15"/>
      <c r="N5325" s="15"/>
    </row>
    <row r="5326" spans="2:14" x14ac:dyDescent="0.25">
      <c r="B5326" s="4"/>
      <c r="C5326" s="23"/>
      <c r="D5326" s="6"/>
      <c r="E5326" s="6"/>
      <c r="F5326" s="6"/>
      <c r="G5326" s="6"/>
      <c r="L5326" s="15"/>
      <c r="M5326" s="15"/>
      <c r="N5326" s="15"/>
    </row>
    <row r="5327" spans="2:14" x14ac:dyDescent="0.25">
      <c r="B5327" s="4"/>
      <c r="C5327" s="23"/>
      <c r="D5327" s="6"/>
      <c r="E5327" s="6"/>
      <c r="F5327" s="6"/>
      <c r="G5327" s="6"/>
      <c r="L5327" s="15"/>
      <c r="M5327" s="15"/>
      <c r="N5327" s="15"/>
    </row>
    <row r="5328" spans="2:14" x14ac:dyDescent="0.25">
      <c r="B5328" s="4"/>
      <c r="C5328" s="23"/>
      <c r="D5328" s="6"/>
      <c r="E5328" s="6"/>
      <c r="F5328" s="6"/>
      <c r="G5328" s="6"/>
      <c r="L5328" s="15"/>
      <c r="M5328" s="15"/>
      <c r="N5328" s="15"/>
    </row>
    <row r="5329" spans="2:14" x14ac:dyDescent="0.25">
      <c r="B5329" s="4"/>
      <c r="C5329" s="23"/>
      <c r="D5329" s="6"/>
      <c r="E5329" s="6"/>
      <c r="F5329" s="6"/>
      <c r="G5329" s="6"/>
      <c r="L5329" s="15"/>
      <c r="M5329" s="15"/>
      <c r="N5329" s="15"/>
    </row>
    <row r="5330" spans="2:14" x14ac:dyDescent="0.25">
      <c r="B5330" s="4"/>
      <c r="C5330" s="23"/>
      <c r="D5330" s="6"/>
      <c r="E5330" s="6"/>
      <c r="F5330" s="6"/>
      <c r="G5330" s="6"/>
      <c r="L5330" s="15"/>
      <c r="M5330" s="15"/>
      <c r="N5330" s="15"/>
    </row>
    <row r="5331" spans="2:14" x14ac:dyDescent="0.25">
      <c r="B5331" s="4"/>
      <c r="C5331" s="23"/>
      <c r="D5331" s="6"/>
      <c r="E5331" s="6"/>
      <c r="F5331" s="6"/>
      <c r="G5331" s="6"/>
      <c r="L5331" s="15"/>
      <c r="M5331" s="15"/>
      <c r="N5331" s="15"/>
    </row>
    <row r="5332" spans="2:14" x14ac:dyDescent="0.25">
      <c r="B5332" s="4"/>
      <c r="C5332" s="23"/>
      <c r="D5332" s="6"/>
      <c r="E5332" s="6"/>
      <c r="F5332" s="6"/>
      <c r="G5332" s="6"/>
      <c r="L5332" s="15"/>
      <c r="M5332" s="15"/>
      <c r="N5332" s="15"/>
    </row>
    <row r="5333" spans="2:14" x14ac:dyDescent="0.25">
      <c r="B5333" s="4"/>
      <c r="C5333" s="23"/>
      <c r="D5333" s="6"/>
      <c r="E5333" s="6"/>
      <c r="F5333" s="6"/>
      <c r="G5333" s="6"/>
      <c r="L5333" s="15"/>
      <c r="M5333" s="15"/>
      <c r="N5333" s="15"/>
    </row>
    <row r="5334" spans="2:14" x14ac:dyDescent="0.25">
      <c r="B5334" s="4"/>
      <c r="C5334" s="23"/>
      <c r="D5334" s="6"/>
      <c r="E5334" s="6"/>
      <c r="F5334" s="6"/>
      <c r="G5334" s="6"/>
      <c r="L5334" s="15"/>
      <c r="M5334" s="15"/>
      <c r="N5334" s="15"/>
    </row>
    <row r="5335" spans="2:14" x14ac:dyDescent="0.25">
      <c r="B5335" s="4"/>
      <c r="C5335" s="23"/>
      <c r="D5335" s="6"/>
      <c r="E5335" s="6"/>
      <c r="F5335" s="6"/>
      <c r="G5335" s="6"/>
      <c r="L5335" s="15"/>
      <c r="M5335" s="15"/>
      <c r="N5335" s="15"/>
    </row>
    <row r="5336" spans="2:14" x14ac:dyDescent="0.25">
      <c r="B5336" s="4"/>
      <c r="C5336" s="23"/>
      <c r="D5336" s="6"/>
      <c r="E5336" s="6"/>
      <c r="F5336" s="6"/>
      <c r="G5336" s="6"/>
      <c r="L5336" s="15"/>
      <c r="M5336" s="15"/>
      <c r="N5336" s="15"/>
    </row>
    <row r="5337" spans="2:14" x14ac:dyDescent="0.25">
      <c r="B5337" s="4"/>
      <c r="C5337" s="23"/>
      <c r="D5337" s="6"/>
      <c r="E5337" s="6"/>
      <c r="F5337" s="6"/>
      <c r="G5337" s="6"/>
      <c r="L5337" s="15"/>
      <c r="M5337" s="15"/>
      <c r="N5337" s="15"/>
    </row>
    <row r="5338" spans="2:14" x14ac:dyDescent="0.25">
      <c r="B5338" s="4"/>
      <c r="C5338" s="23"/>
      <c r="D5338" s="6"/>
      <c r="E5338" s="6"/>
      <c r="F5338" s="6"/>
      <c r="G5338" s="6"/>
      <c r="L5338" s="15"/>
      <c r="M5338" s="15"/>
      <c r="N5338" s="15"/>
    </row>
    <row r="5339" spans="2:14" x14ac:dyDescent="0.25">
      <c r="B5339" s="4"/>
      <c r="C5339" s="23"/>
      <c r="D5339" s="6"/>
      <c r="E5339" s="6"/>
      <c r="F5339" s="6"/>
      <c r="G5339" s="6"/>
      <c r="L5339" s="15"/>
      <c r="M5339" s="15"/>
      <c r="N5339" s="15"/>
    </row>
    <row r="5340" spans="2:14" x14ac:dyDescent="0.25">
      <c r="B5340" s="4"/>
      <c r="C5340" s="23"/>
      <c r="D5340" s="6"/>
      <c r="E5340" s="6"/>
      <c r="F5340" s="6"/>
      <c r="G5340" s="6"/>
      <c r="L5340" s="15"/>
      <c r="M5340" s="15"/>
      <c r="N5340" s="15"/>
    </row>
    <row r="5341" spans="2:14" x14ac:dyDescent="0.25">
      <c r="B5341" s="4"/>
      <c r="C5341" s="23"/>
      <c r="D5341" s="6"/>
      <c r="E5341" s="6"/>
      <c r="F5341" s="6"/>
      <c r="G5341" s="6"/>
      <c r="L5341" s="15"/>
      <c r="M5341" s="15"/>
      <c r="N5341" s="15"/>
    </row>
    <row r="5342" spans="2:14" x14ac:dyDescent="0.25">
      <c r="B5342" s="4"/>
      <c r="C5342" s="23"/>
      <c r="D5342" s="6"/>
      <c r="E5342" s="6"/>
      <c r="F5342" s="6"/>
      <c r="G5342" s="6"/>
      <c r="L5342" s="15"/>
      <c r="M5342" s="15"/>
      <c r="N5342" s="15"/>
    </row>
    <row r="5343" spans="2:14" x14ac:dyDescent="0.25">
      <c r="B5343" s="4"/>
      <c r="C5343" s="23"/>
      <c r="D5343" s="6"/>
      <c r="E5343" s="6"/>
      <c r="F5343" s="6"/>
      <c r="G5343" s="6"/>
      <c r="L5343" s="15"/>
      <c r="M5343" s="15"/>
      <c r="N5343" s="15"/>
    </row>
    <row r="5344" spans="2:14" x14ac:dyDescent="0.25">
      <c r="B5344" s="4"/>
      <c r="C5344" s="23"/>
      <c r="D5344" s="6"/>
      <c r="E5344" s="6"/>
      <c r="F5344" s="6"/>
      <c r="G5344" s="6"/>
      <c r="L5344" s="15"/>
      <c r="M5344" s="15"/>
      <c r="N5344" s="15"/>
    </row>
    <row r="5345" spans="2:14" x14ac:dyDescent="0.25">
      <c r="B5345" s="4"/>
      <c r="C5345" s="23"/>
      <c r="D5345" s="6"/>
      <c r="E5345" s="6"/>
      <c r="F5345" s="6"/>
      <c r="G5345" s="6"/>
      <c r="L5345" s="15"/>
      <c r="M5345" s="15"/>
      <c r="N5345" s="15"/>
    </row>
    <row r="5346" spans="2:14" x14ac:dyDescent="0.25">
      <c r="B5346" s="4"/>
      <c r="C5346" s="23"/>
      <c r="D5346" s="6"/>
      <c r="E5346" s="6"/>
      <c r="F5346" s="6"/>
      <c r="G5346" s="6"/>
      <c r="L5346" s="15"/>
      <c r="M5346" s="15"/>
      <c r="N5346" s="15"/>
    </row>
    <row r="5347" spans="2:14" x14ac:dyDescent="0.25">
      <c r="B5347" s="4"/>
      <c r="C5347" s="23"/>
      <c r="D5347" s="6"/>
      <c r="E5347" s="6"/>
      <c r="F5347" s="6"/>
      <c r="G5347" s="6"/>
      <c r="L5347" s="15"/>
      <c r="M5347" s="15"/>
      <c r="N5347" s="15"/>
    </row>
    <row r="5348" spans="2:14" x14ac:dyDescent="0.25">
      <c r="B5348" s="4"/>
      <c r="C5348" s="23"/>
      <c r="D5348" s="6"/>
      <c r="E5348" s="6"/>
      <c r="F5348" s="6"/>
      <c r="G5348" s="6"/>
      <c r="L5348" s="15"/>
      <c r="M5348" s="15"/>
      <c r="N5348" s="15"/>
    </row>
    <row r="5349" spans="2:14" x14ac:dyDescent="0.25">
      <c r="B5349" s="4"/>
      <c r="C5349" s="23"/>
      <c r="D5349" s="6"/>
      <c r="E5349" s="6"/>
      <c r="F5349" s="6"/>
      <c r="G5349" s="6"/>
      <c r="L5349" s="15"/>
      <c r="M5349" s="15"/>
      <c r="N5349" s="15"/>
    </row>
    <row r="5350" spans="2:14" x14ac:dyDescent="0.25">
      <c r="B5350" s="4"/>
      <c r="C5350" s="23"/>
      <c r="D5350" s="6"/>
      <c r="E5350" s="6"/>
      <c r="F5350" s="6"/>
      <c r="G5350" s="6"/>
      <c r="L5350" s="15"/>
      <c r="M5350" s="15"/>
      <c r="N5350" s="15"/>
    </row>
    <row r="5351" spans="2:14" x14ac:dyDescent="0.25">
      <c r="B5351" s="4"/>
      <c r="C5351" s="23"/>
      <c r="D5351" s="6"/>
      <c r="E5351" s="6"/>
      <c r="F5351" s="6"/>
      <c r="G5351" s="6"/>
      <c r="L5351" s="15"/>
      <c r="M5351" s="15"/>
      <c r="N5351" s="15"/>
    </row>
    <row r="5352" spans="2:14" x14ac:dyDescent="0.25">
      <c r="B5352" s="4"/>
      <c r="C5352" s="23"/>
      <c r="D5352" s="6"/>
      <c r="E5352" s="6"/>
      <c r="F5352" s="6"/>
      <c r="G5352" s="6"/>
      <c r="L5352" s="15"/>
      <c r="M5352" s="15"/>
      <c r="N5352" s="15"/>
    </row>
    <row r="5353" spans="2:14" x14ac:dyDescent="0.25">
      <c r="B5353" s="4"/>
      <c r="C5353" s="23"/>
      <c r="D5353" s="6"/>
      <c r="E5353" s="6"/>
      <c r="F5353" s="6"/>
      <c r="G5353" s="6"/>
      <c r="L5353" s="15"/>
      <c r="M5353" s="15"/>
      <c r="N5353" s="15"/>
    </row>
    <row r="5354" spans="2:14" x14ac:dyDescent="0.25">
      <c r="B5354" s="4"/>
      <c r="C5354" s="23"/>
      <c r="D5354" s="6"/>
      <c r="E5354" s="6"/>
      <c r="F5354" s="6"/>
      <c r="G5354" s="6"/>
      <c r="L5354" s="15"/>
      <c r="M5354" s="15"/>
      <c r="N5354" s="15"/>
    </row>
    <row r="5355" spans="2:14" x14ac:dyDescent="0.25">
      <c r="B5355" s="4"/>
      <c r="C5355" s="23"/>
      <c r="D5355" s="6"/>
      <c r="E5355" s="6"/>
      <c r="F5355" s="6"/>
      <c r="G5355" s="6"/>
      <c r="L5355" s="15"/>
      <c r="M5355" s="15"/>
      <c r="N5355" s="15"/>
    </row>
    <row r="5356" spans="2:14" x14ac:dyDescent="0.25">
      <c r="B5356" s="4"/>
      <c r="C5356" s="23"/>
      <c r="D5356" s="6"/>
      <c r="E5356" s="6"/>
      <c r="F5356" s="6"/>
      <c r="G5356" s="6"/>
      <c r="L5356" s="15"/>
      <c r="M5356" s="15"/>
      <c r="N5356" s="15"/>
    </row>
    <row r="5357" spans="2:14" x14ac:dyDescent="0.25">
      <c r="B5357" s="4"/>
      <c r="C5357" s="23"/>
      <c r="D5357" s="6"/>
      <c r="E5357" s="6"/>
      <c r="F5357" s="6"/>
      <c r="G5357" s="6"/>
      <c r="L5357" s="15"/>
      <c r="M5357" s="15"/>
      <c r="N5357" s="15"/>
    </row>
    <row r="5358" spans="2:14" x14ac:dyDescent="0.25">
      <c r="B5358" s="4"/>
      <c r="C5358" s="23"/>
      <c r="D5358" s="6"/>
      <c r="E5358" s="6"/>
      <c r="F5358" s="6"/>
      <c r="G5358" s="6"/>
      <c r="L5358" s="15"/>
      <c r="M5358" s="15"/>
      <c r="N5358" s="15"/>
    </row>
    <row r="5359" spans="2:14" x14ac:dyDescent="0.25">
      <c r="B5359" s="4"/>
      <c r="C5359" s="23"/>
      <c r="D5359" s="6"/>
      <c r="E5359" s="6"/>
      <c r="F5359" s="6"/>
      <c r="G5359" s="6"/>
      <c r="L5359" s="15"/>
      <c r="M5359" s="15"/>
      <c r="N5359" s="15"/>
    </row>
    <row r="5360" spans="2:14" x14ac:dyDescent="0.25">
      <c r="B5360" s="4"/>
      <c r="C5360" s="23"/>
      <c r="D5360" s="6"/>
      <c r="E5360" s="6"/>
      <c r="F5360" s="6"/>
      <c r="G5360" s="6"/>
      <c r="L5360" s="15"/>
      <c r="M5360" s="15"/>
      <c r="N5360" s="15"/>
    </row>
    <row r="5361" spans="2:14" x14ac:dyDescent="0.25">
      <c r="B5361" s="4"/>
      <c r="C5361" s="23"/>
      <c r="D5361" s="6"/>
      <c r="E5361" s="6"/>
      <c r="F5361" s="6"/>
      <c r="G5361" s="6"/>
      <c r="L5361" s="15"/>
      <c r="M5361" s="15"/>
      <c r="N5361" s="15"/>
    </row>
    <row r="5362" spans="2:14" x14ac:dyDescent="0.25">
      <c r="B5362" s="4"/>
      <c r="C5362" s="23"/>
      <c r="D5362" s="6"/>
      <c r="E5362" s="6"/>
      <c r="F5362" s="6"/>
      <c r="G5362" s="6"/>
      <c r="L5362" s="15"/>
      <c r="M5362" s="15"/>
      <c r="N5362" s="15"/>
    </row>
    <row r="5363" spans="2:14" x14ac:dyDescent="0.25">
      <c r="B5363" s="4"/>
      <c r="C5363" s="23"/>
      <c r="D5363" s="6"/>
      <c r="E5363" s="6"/>
      <c r="F5363" s="6"/>
      <c r="G5363" s="6"/>
      <c r="L5363" s="15"/>
      <c r="M5363" s="15"/>
      <c r="N5363" s="15"/>
    </row>
    <row r="5364" spans="2:14" x14ac:dyDescent="0.25">
      <c r="B5364" s="4"/>
      <c r="C5364" s="23"/>
      <c r="D5364" s="6"/>
      <c r="E5364" s="6"/>
      <c r="F5364" s="6"/>
      <c r="G5364" s="6"/>
      <c r="L5364" s="15"/>
      <c r="M5364" s="15"/>
      <c r="N5364" s="15"/>
    </row>
    <row r="5365" spans="2:14" x14ac:dyDescent="0.25">
      <c r="B5365" s="4"/>
      <c r="C5365" s="23"/>
      <c r="D5365" s="6"/>
      <c r="E5365" s="6"/>
      <c r="F5365" s="6"/>
      <c r="G5365" s="6"/>
      <c r="L5365" s="15"/>
      <c r="M5365" s="15"/>
      <c r="N5365" s="15"/>
    </row>
    <row r="5366" spans="2:14" x14ac:dyDescent="0.25">
      <c r="B5366" s="4"/>
      <c r="C5366" s="23"/>
      <c r="D5366" s="6"/>
      <c r="E5366" s="6"/>
      <c r="F5366" s="6"/>
      <c r="G5366" s="6"/>
      <c r="L5366" s="15"/>
      <c r="M5366" s="15"/>
      <c r="N5366" s="15"/>
    </row>
    <row r="5367" spans="2:14" x14ac:dyDescent="0.25">
      <c r="B5367" s="4"/>
      <c r="C5367" s="23"/>
      <c r="D5367" s="6"/>
      <c r="E5367" s="6"/>
      <c r="F5367" s="6"/>
      <c r="G5367" s="6"/>
      <c r="L5367" s="15"/>
      <c r="M5367" s="15"/>
      <c r="N5367" s="15"/>
    </row>
    <row r="5368" spans="2:14" x14ac:dyDescent="0.25">
      <c r="B5368" s="4"/>
      <c r="C5368" s="23"/>
      <c r="D5368" s="6"/>
      <c r="E5368" s="6"/>
      <c r="F5368" s="6"/>
      <c r="G5368" s="6"/>
      <c r="L5368" s="15"/>
      <c r="M5368" s="15"/>
      <c r="N5368" s="15"/>
    </row>
    <row r="5369" spans="2:14" x14ac:dyDescent="0.25">
      <c r="B5369" s="4"/>
      <c r="C5369" s="23"/>
      <c r="D5369" s="6"/>
      <c r="E5369" s="6"/>
      <c r="F5369" s="6"/>
      <c r="G5369" s="6"/>
      <c r="L5369" s="15"/>
      <c r="M5369" s="15"/>
      <c r="N5369" s="15"/>
    </row>
    <row r="5370" spans="2:14" x14ac:dyDescent="0.25">
      <c r="B5370" s="4"/>
      <c r="C5370" s="23"/>
      <c r="D5370" s="6"/>
      <c r="E5370" s="6"/>
      <c r="F5370" s="6"/>
      <c r="G5370" s="6"/>
      <c r="L5370" s="15"/>
      <c r="M5370" s="15"/>
      <c r="N5370" s="15"/>
    </row>
    <row r="5371" spans="2:14" x14ac:dyDescent="0.25">
      <c r="B5371" s="4"/>
      <c r="C5371" s="23"/>
      <c r="D5371" s="6"/>
      <c r="E5371" s="6"/>
      <c r="F5371" s="6"/>
      <c r="G5371" s="6"/>
      <c r="L5371" s="15"/>
      <c r="M5371" s="15"/>
      <c r="N5371" s="15"/>
    </row>
    <row r="5372" spans="2:14" x14ac:dyDescent="0.25">
      <c r="B5372" s="4"/>
      <c r="C5372" s="23"/>
      <c r="D5372" s="6"/>
      <c r="E5372" s="6"/>
      <c r="F5372" s="6"/>
      <c r="G5372" s="6"/>
      <c r="L5372" s="15"/>
      <c r="M5372" s="15"/>
      <c r="N5372" s="15"/>
    </row>
    <row r="5373" spans="2:14" x14ac:dyDescent="0.25">
      <c r="B5373" s="4"/>
      <c r="C5373" s="23"/>
      <c r="D5373" s="6"/>
      <c r="E5373" s="6"/>
      <c r="F5373" s="6"/>
      <c r="G5373" s="6"/>
      <c r="L5373" s="15"/>
      <c r="M5373" s="15"/>
      <c r="N5373" s="15"/>
    </row>
    <row r="5374" spans="2:14" x14ac:dyDescent="0.25">
      <c r="B5374" s="4"/>
      <c r="C5374" s="23"/>
      <c r="D5374" s="6"/>
      <c r="E5374" s="6"/>
      <c r="F5374" s="6"/>
      <c r="G5374" s="6"/>
      <c r="L5374" s="15"/>
      <c r="M5374" s="15"/>
      <c r="N5374" s="15"/>
    </row>
    <row r="5375" spans="2:14" x14ac:dyDescent="0.25">
      <c r="B5375" s="4"/>
      <c r="C5375" s="23"/>
      <c r="D5375" s="6"/>
      <c r="E5375" s="6"/>
      <c r="F5375" s="6"/>
      <c r="G5375" s="6"/>
      <c r="L5375" s="15"/>
      <c r="M5375" s="15"/>
      <c r="N5375" s="15"/>
    </row>
    <row r="5376" spans="2:14" x14ac:dyDescent="0.25">
      <c r="B5376" s="4"/>
      <c r="C5376" s="23"/>
      <c r="D5376" s="6"/>
      <c r="E5376" s="6"/>
      <c r="F5376" s="6"/>
      <c r="G5376" s="6"/>
      <c r="L5376" s="15"/>
      <c r="M5376" s="15"/>
      <c r="N5376" s="15"/>
    </row>
    <row r="5377" spans="2:14" x14ac:dyDescent="0.25">
      <c r="B5377" s="4"/>
      <c r="C5377" s="23"/>
      <c r="D5377" s="6"/>
      <c r="E5377" s="6"/>
      <c r="F5377" s="6"/>
      <c r="G5377" s="6"/>
      <c r="L5377" s="15"/>
      <c r="M5377" s="15"/>
      <c r="N5377" s="15"/>
    </row>
    <row r="5378" spans="2:14" x14ac:dyDescent="0.25">
      <c r="B5378" s="4"/>
      <c r="C5378" s="23"/>
      <c r="D5378" s="6"/>
      <c r="E5378" s="6"/>
      <c r="F5378" s="6"/>
      <c r="G5378" s="6"/>
      <c r="L5378" s="15"/>
      <c r="M5378" s="15"/>
      <c r="N5378" s="15"/>
    </row>
    <row r="5379" spans="2:14" x14ac:dyDescent="0.25">
      <c r="B5379" s="4"/>
      <c r="C5379" s="23"/>
      <c r="D5379" s="6"/>
      <c r="E5379" s="6"/>
      <c r="F5379" s="6"/>
      <c r="G5379" s="6"/>
      <c r="L5379" s="15"/>
      <c r="M5379" s="15"/>
      <c r="N5379" s="15"/>
    </row>
    <row r="5380" spans="2:14" x14ac:dyDescent="0.25">
      <c r="B5380" s="4"/>
      <c r="C5380" s="23"/>
      <c r="D5380" s="6"/>
      <c r="E5380" s="6"/>
      <c r="F5380" s="6"/>
      <c r="G5380" s="6"/>
      <c r="L5380" s="15"/>
      <c r="M5380" s="15"/>
      <c r="N5380" s="15"/>
    </row>
    <row r="5381" spans="2:14" x14ac:dyDescent="0.25">
      <c r="B5381" s="4"/>
      <c r="C5381" s="23"/>
      <c r="D5381" s="6"/>
      <c r="E5381" s="6"/>
      <c r="F5381" s="6"/>
      <c r="G5381" s="6"/>
      <c r="L5381" s="15"/>
      <c r="M5381" s="15"/>
      <c r="N5381" s="15"/>
    </row>
    <row r="5382" spans="2:14" x14ac:dyDescent="0.25">
      <c r="B5382" s="4"/>
      <c r="C5382" s="23"/>
      <c r="D5382" s="6"/>
      <c r="E5382" s="6"/>
      <c r="F5382" s="6"/>
      <c r="G5382" s="6"/>
      <c r="L5382" s="15"/>
      <c r="M5382" s="15"/>
      <c r="N5382" s="15"/>
    </row>
    <row r="5383" spans="2:14" x14ac:dyDescent="0.25">
      <c r="B5383" s="4"/>
      <c r="C5383" s="23"/>
      <c r="D5383" s="6"/>
      <c r="E5383" s="6"/>
      <c r="F5383" s="6"/>
      <c r="G5383" s="6"/>
      <c r="L5383" s="15"/>
      <c r="M5383" s="15"/>
      <c r="N5383" s="15"/>
    </row>
    <row r="5384" spans="2:14" x14ac:dyDescent="0.25">
      <c r="B5384" s="4"/>
      <c r="C5384" s="23"/>
      <c r="D5384" s="6"/>
      <c r="E5384" s="6"/>
      <c r="F5384" s="6"/>
      <c r="G5384" s="6"/>
      <c r="L5384" s="15"/>
      <c r="M5384" s="15"/>
      <c r="N5384" s="15"/>
    </row>
    <row r="5385" spans="2:14" x14ac:dyDescent="0.25">
      <c r="B5385" s="4"/>
      <c r="C5385" s="23"/>
      <c r="D5385" s="6"/>
      <c r="E5385" s="6"/>
      <c r="F5385" s="6"/>
      <c r="G5385" s="6"/>
      <c r="L5385" s="15"/>
      <c r="M5385" s="15"/>
      <c r="N5385" s="15"/>
    </row>
    <row r="5386" spans="2:14" x14ac:dyDescent="0.25">
      <c r="B5386" s="4"/>
      <c r="C5386" s="23"/>
      <c r="D5386" s="6"/>
      <c r="E5386" s="6"/>
      <c r="F5386" s="6"/>
      <c r="G5386" s="6"/>
      <c r="L5386" s="15"/>
      <c r="M5386" s="15"/>
      <c r="N5386" s="15"/>
    </row>
    <row r="5387" spans="2:14" x14ac:dyDescent="0.25">
      <c r="B5387" s="4"/>
      <c r="C5387" s="23"/>
      <c r="D5387" s="6"/>
      <c r="E5387" s="6"/>
      <c r="F5387" s="6"/>
      <c r="G5387" s="6"/>
      <c r="L5387" s="15"/>
      <c r="M5387" s="15"/>
      <c r="N5387" s="15"/>
    </row>
    <row r="5388" spans="2:14" x14ac:dyDescent="0.25">
      <c r="B5388" s="4"/>
      <c r="C5388" s="23"/>
      <c r="D5388" s="6"/>
      <c r="E5388" s="6"/>
      <c r="F5388" s="6"/>
      <c r="G5388" s="6"/>
      <c r="L5388" s="15"/>
      <c r="M5388" s="15"/>
      <c r="N5388" s="15"/>
    </row>
    <row r="5389" spans="2:14" x14ac:dyDescent="0.25">
      <c r="B5389" s="4"/>
      <c r="C5389" s="23"/>
      <c r="D5389" s="6"/>
      <c r="E5389" s="6"/>
      <c r="F5389" s="6"/>
      <c r="G5389" s="6"/>
      <c r="L5389" s="15"/>
      <c r="M5389" s="15"/>
      <c r="N5389" s="15"/>
    </row>
    <row r="5390" spans="2:14" x14ac:dyDescent="0.25">
      <c r="B5390" s="4"/>
      <c r="C5390" s="23"/>
      <c r="D5390" s="6"/>
      <c r="E5390" s="6"/>
      <c r="F5390" s="6"/>
      <c r="G5390" s="6"/>
      <c r="L5390" s="15"/>
      <c r="M5390" s="15"/>
      <c r="N5390" s="15"/>
    </row>
    <row r="5391" spans="2:14" x14ac:dyDescent="0.25">
      <c r="B5391" s="4"/>
      <c r="C5391" s="23"/>
      <c r="D5391" s="6"/>
      <c r="E5391" s="6"/>
      <c r="F5391" s="6"/>
      <c r="G5391" s="6"/>
      <c r="L5391" s="15"/>
      <c r="M5391" s="15"/>
      <c r="N5391" s="15"/>
    </row>
    <row r="5392" spans="2:14" x14ac:dyDescent="0.25">
      <c r="B5392" s="4"/>
      <c r="C5392" s="23"/>
      <c r="D5392" s="6"/>
      <c r="E5392" s="6"/>
      <c r="F5392" s="6"/>
      <c r="G5392" s="6"/>
      <c r="L5392" s="15"/>
      <c r="M5392" s="15"/>
      <c r="N5392" s="15"/>
    </row>
    <row r="5393" spans="2:14" x14ac:dyDescent="0.25">
      <c r="B5393" s="4"/>
      <c r="C5393" s="23"/>
      <c r="D5393" s="6"/>
      <c r="E5393" s="6"/>
      <c r="F5393" s="6"/>
      <c r="G5393" s="6"/>
      <c r="L5393" s="15"/>
      <c r="M5393" s="15"/>
      <c r="N5393" s="15"/>
    </row>
    <row r="5394" spans="2:14" x14ac:dyDescent="0.25">
      <c r="B5394" s="4"/>
      <c r="C5394" s="23"/>
      <c r="D5394" s="6"/>
      <c r="E5394" s="6"/>
      <c r="F5394" s="6"/>
      <c r="G5394" s="6"/>
      <c r="L5394" s="15"/>
      <c r="M5394" s="15"/>
      <c r="N5394" s="15"/>
    </row>
    <row r="5395" spans="2:14" x14ac:dyDescent="0.25">
      <c r="B5395" s="4"/>
      <c r="C5395" s="23"/>
      <c r="D5395" s="6"/>
      <c r="E5395" s="6"/>
      <c r="F5395" s="6"/>
      <c r="G5395" s="6"/>
      <c r="L5395" s="15"/>
      <c r="M5395" s="15"/>
      <c r="N5395" s="15"/>
    </row>
    <row r="5396" spans="2:14" x14ac:dyDescent="0.25">
      <c r="B5396" s="4"/>
      <c r="C5396" s="23"/>
      <c r="D5396" s="6"/>
      <c r="E5396" s="6"/>
      <c r="F5396" s="6"/>
      <c r="G5396" s="6"/>
      <c r="L5396" s="15"/>
      <c r="M5396" s="15"/>
      <c r="N5396" s="15"/>
    </row>
    <row r="5397" spans="2:14" x14ac:dyDescent="0.25">
      <c r="B5397" s="4"/>
      <c r="C5397" s="23"/>
      <c r="D5397" s="6"/>
      <c r="E5397" s="6"/>
      <c r="F5397" s="6"/>
      <c r="G5397" s="6"/>
      <c r="L5397" s="15"/>
      <c r="M5397" s="15"/>
      <c r="N5397" s="15"/>
    </row>
    <row r="5398" spans="2:14" x14ac:dyDescent="0.25">
      <c r="B5398" s="4"/>
      <c r="C5398" s="23"/>
      <c r="D5398" s="6"/>
      <c r="E5398" s="6"/>
      <c r="F5398" s="6"/>
      <c r="G5398" s="6"/>
      <c r="L5398" s="15"/>
      <c r="M5398" s="15"/>
      <c r="N5398" s="15"/>
    </row>
    <row r="5399" spans="2:14" x14ac:dyDescent="0.25">
      <c r="B5399" s="4"/>
      <c r="C5399" s="23"/>
      <c r="D5399" s="6"/>
      <c r="E5399" s="6"/>
      <c r="F5399" s="6"/>
      <c r="G5399" s="6"/>
      <c r="L5399" s="15"/>
      <c r="M5399" s="15"/>
      <c r="N5399" s="15"/>
    </row>
    <row r="5400" spans="2:14" x14ac:dyDescent="0.25">
      <c r="B5400" s="4"/>
      <c r="C5400" s="23"/>
      <c r="D5400" s="6"/>
      <c r="E5400" s="6"/>
      <c r="F5400" s="6"/>
      <c r="G5400" s="6"/>
      <c r="L5400" s="15"/>
      <c r="M5400" s="15"/>
      <c r="N5400" s="15"/>
    </row>
    <row r="5401" spans="2:14" x14ac:dyDescent="0.25">
      <c r="B5401" s="4"/>
      <c r="C5401" s="23"/>
      <c r="D5401" s="6"/>
      <c r="E5401" s="6"/>
      <c r="F5401" s="6"/>
      <c r="G5401" s="6"/>
      <c r="L5401" s="15"/>
      <c r="M5401" s="15"/>
      <c r="N5401" s="15"/>
    </row>
    <row r="5402" spans="2:14" x14ac:dyDescent="0.25">
      <c r="B5402" s="4"/>
      <c r="C5402" s="23"/>
      <c r="D5402" s="6"/>
      <c r="E5402" s="6"/>
      <c r="F5402" s="6"/>
      <c r="G5402" s="6"/>
      <c r="L5402" s="15"/>
      <c r="M5402" s="15"/>
      <c r="N5402" s="15"/>
    </row>
    <row r="5403" spans="2:14" x14ac:dyDescent="0.25">
      <c r="B5403" s="4"/>
      <c r="C5403" s="23"/>
      <c r="D5403" s="6"/>
      <c r="E5403" s="6"/>
      <c r="F5403" s="6"/>
      <c r="G5403" s="6"/>
      <c r="L5403" s="15"/>
      <c r="M5403" s="15"/>
      <c r="N5403" s="15"/>
    </row>
    <row r="5404" spans="2:14" x14ac:dyDescent="0.25">
      <c r="B5404" s="4"/>
      <c r="C5404" s="23"/>
      <c r="D5404" s="6"/>
      <c r="E5404" s="6"/>
      <c r="F5404" s="6"/>
      <c r="G5404" s="6"/>
      <c r="L5404" s="15"/>
      <c r="M5404" s="15"/>
      <c r="N5404" s="15"/>
    </row>
    <row r="5405" spans="2:14" x14ac:dyDescent="0.25">
      <c r="B5405" s="4"/>
      <c r="C5405" s="23"/>
      <c r="D5405" s="6"/>
      <c r="E5405" s="6"/>
      <c r="F5405" s="6"/>
      <c r="G5405" s="6"/>
      <c r="L5405" s="15"/>
      <c r="M5405" s="15"/>
      <c r="N5405" s="15"/>
    </row>
    <row r="5406" spans="2:14" x14ac:dyDescent="0.25">
      <c r="B5406" s="4"/>
      <c r="C5406" s="23"/>
      <c r="D5406" s="6"/>
      <c r="E5406" s="6"/>
      <c r="F5406" s="6"/>
      <c r="G5406" s="6"/>
      <c r="L5406" s="15"/>
      <c r="M5406" s="15"/>
      <c r="N5406" s="15"/>
    </row>
    <row r="5407" spans="2:14" x14ac:dyDescent="0.25">
      <c r="B5407" s="4"/>
      <c r="C5407" s="23"/>
      <c r="D5407" s="6"/>
      <c r="E5407" s="6"/>
      <c r="F5407" s="6"/>
      <c r="G5407" s="6"/>
      <c r="L5407" s="15"/>
      <c r="M5407" s="15"/>
      <c r="N5407" s="15"/>
    </row>
    <row r="5408" spans="2:14" x14ac:dyDescent="0.25">
      <c r="B5408" s="4"/>
      <c r="C5408" s="23"/>
      <c r="D5408" s="6"/>
      <c r="E5408" s="6"/>
      <c r="F5408" s="6"/>
      <c r="G5408" s="6"/>
      <c r="L5408" s="15"/>
      <c r="M5408" s="15"/>
      <c r="N5408" s="15"/>
    </row>
    <row r="5409" spans="2:14" x14ac:dyDescent="0.25">
      <c r="B5409" s="4"/>
      <c r="C5409" s="23"/>
      <c r="D5409" s="6"/>
      <c r="E5409" s="6"/>
      <c r="F5409" s="6"/>
      <c r="G5409" s="6"/>
      <c r="L5409" s="15"/>
      <c r="M5409" s="15"/>
      <c r="N5409" s="15"/>
    </row>
    <row r="5410" spans="2:14" x14ac:dyDescent="0.25">
      <c r="B5410" s="4"/>
      <c r="C5410" s="23"/>
      <c r="D5410" s="6"/>
      <c r="E5410" s="6"/>
      <c r="F5410" s="6"/>
      <c r="G5410" s="6"/>
      <c r="L5410" s="15"/>
      <c r="M5410" s="15"/>
      <c r="N5410" s="15"/>
    </row>
    <row r="5411" spans="2:14" x14ac:dyDescent="0.25">
      <c r="B5411" s="4"/>
      <c r="C5411" s="23"/>
      <c r="D5411" s="6"/>
      <c r="E5411" s="6"/>
      <c r="F5411" s="6"/>
      <c r="G5411" s="6"/>
      <c r="L5411" s="15"/>
      <c r="M5411" s="15"/>
      <c r="N5411" s="15"/>
    </row>
    <row r="5412" spans="2:14" x14ac:dyDescent="0.25">
      <c r="B5412" s="4"/>
      <c r="C5412" s="23"/>
      <c r="D5412" s="6"/>
      <c r="E5412" s="6"/>
      <c r="F5412" s="6"/>
      <c r="G5412" s="6"/>
      <c r="L5412" s="15"/>
      <c r="M5412" s="15"/>
      <c r="N5412" s="15"/>
    </row>
    <row r="5413" spans="2:14" x14ac:dyDescent="0.25">
      <c r="B5413" s="4"/>
      <c r="C5413" s="23"/>
      <c r="D5413" s="6"/>
      <c r="E5413" s="6"/>
      <c r="F5413" s="6"/>
      <c r="G5413" s="6"/>
      <c r="L5413" s="15"/>
      <c r="M5413" s="15"/>
      <c r="N5413" s="15"/>
    </row>
    <row r="5414" spans="2:14" x14ac:dyDescent="0.25">
      <c r="B5414" s="4"/>
      <c r="C5414" s="23"/>
      <c r="D5414" s="6"/>
      <c r="E5414" s="6"/>
      <c r="F5414" s="6"/>
      <c r="G5414" s="6"/>
      <c r="L5414" s="15"/>
      <c r="M5414" s="15"/>
      <c r="N5414" s="15"/>
    </row>
    <row r="5415" spans="2:14" x14ac:dyDescent="0.25">
      <c r="B5415" s="4"/>
      <c r="C5415" s="23"/>
      <c r="D5415" s="6"/>
      <c r="E5415" s="6"/>
      <c r="F5415" s="6"/>
      <c r="G5415" s="6"/>
      <c r="L5415" s="15"/>
      <c r="M5415" s="15"/>
      <c r="N5415" s="15"/>
    </row>
    <row r="5416" spans="2:14" x14ac:dyDescent="0.25">
      <c r="B5416" s="4"/>
      <c r="C5416" s="23"/>
      <c r="D5416" s="6"/>
      <c r="E5416" s="6"/>
      <c r="F5416" s="6"/>
      <c r="G5416" s="6"/>
      <c r="L5416" s="15"/>
      <c r="M5416" s="15"/>
      <c r="N5416" s="15"/>
    </row>
    <row r="5417" spans="2:14" x14ac:dyDescent="0.25">
      <c r="B5417" s="4"/>
      <c r="C5417" s="23"/>
      <c r="D5417" s="6"/>
      <c r="E5417" s="6"/>
      <c r="F5417" s="6"/>
      <c r="G5417" s="6"/>
      <c r="L5417" s="15"/>
      <c r="M5417" s="15"/>
      <c r="N5417" s="15"/>
    </row>
    <row r="5418" spans="2:14" x14ac:dyDescent="0.25">
      <c r="B5418" s="4"/>
      <c r="C5418" s="23"/>
      <c r="D5418" s="6"/>
      <c r="E5418" s="6"/>
      <c r="F5418" s="6"/>
      <c r="G5418" s="6"/>
      <c r="L5418" s="15"/>
      <c r="M5418" s="15"/>
      <c r="N5418" s="15"/>
    </row>
    <row r="5419" spans="2:14" x14ac:dyDescent="0.25">
      <c r="B5419" s="4"/>
      <c r="C5419" s="23"/>
      <c r="D5419" s="6"/>
      <c r="E5419" s="6"/>
      <c r="F5419" s="6"/>
      <c r="G5419" s="6"/>
      <c r="L5419" s="15"/>
      <c r="M5419" s="15"/>
      <c r="N5419" s="15"/>
    </row>
    <row r="5420" spans="2:14" x14ac:dyDescent="0.25">
      <c r="B5420" s="4"/>
      <c r="C5420" s="23"/>
      <c r="D5420" s="6"/>
      <c r="E5420" s="6"/>
      <c r="F5420" s="6"/>
      <c r="G5420" s="6"/>
      <c r="L5420" s="15"/>
      <c r="M5420" s="15"/>
      <c r="N5420" s="15"/>
    </row>
    <row r="5421" spans="2:14" x14ac:dyDescent="0.25">
      <c r="B5421" s="4"/>
      <c r="C5421" s="23"/>
      <c r="D5421" s="6"/>
      <c r="E5421" s="6"/>
      <c r="F5421" s="6"/>
      <c r="G5421" s="6"/>
      <c r="L5421" s="15"/>
      <c r="M5421" s="15"/>
      <c r="N5421" s="15"/>
    </row>
    <row r="5422" spans="2:14" x14ac:dyDescent="0.25">
      <c r="B5422" s="4"/>
      <c r="C5422" s="23"/>
      <c r="D5422" s="6"/>
      <c r="E5422" s="6"/>
      <c r="F5422" s="6"/>
      <c r="G5422" s="6"/>
      <c r="L5422" s="15"/>
      <c r="M5422" s="15"/>
      <c r="N5422" s="15"/>
    </row>
    <row r="5423" spans="2:14" x14ac:dyDescent="0.25">
      <c r="B5423" s="4"/>
      <c r="C5423" s="23"/>
      <c r="D5423" s="6"/>
      <c r="E5423" s="6"/>
      <c r="F5423" s="6"/>
      <c r="G5423" s="6"/>
      <c r="L5423" s="15"/>
      <c r="M5423" s="15"/>
      <c r="N5423" s="15"/>
    </row>
    <row r="5424" spans="2:14" x14ac:dyDescent="0.25">
      <c r="B5424" s="4"/>
      <c r="C5424" s="23"/>
      <c r="D5424" s="6"/>
      <c r="E5424" s="6"/>
      <c r="F5424" s="6"/>
      <c r="G5424" s="6"/>
      <c r="L5424" s="15"/>
      <c r="M5424" s="15"/>
      <c r="N5424" s="15"/>
    </row>
    <row r="5425" spans="2:14" x14ac:dyDescent="0.25">
      <c r="B5425" s="4"/>
      <c r="C5425" s="23"/>
      <c r="D5425" s="6"/>
      <c r="E5425" s="6"/>
      <c r="F5425" s="6"/>
      <c r="G5425" s="6"/>
      <c r="L5425" s="15"/>
      <c r="M5425" s="15"/>
      <c r="N5425" s="15"/>
    </row>
    <row r="5426" spans="2:14" x14ac:dyDescent="0.25">
      <c r="B5426" s="4"/>
      <c r="C5426" s="23"/>
      <c r="D5426" s="6"/>
      <c r="E5426" s="6"/>
      <c r="F5426" s="6"/>
      <c r="G5426" s="6"/>
      <c r="L5426" s="15"/>
      <c r="M5426" s="15"/>
      <c r="N5426" s="15"/>
    </row>
    <row r="5427" spans="2:14" x14ac:dyDescent="0.25">
      <c r="B5427" s="4"/>
      <c r="C5427" s="23"/>
      <c r="D5427" s="6"/>
      <c r="E5427" s="6"/>
      <c r="F5427" s="6"/>
      <c r="G5427" s="6"/>
      <c r="L5427" s="15"/>
      <c r="M5427" s="15"/>
      <c r="N5427" s="15"/>
    </row>
    <row r="5428" spans="2:14" x14ac:dyDescent="0.25">
      <c r="B5428" s="4"/>
      <c r="C5428" s="23"/>
      <c r="D5428" s="6"/>
      <c r="E5428" s="6"/>
      <c r="F5428" s="6"/>
      <c r="G5428" s="6"/>
      <c r="L5428" s="15"/>
      <c r="M5428" s="15"/>
      <c r="N5428" s="15"/>
    </row>
    <row r="5429" spans="2:14" x14ac:dyDescent="0.25">
      <c r="B5429" s="4"/>
      <c r="C5429" s="23"/>
      <c r="D5429" s="6"/>
      <c r="E5429" s="6"/>
      <c r="F5429" s="6"/>
      <c r="G5429" s="6"/>
      <c r="L5429" s="15"/>
      <c r="M5429" s="15"/>
      <c r="N5429" s="15"/>
    </row>
    <row r="5430" spans="2:14" x14ac:dyDescent="0.25">
      <c r="B5430" s="4"/>
      <c r="C5430" s="23"/>
      <c r="D5430" s="6"/>
      <c r="E5430" s="6"/>
      <c r="F5430" s="6"/>
      <c r="G5430" s="6"/>
      <c r="L5430" s="15"/>
      <c r="M5430" s="15"/>
      <c r="N5430" s="15"/>
    </row>
    <row r="5431" spans="2:14" x14ac:dyDescent="0.25">
      <c r="B5431" s="4"/>
      <c r="C5431" s="23"/>
      <c r="D5431" s="6"/>
      <c r="E5431" s="6"/>
      <c r="F5431" s="6"/>
      <c r="G5431" s="6"/>
      <c r="L5431" s="15"/>
      <c r="M5431" s="15"/>
      <c r="N5431" s="15"/>
    </row>
    <row r="5432" spans="2:14" x14ac:dyDescent="0.25">
      <c r="B5432" s="4"/>
      <c r="C5432" s="23"/>
      <c r="D5432" s="6"/>
      <c r="E5432" s="6"/>
      <c r="F5432" s="6"/>
      <c r="G5432" s="6"/>
      <c r="L5432" s="15"/>
      <c r="M5432" s="15"/>
      <c r="N5432" s="15"/>
    </row>
    <row r="5433" spans="2:14" x14ac:dyDescent="0.25">
      <c r="B5433" s="4"/>
      <c r="C5433" s="23"/>
      <c r="D5433" s="6"/>
      <c r="E5433" s="6"/>
      <c r="F5433" s="6"/>
      <c r="G5433" s="6"/>
      <c r="L5433" s="15"/>
      <c r="M5433" s="15"/>
      <c r="N5433" s="15"/>
    </row>
    <row r="5434" spans="2:14" x14ac:dyDescent="0.25">
      <c r="B5434" s="4"/>
      <c r="C5434" s="23"/>
      <c r="D5434" s="6"/>
      <c r="E5434" s="6"/>
      <c r="F5434" s="6"/>
      <c r="G5434" s="6"/>
      <c r="L5434" s="15"/>
      <c r="M5434" s="15"/>
      <c r="N5434" s="15"/>
    </row>
    <row r="5435" spans="2:14" x14ac:dyDescent="0.25">
      <c r="B5435" s="4"/>
      <c r="C5435" s="23"/>
      <c r="D5435" s="6"/>
      <c r="E5435" s="6"/>
      <c r="F5435" s="6"/>
      <c r="G5435" s="6"/>
      <c r="L5435" s="15"/>
      <c r="M5435" s="15"/>
      <c r="N5435" s="15"/>
    </row>
    <row r="5436" spans="2:14" x14ac:dyDescent="0.25">
      <c r="B5436" s="4"/>
      <c r="C5436" s="23"/>
      <c r="D5436" s="6"/>
      <c r="E5436" s="6"/>
      <c r="F5436" s="6"/>
      <c r="G5436" s="6"/>
      <c r="L5436" s="15"/>
      <c r="M5436" s="15"/>
      <c r="N5436" s="15"/>
    </row>
    <row r="5437" spans="2:14" x14ac:dyDescent="0.25">
      <c r="B5437" s="4"/>
      <c r="C5437" s="23"/>
      <c r="D5437" s="6"/>
      <c r="E5437" s="6"/>
      <c r="F5437" s="6"/>
      <c r="G5437" s="6"/>
      <c r="L5437" s="15"/>
      <c r="M5437" s="15"/>
      <c r="N5437" s="15"/>
    </row>
    <row r="5438" spans="2:14" x14ac:dyDescent="0.25">
      <c r="B5438" s="4"/>
      <c r="C5438" s="23"/>
      <c r="D5438" s="6"/>
      <c r="E5438" s="6"/>
      <c r="F5438" s="6"/>
      <c r="G5438" s="6"/>
      <c r="L5438" s="15"/>
      <c r="M5438" s="15"/>
      <c r="N5438" s="15"/>
    </row>
    <row r="5439" spans="2:14" x14ac:dyDescent="0.25">
      <c r="B5439" s="4"/>
      <c r="C5439" s="23"/>
      <c r="D5439" s="6"/>
      <c r="E5439" s="6"/>
      <c r="F5439" s="6"/>
      <c r="G5439" s="6"/>
      <c r="L5439" s="15"/>
      <c r="M5439" s="15"/>
      <c r="N5439" s="15"/>
    </row>
    <row r="5440" spans="2:14" x14ac:dyDescent="0.25">
      <c r="B5440" s="4"/>
      <c r="C5440" s="23"/>
      <c r="D5440" s="6"/>
      <c r="E5440" s="6"/>
      <c r="F5440" s="6"/>
      <c r="G5440" s="6"/>
      <c r="L5440" s="15"/>
      <c r="M5440" s="15"/>
      <c r="N5440" s="15"/>
    </row>
    <row r="5441" spans="2:14" x14ac:dyDescent="0.25">
      <c r="B5441" s="4"/>
      <c r="C5441" s="23"/>
      <c r="D5441" s="6"/>
      <c r="E5441" s="6"/>
      <c r="F5441" s="6"/>
      <c r="G5441" s="6"/>
      <c r="L5441" s="15"/>
      <c r="M5441" s="15"/>
      <c r="N5441" s="15"/>
    </row>
    <row r="5442" spans="2:14" x14ac:dyDescent="0.25">
      <c r="B5442" s="4"/>
      <c r="C5442" s="23"/>
      <c r="D5442" s="6"/>
      <c r="E5442" s="6"/>
      <c r="F5442" s="6"/>
      <c r="G5442" s="6"/>
      <c r="L5442" s="15"/>
      <c r="M5442" s="15"/>
      <c r="N5442" s="15"/>
    </row>
    <row r="5443" spans="2:14" x14ac:dyDescent="0.25">
      <c r="B5443" s="4"/>
      <c r="C5443" s="23"/>
      <c r="D5443" s="6"/>
      <c r="E5443" s="6"/>
      <c r="F5443" s="6"/>
      <c r="G5443" s="6"/>
      <c r="L5443" s="15"/>
      <c r="M5443" s="15"/>
      <c r="N5443" s="15"/>
    </row>
    <row r="5444" spans="2:14" x14ac:dyDescent="0.25">
      <c r="B5444" s="4"/>
      <c r="C5444" s="23"/>
      <c r="D5444" s="6"/>
      <c r="E5444" s="6"/>
      <c r="F5444" s="6"/>
      <c r="G5444" s="6"/>
      <c r="L5444" s="15"/>
      <c r="M5444" s="15"/>
      <c r="N5444" s="15"/>
    </row>
    <row r="5445" spans="2:14" x14ac:dyDescent="0.25">
      <c r="B5445" s="4"/>
      <c r="C5445" s="23"/>
      <c r="D5445" s="6"/>
      <c r="E5445" s="6"/>
      <c r="F5445" s="6"/>
      <c r="G5445" s="6"/>
      <c r="L5445" s="15"/>
      <c r="M5445" s="15"/>
      <c r="N5445" s="15"/>
    </row>
    <row r="5446" spans="2:14" x14ac:dyDescent="0.25">
      <c r="B5446" s="4"/>
      <c r="C5446" s="23"/>
      <c r="D5446" s="6"/>
      <c r="E5446" s="6"/>
      <c r="F5446" s="6"/>
      <c r="G5446" s="6"/>
      <c r="L5446" s="15"/>
      <c r="M5446" s="15"/>
      <c r="N5446" s="15"/>
    </row>
    <row r="5447" spans="2:14" x14ac:dyDescent="0.25">
      <c r="B5447" s="4"/>
      <c r="C5447" s="23"/>
      <c r="D5447" s="6"/>
      <c r="E5447" s="6"/>
      <c r="F5447" s="6"/>
      <c r="G5447" s="6"/>
      <c r="L5447" s="15"/>
      <c r="M5447" s="15"/>
      <c r="N5447" s="15"/>
    </row>
    <row r="5448" spans="2:14" x14ac:dyDescent="0.25">
      <c r="B5448" s="4"/>
      <c r="C5448" s="23"/>
      <c r="D5448" s="6"/>
      <c r="E5448" s="6"/>
      <c r="F5448" s="6"/>
      <c r="G5448" s="6"/>
      <c r="L5448" s="15"/>
      <c r="M5448" s="15"/>
      <c r="N5448" s="15"/>
    </row>
    <row r="5449" spans="2:14" x14ac:dyDescent="0.25">
      <c r="B5449" s="4"/>
      <c r="C5449" s="23"/>
      <c r="D5449" s="6"/>
      <c r="E5449" s="6"/>
      <c r="F5449" s="6"/>
      <c r="G5449" s="6"/>
      <c r="L5449" s="15"/>
      <c r="M5449" s="15"/>
      <c r="N5449" s="15"/>
    </row>
    <row r="5450" spans="2:14" x14ac:dyDescent="0.25">
      <c r="B5450" s="4"/>
      <c r="C5450" s="23"/>
      <c r="D5450" s="6"/>
      <c r="E5450" s="6"/>
      <c r="F5450" s="6"/>
      <c r="G5450" s="6"/>
      <c r="L5450" s="15"/>
      <c r="M5450" s="15"/>
      <c r="N5450" s="15"/>
    </row>
    <row r="5451" spans="2:14" x14ac:dyDescent="0.25">
      <c r="B5451" s="4"/>
      <c r="C5451" s="23"/>
      <c r="D5451" s="6"/>
      <c r="E5451" s="6"/>
      <c r="F5451" s="6"/>
      <c r="G5451" s="6"/>
      <c r="L5451" s="15"/>
      <c r="M5451" s="15"/>
      <c r="N5451" s="15"/>
    </row>
    <row r="5452" spans="2:14" x14ac:dyDescent="0.25">
      <c r="B5452" s="4"/>
      <c r="C5452" s="23"/>
      <c r="D5452" s="6"/>
      <c r="E5452" s="6"/>
      <c r="F5452" s="6"/>
      <c r="G5452" s="6"/>
      <c r="L5452" s="15"/>
      <c r="M5452" s="15"/>
      <c r="N5452" s="15"/>
    </row>
    <row r="5453" spans="2:14" x14ac:dyDescent="0.25">
      <c r="B5453" s="4"/>
      <c r="C5453" s="23"/>
      <c r="D5453" s="6"/>
      <c r="E5453" s="6"/>
      <c r="F5453" s="6"/>
      <c r="G5453" s="6"/>
      <c r="L5453" s="15"/>
      <c r="M5453" s="15"/>
      <c r="N5453" s="15"/>
    </row>
    <row r="5454" spans="2:14" x14ac:dyDescent="0.25">
      <c r="B5454" s="4"/>
      <c r="C5454" s="23"/>
      <c r="D5454" s="6"/>
      <c r="E5454" s="6"/>
      <c r="F5454" s="6"/>
      <c r="G5454" s="6"/>
      <c r="L5454" s="15"/>
      <c r="M5454" s="15"/>
      <c r="N5454" s="15"/>
    </row>
    <row r="5455" spans="2:14" x14ac:dyDescent="0.25">
      <c r="B5455" s="4"/>
      <c r="C5455" s="23"/>
      <c r="D5455" s="6"/>
      <c r="E5455" s="6"/>
      <c r="F5455" s="6"/>
      <c r="G5455" s="6"/>
      <c r="L5455" s="15"/>
      <c r="M5455" s="15"/>
      <c r="N5455" s="15"/>
    </row>
    <row r="5456" spans="2:14" x14ac:dyDescent="0.25">
      <c r="B5456" s="4"/>
      <c r="C5456" s="23"/>
      <c r="D5456" s="6"/>
      <c r="E5456" s="6"/>
      <c r="F5456" s="6"/>
      <c r="G5456" s="6"/>
      <c r="L5456" s="15"/>
      <c r="M5456" s="15"/>
      <c r="N5456" s="15"/>
    </row>
    <row r="5457" spans="2:14" x14ac:dyDescent="0.25">
      <c r="B5457" s="4"/>
      <c r="C5457" s="23"/>
      <c r="D5457" s="6"/>
      <c r="E5457" s="6"/>
      <c r="F5457" s="6"/>
      <c r="G5457" s="6"/>
      <c r="L5457" s="15"/>
      <c r="M5457" s="15"/>
      <c r="N5457" s="15"/>
    </row>
    <row r="5458" spans="2:14" x14ac:dyDescent="0.25">
      <c r="B5458" s="4"/>
      <c r="C5458" s="23"/>
      <c r="D5458" s="6"/>
      <c r="E5458" s="6"/>
      <c r="F5458" s="6"/>
      <c r="G5458" s="6"/>
      <c r="L5458" s="15"/>
      <c r="M5458" s="15"/>
      <c r="N5458" s="15"/>
    </row>
    <row r="5459" spans="2:14" x14ac:dyDescent="0.25">
      <c r="B5459" s="4"/>
      <c r="C5459" s="23"/>
      <c r="D5459" s="6"/>
      <c r="E5459" s="6"/>
      <c r="F5459" s="6"/>
      <c r="G5459" s="6"/>
      <c r="L5459" s="15"/>
      <c r="M5459" s="15"/>
      <c r="N5459" s="15"/>
    </row>
    <row r="5460" spans="2:14" x14ac:dyDescent="0.25">
      <c r="B5460" s="4"/>
      <c r="C5460" s="23"/>
      <c r="D5460" s="6"/>
      <c r="E5460" s="6"/>
      <c r="F5460" s="6"/>
      <c r="G5460" s="6"/>
      <c r="L5460" s="15"/>
      <c r="M5460" s="15"/>
      <c r="N5460" s="15"/>
    </row>
    <row r="5461" spans="2:14" x14ac:dyDescent="0.25">
      <c r="B5461" s="4"/>
      <c r="C5461" s="23"/>
      <c r="D5461" s="6"/>
      <c r="E5461" s="6"/>
      <c r="F5461" s="6"/>
      <c r="G5461" s="6"/>
      <c r="L5461" s="15"/>
      <c r="M5461" s="15"/>
      <c r="N5461" s="15"/>
    </row>
    <row r="5462" spans="2:14" x14ac:dyDescent="0.25">
      <c r="B5462" s="4"/>
      <c r="C5462" s="23"/>
      <c r="D5462" s="6"/>
      <c r="E5462" s="6"/>
      <c r="F5462" s="6"/>
      <c r="G5462" s="6"/>
      <c r="L5462" s="15"/>
      <c r="M5462" s="15"/>
      <c r="N5462" s="15"/>
    </row>
    <row r="5463" spans="2:14" x14ac:dyDescent="0.25">
      <c r="B5463" s="4"/>
      <c r="C5463" s="23"/>
      <c r="D5463" s="6"/>
      <c r="E5463" s="6"/>
      <c r="F5463" s="6"/>
      <c r="G5463" s="6"/>
      <c r="L5463" s="15"/>
      <c r="M5463" s="15"/>
      <c r="N5463" s="15"/>
    </row>
    <row r="5464" spans="2:14" x14ac:dyDescent="0.25">
      <c r="B5464" s="4"/>
      <c r="C5464" s="23"/>
      <c r="D5464" s="6"/>
      <c r="E5464" s="6"/>
      <c r="F5464" s="6"/>
      <c r="G5464" s="6"/>
      <c r="L5464" s="15"/>
      <c r="M5464" s="15"/>
      <c r="N5464" s="15"/>
    </row>
    <row r="5465" spans="2:14" x14ac:dyDescent="0.25">
      <c r="B5465" s="4"/>
      <c r="C5465" s="23"/>
      <c r="D5465" s="6"/>
      <c r="E5465" s="6"/>
      <c r="F5465" s="6"/>
      <c r="G5465" s="6"/>
      <c r="L5465" s="15"/>
      <c r="M5465" s="15"/>
      <c r="N5465" s="15"/>
    </row>
    <row r="5466" spans="2:14" x14ac:dyDescent="0.25">
      <c r="B5466" s="4"/>
      <c r="C5466" s="23"/>
      <c r="D5466" s="6"/>
      <c r="E5466" s="6"/>
      <c r="F5466" s="6"/>
      <c r="G5466" s="6"/>
      <c r="L5466" s="15"/>
      <c r="M5466" s="15"/>
      <c r="N5466" s="15"/>
    </row>
    <row r="5467" spans="2:14" x14ac:dyDescent="0.25">
      <c r="B5467" s="4"/>
      <c r="C5467" s="23"/>
      <c r="D5467" s="6"/>
      <c r="E5467" s="6"/>
      <c r="F5467" s="6"/>
      <c r="G5467" s="6"/>
      <c r="L5467" s="15"/>
      <c r="M5467" s="15"/>
      <c r="N5467" s="15"/>
    </row>
    <row r="5468" spans="2:14" x14ac:dyDescent="0.25">
      <c r="B5468" s="4"/>
      <c r="C5468" s="23"/>
      <c r="D5468" s="6"/>
      <c r="E5468" s="6"/>
      <c r="F5468" s="6"/>
      <c r="G5468" s="6"/>
      <c r="L5468" s="15"/>
      <c r="M5468" s="15"/>
      <c r="N5468" s="15"/>
    </row>
    <row r="5469" spans="2:14" x14ac:dyDescent="0.25">
      <c r="B5469" s="4"/>
      <c r="C5469" s="23"/>
      <c r="D5469" s="6"/>
      <c r="E5469" s="6"/>
      <c r="F5469" s="6"/>
      <c r="G5469" s="6"/>
      <c r="L5469" s="15"/>
      <c r="M5469" s="15"/>
      <c r="N5469" s="15"/>
    </row>
    <row r="5470" spans="2:14" x14ac:dyDescent="0.25">
      <c r="B5470" s="4"/>
      <c r="C5470" s="23"/>
      <c r="D5470" s="6"/>
      <c r="E5470" s="6"/>
      <c r="F5470" s="6"/>
      <c r="G5470" s="6"/>
      <c r="L5470" s="15"/>
      <c r="M5470" s="15"/>
      <c r="N5470" s="15"/>
    </row>
    <row r="5471" spans="2:14" x14ac:dyDescent="0.25">
      <c r="B5471" s="4"/>
      <c r="C5471" s="23"/>
      <c r="D5471" s="6"/>
      <c r="E5471" s="6"/>
      <c r="F5471" s="6"/>
      <c r="G5471" s="6"/>
      <c r="L5471" s="15"/>
      <c r="M5471" s="15"/>
      <c r="N5471" s="15"/>
    </row>
    <row r="5472" spans="2:14" x14ac:dyDescent="0.25">
      <c r="B5472" s="4"/>
      <c r="C5472" s="23"/>
      <c r="D5472" s="6"/>
      <c r="E5472" s="6"/>
      <c r="F5472" s="6"/>
      <c r="G5472" s="6"/>
      <c r="L5472" s="15"/>
      <c r="M5472" s="15"/>
      <c r="N5472" s="15"/>
    </row>
    <row r="5473" spans="2:14" x14ac:dyDescent="0.25">
      <c r="B5473" s="4"/>
      <c r="C5473" s="23"/>
      <c r="D5473" s="6"/>
      <c r="E5473" s="6"/>
      <c r="F5473" s="6"/>
      <c r="G5473" s="6"/>
      <c r="L5473" s="15"/>
      <c r="M5473" s="15"/>
      <c r="N5473" s="15"/>
    </row>
    <row r="5474" spans="2:14" x14ac:dyDescent="0.25">
      <c r="B5474" s="4"/>
      <c r="C5474" s="23"/>
      <c r="D5474" s="6"/>
      <c r="E5474" s="6"/>
      <c r="F5474" s="6"/>
      <c r="G5474" s="6"/>
      <c r="L5474" s="15"/>
      <c r="M5474" s="15"/>
      <c r="N5474" s="15"/>
    </row>
    <row r="5475" spans="2:14" x14ac:dyDescent="0.25">
      <c r="B5475" s="4"/>
      <c r="C5475" s="23"/>
      <c r="D5475" s="6"/>
      <c r="E5475" s="6"/>
      <c r="F5475" s="6"/>
      <c r="G5475" s="6"/>
      <c r="L5475" s="15"/>
      <c r="M5475" s="15"/>
      <c r="N5475" s="15"/>
    </row>
    <row r="5476" spans="2:14" x14ac:dyDescent="0.25">
      <c r="B5476" s="4"/>
      <c r="C5476" s="23"/>
      <c r="D5476" s="6"/>
      <c r="E5476" s="6"/>
      <c r="F5476" s="6"/>
      <c r="G5476" s="6"/>
      <c r="L5476" s="15"/>
      <c r="M5476" s="15"/>
      <c r="N5476" s="15"/>
    </row>
    <row r="5477" spans="2:14" x14ac:dyDescent="0.25">
      <c r="B5477" s="4"/>
      <c r="C5477" s="23"/>
      <c r="D5477" s="6"/>
      <c r="E5477" s="6"/>
      <c r="F5477" s="6"/>
      <c r="G5477" s="6"/>
      <c r="L5477" s="15"/>
      <c r="M5477" s="15"/>
      <c r="N5477" s="15"/>
    </row>
    <row r="5478" spans="2:14" x14ac:dyDescent="0.25">
      <c r="B5478" s="4"/>
      <c r="C5478" s="23"/>
      <c r="D5478" s="6"/>
      <c r="E5478" s="6"/>
      <c r="F5478" s="6"/>
      <c r="G5478" s="6"/>
      <c r="L5478" s="15"/>
      <c r="M5478" s="15"/>
      <c r="N5478" s="15"/>
    </row>
    <row r="5479" spans="2:14" x14ac:dyDescent="0.25">
      <c r="B5479" s="4"/>
      <c r="C5479" s="23"/>
      <c r="D5479" s="6"/>
      <c r="E5479" s="6"/>
      <c r="F5479" s="6"/>
      <c r="G5479" s="6"/>
      <c r="L5479" s="15"/>
      <c r="M5479" s="15"/>
      <c r="N5479" s="15"/>
    </row>
    <row r="5480" spans="2:14" x14ac:dyDescent="0.25">
      <c r="B5480" s="4"/>
      <c r="C5480" s="23"/>
      <c r="D5480" s="6"/>
      <c r="E5480" s="6"/>
      <c r="F5480" s="6"/>
      <c r="G5480" s="6"/>
      <c r="L5480" s="15"/>
      <c r="M5480" s="15"/>
      <c r="N5480" s="15"/>
    </row>
    <row r="5481" spans="2:14" x14ac:dyDescent="0.25">
      <c r="B5481" s="4"/>
      <c r="C5481" s="23"/>
      <c r="D5481" s="6"/>
      <c r="E5481" s="6"/>
      <c r="F5481" s="6"/>
      <c r="G5481" s="6"/>
      <c r="L5481" s="15"/>
      <c r="M5481" s="15"/>
      <c r="N5481" s="15"/>
    </row>
    <row r="5482" spans="2:14" x14ac:dyDescent="0.25">
      <c r="B5482" s="4"/>
      <c r="C5482" s="23"/>
      <c r="D5482" s="6"/>
      <c r="E5482" s="6"/>
      <c r="F5482" s="6"/>
      <c r="G5482" s="6"/>
      <c r="L5482" s="15"/>
      <c r="M5482" s="15"/>
      <c r="N5482" s="15"/>
    </row>
    <row r="5483" spans="2:14" x14ac:dyDescent="0.25">
      <c r="B5483" s="4"/>
      <c r="C5483" s="23"/>
      <c r="D5483" s="6"/>
      <c r="E5483" s="6"/>
      <c r="F5483" s="6"/>
      <c r="G5483" s="6"/>
      <c r="L5483" s="15"/>
      <c r="M5483" s="15"/>
      <c r="N5483" s="15"/>
    </row>
    <row r="5484" spans="2:14" x14ac:dyDescent="0.25">
      <c r="B5484" s="4"/>
      <c r="C5484" s="23"/>
      <c r="D5484" s="6"/>
      <c r="E5484" s="6"/>
      <c r="F5484" s="6"/>
      <c r="G5484" s="6"/>
      <c r="L5484" s="15"/>
      <c r="M5484" s="15"/>
      <c r="N5484" s="15"/>
    </row>
    <row r="5485" spans="2:14" x14ac:dyDescent="0.25">
      <c r="B5485" s="4"/>
      <c r="C5485" s="23"/>
      <c r="D5485" s="6"/>
      <c r="E5485" s="6"/>
      <c r="F5485" s="6"/>
      <c r="G5485" s="6"/>
      <c r="L5485" s="15"/>
      <c r="M5485" s="15"/>
      <c r="N5485" s="15"/>
    </row>
    <row r="5486" spans="2:14" x14ac:dyDescent="0.25">
      <c r="B5486" s="4"/>
      <c r="C5486" s="23"/>
      <c r="D5486" s="6"/>
      <c r="E5486" s="6"/>
      <c r="F5486" s="6"/>
      <c r="G5486" s="6"/>
      <c r="L5486" s="15"/>
      <c r="M5486" s="15"/>
      <c r="N5486" s="15"/>
    </row>
    <row r="5487" spans="2:14" x14ac:dyDescent="0.25">
      <c r="B5487" s="4"/>
      <c r="C5487" s="23"/>
      <c r="D5487" s="6"/>
      <c r="E5487" s="6"/>
      <c r="F5487" s="6"/>
      <c r="G5487" s="6"/>
      <c r="L5487" s="15"/>
      <c r="M5487" s="15"/>
      <c r="N5487" s="15"/>
    </row>
    <row r="5488" spans="2:14" x14ac:dyDescent="0.25">
      <c r="B5488" s="4"/>
      <c r="C5488" s="23"/>
      <c r="D5488" s="6"/>
      <c r="E5488" s="6"/>
      <c r="F5488" s="6"/>
      <c r="G5488" s="6"/>
      <c r="L5488" s="15"/>
      <c r="M5488" s="15"/>
      <c r="N5488" s="15"/>
    </row>
    <row r="5489" spans="2:14" x14ac:dyDescent="0.25">
      <c r="B5489" s="4"/>
      <c r="C5489" s="23"/>
      <c r="D5489" s="6"/>
      <c r="E5489" s="6"/>
      <c r="F5489" s="6"/>
      <c r="G5489" s="6"/>
      <c r="L5489" s="15"/>
      <c r="M5489" s="15"/>
      <c r="N5489" s="15"/>
    </row>
    <row r="5490" spans="2:14" x14ac:dyDescent="0.25">
      <c r="B5490" s="4"/>
      <c r="C5490" s="23"/>
      <c r="D5490" s="6"/>
      <c r="E5490" s="6"/>
      <c r="F5490" s="6"/>
      <c r="G5490" s="6"/>
      <c r="L5490" s="15"/>
      <c r="M5490" s="15"/>
      <c r="N5490" s="15"/>
    </row>
    <row r="5491" spans="2:14" x14ac:dyDescent="0.25">
      <c r="B5491" s="4"/>
      <c r="C5491" s="23"/>
      <c r="D5491" s="6"/>
      <c r="E5491" s="6"/>
      <c r="F5491" s="6"/>
      <c r="G5491" s="6"/>
      <c r="L5491" s="15"/>
      <c r="M5491" s="15"/>
      <c r="N5491" s="15"/>
    </row>
    <row r="5492" spans="2:14" x14ac:dyDescent="0.25">
      <c r="B5492" s="4"/>
      <c r="C5492" s="23"/>
      <c r="D5492" s="6"/>
      <c r="E5492" s="6"/>
      <c r="F5492" s="6"/>
      <c r="G5492" s="6"/>
      <c r="L5492" s="15"/>
      <c r="M5492" s="15"/>
      <c r="N5492" s="15"/>
    </row>
    <row r="5493" spans="2:14" x14ac:dyDescent="0.25">
      <c r="B5493" s="4"/>
      <c r="C5493" s="23"/>
      <c r="D5493" s="6"/>
      <c r="E5493" s="6"/>
      <c r="F5493" s="6"/>
      <c r="G5493" s="6"/>
      <c r="L5493" s="15"/>
      <c r="M5493" s="15"/>
      <c r="N5493" s="15"/>
    </row>
    <row r="5494" spans="2:14" x14ac:dyDescent="0.25">
      <c r="B5494" s="4"/>
      <c r="C5494" s="23"/>
      <c r="D5494" s="6"/>
      <c r="E5494" s="6"/>
      <c r="F5494" s="6"/>
      <c r="G5494" s="6"/>
      <c r="L5494" s="15"/>
      <c r="M5494" s="15"/>
      <c r="N5494" s="15"/>
    </row>
    <row r="5495" spans="2:14" x14ac:dyDescent="0.25">
      <c r="B5495" s="4"/>
      <c r="C5495" s="23"/>
      <c r="D5495" s="6"/>
      <c r="E5495" s="6"/>
      <c r="F5495" s="6"/>
      <c r="G5495" s="6"/>
      <c r="L5495" s="15"/>
      <c r="M5495" s="15"/>
      <c r="N5495" s="15"/>
    </row>
    <row r="5496" spans="2:14" x14ac:dyDescent="0.25">
      <c r="B5496" s="4"/>
      <c r="C5496" s="23"/>
      <c r="D5496" s="6"/>
      <c r="E5496" s="6"/>
      <c r="F5496" s="6"/>
      <c r="G5496" s="6"/>
      <c r="L5496" s="15"/>
      <c r="M5496" s="15"/>
      <c r="N5496" s="15"/>
    </row>
    <row r="5497" spans="2:14" x14ac:dyDescent="0.25">
      <c r="B5497" s="4"/>
      <c r="C5497" s="23"/>
      <c r="D5497" s="6"/>
      <c r="E5497" s="6"/>
      <c r="F5497" s="6"/>
      <c r="G5497" s="6"/>
      <c r="L5497" s="15"/>
      <c r="M5497" s="15"/>
      <c r="N5497" s="15"/>
    </row>
    <row r="5498" spans="2:14" x14ac:dyDescent="0.25">
      <c r="B5498" s="4"/>
      <c r="C5498" s="23"/>
      <c r="D5498" s="6"/>
      <c r="E5498" s="6"/>
      <c r="F5498" s="6"/>
      <c r="G5498" s="6"/>
      <c r="L5498" s="15"/>
      <c r="M5498" s="15"/>
      <c r="N5498" s="15"/>
    </row>
    <row r="5499" spans="2:14" x14ac:dyDescent="0.25">
      <c r="B5499" s="4"/>
      <c r="C5499" s="23"/>
      <c r="D5499" s="6"/>
      <c r="E5499" s="6"/>
      <c r="F5499" s="6"/>
      <c r="G5499" s="6"/>
      <c r="L5499" s="15"/>
      <c r="M5499" s="15"/>
      <c r="N5499" s="15"/>
    </row>
    <row r="5500" spans="2:14" x14ac:dyDescent="0.25">
      <c r="B5500" s="4"/>
      <c r="C5500" s="23"/>
      <c r="D5500" s="6"/>
      <c r="E5500" s="6"/>
      <c r="F5500" s="6"/>
      <c r="G5500" s="6"/>
      <c r="L5500" s="15"/>
      <c r="M5500" s="15"/>
      <c r="N5500" s="15"/>
    </row>
    <row r="5501" spans="2:14" x14ac:dyDescent="0.25">
      <c r="B5501" s="4"/>
      <c r="C5501" s="23"/>
      <c r="D5501" s="6"/>
      <c r="E5501" s="6"/>
      <c r="F5501" s="6"/>
      <c r="G5501" s="6"/>
      <c r="L5501" s="15"/>
      <c r="M5501" s="15"/>
      <c r="N5501" s="15"/>
    </row>
    <row r="5502" spans="2:14" x14ac:dyDescent="0.25">
      <c r="B5502" s="4"/>
      <c r="C5502" s="23"/>
      <c r="D5502" s="6"/>
      <c r="E5502" s="6"/>
      <c r="F5502" s="6"/>
      <c r="G5502" s="6"/>
      <c r="L5502" s="15"/>
      <c r="M5502" s="15"/>
      <c r="N5502" s="15"/>
    </row>
    <row r="5503" spans="2:14" x14ac:dyDescent="0.25">
      <c r="B5503" s="4"/>
      <c r="C5503" s="23"/>
      <c r="D5503" s="6"/>
      <c r="E5503" s="6"/>
      <c r="F5503" s="6"/>
      <c r="G5503" s="6"/>
      <c r="L5503" s="15"/>
      <c r="M5503" s="15"/>
      <c r="N5503" s="15"/>
    </row>
    <row r="5504" spans="2:14" x14ac:dyDescent="0.25">
      <c r="B5504" s="4"/>
      <c r="C5504" s="23"/>
      <c r="D5504" s="6"/>
      <c r="E5504" s="6"/>
      <c r="F5504" s="6"/>
      <c r="G5504" s="6"/>
      <c r="L5504" s="15"/>
      <c r="M5504" s="15"/>
      <c r="N5504" s="15"/>
    </row>
    <row r="5505" spans="2:14" x14ac:dyDescent="0.25">
      <c r="B5505" s="4"/>
      <c r="C5505" s="23"/>
      <c r="D5505" s="6"/>
      <c r="E5505" s="6"/>
      <c r="F5505" s="6"/>
      <c r="G5505" s="6"/>
      <c r="L5505" s="15"/>
      <c r="M5505" s="15"/>
      <c r="N5505" s="15"/>
    </row>
    <row r="5506" spans="2:14" x14ac:dyDescent="0.25">
      <c r="B5506" s="4"/>
      <c r="C5506" s="23"/>
      <c r="D5506" s="6"/>
      <c r="E5506" s="6"/>
      <c r="F5506" s="6"/>
      <c r="G5506" s="6"/>
      <c r="L5506" s="15"/>
      <c r="M5506" s="15"/>
      <c r="N5506" s="15"/>
    </row>
    <row r="5507" spans="2:14" x14ac:dyDescent="0.25">
      <c r="B5507" s="4"/>
      <c r="C5507" s="23"/>
      <c r="D5507" s="6"/>
      <c r="E5507" s="6"/>
      <c r="F5507" s="6"/>
      <c r="G5507" s="6"/>
      <c r="L5507" s="15"/>
      <c r="M5507" s="15"/>
      <c r="N5507" s="15"/>
    </row>
    <row r="5508" spans="2:14" x14ac:dyDescent="0.25">
      <c r="B5508" s="4"/>
      <c r="C5508" s="23"/>
      <c r="D5508" s="6"/>
      <c r="E5508" s="6"/>
      <c r="F5508" s="6"/>
      <c r="G5508" s="6"/>
      <c r="L5508" s="15"/>
      <c r="M5508" s="15"/>
      <c r="N5508" s="15"/>
    </row>
    <row r="5509" spans="2:14" x14ac:dyDescent="0.25">
      <c r="B5509" s="4"/>
      <c r="C5509" s="23"/>
      <c r="D5509" s="6"/>
      <c r="E5509" s="6"/>
      <c r="F5509" s="6"/>
      <c r="G5509" s="6"/>
      <c r="L5509" s="15"/>
      <c r="M5509" s="15"/>
      <c r="N5509" s="15"/>
    </row>
    <row r="5510" spans="2:14" x14ac:dyDescent="0.25">
      <c r="B5510" s="4"/>
      <c r="C5510" s="23"/>
      <c r="D5510" s="6"/>
      <c r="E5510" s="6"/>
      <c r="F5510" s="6"/>
      <c r="G5510" s="6"/>
      <c r="L5510" s="15"/>
      <c r="M5510" s="15"/>
      <c r="N5510" s="15"/>
    </row>
    <row r="5511" spans="2:14" x14ac:dyDescent="0.25">
      <c r="B5511" s="4"/>
      <c r="C5511" s="23"/>
      <c r="D5511" s="6"/>
      <c r="E5511" s="6"/>
      <c r="F5511" s="6"/>
      <c r="G5511" s="6"/>
      <c r="L5511" s="15"/>
      <c r="M5511" s="15"/>
      <c r="N5511" s="15"/>
    </row>
    <row r="5512" spans="2:14" x14ac:dyDescent="0.25">
      <c r="B5512" s="4"/>
      <c r="C5512" s="23"/>
      <c r="D5512" s="6"/>
      <c r="E5512" s="6"/>
      <c r="F5512" s="6"/>
      <c r="G5512" s="6"/>
      <c r="L5512" s="15"/>
      <c r="M5512" s="15"/>
      <c r="N5512" s="15"/>
    </row>
    <row r="5513" spans="2:14" x14ac:dyDescent="0.25">
      <c r="B5513" s="4"/>
      <c r="C5513" s="23"/>
      <c r="D5513" s="6"/>
      <c r="E5513" s="6"/>
      <c r="F5513" s="6"/>
      <c r="G5513" s="6"/>
      <c r="L5513" s="15"/>
      <c r="M5513" s="15"/>
      <c r="N5513" s="15"/>
    </row>
    <row r="5514" spans="2:14" x14ac:dyDescent="0.25">
      <c r="B5514" s="4"/>
      <c r="C5514" s="23"/>
      <c r="D5514" s="6"/>
      <c r="E5514" s="6"/>
      <c r="F5514" s="6"/>
      <c r="G5514" s="6"/>
      <c r="L5514" s="15"/>
      <c r="M5514" s="15"/>
      <c r="N5514" s="15"/>
    </row>
    <row r="5515" spans="2:14" x14ac:dyDescent="0.25">
      <c r="B5515" s="4"/>
      <c r="C5515" s="23"/>
      <c r="D5515" s="6"/>
      <c r="E5515" s="6"/>
      <c r="F5515" s="6"/>
      <c r="G5515" s="6"/>
      <c r="L5515" s="15"/>
      <c r="M5515" s="15"/>
      <c r="N5515" s="15"/>
    </row>
    <row r="5516" spans="2:14" x14ac:dyDescent="0.25">
      <c r="B5516" s="4"/>
      <c r="C5516" s="23"/>
      <c r="D5516" s="6"/>
      <c r="E5516" s="6"/>
      <c r="F5516" s="6"/>
      <c r="G5516" s="6"/>
      <c r="L5516" s="15"/>
      <c r="M5516" s="15"/>
      <c r="N5516" s="15"/>
    </row>
    <row r="5517" spans="2:14" x14ac:dyDescent="0.25">
      <c r="B5517" s="4"/>
      <c r="C5517" s="23"/>
      <c r="D5517" s="6"/>
      <c r="E5517" s="6"/>
      <c r="F5517" s="6"/>
      <c r="G5517" s="6"/>
      <c r="L5517" s="15"/>
      <c r="M5517" s="15"/>
      <c r="N5517" s="15"/>
    </row>
    <row r="5518" spans="2:14" x14ac:dyDescent="0.25">
      <c r="B5518" s="4"/>
      <c r="C5518" s="23"/>
      <c r="D5518" s="6"/>
      <c r="E5518" s="6"/>
      <c r="F5518" s="6"/>
      <c r="G5518" s="6"/>
      <c r="L5518" s="15"/>
      <c r="M5518" s="15"/>
      <c r="N5518" s="15"/>
    </row>
    <row r="5519" spans="2:14" x14ac:dyDescent="0.25">
      <c r="B5519" s="4"/>
      <c r="C5519" s="23"/>
      <c r="D5519" s="6"/>
      <c r="E5519" s="6"/>
      <c r="F5519" s="6"/>
      <c r="G5519" s="6"/>
      <c r="L5519" s="15"/>
      <c r="M5519" s="15"/>
      <c r="N5519" s="15"/>
    </row>
    <row r="5520" spans="2:14" x14ac:dyDescent="0.25">
      <c r="B5520" s="4"/>
      <c r="C5520" s="23"/>
      <c r="D5520" s="6"/>
      <c r="E5520" s="6"/>
      <c r="F5520" s="6"/>
      <c r="G5520" s="6"/>
      <c r="L5520" s="15"/>
      <c r="M5520" s="15"/>
      <c r="N5520" s="15"/>
    </row>
    <row r="5521" spans="2:14" x14ac:dyDescent="0.25">
      <c r="B5521" s="4"/>
      <c r="C5521" s="23"/>
      <c r="D5521" s="6"/>
      <c r="E5521" s="6"/>
      <c r="F5521" s="6"/>
      <c r="G5521" s="6"/>
      <c r="L5521" s="15"/>
      <c r="M5521" s="15"/>
      <c r="N5521" s="15"/>
    </row>
    <row r="5522" spans="2:14" x14ac:dyDescent="0.25">
      <c r="B5522" s="4"/>
      <c r="C5522" s="23"/>
      <c r="D5522" s="6"/>
      <c r="E5522" s="6"/>
      <c r="F5522" s="6"/>
      <c r="G5522" s="6"/>
      <c r="L5522" s="15"/>
      <c r="M5522" s="15"/>
      <c r="N5522" s="15"/>
    </row>
    <row r="5523" spans="2:14" x14ac:dyDescent="0.25">
      <c r="B5523" s="4"/>
      <c r="C5523" s="23"/>
      <c r="D5523" s="6"/>
      <c r="E5523" s="6"/>
      <c r="F5523" s="6"/>
      <c r="G5523" s="6"/>
      <c r="L5523" s="15"/>
      <c r="M5523" s="15"/>
      <c r="N5523" s="15"/>
    </row>
    <row r="5524" spans="2:14" x14ac:dyDescent="0.25">
      <c r="B5524" s="4"/>
      <c r="C5524" s="23"/>
      <c r="D5524" s="6"/>
      <c r="E5524" s="6"/>
      <c r="F5524" s="6"/>
      <c r="G5524" s="6"/>
      <c r="L5524" s="15"/>
      <c r="M5524" s="15"/>
      <c r="N5524" s="15"/>
    </row>
    <row r="5525" spans="2:14" x14ac:dyDescent="0.25">
      <c r="B5525" s="4"/>
      <c r="C5525" s="23"/>
      <c r="D5525" s="6"/>
      <c r="E5525" s="6"/>
      <c r="F5525" s="6"/>
      <c r="G5525" s="6"/>
      <c r="L5525" s="15"/>
      <c r="M5525" s="15"/>
      <c r="N5525" s="15"/>
    </row>
    <row r="5526" spans="2:14" x14ac:dyDescent="0.25">
      <c r="B5526" s="4"/>
      <c r="C5526" s="23"/>
      <c r="D5526" s="6"/>
      <c r="E5526" s="6"/>
      <c r="F5526" s="6"/>
      <c r="G5526" s="6"/>
      <c r="L5526" s="15"/>
      <c r="M5526" s="15"/>
      <c r="N5526" s="15"/>
    </row>
    <row r="5527" spans="2:14" x14ac:dyDescent="0.25">
      <c r="B5527" s="4"/>
      <c r="C5527" s="23"/>
      <c r="D5527" s="6"/>
      <c r="E5527" s="6"/>
      <c r="F5527" s="6"/>
      <c r="G5527" s="6"/>
      <c r="L5527" s="15"/>
      <c r="M5527" s="15"/>
      <c r="N5527" s="15"/>
    </row>
    <row r="5528" spans="2:14" x14ac:dyDescent="0.25">
      <c r="B5528" s="4"/>
      <c r="C5528" s="23"/>
      <c r="D5528" s="6"/>
      <c r="E5528" s="6"/>
      <c r="F5528" s="6"/>
      <c r="G5528" s="6"/>
      <c r="L5528" s="15"/>
      <c r="M5528" s="15"/>
      <c r="N5528" s="15"/>
    </row>
    <row r="5529" spans="2:14" x14ac:dyDescent="0.25">
      <c r="B5529" s="4"/>
      <c r="C5529" s="23"/>
      <c r="D5529" s="6"/>
      <c r="E5529" s="6"/>
      <c r="F5529" s="6"/>
      <c r="G5529" s="6"/>
      <c r="L5529" s="15"/>
      <c r="M5529" s="15"/>
      <c r="N5529" s="15"/>
    </row>
    <row r="5530" spans="2:14" x14ac:dyDescent="0.25">
      <c r="B5530" s="4"/>
      <c r="C5530" s="23"/>
      <c r="D5530" s="6"/>
      <c r="E5530" s="6"/>
      <c r="F5530" s="6"/>
      <c r="G5530" s="6"/>
      <c r="L5530" s="15"/>
      <c r="M5530" s="15"/>
      <c r="N5530" s="15"/>
    </row>
    <row r="5531" spans="2:14" x14ac:dyDescent="0.25">
      <c r="B5531" s="4"/>
      <c r="C5531" s="23"/>
      <c r="D5531" s="6"/>
      <c r="E5531" s="6"/>
      <c r="F5531" s="6"/>
      <c r="G5531" s="6"/>
      <c r="L5531" s="15"/>
      <c r="M5531" s="15"/>
      <c r="N5531" s="15"/>
    </row>
    <row r="5532" spans="2:14" x14ac:dyDescent="0.25">
      <c r="B5532" s="4"/>
      <c r="C5532" s="23"/>
      <c r="D5532" s="6"/>
      <c r="E5532" s="6"/>
      <c r="F5532" s="6"/>
      <c r="G5532" s="6"/>
      <c r="L5532" s="15"/>
      <c r="M5532" s="15"/>
      <c r="N5532" s="15"/>
    </row>
    <row r="5533" spans="2:14" x14ac:dyDescent="0.25">
      <c r="B5533" s="4"/>
      <c r="C5533" s="23"/>
      <c r="D5533" s="6"/>
      <c r="E5533" s="6"/>
      <c r="F5533" s="6"/>
      <c r="G5533" s="6"/>
      <c r="L5533" s="15"/>
      <c r="M5533" s="15"/>
      <c r="N5533" s="15"/>
    </row>
    <row r="5534" spans="2:14" x14ac:dyDescent="0.25">
      <c r="B5534" s="4"/>
      <c r="C5534" s="23"/>
      <c r="D5534" s="6"/>
      <c r="E5534" s="6"/>
      <c r="F5534" s="6"/>
      <c r="G5534" s="6"/>
      <c r="L5534" s="15"/>
      <c r="M5534" s="15"/>
      <c r="N5534" s="15"/>
    </row>
    <row r="5535" spans="2:14" x14ac:dyDescent="0.25">
      <c r="B5535" s="4"/>
      <c r="C5535" s="23"/>
      <c r="D5535" s="6"/>
      <c r="E5535" s="6"/>
      <c r="F5535" s="6"/>
      <c r="G5535" s="6"/>
      <c r="L5535" s="15"/>
      <c r="M5535" s="15"/>
      <c r="N5535" s="15"/>
    </row>
    <row r="5536" spans="2:14" x14ac:dyDescent="0.25">
      <c r="B5536" s="4"/>
      <c r="C5536" s="23"/>
      <c r="D5536" s="6"/>
      <c r="E5536" s="6"/>
      <c r="F5536" s="6"/>
      <c r="G5536" s="6"/>
      <c r="L5536" s="15"/>
      <c r="M5536" s="15"/>
      <c r="N5536" s="15"/>
    </row>
    <row r="5537" spans="2:14" x14ac:dyDescent="0.25">
      <c r="B5537" s="4"/>
      <c r="C5537" s="23"/>
      <c r="D5537" s="6"/>
      <c r="E5537" s="6"/>
      <c r="F5537" s="6"/>
      <c r="G5537" s="6"/>
      <c r="L5537" s="15"/>
      <c r="M5537" s="15"/>
      <c r="N5537" s="15"/>
    </row>
    <row r="5538" spans="2:14" x14ac:dyDescent="0.25">
      <c r="B5538" s="4"/>
      <c r="C5538" s="23"/>
      <c r="D5538" s="6"/>
      <c r="E5538" s="6"/>
      <c r="F5538" s="6"/>
      <c r="G5538" s="6"/>
      <c r="L5538" s="15"/>
      <c r="M5538" s="15"/>
      <c r="N5538" s="15"/>
    </row>
    <row r="5539" spans="2:14" x14ac:dyDescent="0.25">
      <c r="B5539" s="4"/>
      <c r="C5539" s="23"/>
      <c r="D5539" s="6"/>
      <c r="E5539" s="6"/>
      <c r="F5539" s="6"/>
      <c r="G5539" s="6"/>
      <c r="L5539" s="15"/>
      <c r="M5539" s="15"/>
      <c r="N5539" s="15"/>
    </row>
    <row r="5540" spans="2:14" x14ac:dyDescent="0.25">
      <c r="B5540" s="4"/>
      <c r="C5540" s="23"/>
      <c r="D5540" s="6"/>
      <c r="E5540" s="6"/>
      <c r="F5540" s="6"/>
      <c r="G5540" s="6"/>
      <c r="L5540" s="15"/>
      <c r="M5540" s="15"/>
      <c r="N5540" s="15"/>
    </row>
    <row r="5541" spans="2:14" x14ac:dyDescent="0.25">
      <c r="B5541" s="4"/>
      <c r="C5541" s="23"/>
      <c r="D5541" s="6"/>
      <c r="E5541" s="6"/>
      <c r="F5541" s="6"/>
      <c r="G5541" s="6"/>
      <c r="L5541" s="15"/>
      <c r="M5541" s="15"/>
      <c r="N5541" s="15"/>
    </row>
    <row r="5542" spans="2:14" x14ac:dyDescent="0.25">
      <c r="B5542" s="4"/>
      <c r="C5542" s="23"/>
      <c r="D5542" s="6"/>
      <c r="E5542" s="6"/>
      <c r="F5542" s="6"/>
      <c r="G5542" s="6"/>
      <c r="L5542" s="15"/>
      <c r="M5542" s="15"/>
      <c r="N5542" s="15"/>
    </row>
    <row r="5543" spans="2:14" x14ac:dyDescent="0.25">
      <c r="B5543" s="4"/>
      <c r="C5543" s="23"/>
      <c r="D5543" s="6"/>
      <c r="E5543" s="6"/>
      <c r="F5543" s="6"/>
      <c r="G5543" s="6"/>
      <c r="L5543" s="15"/>
      <c r="M5543" s="15"/>
      <c r="N5543" s="15"/>
    </row>
    <row r="5544" spans="2:14" x14ac:dyDescent="0.25">
      <c r="B5544" s="4"/>
      <c r="C5544" s="23"/>
      <c r="D5544" s="6"/>
      <c r="E5544" s="6"/>
      <c r="F5544" s="6"/>
      <c r="G5544" s="6"/>
      <c r="L5544" s="15"/>
      <c r="M5544" s="15"/>
      <c r="N5544" s="15"/>
    </row>
    <row r="5545" spans="2:14" x14ac:dyDescent="0.25">
      <c r="B5545" s="4"/>
      <c r="C5545" s="23"/>
      <c r="D5545" s="6"/>
      <c r="E5545" s="6"/>
      <c r="F5545" s="6"/>
      <c r="G5545" s="6"/>
      <c r="L5545" s="15"/>
      <c r="M5545" s="15"/>
      <c r="N5545" s="15"/>
    </row>
    <row r="5546" spans="2:14" x14ac:dyDescent="0.25">
      <c r="B5546" s="4"/>
      <c r="C5546" s="23"/>
      <c r="D5546" s="6"/>
      <c r="E5546" s="6"/>
      <c r="F5546" s="6"/>
      <c r="G5546" s="6"/>
      <c r="L5546" s="15"/>
      <c r="M5546" s="15"/>
      <c r="N5546" s="15"/>
    </row>
    <row r="5547" spans="2:14" x14ac:dyDescent="0.25">
      <c r="B5547" s="4"/>
      <c r="C5547" s="23"/>
      <c r="D5547" s="6"/>
      <c r="E5547" s="6"/>
      <c r="F5547" s="6"/>
      <c r="G5547" s="6"/>
      <c r="L5547" s="15"/>
      <c r="M5547" s="15"/>
      <c r="N5547" s="15"/>
    </row>
    <row r="5548" spans="2:14" x14ac:dyDescent="0.25">
      <c r="B5548" s="4"/>
      <c r="C5548" s="23"/>
      <c r="D5548" s="6"/>
      <c r="E5548" s="6"/>
      <c r="F5548" s="6"/>
      <c r="G5548" s="6"/>
      <c r="L5548" s="15"/>
      <c r="M5548" s="15"/>
      <c r="N5548" s="15"/>
    </row>
    <row r="5549" spans="2:14" x14ac:dyDescent="0.25">
      <c r="B5549" s="4"/>
      <c r="C5549" s="23"/>
      <c r="D5549" s="6"/>
      <c r="E5549" s="6"/>
      <c r="F5549" s="6"/>
      <c r="G5549" s="6"/>
      <c r="L5549" s="15"/>
      <c r="M5549" s="15"/>
      <c r="N5549" s="15"/>
    </row>
    <row r="5550" spans="2:14" x14ac:dyDescent="0.25">
      <c r="B5550" s="4"/>
      <c r="C5550" s="23"/>
      <c r="D5550" s="6"/>
      <c r="E5550" s="6"/>
      <c r="F5550" s="6"/>
      <c r="G5550" s="6"/>
      <c r="L5550" s="15"/>
      <c r="M5550" s="15"/>
      <c r="N5550" s="15"/>
    </row>
    <row r="5551" spans="2:14" x14ac:dyDescent="0.25">
      <c r="B5551" s="4"/>
      <c r="C5551" s="23"/>
      <c r="D5551" s="6"/>
      <c r="E5551" s="6"/>
      <c r="F5551" s="6"/>
      <c r="G5551" s="6"/>
      <c r="L5551" s="15"/>
      <c r="M5551" s="15"/>
      <c r="N5551" s="15"/>
    </row>
    <row r="5552" spans="2:14" x14ac:dyDescent="0.25">
      <c r="B5552" s="4"/>
      <c r="C5552" s="23"/>
      <c r="D5552" s="6"/>
      <c r="E5552" s="6"/>
      <c r="F5552" s="6"/>
      <c r="G5552" s="6"/>
      <c r="L5552" s="15"/>
      <c r="M5552" s="15"/>
      <c r="N5552" s="15"/>
    </row>
    <row r="5553" spans="2:14" x14ac:dyDescent="0.25">
      <c r="B5553" s="4"/>
      <c r="C5553" s="23"/>
      <c r="D5553" s="6"/>
      <c r="E5553" s="6"/>
      <c r="F5553" s="6"/>
      <c r="G5553" s="6"/>
      <c r="L5553" s="15"/>
      <c r="M5553" s="15"/>
      <c r="N5553" s="15"/>
    </row>
    <row r="5554" spans="2:14" x14ac:dyDescent="0.25">
      <c r="B5554" s="4"/>
      <c r="C5554" s="23"/>
      <c r="D5554" s="6"/>
      <c r="E5554" s="6"/>
      <c r="F5554" s="6"/>
      <c r="G5554" s="6"/>
      <c r="L5554" s="15"/>
      <c r="M5554" s="15"/>
      <c r="N5554" s="15"/>
    </row>
    <row r="5555" spans="2:14" x14ac:dyDescent="0.25">
      <c r="B5555" s="4"/>
      <c r="C5555" s="23"/>
      <c r="D5555" s="6"/>
      <c r="E5555" s="6"/>
      <c r="F5555" s="6"/>
      <c r="G5555" s="6"/>
      <c r="L5555" s="15"/>
      <c r="M5555" s="15"/>
      <c r="N5555" s="15"/>
    </row>
    <row r="5556" spans="2:14" x14ac:dyDescent="0.25">
      <c r="B5556" s="4"/>
      <c r="C5556" s="23"/>
      <c r="D5556" s="6"/>
      <c r="E5556" s="6"/>
      <c r="F5556" s="6"/>
      <c r="G5556" s="6"/>
      <c r="L5556" s="15"/>
      <c r="M5556" s="15"/>
      <c r="N5556" s="15"/>
    </row>
    <row r="5557" spans="2:14" x14ac:dyDescent="0.25">
      <c r="B5557" s="4"/>
      <c r="C5557" s="23"/>
      <c r="D5557" s="6"/>
      <c r="E5557" s="6"/>
      <c r="F5557" s="6"/>
      <c r="G5557" s="6"/>
      <c r="L5557" s="15"/>
      <c r="M5557" s="15"/>
      <c r="N5557" s="15"/>
    </row>
    <row r="5558" spans="2:14" x14ac:dyDescent="0.25">
      <c r="B5558" s="4"/>
      <c r="C5558" s="23"/>
      <c r="D5558" s="6"/>
      <c r="E5558" s="6"/>
      <c r="F5558" s="6"/>
      <c r="G5558" s="6"/>
      <c r="L5558" s="15"/>
      <c r="M5558" s="15"/>
      <c r="N5558" s="15"/>
    </row>
    <row r="5559" spans="2:14" x14ac:dyDescent="0.25">
      <c r="B5559" s="4"/>
      <c r="C5559" s="23"/>
      <c r="D5559" s="6"/>
      <c r="E5559" s="6"/>
      <c r="F5559" s="6"/>
      <c r="G5559" s="6"/>
      <c r="L5559" s="15"/>
      <c r="M5559" s="15"/>
      <c r="N5559" s="15"/>
    </row>
    <row r="5560" spans="2:14" x14ac:dyDescent="0.25">
      <c r="B5560" s="4"/>
      <c r="C5560" s="23"/>
      <c r="D5560" s="6"/>
      <c r="E5560" s="6"/>
      <c r="F5560" s="6"/>
      <c r="G5560" s="6"/>
      <c r="L5560" s="15"/>
      <c r="M5560" s="15"/>
      <c r="N5560" s="15"/>
    </row>
    <row r="5561" spans="2:14" x14ac:dyDescent="0.25">
      <c r="B5561" s="4"/>
      <c r="C5561" s="23"/>
      <c r="D5561" s="6"/>
      <c r="E5561" s="6"/>
      <c r="F5561" s="6"/>
      <c r="G5561" s="6"/>
      <c r="L5561" s="15"/>
      <c r="M5561" s="15"/>
      <c r="N5561" s="15"/>
    </row>
    <row r="5562" spans="2:14" x14ac:dyDescent="0.25">
      <c r="B5562" s="4"/>
      <c r="C5562" s="23"/>
      <c r="D5562" s="6"/>
      <c r="E5562" s="6"/>
      <c r="F5562" s="6"/>
      <c r="G5562" s="6"/>
      <c r="L5562" s="15"/>
      <c r="M5562" s="15"/>
      <c r="N5562" s="15"/>
    </row>
    <row r="5563" spans="2:14" x14ac:dyDescent="0.25">
      <c r="B5563" s="4"/>
      <c r="C5563" s="23"/>
      <c r="D5563" s="6"/>
      <c r="E5563" s="6"/>
      <c r="F5563" s="6"/>
      <c r="G5563" s="6"/>
      <c r="L5563" s="15"/>
      <c r="M5563" s="15"/>
      <c r="N5563" s="15"/>
    </row>
    <row r="5564" spans="2:14" x14ac:dyDescent="0.25">
      <c r="B5564" s="4"/>
      <c r="C5564" s="23"/>
      <c r="D5564" s="6"/>
      <c r="E5564" s="6"/>
      <c r="F5564" s="6"/>
      <c r="G5564" s="6"/>
      <c r="L5564" s="15"/>
      <c r="M5564" s="15"/>
      <c r="N5564" s="15"/>
    </row>
    <row r="5565" spans="2:14" x14ac:dyDescent="0.25">
      <c r="B5565" s="4"/>
      <c r="C5565" s="23"/>
      <c r="D5565" s="6"/>
      <c r="E5565" s="6"/>
      <c r="F5565" s="6"/>
      <c r="G5565" s="6"/>
      <c r="L5565" s="15"/>
      <c r="M5565" s="15"/>
      <c r="N5565" s="15"/>
    </row>
    <row r="5566" spans="2:14" x14ac:dyDescent="0.25">
      <c r="B5566" s="4"/>
      <c r="C5566" s="23"/>
      <c r="D5566" s="6"/>
      <c r="E5566" s="6"/>
      <c r="F5566" s="6"/>
      <c r="G5566" s="6"/>
      <c r="L5566" s="15"/>
      <c r="M5566" s="15"/>
      <c r="N5566" s="15"/>
    </row>
    <row r="5567" spans="2:14" x14ac:dyDescent="0.25">
      <c r="B5567" s="4"/>
      <c r="C5567" s="23"/>
      <c r="D5567" s="6"/>
      <c r="E5567" s="6"/>
      <c r="F5567" s="6"/>
      <c r="G5567" s="6"/>
      <c r="L5567" s="15"/>
      <c r="M5567" s="15"/>
      <c r="N5567" s="15"/>
    </row>
    <row r="5568" spans="2:14" x14ac:dyDescent="0.25">
      <c r="B5568" s="4"/>
      <c r="C5568" s="23"/>
      <c r="D5568" s="6"/>
      <c r="E5568" s="6"/>
      <c r="F5568" s="6"/>
      <c r="G5568" s="6"/>
      <c r="L5568" s="15"/>
      <c r="M5568" s="15"/>
      <c r="N5568" s="15"/>
    </row>
    <row r="5569" spans="2:14" x14ac:dyDescent="0.25">
      <c r="B5569" s="4"/>
      <c r="C5569" s="23"/>
      <c r="D5569" s="6"/>
      <c r="E5569" s="6"/>
      <c r="F5569" s="6"/>
      <c r="G5569" s="6"/>
      <c r="L5569" s="15"/>
      <c r="M5569" s="15"/>
      <c r="N5569" s="15"/>
    </row>
    <row r="5570" spans="2:14" x14ac:dyDescent="0.25">
      <c r="B5570" s="4"/>
      <c r="C5570" s="23"/>
      <c r="D5570" s="6"/>
      <c r="E5570" s="6"/>
      <c r="F5570" s="6"/>
      <c r="G5570" s="6"/>
      <c r="L5570" s="15"/>
      <c r="M5570" s="15"/>
      <c r="N5570" s="15"/>
    </row>
    <row r="5571" spans="2:14" x14ac:dyDescent="0.25">
      <c r="B5571" s="4"/>
      <c r="C5571" s="23"/>
      <c r="D5571" s="6"/>
      <c r="E5571" s="6"/>
      <c r="F5571" s="6"/>
      <c r="G5571" s="6"/>
      <c r="L5571" s="15"/>
      <c r="M5571" s="15"/>
      <c r="N5571" s="15"/>
    </row>
    <row r="5572" spans="2:14" x14ac:dyDescent="0.25">
      <c r="B5572" s="4"/>
      <c r="C5572" s="23"/>
      <c r="D5572" s="6"/>
      <c r="E5572" s="6"/>
      <c r="F5572" s="6"/>
      <c r="G5572" s="6"/>
      <c r="L5572" s="15"/>
      <c r="M5572" s="15"/>
      <c r="N5572" s="15"/>
    </row>
    <row r="5573" spans="2:14" x14ac:dyDescent="0.25">
      <c r="B5573" s="4"/>
      <c r="C5573" s="23"/>
      <c r="D5573" s="6"/>
      <c r="E5573" s="6"/>
      <c r="F5573" s="6"/>
      <c r="G5573" s="6"/>
      <c r="L5573" s="15"/>
      <c r="M5573" s="15"/>
      <c r="N5573" s="15"/>
    </row>
    <row r="5574" spans="2:14" x14ac:dyDescent="0.25">
      <c r="B5574" s="4"/>
      <c r="C5574" s="23"/>
      <c r="D5574" s="6"/>
      <c r="E5574" s="6"/>
      <c r="F5574" s="6"/>
      <c r="G5574" s="6"/>
      <c r="L5574" s="15"/>
      <c r="M5574" s="15"/>
      <c r="N5574" s="15"/>
    </row>
    <row r="5575" spans="2:14" x14ac:dyDescent="0.25">
      <c r="B5575" s="4"/>
      <c r="C5575" s="23"/>
      <c r="D5575" s="6"/>
      <c r="E5575" s="6"/>
      <c r="F5575" s="6"/>
      <c r="G5575" s="6"/>
      <c r="L5575" s="15"/>
      <c r="M5575" s="15"/>
      <c r="N5575" s="15"/>
    </row>
    <row r="5576" spans="2:14" x14ac:dyDescent="0.25">
      <c r="B5576" s="4"/>
      <c r="C5576" s="23"/>
      <c r="D5576" s="6"/>
      <c r="E5576" s="6"/>
      <c r="F5576" s="6"/>
      <c r="G5576" s="6"/>
      <c r="L5576" s="15"/>
      <c r="M5576" s="15"/>
      <c r="N5576" s="15"/>
    </row>
    <row r="5577" spans="2:14" x14ac:dyDescent="0.25">
      <c r="B5577" s="4"/>
      <c r="C5577" s="23"/>
      <c r="D5577" s="6"/>
      <c r="E5577" s="6"/>
      <c r="F5577" s="6"/>
      <c r="G5577" s="6"/>
      <c r="L5577" s="15"/>
      <c r="M5577" s="15"/>
      <c r="N5577" s="15"/>
    </row>
    <row r="5578" spans="2:14" x14ac:dyDescent="0.25">
      <c r="B5578" s="4"/>
      <c r="C5578" s="23"/>
      <c r="D5578" s="6"/>
      <c r="E5578" s="6"/>
      <c r="F5578" s="6"/>
      <c r="G5578" s="6"/>
      <c r="L5578" s="15"/>
      <c r="M5578" s="15"/>
      <c r="N5578" s="15"/>
    </row>
    <row r="5579" spans="2:14" x14ac:dyDescent="0.25">
      <c r="B5579" s="4"/>
      <c r="C5579" s="23"/>
      <c r="D5579" s="6"/>
      <c r="E5579" s="6"/>
      <c r="F5579" s="6"/>
      <c r="G5579" s="6"/>
      <c r="L5579" s="15"/>
      <c r="M5579" s="15"/>
      <c r="N5579" s="15"/>
    </row>
    <row r="5580" spans="2:14" x14ac:dyDescent="0.25">
      <c r="B5580" s="4"/>
      <c r="C5580" s="23"/>
      <c r="D5580" s="6"/>
      <c r="E5580" s="6"/>
      <c r="F5580" s="6"/>
      <c r="G5580" s="6"/>
      <c r="L5580" s="15"/>
      <c r="M5580" s="15"/>
      <c r="N5580" s="15"/>
    </row>
    <row r="5581" spans="2:14" x14ac:dyDescent="0.25">
      <c r="B5581" s="4"/>
      <c r="C5581" s="23"/>
      <c r="D5581" s="6"/>
      <c r="E5581" s="6"/>
      <c r="F5581" s="6"/>
      <c r="G5581" s="6"/>
      <c r="L5581" s="15"/>
      <c r="M5581" s="15"/>
      <c r="N5581" s="15"/>
    </row>
    <row r="5582" spans="2:14" x14ac:dyDescent="0.25">
      <c r="B5582" s="4"/>
      <c r="C5582" s="23"/>
      <c r="D5582" s="6"/>
      <c r="E5582" s="6"/>
      <c r="F5582" s="6"/>
      <c r="G5582" s="6"/>
      <c r="L5582" s="15"/>
      <c r="M5582" s="15"/>
      <c r="N5582" s="15"/>
    </row>
    <row r="5583" spans="2:14" x14ac:dyDescent="0.25">
      <c r="B5583" s="4"/>
      <c r="C5583" s="23"/>
      <c r="D5583" s="6"/>
      <c r="E5583" s="6"/>
      <c r="F5583" s="6"/>
      <c r="G5583" s="6"/>
      <c r="L5583" s="15"/>
      <c r="M5583" s="15"/>
      <c r="N5583" s="15"/>
    </row>
    <row r="5584" spans="2:14" x14ac:dyDescent="0.25">
      <c r="B5584" s="4"/>
      <c r="C5584" s="23"/>
      <c r="D5584" s="6"/>
      <c r="E5584" s="6"/>
      <c r="F5584" s="6"/>
      <c r="G5584" s="6"/>
      <c r="L5584" s="15"/>
      <c r="M5584" s="15"/>
      <c r="N5584" s="15"/>
    </row>
    <row r="5585" spans="2:14" x14ac:dyDescent="0.25">
      <c r="B5585" s="4"/>
      <c r="C5585" s="23"/>
      <c r="D5585" s="6"/>
      <c r="E5585" s="6"/>
      <c r="F5585" s="6"/>
      <c r="G5585" s="6"/>
      <c r="L5585" s="15"/>
      <c r="M5585" s="15"/>
      <c r="N5585" s="15"/>
    </row>
    <row r="5586" spans="2:14" x14ac:dyDescent="0.25">
      <c r="B5586" s="4"/>
      <c r="C5586" s="23"/>
      <c r="D5586" s="6"/>
      <c r="E5586" s="6"/>
      <c r="F5586" s="6"/>
      <c r="G5586" s="6"/>
      <c r="L5586" s="15"/>
      <c r="M5586" s="15"/>
      <c r="N5586" s="15"/>
    </row>
    <row r="5587" spans="2:14" x14ac:dyDescent="0.25">
      <c r="B5587" s="4"/>
      <c r="C5587" s="23"/>
      <c r="D5587" s="6"/>
      <c r="E5587" s="6"/>
      <c r="F5587" s="6"/>
      <c r="G5587" s="6"/>
      <c r="L5587" s="15"/>
      <c r="M5587" s="15"/>
      <c r="N5587" s="15"/>
    </row>
    <row r="5588" spans="2:14" x14ac:dyDescent="0.25">
      <c r="B5588" s="4"/>
      <c r="C5588" s="23"/>
      <c r="D5588" s="6"/>
      <c r="E5588" s="6"/>
      <c r="F5588" s="6"/>
      <c r="G5588" s="6"/>
      <c r="L5588" s="15"/>
      <c r="M5588" s="15"/>
      <c r="N5588" s="15"/>
    </row>
    <row r="5589" spans="2:14" x14ac:dyDescent="0.25">
      <c r="B5589" s="4"/>
      <c r="C5589" s="23"/>
      <c r="D5589" s="6"/>
      <c r="E5589" s="6"/>
      <c r="F5589" s="6"/>
      <c r="G5589" s="6"/>
      <c r="L5589" s="15"/>
      <c r="M5589" s="15"/>
      <c r="N5589" s="15"/>
    </row>
    <row r="5590" spans="2:14" x14ac:dyDescent="0.25">
      <c r="B5590" s="4"/>
      <c r="C5590" s="23"/>
      <c r="D5590" s="6"/>
      <c r="E5590" s="6"/>
      <c r="F5590" s="6"/>
      <c r="G5590" s="6"/>
      <c r="L5590" s="15"/>
      <c r="M5590" s="15"/>
      <c r="N5590" s="15"/>
    </row>
    <row r="5591" spans="2:14" x14ac:dyDescent="0.25">
      <c r="B5591" s="4"/>
      <c r="C5591" s="23"/>
      <c r="D5591" s="6"/>
      <c r="E5591" s="6"/>
      <c r="F5591" s="6"/>
      <c r="G5591" s="6"/>
      <c r="L5591" s="15"/>
      <c r="M5591" s="15"/>
      <c r="N5591" s="15"/>
    </row>
    <row r="5592" spans="2:14" x14ac:dyDescent="0.25">
      <c r="B5592" s="4"/>
      <c r="C5592" s="23"/>
      <c r="D5592" s="6"/>
      <c r="E5592" s="6"/>
      <c r="F5592" s="6"/>
      <c r="G5592" s="6"/>
      <c r="L5592" s="15"/>
      <c r="M5592" s="15"/>
      <c r="N5592" s="15"/>
    </row>
    <row r="5593" spans="2:14" x14ac:dyDescent="0.25">
      <c r="B5593" s="4"/>
      <c r="C5593" s="23"/>
      <c r="D5593" s="6"/>
      <c r="E5593" s="6"/>
      <c r="F5593" s="6"/>
      <c r="G5593" s="6"/>
      <c r="L5593" s="15"/>
      <c r="M5593" s="15"/>
      <c r="N5593" s="15"/>
    </row>
    <row r="5594" spans="2:14" x14ac:dyDescent="0.25">
      <c r="B5594" s="4"/>
      <c r="C5594" s="23"/>
      <c r="D5594" s="6"/>
      <c r="E5594" s="6"/>
      <c r="F5594" s="6"/>
      <c r="G5594" s="6"/>
      <c r="L5594" s="15"/>
      <c r="M5594" s="15"/>
      <c r="N5594" s="15"/>
    </row>
    <row r="5595" spans="2:14" x14ac:dyDescent="0.25">
      <c r="B5595" s="4"/>
      <c r="C5595" s="23"/>
      <c r="D5595" s="6"/>
      <c r="E5595" s="6"/>
      <c r="F5595" s="6"/>
      <c r="G5595" s="6"/>
      <c r="L5595" s="15"/>
      <c r="M5595" s="15"/>
      <c r="N5595" s="15"/>
    </row>
    <row r="5596" spans="2:14" x14ac:dyDescent="0.25">
      <c r="B5596" s="4"/>
      <c r="C5596" s="23"/>
      <c r="D5596" s="6"/>
      <c r="E5596" s="6"/>
      <c r="F5596" s="6"/>
      <c r="G5596" s="6"/>
      <c r="L5596" s="15"/>
      <c r="M5596" s="15"/>
      <c r="N5596" s="15"/>
    </row>
    <row r="5597" spans="2:14" x14ac:dyDescent="0.25">
      <c r="B5597" s="4"/>
      <c r="C5597" s="23"/>
      <c r="D5597" s="6"/>
      <c r="E5597" s="6"/>
      <c r="F5597" s="6"/>
      <c r="G5597" s="6"/>
      <c r="L5597" s="15"/>
      <c r="M5597" s="15"/>
      <c r="N5597" s="15"/>
    </row>
    <row r="5598" spans="2:14" x14ac:dyDescent="0.25">
      <c r="B5598" s="4"/>
      <c r="C5598" s="23"/>
      <c r="D5598" s="6"/>
      <c r="E5598" s="6"/>
      <c r="F5598" s="6"/>
      <c r="G5598" s="6"/>
      <c r="L5598" s="15"/>
      <c r="M5598" s="15"/>
      <c r="N5598" s="15"/>
    </row>
    <row r="5599" spans="2:14" x14ac:dyDescent="0.25">
      <c r="B5599" s="4"/>
      <c r="C5599" s="23"/>
      <c r="D5599" s="6"/>
      <c r="E5599" s="6"/>
      <c r="F5599" s="6"/>
      <c r="G5599" s="6"/>
      <c r="L5599" s="15"/>
      <c r="M5599" s="15"/>
      <c r="N5599" s="15"/>
    </row>
    <row r="5600" spans="2:14" x14ac:dyDescent="0.25">
      <c r="B5600" s="4"/>
      <c r="C5600" s="23"/>
      <c r="D5600" s="6"/>
      <c r="E5600" s="6"/>
      <c r="F5600" s="6"/>
      <c r="G5600" s="6"/>
      <c r="L5600" s="15"/>
      <c r="M5600" s="15"/>
      <c r="N5600" s="15"/>
    </row>
    <row r="5601" spans="2:14" x14ac:dyDescent="0.25">
      <c r="B5601" s="4"/>
      <c r="C5601" s="23"/>
      <c r="D5601" s="6"/>
      <c r="E5601" s="6"/>
      <c r="F5601" s="6"/>
      <c r="G5601" s="6"/>
      <c r="L5601" s="15"/>
      <c r="M5601" s="15"/>
      <c r="N5601" s="15"/>
    </row>
    <row r="5602" spans="2:14" x14ac:dyDescent="0.25">
      <c r="B5602" s="4"/>
      <c r="C5602" s="23"/>
      <c r="D5602" s="6"/>
      <c r="E5602" s="6"/>
      <c r="F5602" s="6"/>
      <c r="G5602" s="6"/>
      <c r="L5602" s="15"/>
      <c r="M5602" s="15"/>
      <c r="N5602" s="15"/>
    </row>
    <row r="5603" spans="2:14" x14ac:dyDescent="0.25">
      <c r="B5603" s="4"/>
      <c r="C5603" s="23"/>
      <c r="D5603" s="6"/>
      <c r="E5603" s="6"/>
      <c r="F5603" s="6"/>
      <c r="G5603" s="6"/>
      <c r="L5603" s="15"/>
      <c r="M5603" s="15"/>
      <c r="N5603" s="15"/>
    </row>
    <row r="5604" spans="2:14" x14ac:dyDescent="0.25">
      <c r="B5604" s="4"/>
      <c r="C5604" s="23"/>
      <c r="D5604" s="6"/>
      <c r="E5604" s="6"/>
      <c r="F5604" s="6"/>
      <c r="G5604" s="6"/>
      <c r="L5604" s="15"/>
      <c r="M5604" s="15"/>
      <c r="N5604" s="15"/>
    </row>
    <row r="5605" spans="2:14" x14ac:dyDescent="0.25">
      <c r="B5605" s="4"/>
      <c r="C5605" s="23"/>
      <c r="D5605" s="6"/>
      <c r="E5605" s="6"/>
      <c r="F5605" s="6"/>
      <c r="G5605" s="6"/>
      <c r="L5605" s="15"/>
      <c r="M5605" s="15"/>
      <c r="N5605" s="15"/>
    </row>
    <row r="5606" spans="2:14" x14ac:dyDescent="0.25">
      <c r="B5606" s="4"/>
      <c r="C5606" s="23"/>
      <c r="D5606" s="6"/>
      <c r="E5606" s="6"/>
      <c r="F5606" s="6"/>
      <c r="G5606" s="6"/>
      <c r="L5606" s="15"/>
      <c r="M5606" s="15"/>
      <c r="N5606" s="15"/>
    </row>
    <row r="5607" spans="2:14" x14ac:dyDescent="0.25">
      <c r="B5607" s="4"/>
      <c r="C5607" s="23"/>
      <c r="D5607" s="6"/>
      <c r="E5607" s="6"/>
      <c r="F5607" s="6"/>
      <c r="G5607" s="6"/>
      <c r="L5607" s="15"/>
      <c r="M5607" s="15"/>
      <c r="N5607" s="15"/>
    </row>
    <row r="5608" spans="2:14" x14ac:dyDescent="0.25">
      <c r="B5608" s="4"/>
      <c r="C5608" s="23"/>
      <c r="D5608" s="6"/>
      <c r="E5608" s="6"/>
      <c r="F5608" s="6"/>
      <c r="G5608" s="6"/>
      <c r="L5608" s="15"/>
      <c r="M5608" s="15"/>
      <c r="N5608" s="15"/>
    </row>
    <row r="5609" spans="2:14" x14ac:dyDescent="0.25">
      <c r="B5609" s="4"/>
      <c r="C5609" s="23"/>
      <c r="D5609" s="6"/>
      <c r="E5609" s="6"/>
      <c r="F5609" s="6"/>
      <c r="G5609" s="6"/>
      <c r="L5609" s="15"/>
      <c r="M5609" s="15"/>
      <c r="N5609" s="15"/>
    </row>
    <row r="5610" spans="2:14" x14ac:dyDescent="0.25">
      <c r="B5610" s="4"/>
      <c r="C5610" s="23"/>
      <c r="D5610" s="6"/>
      <c r="E5610" s="6"/>
      <c r="F5610" s="6"/>
      <c r="G5610" s="6"/>
      <c r="L5610" s="15"/>
      <c r="M5610" s="15"/>
      <c r="N5610" s="15"/>
    </row>
    <row r="5611" spans="2:14" x14ac:dyDescent="0.25">
      <c r="B5611" s="4"/>
      <c r="C5611" s="23"/>
      <c r="D5611" s="6"/>
      <c r="E5611" s="6"/>
      <c r="F5611" s="6"/>
      <c r="G5611" s="6"/>
      <c r="L5611" s="15"/>
      <c r="M5611" s="15"/>
      <c r="N5611" s="15"/>
    </row>
    <row r="5612" spans="2:14" x14ac:dyDescent="0.25">
      <c r="B5612" s="4"/>
      <c r="C5612" s="23"/>
      <c r="D5612" s="6"/>
      <c r="E5612" s="6"/>
      <c r="F5612" s="6"/>
      <c r="G5612" s="6"/>
      <c r="L5612" s="15"/>
      <c r="M5612" s="15"/>
      <c r="N5612" s="15"/>
    </row>
    <row r="5613" spans="2:14" x14ac:dyDescent="0.25">
      <c r="B5613" s="4"/>
      <c r="C5613" s="23"/>
      <c r="D5613" s="6"/>
      <c r="E5613" s="6"/>
      <c r="F5613" s="6"/>
      <c r="G5613" s="6"/>
      <c r="L5613" s="15"/>
      <c r="M5613" s="15"/>
      <c r="N5613" s="15"/>
    </row>
    <row r="5614" spans="2:14" x14ac:dyDescent="0.25">
      <c r="B5614" s="4"/>
      <c r="C5614" s="23"/>
      <c r="D5614" s="6"/>
      <c r="E5614" s="6"/>
      <c r="F5614" s="6"/>
      <c r="G5614" s="6"/>
      <c r="L5614" s="15"/>
      <c r="M5614" s="15"/>
      <c r="N5614" s="15"/>
    </row>
    <row r="5615" spans="2:14" x14ac:dyDescent="0.25">
      <c r="B5615" s="4"/>
      <c r="C5615" s="23"/>
      <c r="D5615" s="6"/>
      <c r="E5615" s="6"/>
      <c r="F5615" s="6"/>
      <c r="G5615" s="6"/>
      <c r="L5615" s="15"/>
      <c r="M5615" s="15"/>
      <c r="N5615" s="15"/>
    </row>
    <row r="5616" spans="2:14" x14ac:dyDescent="0.25">
      <c r="B5616" s="4"/>
      <c r="C5616" s="23"/>
      <c r="D5616" s="6"/>
      <c r="E5616" s="6"/>
      <c r="F5616" s="6"/>
      <c r="G5616" s="6"/>
      <c r="L5616" s="15"/>
      <c r="M5616" s="15"/>
      <c r="N5616" s="15"/>
    </row>
    <row r="5617" spans="2:14" x14ac:dyDescent="0.25">
      <c r="B5617" s="4"/>
      <c r="C5617" s="23"/>
      <c r="D5617" s="6"/>
      <c r="E5617" s="6"/>
      <c r="F5617" s="6"/>
      <c r="G5617" s="6"/>
      <c r="L5617" s="15"/>
      <c r="M5617" s="15"/>
      <c r="N5617" s="15"/>
    </row>
    <row r="5618" spans="2:14" x14ac:dyDescent="0.25">
      <c r="B5618" s="4"/>
      <c r="C5618" s="23"/>
      <c r="D5618" s="6"/>
      <c r="E5618" s="6"/>
      <c r="F5618" s="6"/>
      <c r="G5618" s="6"/>
      <c r="L5618" s="15"/>
      <c r="M5618" s="15"/>
      <c r="N5618" s="15"/>
    </row>
    <row r="5619" spans="2:14" x14ac:dyDescent="0.25">
      <c r="B5619" s="4"/>
      <c r="C5619" s="23"/>
      <c r="D5619" s="6"/>
      <c r="E5619" s="6"/>
      <c r="F5619" s="6"/>
      <c r="G5619" s="6"/>
      <c r="L5619" s="15"/>
      <c r="M5619" s="15"/>
      <c r="N5619" s="15"/>
    </row>
    <row r="5620" spans="2:14" x14ac:dyDescent="0.25">
      <c r="B5620" s="4"/>
      <c r="C5620" s="23"/>
      <c r="D5620" s="6"/>
      <c r="E5620" s="6"/>
      <c r="F5620" s="6"/>
      <c r="G5620" s="6"/>
      <c r="L5620" s="15"/>
      <c r="M5620" s="15"/>
      <c r="N5620" s="15"/>
    </row>
    <row r="5621" spans="2:14" x14ac:dyDescent="0.25">
      <c r="B5621" s="4"/>
      <c r="C5621" s="23"/>
      <c r="D5621" s="6"/>
      <c r="E5621" s="6"/>
      <c r="F5621" s="6"/>
      <c r="G5621" s="6"/>
      <c r="L5621" s="15"/>
      <c r="M5621" s="15"/>
      <c r="N5621" s="15"/>
    </row>
    <row r="5622" spans="2:14" x14ac:dyDescent="0.25">
      <c r="B5622" s="4"/>
      <c r="C5622" s="23"/>
      <c r="D5622" s="6"/>
      <c r="E5622" s="6"/>
      <c r="F5622" s="6"/>
      <c r="G5622" s="6"/>
      <c r="L5622" s="15"/>
      <c r="M5622" s="15"/>
      <c r="N5622" s="15"/>
    </row>
    <row r="5623" spans="2:14" x14ac:dyDescent="0.25">
      <c r="B5623" s="4"/>
      <c r="C5623" s="23"/>
      <c r="D5623" s="6"/>
      <c r="E5623" s="6"/>
      <c r="F5623" s="6"/>
      <c r="G5623" s="6"/>
      <c r="L5623" s="15"/>
      <c r="M5623" s="15"/>
      <c r="N5623" s="15"/>
    </row>
    <row r="5624" spans="2:14" x14ac:dyDescent="0.25">
      <c r="B5624" s="4"/>
      <c r="C5624" s="23"/>
      <c r="D5624" s="6"/>
      <c r="E5624" s="6"/>
      <c r="F5624" s="6"/>
      <c r="G5624" s="6"/>
      <c r="L5624" s="15"/>
      <c r="M5624" s="15"/>
      <c r="N5624" s="15"/>
    </row>
    <row r="5625" spans="2:14" x14ac:dyDescent="0.25">
      <c r="B5625" s="4"/>
      <c r="C5625" s="23"/>
      <c r="D5625" s="6"/>
      <c r="E5625" s="6"/>
      <c r="F5625" s="6"/>
      <c r="G5625" s="6"/>
      <c r="L5625" s="15"/>
      <c r="M5625" s="15"/>
      <c r="N5625" s="15"/>
    </row>
    <row r="5626" spans="2:14" x14ac:dyDescent="0.25">
      <c r="B5626" s="4"/>
      <c r="C5626" s="23"/>
      <c r="D5626" s="6"/>
      <c r="E5626" s="6"/>
      <c r="F5626" s="6"/>
      <c r="G5626" s="6"/>
      <c r="L5626" s="15"/>
      <c r="M5626" s="15"/>
      <c r="N5626" s="15"/>
    </row>
    <row r="5627" spans="2:14" x14ac:dyDescent="0.25">
      <c r="B5627" s="4"/>
      <c r="C5627" s="23"/>
      <c r="D5627" s="6"/>
      <c r="E5627" s="6"/>
      <c r="F5627" s="6"/>
      <c r="G5627" s="6"/>
      <c r="L5627" s="15"/>
      <c r="M5627" s="15"/>
      <c r="N5627" s="15"/>
    </row>
    <row r="5628" spans="2:14" x14ac:dyDescent="0.25">
      <c r="B5628" s="4"/>
      <c r="C5628" s="23"/>
      <c r="D5628" s="6"/>
      <c r="E5628" s="6"/>
      <c r="F5628" s="6"/>
      <c r="G5628" s="6"/>
      <c r="L5628" s="15"/>
      <c r="M5628" s="15"/>
      <c r="N5628" s="15"/>
    </row>
    <row r="5629" spans="2:14" x14ac:dyDescent="0.25">
      <c r="B5629" s="4"/>
      <c r="C5629" s="23"/>
      <c r="D5629" s="6"/>
      <c r="E5629" s="6"/>
      <c r="F5629" s="6"/>
      <c r="G5629" s="6"/>
      <c r="L5629" s="15"/>
      <c r="M5629" s="15"/>
      <c r="N5629" s="15"/>
    </row>
    <row r="5630" spans="2:14" x14ac:dyDescent="0.25">
      <c r="B5630" s="4"/>
      <c r="C5630" s="23"/>
      <c r="D5630" s="6"/>
      <c r="E5630" s="6"/>
      <c r="F5630" s="6"/>
      <c r="G5630" s="6"/>
      <c r="L5630" s="15"/>
      <c r="M5630" s="15"/>
      <c r="N5630" s="15"/>
    </row>
    <row r="5631" spans="2:14" x14ac:dyDescent="0.25">
      <c r="B5631" s="4"/>
      <c r="C5631" s="23"/>
      <c r="D5631" s="6"/>
      <c r="E5631" s="6"/>
      <c r="F5631" s="6"/>
      <c r="G5631" s="6"/>
      <c r="L5631" s="15"/>
      <c r="M5631" s="15"/>
      <c r="N5631" s="15"/>
    </row>
    <row r="5632" spans="2:14" x14ac:dyDescent="0.25">
      <c r="B5632" s="4"/>
      <c r="C5632" s="23"/>
      <c r="D5632" s="6"/>
      <c r="E5632" s="6"/>
      <c r="F5632" s="6"/>
      <c r="G5632" s="6"/>
      <c r="L5632" s="15"/>
      <c r="M5632" s="15"/>
      <c r="N5632" s="15"/>
    </row>
    <row r="5633" spans="2:14" x14ac:dyDescent="0.25">
      <c r="B5633" s="4"/>
      <c r="C5633" s="23"/>
      <c r="D5633" s="6"/>
      <c r="E5633" s="6"/>
      <c r="F5633" s="6"/>
      <c r="G5633" s="6"/>
      <c r="L5633" s="15"/>
      <c r="M5633" s="15"/>
      <c r="N5633" s="15"/>
    </row>
    <row r="5634" spans="2:14" x14ac:dyDescent="0.25">
      <c r="B5634" s="4"/>
      <c r="C5634" s="23"/>
      <c r="D5634" s="6"/>
      <c r="E5634" s="6"/>
      <c r="F5634" s="6"/>
      <c r="G5634" s="6"/>
      <c r="L5634" s="15"/>
      <c r="M5634" s="15"/>
      <c r="N5634" s="15"/>
    </row>
    <row r="5635" spans="2:14" x14ac:dyDescent="0.25">
      <c r="B5635" s="4"/>
      <c r="C5635" s="23"/>
      <c r="D5635" s="6"/>
      <c r="E5635" s="6"/>
      <c r="F5635" s="6"/>
      <c r="G5635" s="6"/>
      <c r="L5635" s="15"/>
      <c r="M5635" s="15"/>
      <c r="N5635" s="15"/>
    </row>
    <row r="5636" spans="2:14" x14ac:dyDescent="0.25">
      <c r="B5636" s="4"/>
      <c r="C5636" s="23"/>
      <c r="D5636" s="6"/>
      <c r="E5636" s="6"/>
      <c r="F5636" s="6"/>
      <c r="G5636" s="6"/>
      <c r="L5636" s="15"/>
      <c r="M5636" s="15"/>
      <c r="N5636" s="15"/>
    </row>
    <row r="5637" spans="2:14" x14ac:dyDescent="0.25">
      <c r="B5637" s="4"/>
      <c r="C5637" s="23"/>
      <c r="D5637" s="6"/>
      <c r="E5637" s="6"/>
      <c r="F5637" s="6"/>
      <c r="G5637" s="6"/>
      <c r="L5637" s="15"/>
      <c r="M5637" s="15"/>
      <c r="N5637" s="15"/>
    </row>
    <row r="5638" spans="2:14" x14ac:dyDescent="0.25">
      <c r="B5638" s="4"/>
      <c r="C5638" s="23"/>
      <c r="D5638" s="6"/>
      <c r="E5638" s="6"/>
      <c r="F5638" s="6"/>
      <c r="G5638" s="6"/>
      <c r="L5638" s="15"/>
      <c r="M5638" s="15"/>
      <c r="N5638" s="15"/>
    </row>
    <row r="5639" spans="2:14" x14ac:dyDescent="0.25">
      <c r="B5639" s="4"/>
      <c r="C5639" s="23"/>
      <c r="D5639" s="6"/>
      <c r="E5639" s="6"/>
      <c r="F5639" s="6"/>
      <c r="G5639" s="6"/>
      <c r="L5639" s="15"/>
      <c r="M5639" s="15"/>
      <c r="N5639" s="15"/>
    </row>
    <row r="5640" spans="2:14" x14ac:dyDescent="0.25">
      <c r="B5640" s="4"/>
      <c r="C5640" s="23"/>
      <c r="D5640" s="6"/>
      <c r="E5640" s="6"/>
      <c r="F5640" s="6"/>
      <c r="G5640" s="6"/>
      <c r="L5640" s="15"/>
      <c r="M5640" s="15"/>
      <c r="N5640" s="15"/>
    </row>
    <row r="5641" spans="2:14" x14ac:dyDescent="0.25">
      <c r="B5641" s="4"/>
      <c r="C5641" s="23"/>
      <c r="D5641" s="6"/>
      <c r="E5641" s="6"/>
      <c r="F5641" s="6"/>
      <c r="G5641" s="6"/>
      <c r="L5641" s="15"/>
      <c r="M5641" s="15"/>
      <c r="N5641" s="15"/>
    </row>
    <row r="5642" spans="2:14" x14ac:dyDescent="0.25">
      <c r="B5642" s="4"/>
      <c r="C5642" s="23"/>
      <c r="D5642" s="6"/>
      <c r="E5642" s="6"/>
      <c r="F5642" s="6"/>
      <c r="G5642" s="6"/>
      <c r="L5642" s="15"/>
      <c r="M5642" s="15"/>
      <c r="N5642" s="15"/>
    </row>
    <row r="5643" spans="2:14" x14ac:dyDescent="0.25">
      <c r="B5643" s="4"/>
      <c r="C5643" s="23"/>
      <c r="D5643" s="6"/>
      <c r="E5643" s="6"/>
      <c r="F5643" s="6"/>
      <c r="G5643" s="6"/>
      <c r="L5643" s="15"/>
      <c r="M5643" s="15"/>
      <c r="N5643" s="15"/>
    </row>
    <row r="5644" spans="2:14" x14ac:dyDescent="0.25">
      <c r="B5644" s="4"/>
      <c r="C5644" s="23"/>
      <c r="D5644" s="6"/>
      <c r="E5644" s="6"/>
      <c r="F5644" s="6"/>
      <c r="G5644" s="6"/>
      <c r="L5644" s="15"/>
      <c r="M5644" s="15"/>
      <c r="N5644" s="15"/>
    </row>
    <row r="5645" spans="2:14" x14ac:dyDescent="0.25">
      <c r="B5645" s="4"/>
      <c r="C5645" s="23"/>
      <c r="D5645" s="6"/>
      <c r="E5645" s="6"/>
      <c r="F5645" s="6"/>
      <c r="G5645" s="6"/>
      <c r="L5645" s="15"/>
      <c r="M5645" s="15"/>
      <c r="N5645" s="15"/>
    </row>
    <row r="5646" spans="2:14" x14ac:dyDescent="0.25">
      <c r="B5646" s="4"/>
      <c r="C5646" s="23"/>
      <c r="D5646" s="6"/>
      <c r="E5646" s="6"/>
      <c r="F5646" s="6"/>
      <c r="G5646" s="6"/>
      <c r="L5646" s="15"/>
      <c r="M5646" s="15"/>
      <c r="N5646" s="15"/>
    </row>
    <row r="5647" spans="2:14" x14ac:dyDescent="0.25">
      <c r="B5647" s="4"/>
      <c r="C5647" s="23"/>
      <c r="D5647" s="6"/>
      <c r="E5647" s="6"/>
      <c r="F5647" s="6"/>
      <c r="G5647" s="6"/>
      <c r="L5647" s="15"/>
      <c r="M5647" s="15"/>
      <c r="N5647" s="15"/>
    </row>
    <row r="5648" spans="2:14" x14ac:dyDescent="0.25">
      <c r="B5648" s="4"/>
      <c r="C5648" s="23"/>
      <c r="D5648" s="6"/>
      <c r="E5648" s="6"/>
      <c r="F5648" s="6"/>
      <c r="G5648" s="6"/>
      <c r="L5648" s="15"/>
      <c r="M5648" s="15"/>
      <c r="N5648" s="15"/>
    </row>
    <row r="5649" spans="2:14" x14ac:dyDescent="0.25">
      <c r="B5649" s="4"/>
      <c r="C5649" s="23"/>
      <c r="D5649" s="6"/>
      <c r="E5649" s="6"/>
      <c r="F5649" s="6"/>
      <c r="G5649" s="6"/>
      <c r="L5649" s="15"/>
      <c r="M5649" s="15"/>
      <c r="N5649" s="15"/>
    </row>
    <row r="5650" spans="2:14" x14ac:dyDescent="0.25">
      <c r="B5650" s="4"/>
      <c r="C5650" s="23"/>
      <c r="D5650" s="6"/>
      <c r="E5650" s="6"/>
      <c r="F5650" s="6"/>
      <c r="G5650" s="6"/>
      <c r="L5650" s="15"/>
      <c r="M5650" s="15"/>
      <c r="N5650" s="15"/>
    </row>
    <row r="5651" spans="2:14" x14ac:dyDescent="0.25">
      <c r="B5651" s="4"/>
      <c r="C5651" s="23"/>
      <c r="D5651" s="6"/>
      <c r="E5651" s="6"/>
      <c r="F5651" s="6"/>
      <c r="G5651" s="6"/>
      <c r="L5651" s="15"/>
      <c r="M5651" s="15"/>
      <c r="N5651" s="15"/>
    </row>
    <row r="5652" spans="2:14" x14ac:dyDescent="0.25">
      <c r="B5652" s="4"/>
      <c r="C5652" s="23"/>
      <c r="D5652" s="6"/>
      <c r="E5652" s="6"/>
      <c r="F5652" s="6"/>
      <c r="G5652" s="6"/>
      <c r="L5652" s="15"/>
      <c r="M5652" s="15"/>
      <c r="N5652" s="15"/>
    </row>
    <row r="5653" spans="2:14" x14ac:dyDescent="0.25">
      <c r="B5653" s="4"/>
      <c r="C5653" s="23"/>
      <c r="D5653" s="6"/>
      <c r="E5653" s="6"/>
      <c r="F5653" s="6"/>
      <c r="G5653" s="6"/>
      <c r="L5653" s="15"/>
      <c r="M5653" s="15"/>
      <c r="N5653" s="15"/>
    </row>
    <row r="5654" spans="2:14" x14ac:dyDescent="0.25">
      <c r="B5654" s="4"/>
      <c r="C5654" s="23"/>
      <c r="D5654" s="6"/>
      <c r="E5654" s="6"/>
      <c r="F5654" s="6"/>
      <c r="G5654" s="6"/>
      <c r="L5654" s="15"/>
      <c r="M5654" s="15"/>
      <c r="N5654" s="15"/>
    </row>
    <row r="5655" spans="2:14" x14ac:dyDescent="0.25">
      <c r="B5655" s="4"/>
      <c r="C5655" s="23"/>
      <c r="D5655" s="6"/>
      <c r="E5655" s="6"/>
      <c r="F5655" s="6"/>
      <c r="G5655" s="6"/>
      <c r="L5655" s="15"/>
      <c r="M5655" s="15"/>
      <c r="N5655" s="15"/>
    </row>
    <row r="5656" spans="2:14" x14ac:dyDescent="0.25">
      <c r="B5656" s="4"/>
      <c r="C5656" s="23"/>
      <c r="D5656" s="6"/>
      <c r="E5656" s="6"/>
      <c r="F5656" s="6"/>
      <c r="G5656" s="6"/>
      <c r="L5656" s="15"/>
      <c r="M5656" s="15"/>
      <c r="N5656" s="15"/>
    </row>
    <row r="5657" spans="2:14" x14ac:dyDescent="0.25">
      <c r="B5657" s="4"/>
      <c r="C5657" s="23"/>
      <c r="D5657" s="6"/>
      <c r="E5657" s="6"/>
      <c r="F5657" s="6"/>
      <c r="G5657" s="6"/>
      <c r="L5657" s="15"/>
      <c r="M5657" s="15"/>
      <c r="N5657" s="15"/>
    </row>
    <row r="5658" spans="2:14" x14ac:dyDescent="0.25">
      <c r="B5658" s="4"/>
      <c r="C5658" s="23"/>
      <c r="D5658" s="6"/>
      <c r="E5658" s="6"/>
      <c r="F5658" s="6"/>
      <c r="G5658" s="6"/>
      <c r="L5658" s="15"/>
      <c r="M5658" s="15"/>
      <c r="N5658" s="15"/>
    </row>
    <row r="5659" spans="2:14" x14ac:dyDescent="0.25">
      <c r="B5659" s="4"/>
      <c r="C5659" s="23"/>
      <c r="D5659" s="6"/>
      <c r="E5659" s="6"/>
      <c r="F5659" s="6"/>
      <c r="G5659" s="6"/>
      <c r="L5659" s="15"/>
      <c r="M5659" s="15"/>
      <c r="N5659" s="15"/>
    </row>
    <row r="5660" spans="2:14" x14ac:dyDescent="0.25">
      <c r="B5660" s="4"/>
      <c r="C5660" s="23"/>
      <c r="D5660" s="6"/>
      <c r="E5660" s="6"/>
      <c r="F5660" s="6"/>
      <c r="G5660" s="6"/>
      <c r="L5660" s="15"/>
      <c r="M5660" s="15"/>
      <c r="N5660" s="15"/>
    </row>
    <row r="5661" spans="2:14" x14ac:dyDescent="0.25">
      <c r="B5661" s="4"/>
      <c r="C5661" s="23"/>
      <c r="D5661" s="6"/>
      <c r="E5661" s="6"/>
      <c r="F5661" s="6"/>
      <c r="G5661" s="6"/>
      <c r="L5661" s="15"/>
      <c r="M5661" s="15"/>
      <c r="N5661" s="15"/>
    </row>
    <row r="5662" spans="2:14" x14ac:dyDescent="0.25">
      <c r="B5662" s="4"/>
      <c r="C5662" s="23"/>
      <c r="D5662" s="6"/>
      <c r="E5662" s="6"/>
      <c r="F5662" s="6"/>
      <c r="G5662" s="6"/>
      <c r="L5662" s="15"/>
      <c r="M5662" s="15"/>
      <c r="N5662" s="15"/>
    </row>
    <row r="5663" spans="2:14" x14ac:dyDescent="0.25">
      <c r="B5663" s="4"/>
      <c r="C5663" s="23"/>
      <c r="D5663" s="6"/>
      <c r="E5663" s="6"/>
      <c r="F5663" s="6"/>
      <c r="G5663" s="6"/>
      <c r="L5663" s="15"/>
      <c r="M5663" s="15"/>
      <c r="N5663" s="15"/>
    </row>
    <row r="5664" spans="2:14" x14ac:dyDescent="0.25">
      <c r="B5664" s="4"/>
      <c r="C5664" s="23"/>
      <c r="D5664" s="6"/>
      <c r="E5664" s="6"/>
      <c r="F5664" s="6"/>
      <c r="G5664" s="6"/>
      <c r="L5664" s="15"/>
      <c r="M5664" s="15"/>
      <c r="N5664" s="15"/>
    </row>
    <row r="5665" spans="2:14" x14ac:dyDescent="0.25">
      <c r="B5665" s="4"/>
      <c r="C5665" s="23"/>
      <c r="D5665" s="6"/>
      <c r="E5665" s="6"/>
      <c r="F5665" s="6"/>
      <c r="G5665" s="6"/>
      <c r="L5665" s="15"/>
      <c r="M5665" s="15"/>
      <c r="N5665" s="15"/>
    </row>
    <row r="5666" spans="2:14" x14ac:dyDescent="0.25">
      <c r="B5666" s="4"/>
      <c r="C5666" s="23"/>
      <c r="D5666" s="6"/>
      <c r="E5666" s="6"/>
      <c r="F5666" s="6"/>
      <c r="G5666" s="6"/>
      <c r="L5666" s="15"/>
      <c r="M5666" s="15"/>
      <c r="N5666" s="15"/>
    </row>
    <row r="5667" spans="2:14" x14ac:dyDescent="0.25">
      <c r="B5667" s="4"/>
      <c r="C5667" s="23"/>
      <c r="D5667" s="6"/>
      <c r="E5667" s="6"/>
      <c r="F5667" s="6"/>
      <c r="G5667" s="6"/>
      <c r="L5667" s="15"/>
      <c r="M5667" s="15"/>
      <c r="N5667" s="15"/>
    </row>
    <row r="5668" spans="2:14" x14ac:dyDescent="0.25">
      <c r="B5668" s="4"/>
      <c r="C5668" s="23"/>
      <c r="D5668" s="6"/>
      <c r="E5668" s="6"/>
      <c r="F5668" s="6"/>
      <c r="G5668" s="6"/>
      <c r="L5668" s="15"/>
      <c r="M5668" s="15"/>
      <c r="N5668" s="15"/>
    </row>
    <row r="5669" spans="2:14" x14ac:dyDescent="0.25">
      <c r="B5669" s="4"/>
      <c r="C5669" s="23"/>
      <c r="D5669" s="6"/>
      <c r="E5669" s="6"/>
      <c r="F5669" s="6"/>
      <c r="G5669" s="6"/>
      <c r="L5669" s="15"/>
      <c r="M5669" s="15"/>
      <c r="N5669" s="15"/>
    </row>
    <row r="5670" spans="2:14" x14ac:dyDescent="0.25">
      <c r="B5670" s="4"/>
      <c r="C5670" s="23"/>
      <c r="D5670" s="6"/>
      <c r="E5670" s="6"/>
      <c r="F5670" s="6"/>
      <c r="G5670" s="6"/>
      <c r="L5670" s="15"/>
      <c r="M5670" s="15"/>
      <c r="N5670" s="15"/>
    </row>
    <row r="5671" spans="2:14" x14ac:dyDescent="0.25">
      <c r="B5671" s="4"/>
      <c r="C5671" s="23"/>
      <c r="D5671" s="6"/>
      <c r="E5671" s="6"/>
      <c r="F5671" s="6"/>
      <c r="G5671" s="6"/>
      <c r="L5671" s="15"/>
      <c r="M5671" s="15"/>
      <c r="N5671" s="15"/>
    </row>
    <row r="5672" spans="2:14" x14ac:dyDescent="0.25">
      <c r="B5672" s="4"/>
      <c r="C5672" s="23"/>
      <c r="D5672" s="6"/>
      <c r="E5672" s="6"/>
      <c r="F5672" s="6"/>
      <c r="G5672" s="6"/>
      <c r="L5672" s="15"/>
      <c r="M5672" s="15"/>
      <c r="N5672" s="15"/>
    </row>
    <row r="5673" spans="2:14" x14ac:dyDescent="0.25">
      <c r="B5673" s="4"/>
      <c r="C5673" s="23"/>
      <c r="D5673" s="6"/>
      <c r="E5673" s="6"/>
      <c r="F5673" s="6"/>
      <c r="G5673" s="6"/>
      <c r="L5673" s="15"/>
      <c r="M5673" s="15"/>
      <c r="N5673" s="15"/>
    </row>
    <row r="5674" spans="2:14" x14ac:dyDescent="0.25">
      <c r="B5674" s="4"/>
      <c r="C5674" s="23"/>
      <c r="D5674" s="6"/>
      <c r="E5674" s="6"/>
      <c r="F5674" s="6"/>
      <c r="G5674" s="6"/>
      <c r="L5674" s="15"/>
      <c r="M5674" s="15"/>
      <c r="N5674" s="15"/>
    </row>
    <row r="5675" spans="2:14" x14ac:dyDescent="0.25">
      <c r="B5675" s="4"/>
      <c r="C5675" s="23"/>
      <c r="D5675" s="6"/>
      <c r="E5675" s="6"/>
      <c r="F5675" s="6"/>
      <c r="G5675" s="6"/>
      <c r="L5675" s="15"/>
      <c r="M5675" s="15"/>
      <c r="N5675" s="15"/>
    </row>
    <row r="5676" spans="2:14" x14ac:dyDescent="0.25">
      <c r="B5676" s="4"/>
      <c r="C5676" s="23"/>
      <c r="D5676" s="6"/>
      <c r="E5676" s="6"/>
      <c r="F5676" s="6"/>
      <c r="G5676" s="6"/>
      <c r="L5676" s="15"/>
      <c r="M5676" s="15"/>
      <c r="N5676" s="15"/>
    </row>
    <row r="5677" spans="2:14" x14ac:dyDescent="0.25">
      <c r="B5677" s="4"/>
      <c r="C5677" s="23"/>
      <c r="D5677" s="6"/>
      <c r="E5677" s="6"/>
      <c r="F5677" s="6"/>
      <c r="G5677" s="6"/>
      <c r="L5677" s="15"/>
      <c r="M5677" s="15"/>
      <c r="N5677" s="15"/>
    </row>
    <row r="5678" spans="2:14" x14ac:dyDescent="0.25">
      <c r="B5678" s="4"/>
      <c r="C5678" s="23"/>
      <c r="D5678" s="6"/>
      <c r="E5678" s="6"/>
      <c r="F5678" s="6"/>
      <c r="G5678" s="6"/>
      <c r="L5678" s="15"/>
      <c r="M5678" s="15"/>
      <c r="N5678" s="15"/>
    </row>
    <row r="5679" spans="2:14" x14ac:dyDescent="0.25">
      <c r="B5679" s="4"/>
      <c r="C5679" s="23"/>
      <c r="D5679" s="6"/>
      <c r="E5679" s="6"/>
      <c r="F5679" s="6"/>
      <c r="G5679" s="6"/>
      <c r="L5679" s="15"/>
      <c r="M5679" s="15"/>
      <c r="N5679" s="15"/>
    </row>
    <row r="5680" spans="2:14" x14ac:dyDescent="0.25">
      <c r="B5680" s="4"/>
      <c r="C5680" s="23"/>
      <c r="D5680" s="6"/>
      <c r="E5680" s="6"/>
      <c r="F5680" s="6"/>
      <c r="G5680" s="6"/>
      <c r="L5680" s="15"/>
      <c r="M5680" s="15"/>
      <c r="N5680" s="15"/>
    </row>
    <row r="5681" spans="2:14" x14ac:dyDescent="0.25">
      <c r="B5681" s="4"/>
      <c r="C5681" s="23"/>
      <c r="D5681" s="6"/>
      <c r="E5681" s="6"/>
      <c r="F5681" s="6"/>
      <c r="G5681" s="6"/>
      <c r="L5681" s="15"/>
      <c r="M5681" s="15"/>
      <c r="N5681" s="15"/>
    </row>
    <row r="5682" spans="2:14" x14ac:dyDescent="0.25">
      <c r="B5682" s="4"/>
      <c r="C5682" s="23"/>
      <c r="D5682" s="6"/>
      <c r="E5682" s="6"/>
      <c r="F5682" s="6"/>
      <c r="G5682" s="6"/>
      <c r="L5682" s="15"/>
      <c r="M5682" s="15"/>
      <c r="N5682" s="15"/>
    </row>
    <row r="5683" spans="2:14" x14ac:dyDescent="0.25">
      <c r="B5683" s="4"/>
      <c r="C5683" s="23"/>
      <c r="D5683" s="6"/>
      <c r="E5683" s="6"/>
      <c r="F5683" s="6"/>
      <c r="G5683" s="6"/>
      <c r="L5683" s="15"/>
      <c r="M5683" s="15"/>
      <c r="N5683" s="15"/>
    </row>
    <row r="5684" spans="2:14" x14ac:dyDescent="0.25">
      <c r="B5684" s="4"/>
      <c r="C5684" s="23"/>
      <c r="D5684" s="6"/>
      <c r="E5684" s="6"/>
      <c r="F5684" s="6"/>
      <c r="G5684" s="6"/>
      <c r="L5684" s="15"/>
      <c r="M5684" s="15"/>
      <c r="N5684" s="15"/>
    </row>
    <row r="5685" spans="2:14" x14ac:dyDescent="0.25">
      <c r="B5685" s="4"/>
      <c r="C5685" s="23"/>
      <c r="D5685" s="6"/>
      <c r="E5685" s="6"/>
      <c r="F5685" s="6"/>
      <c r="G5685" s="6"/>
      <c r="L5685" s="15"/>
      <c r="M5685" s="15"/>
      <c r="N5685" s="15"/>
    </row>
    <row r="5686" spans="2:14" x14ac:dyDescent="0.25">
      <c r="B5686" s="4"/>
      <c r="C5686" s="23"/>
      <c r="D5686" s="6"/>
      <c r="E5686" s="6"/>
      <c r="F5686" s="6"/>
      <c r="G5686" s="6"/>
      <c r="L5686" s="15"/>
      <c r="M5686" s="15"/>
      <c r="N5686" s="15"/>
    </row>
    <row r="5687" spans="2:14" x14ac:dyDescent="0.25">
      <c r="B5687" s="4"/>
      <c r="C5687" s="23"/>
      <c r="D5687" s="6"/>
      <c r="E5687" s="6"/>
      <c r="F5687" s="6"/>
      <c r="G5687" s="6"/>
      <c r="L5687" s="15"/>
      <c r="M5687" s="15"/>
      <c r="N5687" s="15"/>
    </row>
    <row r="5688" spans="2:14" x14ac:dyDescent="0.25">
      <c r="B5688" s="4"/>
      <c r="C5688" s="23"/>
      <c r="D5688" s="6"/>
      <c r="E5688" s="6"/>
      <c r="F5688" s="6"/>
      <c r="G5688" s="6"/>
      <c r="L5688" s="15"/>
      <c r="M5688" s="15"/>
      <c r="N5688" s="15"/>
    </row>
    <row r="5689" spans="2:14" x14ac:dyDescent="0.25">
      <c r="B5689" s="4"/>
      <c r="C5689" s="23"/>
      <c r="D5689" s="6"/>
      <c r="E5689" s="6"/>
      <c r="F5689" s="6"/>
      <c r="G5689" s="6"/>
      <c r="L5689" s="15"/>
      <c r="M5689" s="15"/>
      <c r="N5689" s="15"/>
    </row>
    <row r="5690" spans="2:14" x14ac:dyDescent="0.25">
      <c r="B5690" s="4"/>
      <c r="C5690" s="23"/>
      <c r="D5690" s="6"/>
      <c r="E5690" s="6"/>
      <c r="F5690" s="6"/>
      <c r="G5690" s="6"/>
      <c r="L5690" s="15"/>
      <c r="M5690" s="15"/>
      <c r="N5690" s="15"/>
    </row>
    <row r="5691" spans="2:14" x14ac:dyDescent="0.25">
      <c r="B5691" s="4"/>
      <c r="C5691" s="23"/>
      <c r="D5691" s="6"/>
      <c r="E5691" s="6"/>
      <c r="F5691" s="6"/>
      <c r="G5691" s="6"/>
      <c r="L5691" s="15"/>
      <c r="M5691" s="15"/>
      <c r="N5691" s="15"/>
    </row>
    <row r="5692" spans="2:14" x14ac:dyDescent="0.25">
      <c r="B5692" s="4"/>
      <c r="C5692" s="23"/>
      <c r="D5692" s="6"/>
      <c r="E5692" s="6"/>
      <c r="F5692" s="6"/>
      <c r="G5692" s="6"/>
      <c r="L5692" s="15"/>
      <c r="M5692" s="15"/>
      <c r="N5692" s="15"/>
    </row>
    <row r="5693" spans="2:14" x14ac:dyDescent="0.25">
      <c r="B5693" s="4"/>
      <c r="C5693" s="23"/>
      <c r="D5693" s="6"/>
      <c r="E5693" s="6"/>
      <c r="F5693" s="6"/>
      <c r="G5693" s="6"/>
      <c r="L5693" s="15"/>
      <c r="M5693" s="15"/>
      <c r="N5693" s="15"/>
    </row>
    <row r="5694" spans="2:14" x14ac:dyDescent="0.25">
      <c r="B5694" s="4"/>
      <c r="C5694" s="23"/>
      <c r="D5694" s="6"/>
      <c r="E5694" s="6"/>
      <c r="F5694" s="6"/>
      <c r="G5694" s="6"/>
      <c r="L5694" s="15"/>
      <c r="M5694" s="15"/>
      <c r="N5694" s="15"/>
    </row>
    <row r="5695" spans="2:14" x14ac:dyDescent="0.25">
      <c r="B5695" s="4"/>
      <c r="C5695" s="23"/>
      <c r="D5695" s="6"/>
      <c r="E5695" s="6"/>
      <c r="F5695" s="6"/>
      <c r="G5695" s="6"/>
      <c r="L5695" s="15"/>
      <c r="M5695" s="15"/>
      <c r="N5695" s="15"/>
    </row>
    <row r="5696" spans="2:14" x14ac:dyDescent="0.25">
      <c r="B5696" s="4"/>
      <c r="C5696" s="23"/>
      <c r="D5696" s="6"/>
      <c r="E5696" s="6"/>
      <c r="F5696" s="6"/>
      <c r="G5696" s="6"/>
      <c r="L5696" s="15"/>
      <c r="M5696" s="15"/>
      <c r="N5696" s="15"/>
    </row>
    <row r="5697" spans="2:14" x14ac:dyDescent="0.25">
      <c r="B5697" s="4"/>
      <c r="C5697" s="23"/>
      <c r="D5697" s="6"/>
      <c r="E5697" s="6"/>
      <c r="F5697" s="6"/>
      <c r="G5697" s="6"/>
      <c r="L5697" s="15"/>
      <c r="M5697" s="15"/>
      <c r="N5697" s="15"/>
    </row>
    <row r="5698" spans="2:14" x14ac:dyDescent="0.25">
      <c r="B5698" s="4"/>
      <c r="C5698" s="23"/>
      <c r="D5698" s="6"/>
      <c r="E5698" s="6"/>
      <c r="F5698" s="6"/>
      <c r="G5698" s="6"/>
      <c r="L5698" s="15"/>
      <c r="M5698" s="15"/>
      <c r="N5698" s="15"/>
    </row>
    <row r="5699" spans="2:14" x14ac:dyDescent="0.25">
      <c r="B5699" s="4"/>
      <c r="C5699" s="23"/>
      <c r="D5699" s="6"/>
      <c r="E5699" s="6"/>
      <c r="F5699" s="6"/>
      <c r="G5699" s="6"/>
      <c r="L5699" s="15"/>
      <c r="M5699" s="15"/>
      <c r="N5699" s="15"/>
    </row>
    <row r="5700" spans="2:14" x14ac:dyDescent="0.25">
      <c r="B5700" s="4"/>
      <c r="C5700" s="23"/>
      <c r="D5700" s="6"/>
      <c r="E5700" s="6"/>
      <c r="F5700" s="6"/>
      <c r="G5700" s="6"/>
      <c r="L5700" s="15"/>
      <c r="M5700" s="15"/>
      <c r="N5700" s="15"/>
    </row>
    <row r="5701" spans="2:14" x14ac:dyDescent="0.25">
      <c r="B5701" s="4"/>
      <c r="C5701" s="23"/>
      <c r="D5701" s="6"/>
      <c r="E5701" s="6"/>
      <c r="F5701" s="6"/>
      <c r="G5701" s="6"/>
      <c r="L5701" s="15"/>
      <c r="M5701" s="15"/>
      <c r="N5701" s="15"/>
    </row>
    <row r="5702" spans="2:14" x14ac:dyDescent="0.25">
      <c r="B5702" s="4"/>
      <c r="C5702" s="23"/>
      <c r="D5702" s="6"/>
      <c r="E5702" s="6"/>
      <c r="F5702" s="6"/>
      <c r="G5702" s="6"/>
      <c r="L5702" s="15"/>
      <c r="M5702" s="15"/>
      <c r="N5702" s="15"/>
    </row>
    <row r="5703" spans="2:14" x14ac:dyDescent="0.25">
      <c r="B5703" s="4"/>
      <c r="C5703" s="23"/>
      <c r="D5703" s="6"/>
      <c r="E5703" s="6"/>
      <c r="F5703" s="6"/>
      <c r="G5703" s="6"/>
      <c r="L5703" s="15"/>
      <c r="M5703" s="15"/>
      <c r="N5703" s="15"/>
    </row>
    <row r="5704" spans="2:14" x14ac:dyDescent="0.25">
      <c r="B5704" s="4"/>
      <c r="C5704" s="23"/>
      <c r="D5704" s="6"/>
      <c r="E5704" s="6"/>
      <c r="F5704" s="6"/>
      <c r="G5704" s="6"/>
      <c r="L5704" s="15"/>
      <c r="M5704" s="15"/>
      <c r="N5704" s="15"/>
    </row>
    <row r="5705" spans="2:14" x14ac:dyDescent="0.25">
      <c r="B5705" s="4"/>
      <c r="C5705" s="23"/>
      <c r="D5705" s="6"/>
      <c r="E5705" s="6"/>
      <c r="F5705" s="6"/>
      <c r="G5705" s="6"/>
      <c r="L5705" s="15"/>
      <c r="M5705" s="15"/>
      <c r="N5705" s="15"/>
    </row>
    <row r="5706" spans="2:14" x14ac:dyDescent="0.25">
      <c r="B5706" s="4"/>
      <c r="C5706" s="23"/>
      <c r="D5706" s="6"/>
      <c r="E5706" s="6"/>
      <c r="F5706" s="6"/>
      <c r="G5706" s="6"/>
      <c r="L5706" s="15"/>
      <c r="M5706" s="15"/>
      <c r="N5706" s="15"/>
    </row>
    <row r="5707" spans="2:14" x14ac:dyDescent="0.25">
      <c r="B5707" s="4"/>
      <c r="C5707" s="23"/>
      <c r="D5707" s="6"/>
      <c r="E5707" s="6"/>
      <c r="F5707" s="6"/>
      <c r="G5707" s="6"/>
      <c r="L5707" s="15"/>
      <c r="M5707" s="15"/>
      <c r="N5707" s="15"/>
    </row>
    <row r="5708" spans="2:14" x14ac:dyDescent="0.25">
      <c r="B5708" s="4"/>
      <c r="C5708" s="23"/>
      <c r="D5708" s="6"/>
      <c r="E5708" s="6"/>
      <c r="F5708" s="6"/>
      <c r="G5708" s="6"/>
      <c r="L5708" s="15"/>
      <c r="M5708" s="15"/>
      <c r="N5708" s="15"/>
    </row>
    <row r="5709" spans="2:14" x14ac:dyDescent="0.25">
      <c r="B5709" s="4"/>
      <c r="C5709" s="23"/>
      <c r="D5709" s="6"/>
      <c r="E5709" s="6"/>
      <c r="F5709" s="6"/>
      <c r="G5709" s="6"/>
      <c r="L5709" s="15"/>
      <c r="M5709" s="15"/>
      <c r="N5709" s="15"/>
    </row>
    <row r="5710" spans="2:14" x14ac:dyDescent="0.25">
      <c r="B5710" s="4"/>
      <c r="C5710" s="23"/>
      <c r="D5710" s="6"/>
      <c r="E5710" s="6"/>
      <c r="F5710" s="6"/>
      <c r="G5710" s="6"/>
      <c r="L5710" s="15"/>
      <c r="M5710" s="15"/>
      <c r="N5710" s="15"/>
    </row>
    <row r="5711" spans="2:14" x14ac:dyDescent="0.25">
      <c r="B5711" s="4"/>
      <c r="C5711" s="23"/>
      <c r="D5711" s="6"/>
      <c r="E5711" s="6"/>
      <c r="F5711" s="6"/>
      <c r="G5711" s="6"/>
      <c r="L5711" s="15"/>
      <c r="M5711" s="15"/>
      <c r="N5711" s="15"/>
    </row>
    <row r="5712" spans="2:14" x14ac:dyDescent="0.25">
      <c r="B5712" s="4"/>
      <c r="C5712" s="23"/>
      <c r="D5712" s="6"/>
      <c r="E5712" s="6"/>
      <c r="F5712" s="6"/>
      <c r="G5712" s="6"/>
      <c r="L5712" s="15"/>
      <c r="M5712" s="15"/>
      <c r="N5712" s="15"/>
    </row>
    <row r="5713" spans="2:14" x14ac:dyDescent="0.25">
      <c r="B5713" s="4"/>
      <c r="C5713" s="23"/>
      <c r="D5713" s="6"/>
      <c r="E5713" s="6"/>
      <c r="F5713" s="6"/>
      <c r="G5713" s="6"/>
      <c r="L5713" s="15"/>
      <c r="M5713" s="15"/>
      <c r="N5713" s="15"/>
    </row>
    <row r="5714" spans="2:14" x14ac:dyDescent="0.25">
      <c r="B5714" s="4"/>
      <c r="C5714" s="23"/>
      <c r="D5714" s="6"/>
      <c r="E5714" s="6"/>
      <c r="F5714" s="6"/>
      <c r="G5714" s="6"/>
      <c r="L5714" s="15"/>
      <c r="M5714" s="15"/>
      <c r="N5714" s="15"/>
    </row>
    <row r="5715" spans="2:14" x14ac:dyDescent="0.25">
      <c r="B5715" s="4"/>
      <c r="C5715" s="23"/>
      <c r="D5715" s="6"/>
      <c r="E5715" s="6"/>
      <c r="F5715" s="6"/>
      <c r="G5715" s="6"/>
      <c r="L5715" s="15"/>
      <c r="M5715" s="15"/>
      <c r="N5715" s="15"/>
    </row>
    <row r="5716" spans="2:14" x14ac:dyDescent="0.25">
      <c r="B5716" s="4"/>
      <c r="C5716" s="23"/>
      <c r="D5716" s="6"/>
      <c r="E5716" s="6"/>
      <c r="F5716" s="6"/>
      <c r="G5716" s="6"/>
      <c r="L5716" s="15"/>
      <c r="M5716" s="15"/>
      <c r="N5716" s="15"/>
    </row>
    <row r="5717" spans="2:14" x14ac:dyDescent="0.25">
      <c r="B5717" s="4"/>
      <c r="C5717" s="23"/>
      <c r="D5717" s="6"/>
      <c r="E5717" s="6"/>
      <c r="F5717" s="6"/>
      <c r="G5717" s="6"/>
      <c r="L5717" s="15"/>
      <c r="M5717" s="15"/>
      <c r="N5717" s="15"/>
    </row>
    <row r="5718" spans="2:14" x14ac:dyDescent="0.25">
      <c r="B5718" s="4"/>
      <c r="C5718" s="23"/>
      <c r="D5718" s="6"/>
      <c r="E5718" s="6"/>
      <c r="F5718" s="6"/>
      <c r="G5718" s="6"/>
      <c r="L5718" s="15"/>
      <c r="M5718" s="15"/>
      <c r="N5718" s="15"/>
    </row>
    <row r="5719" spans="2:14" x14ac:dyDescent="0.25">
      <c r="B5719" s="4"/>
      <c r="C5719" s="23"/>
      <c r="D5719" s="6"/>
      <c r="E5719" s="6"/>
      <c r="F5719" s="6"/>
      <c r="G5719" s="6"/>
      <c r="L5719" s="15"/>
      <c r="M5719" s="15"/>
      <c r="N5719" s="15"/>
    </row>
    <row r="5720" spans="2:14" x14ac:dyDescent="0.25">
      <c r="B5720" s="4"/>
      <c r="C5720" s="23"/>
      <c r="D5720" s="6"/>
      <c r="E5720" s="6"/>
      <c r="F5720" s="6"/>
      <c r="G5720" s="6"/>
      <c r="L5720" s="15"/>
      <c r="M5720" s="15"/>
      <c r="N5720" s="15"/>
    </row>
    <row r="5721" spans="2:14" x14ac:dyDescent="0.25">
      <c r="B5721" s="4"/>
      <c r="C5721" s="23"/>
      <c r="D5721" s="6"/>
      <c r="E5721" s="6"/>
      <c r="F5721" s="6"/>
      <c r="G5721" s="6"/>
      <c r="L5721" s="15"/>
      <c r="M5721" s="15"/>
      <c r="N5721" s="15"/>
    </row>
    <row r="5722" spans="2:14" x14ac:dyDescent="0.25">
      <c r="B5722" s="4"/>
      <c r="C5722" s="23"/>
      <c r="D5722" s="6"/>
      <c r="E5722" s="6"/>
      <c r="F5722" s="6"/>
      <c r="G5722" s="6"/>
      <c r="L5722" s="15"/>
      <c r="M5722" s="15"/>
      <c r="N5722" s="15"/>
    </row>
    <row r="5723" spans="2:14" x14ac:dyDescent="0.25">
      <c r="B5723" s="4"/>
      <c r="C5723" s="23"/>
      <c r="D5723" s="6"/>
      <c r="E5723" s="6"/>
      <c r="F5723" s="6"/>
      <c r="G5723" s="6"/>
      <c r="L5723" s="15"/>
      <c r="M5723" s="15"/>
      <c r="N5723" s="15"/>
    </row>
    <row r="5724" spans="2:14" x14ac:dyDescent="0.25">
      <c r="B5724" s="4"/>
      <c r="C5724" s="23"/>
      <c r="D5724" s="6"/>
      <c r="E5724" s="6"/>
      <c r="F5724" s="6"/>
      <c r="G5724" s="6"/>
      <c r="L5724" s="15"/>
      <c r="M5724" s="15"/>
      <c r="N5724" s="15"/>
    </row>
    <row r="5725" spans="2:14" x14ac:dyDescent="0.25">
      <c r="B5725" s="4"/>
      <c r="C5725" s="23"/>
      <c r="D5725" s="6"/>
      <c r="E5725" s="6"/>
      <c r="F5725" s="6"/>
      <c r="G5725" s="6"/>
      <c r="L5725" s="15"/>
      <c r="M5725" s="15"/>
      <c r="N5725" s="15"/>
    </row>
    <row r="5726" spans="2:14" x14ac:dyDescent="0.25">
      <c r="B5726" s="4"/>
      <c r="C5726" s="23"/>
      <c r="D5726" s="6"/>
      <c r="E5726" s="6"/>
      <c r="F5726" s="6"/>
      <c r="G5726" s="6"/>
      <c r="L5726" s="15"/>
      <c r="M5726" s="15"/>
      <c r="N5726" s="15"/>
    </row>
    <row r="5727" spans="2:14" x14ac:dyDescent="0.25">
      <c r="B5727" s="4"/>
      <c r="C5727" s="23"/>
      <c r="D5727" s="6"/>
      <c r="E5727" s="6"/>
      <c r="F5727" s="6"/>
      <c r="G5727" s="6"/>
      <c r="L5727" s="15"/>
      <c r="M5727" s="15"/>
      <c r="N5727" s="15"/>
    </row>
    <row r="5728" spans="2:14" x14ac:dyDescent="0.25">
      <c r="B5728" s="4"/>
      <c r="C5728" s="23"/>
      <c r="D5728" s="6"/>
      <c r="E5728" s="6"/>
      <c r="F5728" s="6"/>
      <c r="G5728" s="6"/>
      <c r="L5728" s="15"/>
      <c r="M5728" s="15"/>
      <c r="N5728" s="15"/>
    </row>
    <row r="5729" spans="2:14" x14ac:dyDescent="0.25">
      <c r="B5729" s="4"/>
      <c r="C5729" s="23"/>
      <c r="D5729" s="6"/>
      <c r="E5729" s="6"/>
      <c r="F5729" s="6"/>
      <c r="G5729" s="6"/>
      <c r="L5729" s="15"/>
      <c r="M5729" s="15"/>
      <c r="N5729" s="15"/>
    </row>
    <row r="5730" spans="2:14" x14ac:dyDescent="0.25">
      <c r="B5730" s="4"/>
      <c r="C5730" s="23"/>
      <c r="D5730" s="6"/>
      <c r="E5730" s="6"/>
      <c r="F5730" s="6"/>
      <c r="G5730" s="6"/>
      <c r="L5730" s="15"/>
      <c r="M5730" s="15"/>
      <c r="N5730" s="15"/>
    </row>
    <row r="5731" spans="2:14" x14ac:dyDescent="0.25">
      <c r="B5731" s="4"/>
      <c r="C5731" s="23"/>
      <c r="D5731" s="6"/>
      <c r="E5731" s="6"/>
      <c r="F5731" s="6"/>
      <c r="G5731" s="6"/>
      <c r="L5731" s="15"/>
      <c r="M5731" s="15"/>
      <c r="N5731" s="15"/>
    </row>
    <row r="5732" spans="2:14" x14ac:dyDescent="0.25">
      <c r="B5732" s="4"/>
      <c r="C5732" s="23"/>
      <c r="D5732" s="6"/>
      <c r="E5732" s="6"/>
      <c r="F5732" s="6"/>
      <c r="G5732" s="6"/>
      <c r="L5732" s="15"/>
      <c r="M5732" s="15"/>
      <c r="N5732" s="15"/>
    </row>
    <row r="5733" spans="2:14" x14ac:dyDescent="0.25">
      <c r="B5733" s="4"/>
      <c r="C5733" s="23"/>
      <c r="D5733" s="6"/>
      <c r="E5733" s="6"/>
      <c r="F5733" s="6"/>
      <c r="G5733" s="6"/>
      <c r="L5733" s="15"/>
      <c r="M5733" s="15"/>
      <c r="N5733" s="15"/>
    </row>
    <row r="5734" spans="2:14" x14ac:dyDescent="0.25">
      <c r="B5734" s="4"/>
      <c r="C5734" s="23"/>
      <c r="D5734" s="6"/>
      <c r="E5734" s="6"/>
      <c r="F5734" s="6"/>
      <c r="G5734" s="6"/>
      <c r="L5734" s="15"/>
      <c r="M5734" s="15"/>
      <c r="N5734" s="15"/>
    </row>
    <row r="5735" spans="2:14" x14ac:dyDescent="0.25">
      <c r="B5735" s="4"/>
      <c r="C5735" s="23"/>
      <c r="D5735" s="6"/>
      <c r="E5735" s="6"/>
      <c r="F5735" s="6"/>
      <c r="G5735" s="6"/>
      <c r="L5735" s="15"/>
      <c r="M5735" s="15"/>
      <c r="N5735" s="15"/>
    </row>
    <row r="5736" spans="2:14" x14ac:dyDescent="0.25">
      <c r="B5736" s="4"/>
      <c r="C5736" s="23"/>
      <c r="D5736" s="6"/>
      <c r="E5736" s="6"/>
      <c r="F5736" s="6"/>
      <c r="G5736" s="6"/>
      <c r="L5736" s="15"/>
      <c r="M5736" s="15"/>
      <c r="N5736" s="15"/>
    </row>
    <row r="5737" spans="2:14" x14ac:dyDescent="0.25">
      <c r="B5737" s="4"/>
      <c r="C5737" s="23"/>
      <c r="D5737" s="6"/>
      <c r="E5737" s="6"/>
      <c r="F5737" s="6"/>
      <c r="G5737" s="6"/>
      <c r="L5737" s="15"/>
      <c r="M5737" s="15"/>
      <c r="N5737" s="15"/>
    </row>
    <row r="5738" spans="2:14" x14ac:dyDescent="0.25">
      <c r="B5738" s="4"/>
      <c r="C5738" s="23"/>
      <c r="D5738" s="6"/>
      <c r="E5738" s="6"/>
      <c r="F5738" s="6"/>
      <c r="G5738" s="6"/>
      <c r="L5738" s="15"/>
      <c r="M5738" s="15"/>
      <c r="N5738" s="15"/>
    </row>
    <row r="5739" spans="2:14" x14ac:dyDescent="0.25">
      <c r="B5739" s="4"/>
      <c r="C5739" s="23"/>
      <c r="D5739" s="6"/>
      <c r="E5739" s="6"/>
      <c r="F5739" s="6"/>
      <c r="G5739" s="6"/>
      <c r="L5739" s="15"/>
      <c r="M5739" s="15"/>
      <c r="N5739" s="15"/>
    </row>
    <row r="5740" spans="2:14" x14ac:dyDescent="0.25">
      <c r="B5740" s="4"/>
      <c r="C5740" s="23"/>
      <c r="D5740" s="6"/>
      <c r="E5740" s="6"/>
      <c r="F5740" s="6"/>
      <c r="G5740" s="6"/>
      <c r="L5740" s="15"/>
      <c r="M5740" s="15"/>
      <c r="N5740" s="15"/>
    </row>
    <row r="5741" spans="2:14" x14ac:dyDescent="0.25">
      <c r="B5741" s="4"/>
      <c r="C5741" s="23"/>
      <c r="D5741" s="6"/>
      <c r="E5741" s="6"/>
      <c r="F5741" s="6"/>
      <c r="G5741" s="6"/>
      <c r="L5741" s="15"/>
      <c r="M5741" s="15"/>
      <c r="N5741" s="15"/>
    </row>
    <row r="5742" spans="2:14" x14ac:dyDescent="0.25">
      <c r="B5742" s="4"/>
      <c r="C5742" s="23"/>
      <c r="D5742" s="6"/>
      <c r="E5742" s="6"/>
      <c r="F5742" s="6"/>
      <c r="G5742" s="6"/>
      <c r="L5742" s="15"/>
      <c r="M5742" s="15"/>
      <c r="N5742" s="15"/>
    </row>
    <row r="5743" spans="2:14" x14ac:dyDescent="0.25">
      <c r="B5743" s="4"/>
      <c r="C5743" s="23"/>
      <c r="D5743" s="6"/>
      <c r="E5743" s="6"/>
      <c r="F5743" s="6"/>
      <c r="G5743" s="6"/>
      <c r="L5743" s="15"/>
      <c r="M5743" s="15"/>
      <c r="N5743" s="15"/>
    </row>
    <row r="5744" spans="2:14" x14ac:dyDescent="0.25">
      <c r="B5744" s="4"/>
      <c r="C5744" s="23"/>
      <c r="D5744" s="6"/>
      <c r="E5744" s="6"/>
      <c r="F5744" s="6"/>
      <c r="G5744" s="6"/>
      <c r="L5744" s="15"/>
      <c r="M5744" s="15"/>
      <c r="N5744" s="15"/>
    </row>
    <row r="5745" spans="2:14" x14ac:dyDescent="0.25">
      <c r="B5745" s="4"/>
      <c r="C5745" s="23"/>
      <c r="D5745" s="6"/>
      <c r="E5745" s="6"/>
      <c r="F5745" s="6"/>
      <c r="G5745" s="6"/>
      <c r="L5745" s="15"/>
      <c r="M5745" s="15"/>
      <c r="N5745" s="15"/>
    </row>
    <row r="5746" spans="2:14" x14ac:dyDescent="0.25">
      <c r="B5746" s="4"/>
      <c r="C5746" s="23"/>
      <c r="D5746" s="6"/>
      <c r="E5746" s="6"/>
      <c r="F5746" s="6"/>
      <c r="G5746" s="6"/>
      <c r="L5746" s="15"/>
      <c r="M5746" s="15"/>
      <c r="N5746" s="15"/>
    </row>
    <row r="5747" spans="2:14" x14ac:dyDescent="0.25">
      <c r="B5747" s="4"/>
      <c r="C5747" s="23"/>
      <c r="D5747" s="6"/>
      <c r="E5747" s="6"/>
      <c r="F5747" s="6"/>
      <c r="G5747" s="6"/>
      <c r="L5747" s="15"/>
      <c r="M5747" s="15"/>
      <c r="N5747" s="15"/>
    </row>
    <row r="5748" spans="2:14" x14ac:dyDescent="0.25">
      <c r="B5748" s="4"/>
      <c r="C5748" s="23"/>
      <c r="D5748" s="6"/>
      <c r="E5748" s="6"/>
      <c r="F5748" s="6"/>
      <c r="G5748" s="6"/>
      <c r="L5748" s="15"/>
      <c r="M5748" s="15"/>
      <c r="N5748" s="15"/>
    </row>
    <row r="5749" spans="2:14" x14ac:dyDescent="0.25">
      <c r="B5749" s="4"/>
      <c r="C5749" s="23"/>
      <c r="D5749" s="6"/>
      <c r="E5749" s="6"/>
      <c r="F5749" s="6"/>
      <c r="G5749" s="6"/>
      <c r="L5749" s="15"/>
      <c r="M5749" s="15"/>
      <c r="N5749" s="15"/>
    </row>
    <row r="5750" spans="2:14" x14ac:dyDescent="0.25">
      <c r="B5750" s="4"/>
      <c r="C5750" s="23"/>
      <c r="D5750" s="6"/>
      <c r="E5750" s="6"/>
      <c r="F5750" s="6"/>
      <c r="G5750" s="6"/>
      <c r="L5750" s="15"/>
      <c r="M5750" s="15"/>
      <c r="N5750" s="15"/>
    </row>
    <row r="5751" spans="2:14" x14ac:dyDescent="0.25">
      <c r="B5751" s="4"/>
      <c r="C5751" s="23"/>
      <c r="D5751" s="6"/>
      <c r="E5751" s="6"/>
      <c r="F5751" s="6"/>
      <c r="G5751" s="6"/>
      <c r="L5751" s="15"/>
      <c r="M5751" s="15"/>
      <c r="N5751" s="15"/>
    </row>
    <row r="5752" spans="2:14" x14ac:dyDescent="0.25">
      <c r="B5752" s="4"/>
      <c r="C5752" s="23"/>
      <c r="D5752" s="6"/>
      <c r="E5752" s="6"/>
      <c r="F5752" s="6"/>
      <c r="G5752" s="6"/>
      <c r="L5752" s="15"/>
      <c r="M5752" s="15"/>
      <c r="N5752" s="15"/>
    </row>
    <row r="5753" spans="2:14" x14ac:dyDescent="0.25">
      <c r="B5753" s="4"/>
      <c r="C5753" s="23"/>
      <c r="D5753" s="6"/>
      <c r="E5753" s="6"/>
      <c r="F5753" s="6"/>
      <c r="G5753" s="6"/>
      <c r="L5753" s="15"/>
      <c r="M5753" s="15"/>
      <c r="N5753" s="15"/>
    </row>
    <row r="5754" spans="2:14" x14ac:dyDescent="0.25">
      <c r="B5754" s="4"/>
      <c r="C5754" s="23"/>
      <c r="D5754" s="6"/>
      <c r="E5754" s="6"/>
      <c r="F5754" s="6"/>
      <c r="G5754" s="6"/>
      <c r="L5754" s="15"/>
      <c r="M5754" s="15"/>
      <c r="N5754" s="15"/>
    </row>
    <row r="5755" spans="2:14" x14ac:dyDescent="0.25">
      <c r="B5755" s="4"/>
      <c r="C5755" s="23"/>
      <c r="D5755" s="6"/>
      <c r="E5755" s="6"/>
      <c r="F5755" s="6"/>
      <c r="G5755" s="6"/>
      <c r="L5755" s="15"/>
      <c r="M5755" s="15"/>
      <c r="N5755" s="15"/>
    </row>
    <row r="5756" spans="2:14" x14ac:dyDescent="0.25">
      <c r="B5756" s="4"/>
      <c r="C5756" s="23"/>
      <c r="D5756" s="6"/>
      <c r="E5756" s="6"/>
      <c r="F5756" s="6"/>
      <c r="G5756" s="6"/>
      <c r="L5756" s="15"/>
      <c r="M5756" s="15"/>
      <c r="N5756" s="15"/>
    </row>
    <row r="5757" spans="2:14" x14ac:dyDescent="0.25">
      <c r="B5757" s="4"/>
      <c r="C5757" s="23"/>
      <c r="D5757" s="6"/>
      <c r="E5757" s="6"/>
      <c r="F5757" s="6"/>
      <c r="G5757" s="6"/>
      <c r="L5757" s="15"/>
      <c r="M5757" s="15"/>
      <c r="N5757" s="15"/>
    </row>
    <row r="5758" spans="2:14" x14ac:dyDescent="0.25">
      <c r="B5758" s="4"/>
      <c r="C5758" s="23"/>
      <c r="D5758" s="6"/>
      <c r="E5758" s="6"/>
      <c r="F5758" s="6"/>
      <c r="G5758" s="6"/>
      <c r="L5758" s="15"/>
      <c r="M5758" s="15"/>
      <c r="N5758" s="15"/>
    </row>
    <row r="5759" spans="2:14" x14ac:dyDescent="0.25">
      <c r="B5759" s="4"/>
      <c r="C5759" s="23"/>
      <c r="D5759" s="6"/>
      <c r="E5759" s="6"/>
      <c r="F5759" s="6"/>
      <c r="G5759" s="6"/>
      <c r="L5759" s="15"/>
      <c r="M5759" s="15"/>
      <c r="N5759" s="15"/>
    </row>
    <row r="5760" spans="2:14" x14ac:dyDescent="0.25">
      <c r="B5760" s="4"/>
      <c r="C5760" s="23"/>
      <c r="D5760" s="6"/>
      <c r="E5760" s="6"/>
      <c r="F5760" s="6"/>
      <c r="G5760" s="6"/>
      <c r="L5760" s="15"/>
      <c r="M5760" s="15"/>
      <c r="N5760" s="15"/>
    </row>
    <row r="5761" spans="2:14" x14ac:dyDescent="0.25">
      <c r="B5761" s="4"/>
      <c r="C5761" s="23"/>
      <c r="D5761" s="6"/>
      <c r="E5761" s="6"/>
      <c r="F5761" s="6"/>
      <c r="G5761" s="6"/>
      <c r="L5761" s="15"/>
      <c r="M5761" s="15"/>
      <c r="N5761" s="15"/>
    </row>
    <row r="5762" spans="2:14" x14ac:dyDescent="0.25">
      <c r="B5762" s="4"/>
      <c r="C5762" s="23"/>
      <c r="D5762" s="6"/>
      <c r="E5762" s="6"/>
      <c r="F5762" s="6"/>
      <c r="G5762" s="6"/>
      <c r="L5762" s="15"/>
      <c r="M5762" s="15"/>
      <c r="N5762" s="15"/>
    </row>
    <row r="5763" spans="2:14" x14ac:dyDescent="0.25">
      <c r="B5763" s="4"/>
      <c r="C5763" s="23"/>
      <c r="D5763" s="6"/>
      <c r="E5763" s="6"/>
      <c r="F5763" s="6"/>
      <c r="G5763" s="6"/>
      <c r="L5763" s="15"/>
      <c r="M5763" s="15"/>
      <c r="N5763" s="15"/>
    </row>
    <row r="5764" spans="2:14" x14ac:dyDescent="0.25">
      <c r="B5764" s="4"/>
      <c r="C5764" s="23"/>
      <c r="D5764" s="6"/>
      <c r="E5764" s="6"/>
      <c r="F5764" s="6"/>
      <c r="G5764" s="6"/>
      <c r="L5764" s="15"/>
      <c r="M5764" s="15"/>
      <c r="N5764" s="15"/>
    </row>
    <row r="5765" spans="2:14" x14ac:dyDescent="0.25">
      <c r="B5765" s="4"/>
      <c r="C5765" s="23"/>
      <c r="D5765" s="6"/>
      <c r="E5765" s="6"/>
      <c r="F5765" s="6"/>
      <c r="G5765" s="6"/>
      <c r="L5765" s="15"/>
      <c r="M5765" s="15"/>
      <c r="N5765" s="15"/>
    </row>
    <row r="5766" spans="2:14" x14ac:dyDescent="0.25">
      <c r="B5766" s="4"/>
      <c r="C5766" s="23"/>
      <c r="D5766" s="6"/>
      <c r="E5766" s="6"/>
      <c r="F5766" s="6"/>
      <c r="G5766" s="6"/>
      <c r="L5766" s="15"/>
      <c r="M5766" s="15"/>
      <c r="N5766" s="15"/>
    </row>
    <row r="5767" spans="2:14" x14ac:dyDescent="0.25">
      <c r="B5767" s="4"/>
      <c r="C5767" s="23"/>
      <c r="D5767" s="6"/>
      <c r="E5767" s="6"/>
      <c r="F5767" s="6"/>
      <c r="G5767" s="6"/>
      <c r="L5767" s="15"/>
      <c r="M5767" s="15"/>
      <c r="N5767" s="15"/>
    </row>
    <row r="5768" spans="2:14" x14ac:dyDescent="0.25">
      <c r="B5768" s="4"/>
      <c r="C5768" s="23"/>
      <c r="D5768" s="6"/>
      <c r="E5768" s="6"/>
      <c r="F5768" s="6"/>
      <c r="G5768" s="6"/>
      <c r="L5768" s="15"/>
      <c r="M5768" s="15"/>
      <c r="N5768" s="15"/>
    </row>
    <row r="5769" spans="2:14" x14ac:dyDescent="0.25">
      <c r="B5769" s="4"/>
      <c r="C5769" s="23"/>
      <c r="D5769" s="6"/>
      <c r="E5769" s="6"/>
      <c r="F5769" s="6"/>
      <c r="G5769" s="6"/>
      <c r="L5769" s="15"/>
      <c r="M5769" s="15"/>
      <c r="N5769" s="15"/>
    </row>
    <row r="5770" spans="2:14" x14ac:dyDescent="0.25">
      <c r="B5770" s="4"/>
      <c r="C5770" s="23"/>
      <c r="D5770" s="6"/>
      <c r="E5770" s="6"/>
      <c r="F5770" s="6"/>
      <c r="G5770" s="6"/>
      <c r="L5770" s="15"/>
      <c r="M5770" s="15"/>
      <c r="N5770" s="15"/>
    </row>
    <row r="5771" spans="2:14" x14ac:dyDescent="0.25">
      <c r="B5771" s="4"/>
      <c r="C5771" s="23"/>
      <c r="D5771" s="6"/>
      <c r="E5771" s="6"/>
      <c r="F5771" s="6"/>
      <c r="G5771" s="6"/>
      <c r="L5771" s="15"/>
      <c r="M5771" s="15"/>
      <c r="N5771" s="15"/>
    </row>
    <row r="5772" spans="2:14" x14ac:dyDescent="0.25">
      <c r="B5772" s="4"/>
      <c r="C5772" s="23"/>
      <c r="D5772" s="6"/>
      <c r="E5772" s="6"/>
      <c r="F5772" s="6"/>
      <c r="G5772" s="6"/>
      <c r="L5772" s="15"/>
      <c r="M5772" s="15"/>
      <c r="N5772" s="15"/>
    </row>
    <row r="5773" spans="2:14" x14ac:dyDescent="0.25">
      <c r="B5773" s="4"/>
      <c r="C5773" s="23"/>
      <c r="D5773" s="6"/>
      <c r="E5773" s="6"/>
      <c r="F5773" s="6"/>
      <c r="G5773" s="6"/>
      <c r="L5773" s="15"/>
      <c r="M5773" s="15"/>
      <c r="N5773" s="15"/>
    </row>
    <row r="5774" spans="2:14" x14ac:dyDescent="0.25">
      <c r="B5774" s="4"/>
      <c r="C5774" s="23"/>
      <c r="D5774" s="6"/>
      <c r="E5774" s="6"/>
      <c r="F5774" s="6"/>
      <c r="G5774" s="6"/>
      <c r="L5774" s="15"/>
      <c r="M5774" s="15"/>
      <c r="N5774" s="15"/>
    </row>
    <row r="5775" spans="2:14" x14ac:dyDescent="0.25">
      <c r="B5775" s="4"/>
      <c r="C5775" s="23"/>
      <c r="D5775" s="6"/>
      <c r="E5775" s="6"/>
      <c r="F5775" s="6"/>
      <c r="G5775" s="6"/>
      <c r="L5775" s="15"/>
      <c r="M5775" s="15"/>
      <c r="N5775" s="15"/>
    </row>
    <row r="5776" spans="2:14" x14ac:dyDescent="0.25">
      <c r="B5776" s="4"/>
      <c r="C5776" s="23"/>
      <c r="D5776" s="6"/>
      <c r="E5776" s="6"/>
      <c r="F5776" s="6"/>
      <c r="G5776" s="6"/>
      <c r="L5776" s="15"/>
      <c r="M5776" s="15"/>
      <c r="N5776" s="15"/>
    </row>
    <row r="5777" spans="2:14" x14ac:dyDescent="0.25">
      <c r="B5777" s="4"/>
      <c r="C5777" s="23"/>
      <c r="D5777" s="6"/>
      <c r="E5777" s="6"/>
      <c r="F5777" s="6"/>
      <c r="G5777" s="6"/>
      <c r="L5777" s="15"/>
      <c r="M5777" s="15"/>
      <c r="N5777" s="15"/>
    </row>
    <row r="5778" spans="2:14" x14ac:dyDescent="0.25">
      <c r="B5778" s="4"/>
      <c r="C5778" s="23"/>
      <c r="D5778" s="6"/>
      <c r="E5778" s="6"/>
      <c r="F5778" s="6"/>
      <c r="G5778" s="6"/>
      <c r="L5778" s="15"/>
      <c r="M5778" s="15"/>
      <c r="N5778" s="15"/>
    </row>
    <row r="5779" spans="2:14" x14ac:dyDescent="0.25">
      <c r="B5779" s="4"/>
      <c r="C5779" s="23"/>
      <c r="D5779" s="6"/>
      <c r="E5779" s="6"/>
      <c r="F5779" s="6"/>
      <c r="G5779" s="6"/>
      <c r="L5779" s="15"/>
      <c r="M5779" s="15"/>
      <c r="N5779" s="15"/>
    </row>
    <row r="5780" spans="2:14" x14ac:dyDescent="0.25">
      <c r="B5780" s="4"/>
      <c r="C5780" s="23"/>
      <c r="D5780" s="6"/>
      <c r="E5780" s="6"/>
      <c r="F5780" s="6"/>
      <c r="G5780" s="6"/>
      <c r="L5780" s="15"/>
      <c r="M5780" s="15"/>
      <c r="N5780" s="15"/>
    </row>
    <row r="5781" spans="2:14" x14ac:dyDescent="0.25">
      <c r="B5781" s="4"/>
      <c r="C5781" s="23"/>
      <c r="D5781" s="6"/>
      <c r="E5781" s="6"/>
      <c r="F5781" s="6"/>
      <c r="G5781" s="6"/>
      <c r="L5781" s="15"/>
      <c r="M5781" s="15"/>
      <c r="N5781" s="15"/>
    </row>
    <row r="5782" spans="2:14" x14ac:dyDescent="0.25">
      <c r="B5782" s="4"/>
      <c r="C5782" s="23"/>
      <c r="D5782" s="6"/>
      <c r="E5782" s="6"/>
      <c r="F5782" s="6"/>
      <c r="G5782" s="6"/>
      <c r="L5782" s="15"/>
      <c r="M5782" s="15"/>
      <c r="N5782" s="15"/>
    </row>
    <row r="5783" spans="2:14" x14ac:dyDescent="0.25">
      <c r="B5783" s="4"/>
      <c r="C5783" s="23"/>
      <c r="D5783" s="6"/>
      <c r="E5783" s="6"/>
      <c r="F5783" s="6"/>
      <c r="G5783" s="6"/>
      <c r="L5783" s="15"/>
      <c r="M5783" s="15"/>
      <c r="N5783" s="15"/>
    </row>
    <row r="5784" spans="2:14" x14ac:dyDescent="0.25">
      <c r="B5784" s="4"/>
      <c r="C5784" s="23"/>
      <c r="D5784" s="6"/>
      <c r="E5784" s="6"/>
      <c r="F5784" s="6"/>
      <c r="G5784" s="6"/>
      <c r="L5784" s="15"/>
      <c r="M5784" s="15"/>
      <c r="N5784" s="15"/>
    </row>
    <row r="5785" spans="2:14" x14ac:dyDescent="0.25">
      <c r="B5785" s="4"/>
      <c r="C5785" s="23"/>
      <c r="D5785" s="6"/>
      <c r="E5785" s="6"/>
      <c r="F5785" s="6"/>
      <c r="G5785" s="6"/>
      <c r="L5785" s="15"/>
      <c r="M5785" s="15"/>
      <c r="N5785" s="15"/>
    </row>
    <row r="5786" spans="2:14" x14ac:dyDescent="0.25">
      <c r="B5786" s="4"/>
      <c r="C5786" s="23"/>
      <c r="D5786" s="6"/>
      <c r="E5786" s="6"/>
      <c r="F5786" s="6"/>
      <c r="G5786" s="6"/>
      <c r="L5786" s="15"/>
      <c r="M5786" s="15"/>
      <c r="N5786" s="15"/>
    </row>
    <row r="5787" spans="2:14" x14ac:dyDescent="0.25">
      <c r="B5787" s="4"/>
      <c r="C5787" s="23"/>
      <c r="D5787" s="6"/>
      <c r="E5787" s="6"/>
      <c r="F5787" s="6"/>
      <c r="G5787" s="6"/>
      <c r="L5787" s="15"/>
      <c r="M5787" s="15"/>
      <c r="N5787" s="15"/>
    </row>
    <row r="5788" spans="2:14" x14ac:dyDescent="0.25">
      <c r="B5788" s="4"/>
      <c r="C5788" s="23"/>
      <c r="D5788" s="6"/>
      <c r="E5788" s="6"/>
      <c r="F5788" s="6"/>
      <c r="G5788" s="6"/>
      <c r="L5788" s="15"/>
      <c r="M5788" s="15"/>
      <c r="N5788" s="15"/>
    </row>
    <row r="5789" spans="2:14" x14ac:dyDescent="0.25">
      <c r="B5789" s="4"/>
      <c r="C5789" s="23"/>
      <c r="D5789" s="6"/>
      <c r="E5789" s="6"/>
      <c r="F5789" s="6"/>
      <c r="G5789" s="6"/>
      <c r="L5789" s="15"/>
      <c r="M5789" s="15"/>
      <c r="N5789" s="15"/>
    </row>
    <row r="5790" spans="2:14" x14ac:dyDescent="0.25">
      <c r="B5790" s="4"/>
      <c r="C5790" s="23"/>
      <c r="D5790" s="6"/>
      <c r="E5790" s="6"/>
      <c r="F5790" s="6"/>
      <c r="G5790" s="6"/>
      <c r="L5790" s="15"/>
      <c r="M5790" s="15"/>
      <c r="N5790" s="15"/>
    </row>
    <row r="5791" spans="2:14" x14ac:dyDescent="0.25">
      <c r="B5791" s="4"/>
      <c r="C5791" s="23"/>
      <c r="D5791" s="6"/>
      <c r="E5791" s="6"/>
      <c r="F5791" s="6"/>
      <c r="G5791" s="6"/>
      <c r="L5791" s="15"/>
      <c r="M5791" s="15"/>
      <c r="N5791" s="15"/>
    </row>
    <row r="5792" spans="2:14" x14ac:dyDescent="0.25">
      <c r="B5792" s="4"/>
      <c r="C5792" s="23"/>
      <c r="D5792" s="6"/>
      <c r="E5792" s="6"/>
      <c r="F5792" s="6"/>
      <c r="G5792" s="6"/>
      <c r="L5792" s="15"/>
      <c r="M5792" s="15"/>
      <c r="N5792" s="15"/>
    </row>
    <row r="5793" spans="2:14" x14ac:dyDescent="0.25">
      <c r="B5793" s="4"/>
      <c r="C5793" s="23"/>
      <c r="D5793" s="6"/>
      <c r="E5793" s="6"/>
      <c r="F5793" s="6"/>
      <c r="G5793" s="6"/>
      <c r="L5793" s="15"/>
      <c r="M5793" s="15"/>
      <c r="N5793" s="15"/>
    </row>
    <row r="5794" spans="2:14" x14ac:dyDescent="0.25">
      <c r="B5794" s="4"/>
      <c r="C5794" s="23"/>
      <c r="D5794" s="6"/>
      <c r="E5794" s="6"/>
      <c r="F5794" s="6"/>
      <c r="G5794" s="6"/>
      <c r="L5794" s="15"/>
      <c r="M5794" s="15"/>
      <c r="N5794" s="15"/>
    </row>
    <row r="5795" spans="2:14" x14ac:dyDescent="0.25">
      <c r="B5795" s="4"/>
      <c r="C5795" s="23"/>
      <c r="D5795" s="6"/>
      <c r="E5795" s="6"/>
      <c r="F5795" s="6"/>
      <c r="G5795" s="6"/>
      <c r="L5795" s="15"/>
      <c r="M5795" s="15"/>
      <c r="N5795" s="15"/>
    </row>
    <row r="5796" spans="2:14" x14ac:dyDescent="0.25">
      <c r="B5796" s="4"/>
      <c r="C5796" s="23"/>
      <c r="D5796" s="6"/>
      <c r="E5796" s="6"/>
      <c r="F5796" s="6"/>
      <c r="G5796" s="6"/>
      <c r="L5796" s="15"/>
      <c r="M5796" s="15"/>
      <c r="N5796" s="15"/>
    </row>
    <row r="5797" spans="2:14" x14ac:dyDescent="0.25">
      <c r="B5797" s="4"/>
      <c r="C5797" s="23"/>
      <c r="D5797" s="6"/>
      <c r="E5797" s="6"/>
      <c r="F5797" s="6"/>
      <c r="G5797" s="6"/>
      <c r="L5797" s="15"/>
      <c r="M5797" s="15"/>
      <c r="N5797" s="15"/>
    </row>
    <row r="5798" spans="2:14" x14ac:dyDescent="0.25">
      <c r="B5798" s="4"/>
      <c r="C5798" s="23"/>
      <c r="D5798" s="6"/>
      <c r="E5798" s="6"/>
      <c r="F5798" s="6"/>
      <c r="G5798" s="6"/>
      <c r="L5798" s="15"/>
      <c r="M5798" s="15"/>
      <c r="N5798" s="15"/>
    </row>
    <row r="5799" spans="2:14" x14ac:dyDescent="0.25">
      <c r="B5799" s="4"/>
      <c r="C5799" s="23"/>
      <c r="D5799" s="6"/>
      <c r="E5799" s="6"/>
      <c r="F5799" s="6"/>
      <c r="G5799" s="6"/>
      <c r="L5799" s="15"/>
      <c r="M5799" s="15"/>
      <c r="N5799" s="15"/>
    </row>
    <row r="5800" spans="2:14" x14ac:dyDescent="0.25">
      <c r="B5800" s="4"/>
      <c r="C5800" s="23"/>
      <c r="D5800" s="6"/>
      <c r="E5800" s="6"/>
      <c r="F5800" s="6"/>
      <c r="G5800" s="6"/>
      <c r="L5800" s="15"/>
      <c r="M5800" s="15"/>
      <c r="N5800" s="15"/>
    </row>
    <row r="5801" spans="2:14" x14ac:dyDescent="0.25">
      <c r="B5801" s="4"/>
      <c r="C5801" s="23"/>
      <c r="D5801" s="6"/>
      <c r="E5801" s="6"/>
      <c r="F5801" s="6"/>
      <c r="G5801" s="6"/>
      <c r="L5801" s="15"/>
      <c r="M5801" s="15"/>
      <c r="N5801" s="15"/>
    </row>
    <row r="5802" spans="2:14" x14ac:dyDescent="0.25">
      <c r="B5802" s="4"/>
      <c r="C5802" s="23"/>
      <c r="D5802" s="6"/>
      <c r="E5802" s="6"/>
      <c r="F5802" s="6"/>
      <c r="G5802" s="6"/>
      <c r="L5802" s="15"/>
      <c r="M5802" s="15"/>
      <c r="N5802" s="15"/>
    </row>
    <row r="5803" spans="2:14" x14ac:dyDescent="0.25">
      <c r="B5803" s="4"/>
      <c r="C5803" s="23"/>
      <c r="D5803" s="6"/>
      <c r="E5803" s="6"/>
      <c r="F5803" s="6"/>
      <c r="G5803" s="6"/>
      <c r="L5803" s="15"/>
      <c r="M5803" s="15"/>
      <c r="N5803" s="15"/>
    </row>
    <row r="5804" spans="2:14" x14ac:dyDescent="0.25">
      <c r="B5804" s="4"/>
      <c r="C5804" s="23"/>
      <c r="D5804" s="6"/>
      <c r="E5804" s="6"/>
      <c r="F5804" s="6"/>
      <c r="G5804" s="6"/>
      <c r="L5804" s="15"/>
      <c r="M5804" s="15"/>
      <c r="N5804" s="15"/>
    </row>
    <row r="5805" spans="2:14" x14ac:dyDescent="0.25">
      <c r="B5805" s="4"/>
      <c r="C5805" s="23"/>
      <c r="D5805" s="6"/>
      <c r="E5805" s="6"/>
      <c r="F5805" s="6"/>
      <c r="G5805" s="6"/>
      <c r="L5805" s="15"/>
      <c r="M5805" s="15"/>
      <c r="N5805" s="15"/>
    </row>
    <row r="5806" spans="2:14" x14ac:dyDescent="0.25">
      <c r="B5806" s="4"/>
      <c r="C5806" s="23"/>
      <c r="D5806" s="6"/>
      <c r="E5806" s="6"/>
      <c r="F5806" s="6"/>
      <c r="G5806" s="6"/>
      <c r="L5806" s="15"/>
      <c r="M5806" s="15"/>
      <c r="N5806" s="15"/>
    </row>
    <row r="5807" spans="2:14" x14ac:dyDescent="0.25">
      <c r="B5807" s="4"/>
      <c r="C5807" s="23"/>
      <c r="D5807" s="6"/>
      <c r="E5807" s="6"/>
      <c r="F5807" s="6"/>
      <c r="G5807" s="6"/>
      <c r="L5807" s="15"/>
      <c r="M5807" s="15"/>
      <c r="N5807" s="15"/>
    </row>
    <row r="5808" spans="2:14" x14ac:dyDescent="0.25">
      <c r="B5808" s="4"/>
      <c r="C5808" s="23"/>
      <c r="D5808" s="6"/>
      <c r="E5808" s="6"/>
      <c r="F5808" s="6"/>
      <c r="G5808" s="6"/>
      <c r="L5808" s="15"/>
      <c r="M5808" s="15"/>
      <c r="N5808" s="15"/>
    </row>
    <row r="5809" spans="2:14" x14ac:dyDescent="0.25">
      <c r="B5809" s="4"/>
      <c r="C5809" s="23"/>
      <c r="D5809" s="6"/>
      <c r="E5809" s="6"/>
      <c r="F5809" s="6"/>
      <c r="G5809" s="6"/>
      <c r="L5809" s="15"/>
      <c r="M5809" s="15"/>
      <c r="N5809" s="15"/>
    </row>
    <row r="5810" spans="2:14" x14ac:dyDescent="0.25">
      <c r="B5810" s="4"/>
      <c r="C5810" s="23"/>
      <c r="D5810" s="6"/>
      <c r="E5810" s="6"/>
      <c r="F5810" s="6"/>
      <c r="G5810" s="6"/>
      <c r="L5810" s="15"/>
      <c r="M5810" s="15"/>
      <c r="N5810" s="15"/>
    </row>
    <row r="5811" spans="2:14" x14ac:dyDescent="0.25">
      <c r="B5811" s="4"/>
      <c r="C5811" s="23"/>
      <c r="D5811" s="6"/>
      <c r="E5811" s="6"/>
      <c r="F5811" s="6"/>
      <c r="G5811" s="6"/>
      <c r="L5811" s="15"/>
      <c r="M5811" s="15"/>
      <c r="N5811" s="15"/>
    </row>
    <row r="5812" spans="2:14" x14ac:dyDescent="0.25">
      <c r="B5812" s="4"/>
      <c r="C5812" s="23"/>
      <c r="D5812" s="6"/>
      <c r="E5812" s="6"/>
      <c r="F5812" s="6"/>
      <c r="G5812" s="6"/>
      <c r="L5812" s="15"/>
      <c r="M5812" s="15"/>
      <c r="N5812" s="15"/>
    </row>
    <row r="5813" spans="2:14" x14ac:dyDescent="0.25">
      <c r="B5813" s="4"/>
      <c r="C5813" s="23"/>
      <c r="D5813" s="6"/>
      <c r="E5813" s="6"/>
      <c r="F5813" s="6"/>
      <c r="G5813" s="6"/>
      <c r="L5813" s="15"/>
      <c r="M5813" s="15"/>
      <c r="N5813" s="15"/>
    </row>
    <row r="5814" spans="2:14" x14ac:dyDescent="0.25">
      <c r="B5814" s="4"/>
      <c r="C5814" s="23"/>
      <c r="D5814" s="6"/>
      <c r="E5814" s="6"/>
      <c r="F5814" s="6"/>
      <c r="G5814" s="6"/>
      <c r="L5814" s="15"/>
      <c r="M5814" s="15"/>
      <c r="N5814" s="15"/>
    </row>
    <row r="5815" spans="2:14" x14ac:dyDescent="0.25">
      <c r="B5815" s="4"/>
      <c r="C5815" s="23"/>
      <c r="D5815" s="6"/>
      <c r="E5815" s="6"/>
      <c r="F5815" s="6"/>
      <c r="G5815" s="6"/>
      <c r="L5815" s="15"/>
      <c r="M5815" s="15"/>
      <c r="N5815" s="15"/>
    </row>
    <row r="5816" spans="2:14" x14ac:dyDescent="0.25">
      <c r="B5816" s="4"/>
      <c r="C5816" s="23"/>
      <c r="D5816" s="6"/>
      <c r="E5816" s="6"/>
      <c r="F5816" s="6"/>
      <c r="G5816" s="6"/>
      <c r="L5816" s="15"/>
      <c r="M5816" s="15"/>
      <c r="N5816" s="15"/>
    </row>
    <row r="5817" spans="2:14" x14ac:dyDescent="0.25">
      <c r="B5817" s="4"/>
      <c r="C5817" s="23"/>
      <c r="D5817" s="6"/>
      <c r="E5817" s="6"/>
      <c r="F5817" s="6"/>
      <c r="G5817" s="6"/>
      <c r="L5817" s="15"/>
      <c r="M5817" s="15"/>
      <c r="N5817" s="15"/>
    </row>
    <row r="5818" spans="2:14" x14ac:dyDescent="0.25">
      <c r="B5818" s="4"/>
      <c r="C5818" s="23"/>
      <c r="D5818" s="6"/>
      <c r="E5818" s="6"/>
      <c r="F5818" s="6"/>
      <c r="G5818" s="6"/>
      <c r="L5818" s="15"/>
      <c r="M5818" s="15"/>
      <c r="N5818" s="15"/>
    </row>
    <row r="5819" spans="2:14" x14ac:dyDescent="0.25">
      <c r="B5819" s="4"/>
      <c r="C5819" s="23"/>
      <c r="D5819" s="6"/>
      <c r="E5819" s="6"/>
      <c r="F5819" s="6"/>
      <c r="G5819" s="6"/>
      <c r="L5819" s="15"/>
      <c r="M5819" s="15"/>
      <c r="N5819" s="15"/>
    </row>
    <row r="5820" spans="2:14" x14ac:dyDescent="0.25">
      <c r="B5820" s="4"/>
      <c r="C5820" s="23"/>
      <c r="D5820" s="6"/>
      <c r="E5820" s="6"/>
      <c r="F5820" s="6"/>
      <c r="G5820" s="6"/>
      <c r="L5820" s="15"/>
      <c r="M5820" s="15"/>
      <c r="N5820" s="15"/>
    </row>
    <row r="5821" spans="2:14" x14ac:dyDescent="0.25">
      <c r="B5821" s="4"/>
      <c r="C5821" s="23"/>
      <c r="D5821" s="6"/>
      <c r="E5821" s="6"/>
      <c r="F5821" s="6"/>
      <c r="G5821" s="6"/>
      <c r="L5821" s="15"/>
      <c r="M5821" s="15"/>
      <c r="N5821" s="15"/>
    </row>
    <row r="5822" spans="2:14" x14ac:dyDescent="0.25">
      <c r="B5822" s="4"/>
      <c r="C5822" s="23"/>
      <c r="D5822" s="6"/>
      <c r="E5822" s="6"/>
      <c r="F5822" s="6"/>
      <c r="G5822" s="6"/>
      <c r="L5822" s="15"/>
      <c r="M5822" s="15"/>
      <c r="N5822" s="15"/>
    </row>
    <row r="5823" spans="2:14" x14ac:dyDescent="0.25">
      <c r="B5823" s="4"/>
      <c r="C5823" s="23"/>
      <c r="D5823" s="6"/>
      <c r="E5823" s="6"/>
      <c r="F5823" s="6"/>
      <c r="G5823" s="6"/>
      <c r="L5823" s="15"/>
      <c r="M5823" s="15"/>
      <c r="N5823" s="15"/>
    </row>
    <row r="5824" spans="2:14" x14ac:dyDescent="0.25">
      <c r="B5824" s="4"/>
      <c r="C5824" s="23"/>
      <c r="D5824" s="6"/>
      <c r="E5824" s="6"/>
      <c r="F5824" s="6"/>
      <c r="G5824" s="6"/>
      <c r="L5824" s="15"/>
      <c r="M5824" s="15"/>
      <c r="N5824" s="15"/>
    </row>
    <row r="5825" spans="2:14" x14ac:dyDescent="0.25">
      <c r="B5825" s="4"/>
      <c r="C5825" s="23"/>
      <c r="D5825" s="6"/>
      <c r="E5825" s="6"/>
      <c r="F5825" s="6"/>
      <c r="G5825" s="6"/>
      <c r="L5825" s="15"/>
      <c r="M5825" s="15"/>
      <c r="N5825" s="15"/>
    </row>
    <row r="5826" spans="2:14" x14ac:dyDescent="0.25">
      <c r="B5826" s="4"/>
      <c r="C5826" s="23"/>
      <c r="D5826" s="6"/>
      <c r="E5826" s="6"/>
      <c r="F5826" s="6"/>
      <c r="G5826" s="6"/>
      <c r="L5826" s="15"/>
      <c r="M5826" s="15"/>
      <c r="N5826" s="15"/>
    </row>
    <row r="5827" spans="2:14" x14ac:dyDescent="0.25">
      <c r="B5827" s="4"/>
      <c r="C5827" s="23"/>
      <c r="D5827" s="6"/>
      <c r="E5827" s="6"/>
      <c r="F5827" s="6"/>
      <c r="G5827" s="6"/>
      <c r="L5827" s="15"/>
      <c r="M5827" s="15"/>
      <c r="N5827" s="15"/>
    </row>
    <row r="5828" spans="2:14" x14ac:dyDescent="0.25">
      <c r="B5828" s="4"/>
      <c r="C5828" s="23"/>
      <c r="D5828" s="6"/>
      <c r="E5828" s="6"/>
      <c r="F5828" s="6"/>
      <c r="G5828" s="6"/>
      <c r="L5828" s="15"/>
      <c r="M5828" s="15"/>
      <c r="N5828" s="15"/>
    </row>
    <row r="5829" spans="2:14" x14ac:dyDescent="0.25">
      <c r="B5829" s="4"/>
      <c r="C5829" s="23"/>
      <c r="D5829" s="6"/>
      <c r="E5829" s="6"/>
      <c r="F5829" s="6"/>
      <c r="G5829" s="6"/>
      <c r="L5829" s="15"/>
      <c r="M5829" s="15"/>
      <c r="N5829" s="15"/>
    </row>
    <row r="5830" spans="2:14" x14ac:dyDescent="0.25">
      <c r="B5830" s="4"/>
      <c r="C5830" s="23"/>
      <c r="D5830" s="6"/>
      <c r="E5830" s="6"/>
      <c r="F5830" s="6"/>
      <c r="G5830" s="6"/>
      <c r="L5830" s="15"/>
      <c r="M5830" s="15"/>
      <c r="N5830" s="15"/>
    </row>
    <row r="5831" spans="2:14" x14ac:dyDescent="0.25">
      <c r="B5831" s="4"/>
      <c r="C5831" s="23"/>
      <c r="D5831" s="6"/>
      <c r="E5831" s="6"/>
      <c r="F5831" s="6"/>
      <c r="G5831" s="6"/>
      <c r="L5831" s="15"/>
      <c r="M5831" s="15"/>
      <c r="N5831" s="15"/>
    </row>
    <row r="5832" spans="2:14" x14ac:dyDescent="0.25">
      <c r="B5832" s="4"/>
      <c r="C5832" s="23"/>
      <c r="D5832" s="6"/>
      <c r="E5832" s="6"/>
      <c r="F5832" s="6"/>
      <c r="G5832" s="6"/>
      <c r="L5832" s="15"/>
      <c r="M5832" s="15"/>
      <c r="N5832" s="15"/>
    </row>
    <row r="5833" spans="2:14" x14ac:dyDescent="0.25">
      <c r="B5833" s="4"/>
      <c r="C5833" s="23"/>
      <c r="D5833" s="6"/>
      <c r="E5833" s="6"/>
      <c r="F5833" s="6"/>
      <c r="G5833" s="6"/>
      <c r="L5833" s="15"/>
      <c r="M5833" s="15"/>
      <c r="N5833" s="15"/>
    </row>
    <row r="5834" spans="2:14" x14ac:dyDescent="0.25">
      <c r="B5834" s="4"/>
      <c r="C5834" s="23"/>
      <c r="D5834" s="6"/>
      <c r="E5834" s="6"/>
      <c r="F5834" s="6"/>
      <c r="G5834" s="6"/>
      <c r="L5834" s="15"/>
      <c r="M5834" s="15"/>
      <c r="N5834" s="15"/>
    </row>
    <row r="5835" spans="2:14" x14ac:dyDescent="0.25">
      <c r="B5835" s="4"/>
      <c r="C5835" s="23"/>
      <c r="D5835" s="6"/>
      <c r="E5835" s="6"/>
      <c r="F5835" s="6"/>
      <c r="G5835" s="6"/>
      <c r="L5835" s="15"/>
      <c r="M5835" s="15"/>
      <c r="N5835" s="15"/>
    </row>
    <row r="5836" spans="2:14" x14ac:dyDescent="0.25">
      <c r="B5836" s="4"/>
      <c r="C5836" s="23"/>
      <c r="D5836" s="6"/>
      <c r="E5836" s="6"/>
      <c r="F5836" s="6"/>
      <c r="G5836" s="6"/>
      <c r="L5836" s="15"/>
      <c r="M5836" s="15"/>
      <c r="N5836" s="15"/>
    </row>
    <row r="5837" spans="2:14" x14ac:dyDescent="0.25">
      <c r="B5837" s="4"/>
      <c r="C5837" s="23"/>
      <c r="D5837" s="6"/>
      <c r="E5837" s="6"/>
      <c r="F5837" s="6"/>
      <c r="G5837" s="6"/>
      <c r="L5837" s="15"/>
      <c r="M5837" s="15"/>
      <c r="N5837" s="15"/>
    </row>
    <row r="5838" spans="2:14" x14ac:dyDescent="0.25">
      <c r="B5838" s="4"/>
      <c r="C5838" s="23"/>
      <c r="D5838" s="6"/>
      <c r="E5838" s="6"/>
      <c r="F5838" s="6"/>
      <c r="G5838" s="6"/>
      <c r="L5838" s="15"/>
      <c r="M5838" s="15"/>
      <c r="N5838" s="15"/>
    </row>
    <row r="5839" spans="2:14" x14ac:dyDescent="0.25">
      <c r="B5839" s="4"/>
      <c r="C5839" s="23"/>
      <c r="D5839" s="6"/>
      <c r="E5839" s="6"/>
      <c r="F5839" s="6"/>
      <c r="G5839" s="6"/>
      <c r="L5839" s="15"/>
      <c r="M5839" s="15"/>
      <c r="N5839" s="15"/>
    </row>
    <row r="5840" spans="2:14" x14ac:dyDescent="0.25">
      <c r="B5840" s="4"/>
      <c r="C5840" s="23"/>
      <c r="D5840" s="6"/>
      <c r="E5840" s="6"/>
      <c r="F5840" s="6"/>
      <c r="G5840" s="6"/>
      <c r="L5840" s="15"/>
      <c r="M5840" s="15"/>
      <c r="N5840" s="15"/>
    </row>
    <row r="5841" spans="2:14" x14ac:dyDescent="0.25">
      <c r="B5841" s="4"/>
      <c r="C5841" s="23"/>
      <c r="D5841" s="6"/>
      <c r="E5841" s="6"/>
      <c r="F5841" s="6"/>
      <c r="G5841" s="6"/>
      <c r="L5841" s="15"/>
      <c r="M5841" s="15"/>
      <c r="N5841" s="15"/>
    </row>
    <row r="5842" spans="2:14" x14ac:dyDescent="0.25">
      <c r="B5842" s="4"/>
      <c r="C5842" s="23"/>
      <c r="D5842" s="6"/>
      <c r="E5842" s="6"/>
      <c r="F5842" s="6"/>
      <c r="G5842" s="6"/>
      <c r="L5842" s="15"/>
      <c r="M5842" s="15"/>
      <c r="N5842" s="15"/>
    </row>
    <row r="5843" spans="2:14" x14ac:dyDescent="0.25">
      <c r="B5843" s="4"/>
      <c r="C5843" s="23"/>
      <c r="D5843" s="6"/>
      <c r="E5843" s="6"/>
      <c r="F5843" s="6"/>
      <c r="G5843" s="6"/>
      <c r="L5843" s="15"/>
      <c r="M5843" s="15"/>
      <c r="N5843" s="15"/>
    </row>
    <row r="5844" spans="2:14" x14ac:dyDescent="0.25">
      <c r="B5844" s="4"/>
      <c r="C5844" s="23"/>
      <c r="D5844" s="6"/>
      <c r="E5844" s="6"/>
      <c r="F5844" s="6"/>
      <c r="G5844" s="6"/>
      <c r="L5844" s="15"/>
      <c r="M5844" s="15"/>
      <c r="N5844" s="15"/>
    </row>
    <row r="5845" spans="2:14" x14ac:dyDescent="0.25">
      <c r="B5845" s="4"/>
      <c r="C5845" s="23"/>
      <c r="D5845" s="6"/>
      <c r="E5845" s="6"/>
      <c r="F5845" s="6"/>
      <c r="G5845" s="6"/>
      <c r="L5845" s="15"/>
      <c r="M5845" s="15"/>
      <c r="N5845" s="15"/>
    </row>
    <row r="5846" spans="2:14" x14ac:dyDescent="0.25">
      <c r="B5846" s="4"/>
      <c r="C5846" s="23"/>
      <c r="D5846" s="6"/>
      <c r="E5846" s="6"/>
      <c r="F5846" s="6"/>
      <c r="G5846" s="6"/>
      <c r="L5846" s="15"/>
      <c r="M5846" s="15"/>
      <c r="N5846" s="15"/>
    </row>
    <row r="5847" spans="2:14" x14ac:dyDescent="0.25">
      <c r="B5847" s="4"/>
      <c r="C5847" s="23"/>
      <c r="D5847" s="6"/>
      <c r="E5847" s="6"/>
      <c r="F5847" s="6"/>
      <c r="G5847" s="6"/>
      <c r="L5847" s="15"/>
      <c r="M5847" s="15"/>
      <c r="N5847" s="15"/>
    </row>
    <row r="5848" spans="2:14" x14ac:dyDescent="0.25">
      <c r="B5848" s="4"/>
      <c r="C5848" s="23"/>
      <c r="D5848" s="6"/>
      <c r="E5848" s="6"/>
      <c r="F5848" s="6"/>
      <c r="G5848" s="6"/>
      <c r="L5848" s="15"/>
      <c r="M5848" s="15"/>
      <c r="N5848" s="15"/>
    </row>
    <row r="5849" spans="2:14" x14ac:dyDescent="0.25">
      <c r="B5849" s="4"/>
      <c r="C5849" s="23"/>
      <c r="D5849" s="6"/>
      <c r="E5849" s="6"/>
      <c r="F5849" s="6"/>
      <c r="G5849" s="6"/>
      <c r="L5849" s="15"/>
      <c r="M5849" s="15"/>
      <c r="N5849" s="15"/>
    </row>
    <row r="5850" spans="2:14" x14ac:dyDescent="0.25">
      <c r="B5850" s="4"/>
      <c r="C5850" s="23"/>
      <c r="D5850" s="6"/>
      <c r="E5850" s="6"/>
      <c r="F5850" s="6"/>
      <c r="G5850" s="6"/>
      <c r="L5850" s="15"/>
      <c r="M5850" s="15"/>
      <c r="N5850" s="15"/>
    </row>
    <row r="5851" spans="2:14" x14ac:dyDescent="0.25">
      <c r="B5851" s="4"/>
      <c r="C5851" s="23"/>
      <c r="D5851" s="6"/>
      <c r="E5851" s="6"/>
      <c r="F5851" s="6"/>
      <c r="G5851" s="6"/>
      <c r="L5851" s="15"/>
      <c r="M5851" s="15"/>
      <c r="N5851" s="15"/>
    </row>
    <row r="5852" spans="2:14" x14ac:dyDescent="0.25">
      <c r="B5852" s="4"/>
      <c r="C5852" s="23"/>
      <c r="D5852" s="6"/>
      <c r="E5852" s="6"/>
      <c r="F5852" s="6"/>
      <c r="G5852" s="6"/>
      <c r="L5852" s="15"/>
      <c r="M5852" s="15"/>
      <c r="N5852" s="15"/>
    </row>
    <row r="5853" spans="2:14" x14ac:dyDescent="0.25">
      <c r="B5853" s="4"/>
      <c r="C5853" s="23"/>
      <c r="D5853" s="6"/>
      <c r="E5853" s="6"/>
      <c r="F5853" s="6"/>
      <c r="G5853" s="6"/>
      <c r="L5853" s="15"/>
      <c r="M5853" s="15"/>
      <c r="N5853" s="15"/>
    </row>
    <row r="5854" spans="2:14" x14ac:dyDescent="0.25">
      <c r="B5854" s="4"/>
      <c r="C5854" s="23"/>
      <c r="D5854" s="6"/>
      <c r="E5854" s="6"/>
      <c r="F5854" s="6"/>
      <c r="G5854" s="6"/>
      <c r="L5854" s="15"/>
      <c r="M5854" s="15"/>
      <c r="N5854" s="15"/>
    </row>
    <row r="5855" spans="2:14" x14ac:dyDescent="0.25">
      <c r="B5855" s="4"/>
      <c r="C5855" s="23"/>
      <c r="D5855" s="6"/>
      <c r="E5855" s="6"/>
      <c r="F5855" s="6"/>
      <c r="G5855" s="6"/>
      <c r="L5855" s="15"/>
      <c r="M5855" s="15"/>
      <c r="N5855" s="15"/>
    </row>
    <row r="5856" spans="2:14" x14ac:dyDescent="0.25">
      <c r="B5856" s="4"/>
      <c r="C5856" s="23"/>
      <c r="D5856" s="6"/>
      <c r="E5856" s="6"/>
      <c r="F5856" s="6"/>
      <c r="G5856" s="6"/>
      <c r="L5856" s="15"/>
      <c r="M5856" s="15"/>
      <c r="N5856" s="15"/>
    </row>
    <row r="5857" spans="2:14" x14ac:dyDescent="0.25">
      <c r="B5857" s="4"/>
      <c r="C5857" s="23"/>
      <c r="D5857" s="6"/>
      <c r="E5857" s="6"/>
      <c r="F5857" s="6"/>
      <c r="G5857" s="6"/>
      <c r="L5857" s="15"/>
      <c r="M5857" s="15"/>
      <c r="N5857" s="15"/>
    </row>
    <row r="5858" spans="2:14" x14ac:dyDescent="0.25">
      <c r="B5858" s="4"/>
      <c r="C5858" s="23"/>
      <c r="D5858" s="6"/>
      <c r="E5858" s="6"/>
      <c r="F5858" s="6"/>
      <c r="G5858" s="6"/>
      <c r="L5858" s="15"/>
      <c r="M5858" s="15"/>
      <c r="N5858" s="15"/>
    </row>
    <row r="5859" spans="2:14" x14ac:dyDescent="0.25">
      <c r="B5859" s="4"/>
      <c r="C5859" s="23"/>
      <c r="D5859" s="6"/>
      <c r="E5859" s="6"/>
      <c r="F5859" s="6"/>
      <c r="G5859" s="6"/>
      <c r="L5859" s="15"/>
      <c r="M5859" s="15"/>
      <c r="N5859" s="15"/>
    </row>
    <row r="5860" spans="2:14" x14ac:dyDescent="0.25">
      <c r="B5860" s="4"/>
      <c r="C5860" s="23"/>
      <c r="D5860" s="6"/>
      <c r="E5860" s="6"/>
      <c r="F5860" s="6"/>
      <c r="G5860" s="6"/>
      <c r="L5860" s="15"/>
      <c r="M5860" s="15"/>
      <c r="N5860" s="15"/>
    </row>
    <row r="5861" spans="2:14" x14ac:dyDescent="0.25">
      <c r="B5861" s="4"/>
      <c r="C5861" s="23"/>
      <c r="D5861" s="6"/>
      <c r="E5861" s="6"/>
      <c r="F5861" s="6"/>
      <c r="G5861" s="6"/>
      <c r="L5861" s="15"/>
      <c r="M5861" s="15"/>
      <c r="N5861" s="15"/>
    </row>
    <row r="5862" spans="2:14" x14ac:dyDescent="0.25">
      <c r="B5862" s="4"/>
      <c r="C5862" s="23"/>
      <c r="D5862" s="6"/>
      <c r="E5862" s="6"/>
      <c r="F5862" s="6"/>
      <c r="G5862" s="6"/>
      <c r="L5862" s="15"/>
      <c r="M5862" s="15"/>
      <c r="N5862" s="15"/>
    </row>
    <row r="5863" spans="2:14" x14ac:dyDescent="0.25">
      <c r="B5863" s="4"/>
      <c r="C5863" s="23"/>
      <c r="D5863" s="6"/>
      <c r="E5863" s="6"/>
      <c r="F5863" s="6"/>
      <c r="G5863" s="6"/>
      <c r="L5863" s="15"/>
      <c r="M5863" s="15"/>
      <c r="N5863" s="15"/>
    </row>
    <row r="5864" spans="2:14" x14ac:dyDescent="0.25">
      <c r="B5864" s="4"/>
      <c r="C5864" s="23"/>
      <c r="D5864" s="6"/>
      <c r="E5864" s="6"/>
      <c r="F5864" s="6"/>
      <c r="G5864" s="6"/>
      <c r="L5864" s="15"/>
      <c r="M5864" s="15"/>
      <c r="N5864" s="15"/>
    </row>
    <row r="5865" spans="2:14" x14ac:dyDescent="0.25">
      <c r="B5865" s="4"/>
      <c r="C5865" s="23"/>
      <c r="D5865" s="6"/>
      <c r="E5865" s="6"/>
      <c r="F5865" s="6"/>
      <c r="G5865" s="6"/>
      <c r="L5865" s="15"/>
      <c r="M5865" s="15"/>
      <c r="N5865" s="15"/>
    </row>
    <row r="5866" spans="2:14" x14ac:dyDescent="0.25">
      <c r="B5866" s="4"/>
      <c r="C5866" s="23"/>
      <c r="D5866" s="6"/>
      <c r="E5866" s="6"/>
      <c r="F5866" s="6"/>
      <c r="G5866" s="6"/>
      <c r="L5866" s="15"/>
      <c r="M5866" s="15"/>
      <c r="N5866" s="15"/>
    </row>
    <row r="5867" spans="2:14" x14ac:dyDescent="0.25">
      <c r="B5867" s="4"/>
      <c r="C5867" s="23"/>
      <c r="D5867" s="6"/>
      <c r="E5867" s="6"/>
      <c r="F5867" s="6"/>
      <c r="G5867" s="6"/>
      <c r="L5867" s="15"/>
      <c r="M5867" s="15"/>
      <c r="N5867" s="15"/>
    </row>
    <row r="5868" spans="2:14" x14ac:dyDescent="0.25">
      <c r="B5868" s="4"/>
      <c r="C5868" s="23"/>
      <c r="D5868" s="6"/>
      <c r="E5868" s="6"/>
      <c r="F5868" s="6"/>
      <c r="G5868" s="6"/>
      <c r="L5868" s="15"/>
      <c r="M5868" s="15"/>
      <c r="N5868" s="15"/>
    </row>
    <row r="5869" spans="2:14" x14ac:dyDescent="0.25">
      <c r="B5869" s="4"/>
      <c r="C5869" s="23"/>
      <c r="D5869" s="6"/>
      <c r="E5869" s="6"/>
      <c r="F5869" s="6"/>
      <c r="G5869" s="6"/>
      <c r="L5869" s="15"/>
      <c r="M5869" s="15"/>
      <c r="N5869" s="15"/>
    </row>
    <row r="5870" spans="2:14" x14ac:dyDescent="0.25">
      <c r="B5870" s="4"/>
      <c r="C5870" s="23"/>
      <c r="D5870" s="6"/>
      <c r="E5870" s="6"/>
      <c r="F5870" s="6"/>
      <c r="G5870" s="6"/>
      <c r="L5870" s="15"/>
      <c r="M5870" s="15"/>
      <c r="N5870" s="15"/>
    </row>
    <row r="5871" spans="2:14" x14ac:dyDescent="0.25">
      <c r="B5871" s="4"/>
      <c r="C5871" s="23"/>
      <c r="D5871" s="6"/>
      <c r="E5871" s="6"/>
      <c r="F5871" s="6"/>
      <c r="G5871" s="6"/>
      <c r="L5871" s="15"/>
      <c r="M5871" s="15"/>
      <c r="N5871" s="15"/>
    </row>
    <row r="5872" spans="2:14" x14ac:dyDescent="0.25">
      <c r="B5872" s="4"/>
      <c r="C5872" s="23"/>
      <c r="D5872" s="6"/>
      <c r="E5872" s="6"/>
      <c r="F5872" s="6"/>
      <c r="G5872" s="6"/>
      <c r="L5872" s="15"/>
      <c r="M5872" s="15"/>
      <c r="N5872" s="15"/>
    </row>
    <row r="5873" spans="2:14" x14ac:dyDescent="0.25">
      <c r="B5873" s="4"/>
      <c r="C5873" s="23"/>
      <c r="D5873" s="6"/>
      <c r="E5873" s="6"/>
      <c r="F5873" s="6"/>
      <c r="G5873" s="6"/>
      <c r="L5873" s="15"/>
      <c r="M5873" s="15"/>
      <c r="N5873" s="15"/>
    </row>
    <row r="5874" spans="2:14" x14ac:dyDescent="0.25">
      <c r="B5874" s="4"/>
      <c r="C5874" s="23"/>
      <c r="D5874" s="6"/>
      <c r="E5874" s="6"/>
      <c r="F5874" s="6"/>
      <c r="G5874" s="6"/>
      <c r="L5874" s="15"/>
      <c r="M5874" s="15"/>
      <c r="N5874" s="15"/>
    </row>
    <row r="5875" spans="2:14" x14ac:dyDescent="0.25">
      <c r="B5875" s="4"/>
      <c r="C5875" s="23"/>
      <c r="D5875" s="6"/>
      <c r="E5875" s="6"/>
      <c r="F5875" s="6"/>
      <c r="G5875" s="6"/>
      <c r="L5875" s="15"/>
      <c r="M5875" s="15"/>
      <c r="N5875" s="15"/>
    </row>
    <row r="5876" spans="2:14" x14ac:dyDescent="0.25">
      <c r="B5876" s="4"/>
      <c r="C5876" s="23"/>
      <c r="D5876" s="6"/>
      <c r="E5876" s="6"/>
      <c r="F5876" s="6"/>
      <c r="G5876" s="6"/>
      <c r="L5876" s="15"/>
      <c r="M5876" s="15"/>
      <c r="N5876" s="15"/>
    </row>
    <row r="5877" spans="2:14" x14ac:dyDescent="0.25">
      <c r="B5877" s="4"/>
      <c r="C5877" s="23"/>
      <c r="D5877" s="6"/>
      <c r="E5877" s="6"/>
      <c r="F5877" s="6"/>
      <c r="G5877" s="6"/>
      <c r="L5877" s="15"/>
      <c r="M5877" s="15"/>
      <c r="N5877" s="15"/>
    </row>
    <row r="5878" spans="2:14" x14ac:dyDescent="0.25">
      <c r="B5878" s="4"/>
      <c r="C5878" s="23"/>
      <c r="D5878" s="6"/>
      <c r="E5878" s="6"/>
      <c r="F5878" s="6"/>
      <c r="G5878" s="6"/>
      <c r="L5878" s="15"/>
      <c r="M5878" s="15"/>
      <c r="N5878" s="15"/>
    </row>
    <row r="5879" spans="2:14" x14ac:dyDescent="0.25">
      <c r="B5879" s="4"/>
      <c r="C5879" s="23"/>
      <c r="D5879" s="6"/>
      <c r="E5879" s="6"/>
      <c r="F5879" s="6"/>
      <c r="G5879" s="6"/>
      <c r="L5879" s="15"/>
      <c r="M5879" s="15"/>
      <c r="N5879" s="15"/>
    </row>
    <row r="5880" spans="2:14" x14ac:dyDescent="0.25">
      <c r="B5880" s="4"/>
      <c r="C5880" s="23"/>
      <c r="D5880" s="6"/>
      <c r="E5880" s="6"/>
      <c r="F5880" s="6"/>
      <c r="G5880" s="6"/>
      <c r="L5880" s="15"/>
      <c r="M5880" s="15"/>
      <c r="N5880" s="15"/>
    </row>
    <row r="5881" spans="2:14" x14ac:dyDescent="0.25">
      <c r="B5881" s="4"/>
      <c r="C5881" s="23"/>
      <c r="D5881" s="6"/>
      <c r="E5881" s="6"/>
      <c r="F5881" s="6"/>
      <c r="G5881" s="6"/>
      <c r="L5881" s="15"/>
      <c r="M5881" s="15"/>
      <c r="N5881" s="15"/>
    </row>
    <row r="5882" spans="2:14" x14ac:dyDescent="0.25">
      <c r="B5882" s="4"/>
      <c r="C5882" s="23"/>
      <c r="D5882" s="6"/>
      <c r="E5882" s="6"/>
      <c r="F5882" s="6"/>
      <c r="G5882" s="6"/>
      <c r="L5882" s="15"/>
      <c r="M5882" s="15"/>
      <c r="N5882" s="15"/>
    </row>
    <row r="5883" spans="2:14" x14ac:dyDescent="0.25">
      <c r="B5883" s="4"/>
      <c r="C5883" s="23"/>
      <c r="D5883" s="6"/>
      <c r="E5883" s="6"/>
      <c r="F5883" s="6"/>
      <c r="G5883" s="6"/>
      <c r="L5883" s="15"/>
      <c r="M5883" s="15"/>
      <c r="N5883" s="15"/>
    </row>
    <row r="5884" spans="2:14" x14ac:dyDescent="0.25">
      <c r="B5884" s="4"/>
      <c r="C5884" s="23"/>
      <c r="D5884" s="6"/>
      <c r="E5884" s="6"/>
      <c r="F5884" s="6"/>
      <c r="G5884" s="6"/>
      <c r="L5884" s="15"/>
      <c r="M5884" s="15"/>
      <c r="N5884" s="15"/>
    </row>
    <row r="5885" spans="2:14" x14ac:dyDescent="0.25">
      <c r="B5885" s="4"/>
      <c r="C5885" s="23"/>
      <c r="D5885" s="6"/>
      <c r="E5885" s="6"/>
      <c r="F5885" s="6"/>
      <c r="G5885" s="6"/>
      <c r="L5885" s="15"/>
      <c r="M5885" s="15"/>
      <c r="N5885" s="15"/>
    </row>
    <row r="5886" spans="2:14" x14ac:dyDescent="0.25">
      <c r="B5886" s="4"/>
      <c r="C5886" s="23"/>
      <c r="D5886" s="6"/>
      <c r="E5886" s="6"/>
      <c r="F5886" s="6"/>
      <c r="G5886" s="6"/>
      <c r="L5886" s="15"/>
      <c r="M5886" s="15"/>
      <c r="N5886" s="15"/>
    </row>
    <row r="5887" spans="2:14" x14ac:dyDescent="0.25">
      <c r="B5887" s="4"/>
      <c r="C5887" s="23"/>
      <c r="D5887" s="6"/>
      <c r="E5887" s="6"/>
      <c r="F5887" s="6"/>
      <c r="G5887" s="6"/>
      <c r="L5887" s="15"/>
      <c r="M5887" s="15"/>
      <c r="N5887" s="15"/>
    </row>
    <row r="5888" spans="2:14" x14ac:dyDescent="0.25">
      <c r="B5888" s="4"/>
      <c r="C5888" s="23"/>
      <c r="D5888" s="6"/>
      <c r="E5888" s="6"/>
      <c r="F5888" s="6"/>
      <c r="G5888" s="6"/>
      <c r="L5888" s="15"/>
      <c r="M5888" s="15"/>
      <c r="N5888" s="15"/>
    </row>
    <row r="5889" spans="2:14" x14ac:dyDescent="0.25">
      <c r="B5889" s="4"/>
      <c r="C5889" s="23"/>
      <c r="D5889" s="6"/>
      <c r="E5889" s="6"/>
      <c r="F5889" s="6"/>
      <c r="G5889" s="6"/>
      <c r="L5889" s="15"/>
      <c r="M5889" s="15"/>
      <c r="N5889" s="15"/>
    </row>
    <row r="5890" spans="2:14" x14ac:dyDescent="0.25">
      <c r="B5890" s="4"/>
      <c r="C5890" s="23"/>
      <c r="D5890" s="6"/>
      <c r="E5890" s="6"/>
      <c r="F5890" s="6"/>
      <c r="G5890" s="6"/>
      <c r="L5890" s="15"/>
      <c r="M5890" s="15"/>
      <c r="N5890" s="15"/>
    </row>
    <row r="5891" spans="2:14" x14ac:dyDescent="0.25">
      <c r="B5891" s="4"/>
      <c r="C5891" s="23"/>
      <c r="D5891" s="6"/>
      <c r="E5891" s="6"/>
      <c r="F5891" s="6"/>
      <c r="G5891" s="6"/>
      <c r="L5891" s="15"/>
      <c r="M5891" s="15"/>
      <c r="N5891" s="15"/>
    </row>
    <row r="5892" spans="2:14" x14ac:dyDescent="0.25">
      <c r="B5892" s="4"/>
      <c r="C5892" s="23"/>
      <c r="D5892" s="6"/>
      <c r="E5892" s="6"/>
      <c r="F5892" s="6"/>
      <c r="G5892" s="6"/>
      <c r="L5892" s="15"/>
      <c r="M5892" s="15"/>
      <c r="N5892" s="15"/>
    </row>
    <row r="5893" spans="2:14" x14ac:dyDescent="0.25">
      <c r="B5893" s="4"/>
      <c r="C5893" s="23"/>
      <c r="D5893" s="6"/>
      <c r="E5893" s="6"/>
      <c r="F5893" s="6"/>
      <c r="G5893" s="6"/>
      <c r="L5893" s="15"/>
      <c r="M5893" s="15"/>
      <c r="N5893" s="15"/>
    </row>
    <row r="5894" spans="2:14" x14ac:dyDescent="0.25">
      <c r="B5894" s="4"/>
      <c r="C5894" s="23"/>
      <c r="D5894" s="6"/>
      <c r="E5894" s="6"/>
      <c r="F5894" s="6"/>
      <c r="G5894" s="6"/>
      <c r="L5894" s="15"/>
      <c r="M5894" s="15"/>
      <c r="N5894" s="15"/>
    </row>
    <row r="5895" spans="2:14" x14ac:dyDescent="0.25">
      <c r="B5895" s="4"/>
      <c r="C5895" s="23"/>
      <c r="D5895" s="6"/>
      <c r="E5895" s="6"/>
      <c r="F5895" s="6"/>
      <c r="G5895" s="6"/>
      <c r="L5895" s="15"/>
      <c r="M5895" s="15"/>
      <c r="N5895" s="15"/>
    </row>
    <row r="5896" spans="2:14" x14ac:dyDescent="0.25">
      <c r="B5896" s="4"/>
      <c r="C5896" s="23"/>
      <c r="D5896" s="6"/>
      <c r="E5896" s="6"/>
      <c r="F5896" s="6"/>
      <c r="G5896" s="6"/>
      <c r="L5896" s="15"/>
      <c r="M5896" s="15"/>
      <c r="N5896" s="15"/>
    </row>
    <row r="5897" spans="2:14" x14ac:dyDescent="0.25">
      <c r="B5897" s="4"/>
      <c r="C5897" s="23"/>
      <c r="D5897" s="6"/>
      <c r="E5897" s="6"/>
      <c r="F5897" s="6"/>
      <c r="G5897" s="6"/>
      <c r="L5897" s="15"/>
      <c r="M5897" s="15"/>
      <c r="N5897" s="15"/>
    </row>
    <row r="5898" spans="2:14" x14ac:dyDescent="0.25">
      <c r="B5898" s="4"/>
      <c r="C5898" s="23"/>
      <c r="D5898" s="6"/>
      <c r="E5898" s="6"/>
      <c r="F5898" s="6"/>
      <c r="G5898" s="6"/>
      <c r="L5898" s="15"/>
      <c r="M5898" s="15"/>
      <c r="N5898" s="15"/>
    </row>
    <row r="5899" spans="2:14" x14ac:dyDescent="0.25">
      <c r="B5899" s="4"/>
      <c r="C5899" s="23"/>
      <c r="D5899" s="6"/>
      <c r="E5899" s="6"/>
      <c r="F5899" s="6"/>
      <c r="G5899" s="6"/>
      <c r="L5899" s="15"/>
      <c r="M5899" s="15"/>
      <c r="N5899" s="15"/>
    </row>
    <row r="5900" spans="2:14" x14ac:dyDescent="0.25">
      <c r="B5900" s="4"/>
      <c r="C5900" s="23"/>
      <c r="D5900" s="6"/>
      <c r="E5900" s="6"/>
      <c r="F5900" s="6"/>
      <c r="G5900" s="6"/>
      <c r="L5900" s="15"/>
      <c r="M5900" s="15"/>
      <c r="N5900" s="15"/>
    </row>
    <row r="5901" spans="2:14" x14ac:dyDescent="0.25">
      <c r="B5901" s="4"/>
      <c r="C5901" s="23"/>
      <c r="D5901" s="6"/>
      <c r="E5901" s="6"/>
      <c r="F5901" s="6"/>
      <c r="G5901" s="6"/>
      <c r="L5901" s="15"/>
      <c r="M5901" s="15"/>
      <c r="N5901" s="15"/>
    </row>
    <row r="5902" spans="2:14" x14ac:dyDescent="0.25">
      <c r="B5902" s="4"/>
      <c r="C5902" s="23"/>
      <c r="D5902" s="6"/>
      <c r="E5902" s="6"/>
      <c r="F5902" s="6"/>
      <c r="G5902" s="6"/>
      <c r="L5902" s="15"/>
      <c r="M5902" s="15"/>
      <c r="N5902" s="15"/>
    </row>
    <row r="5903" spans="2:14" x14ac:dyDescent="0.25">
      <c r="B5903" s="4"/>
      <c r="C5903" s="23"/>
      <c r="D5903" s="6"/>
      <c r="E5903" s="6"/>
      <c r="F5903" s="6"/>
      <c r="G5903" s="6"/>
      <c r="L5903" s="15"/>
      <c r="M5903" s="15"/>
      <c r="N5903" s="15"/>
    </row>
    <row r="5904" spans="2:14" x14ac:dyDescent="0.25">
      <c r="B5904" s="4"/>
      <c r="C5904" s="23"/>
      <c r="D5904" s="6"/>
      <c r="E5904" s="6"/>
      <c r="F5904" s="6"/>
      <c r="G5904" s="6"/>
      <c r="L5904" s="15"/>
      <c r="M5904" s="15"/>
      <c r="N5904" s="15"/>
    </row>
    <row r="5905" spans="2:14" x14ac:dyDescent="0.25">
      <c r="B5905" s="4"/>
      <c r="C5905" s="23"/>
      <c r="D5905" s="6"/>
      <c r="E5905" s="6"/>
      <c r="F5905" s="6"/>
      <c r="G5905" s="6"/>
      <c r="L5905" s="15"/>
      <c r="M5905" s="15"/>
      <c r="N5905" s="15"/>
    </row>
    <row r="5906" spans="2:14" x14ac:dyDescent="0.25">
      <c r="B5906" s="4"/>
      <c r="C5906" s="23"/>
      <c r="D5906" s="6"/>
      <c r="E5906" s="6"/>
      <c r="F5906" s="6"/>
      <c r="G5906" s="6"/>
      <c r="L5906" s="15"/>
      <c r="M5906" s="15"/>
      <c r="N5906" s="15"/>
    </row>
    <row r="5907" spans="2:14" x14ac:dyDescent="0.25">
      <c r="B5907" s="4"/>
      <c r="C5907" s="23"/>
      <c r="D5907" s="6"/>
      <c r="E5907" s="6"/>
      <c r="F5907" s="6"/>
      <c r="G5907" s="6"/>
      <c r="L5907" s="15"/>
      <c r="M5907" s="15"/>
      <c r="N5907" s="15"/>
    </row>
    <row r="5908" spans="2:14" x14ac:dyDescent="0.25">
      <c r="B5908" s="4"/>
      <c r="C5908" s="23"/>
      <c r="D5908" s="6"/>
      <c r="E5908" s="6"/>
      <c r="F5908" s="6"/>
      <c r="G5908" s="6"/>
      <c r="L5908" s="15"/>
      <c r="M5908" s="15"/>
      <c r="N5908" s="15"/>
    </row>
    <row r="5909" spans="2:14" x14ac:dyDescent="0.25">
      <c r="B5909" s="4"/>
      <c r="C5909" s="23"/>
      <c r="D5909" s="6"/>
      <c r="E5909" s="6"/>
      <c r="F5909" s="6"/>
      <c r="G5909" s="6"/>
      <c r="L5909" s="15"/>
      <c r="M5909" s="15"/>
      <c r="N5909" s="15"/>
    </row>
    <row r="5910" spans="2:14" x14ac:dyDescent="0.25">
      <c r="B5910" s="4"/>
      <c r="C5910" s="23"/>
      <c r="D5910" s="6"/>
      <c r="E5910" s="6"/>
      <c r="F5910" s="6"/>
      <c r="G5910" s="6"/>
      <c r="L5910" s="15"/>
      <c r="M5910" s="15"/>
      <c r="N5910" s="15"/>
    </row>
    <row r="5911" spans="2:14" x14ac:dyDescent="0.25">
      <c r="B5911" s="4"/>
      <c r="C5911" s="23"/>
      <c r="D5911" s="6"/>
      <c r="E5911" s="6"/>
      <c r="F5911" s="6"/>
      <c r="G5911" s="6"/>
      <c r="L5911" s="15"/>
      <c r="M5911" s="15"/>
      <c r="N5911" s="15"/>
    </row>
    <row r="5912" spans="2:14" x14ac:dyDescent="0.25">
      <c r="B5912" s="4"/>
      <c r="C5912" s="23"/>
      <c r="D5912" s="6"/>
      <c r="E5912" s="6"/>
      <c r="F5912" s="6"/>
      <c r="G5912" s="6"/>
      <c r="L5912" s="15"/>
      <c r="M5912" s="15"/>
      <c r="N5912" s="15"/>
    </row>
    <row r="5913" spans="2:14" x14ac:dyDescent="0.25">
      <c r="B5913" s="4"/>
      <c r="C5913" s="23"/>
      <c r="D5913" s="6"/>
      <c r="E5913" s="6"/>
      <c r="F5913" s="6"/>
      <c r="G5913" s="6"/>
      <c r="L5913" s="15"/>
      <c r="M5913" s="15"/>
      <c r="N5913" s="15"/>
    </row>
    <row r="5914" spans="2:14" x14ac:dyDescent="0.25">
      <c r="B5914" s="4"/>
      <c r="C5914" s="23"/>
      <c r="D5914" s="6"/>
      <c r="E5914" s="6"/>
      <c r="F5914" s="6"/>
      <c r="G5914" s="6"/>
      <c r="L5914" s="15"/>
      <c r="M5914" s="15"/>
      <c r="N5914" s="15"/>
    </row>
    <row r="5915" spans="2:14" x14ac:dyDescent="0.25">
      <c r="B5915" s="4"/>
      <c r="C5915" s="23"/>
      <c r="D5915" s="6"/>
      <c r="E5915" s="6"/>
      <c r="F5915" s="6"/>
      <c r="G5915" s="6"/>
      <c r="L5915" s="15"/>
      <c r="M5915" s="15"/>
      <c r="N5915" s="15"/>
    </row>
    <row r="5916" spans="2:14" x14ac:dyDescent="0.25">
      <c r="B5916" s="4"/>
      <c r="C5916" s="23"/>
      <c r="D5916" s="6"/>
      <c r="E5916" s="6"/>
      <c r="F5916" s="6"/>
      <c r="G5916" s="6"/>
      <c r="L5916" s="15"/>
      <c r="M5916" s="15"/>
      <c r="N5916" s="15"/>
    </row>
    <row r="5917" spans="2:14" x14ac:dyDescent="0.25">
      <c r="B5917" s="4"/>
      <c r="C5917" s="23"/>
      <c r="D5917" s="6"/>
      <c r="E5917" s="6"/>
      <c r="F5917" s="6"/>
      <c r="G5917" s="6"/>
      <c r="L5917" s="15"/>
      <c r="M5917" s="15"/>
      <c r="N5917" s="15"/>
    </row>
    <row r="5918" spans="2:14" x14ac:dyDescent="0.25">
      <c r="B5918" s="4"/>
      <c r="C5918" s="23"/>
      <c r="D5918" s="6"/>
      <c r="E5918" s="6"/>
      <c r="F5918" s="6"/>
      <c r="G5918" s="6"/>
      <c r="L5918" s="15"/>
      <c r="M5918" s="15"/>
      <c r="N5918" s="15"/>
    </row>
    <row r="5919" spans="2:14" x14ac:dyDescent="0.25">
      <c r="B5919" s="4"/>
      <c r="C5919" s="23"/>
      <c r="D5919" s="6"/>
      <c r="E5919" s="6"/>
      <c r="F5919" s="6"/>
      <c r="G5919" s="6"/>
      <c r="L5919" s="15"/>
      <c r="M5919" s="15"/>
      <c r="N5919" s="15"/>
    </row>
    <row r="5920" spans="2:14" x14ac:dyDescent="0.25">
      <c r="B5920" s="4"/>
      <c r="C5920" s="23"/>
      <c r="D5920" s="6"/>
      <c r="E5920" s="6"/>
      <c r="F5920" s="6"/>
      <c r="G5920" s="6"/>
      <c r="L5920" s="15"/>
      <c r="M5920" s="15"/>
      <c r="N5920" s="15"/>
    </row>
    <row r="5921" spans="2:14" x14ac:dyDescent="0.25">
      <c r="B5921" s="4"/>
      <c r="C5921" s="23"/>
      <c r="D5921" s="6"/>
      <c r="E5921" s="6"/>
      <c r="F5921" s="6"/>
      <c r="G5921" s="6"/>
      <c r="L5921" s="15"/>
      <c r="M5921" s="15"/>
      <c r="N5921" s="15"/>
    </row>
    <row r="5922" spans="2:14" x14ac:dyDescent="0.25">
      <c r="B5922" s="4"/>
      <c r="C5922" s="23"/>
      <c r="D5922" s="6"/>
      <c r="E5922" s="6"/>
      <c r="F5922" s="6"/>
      <c r="G5922" s="6"/>
      <c r="L5922" s="15"/>
      <c r="M5922" s="15"/>
      <c r="N5922" s="15"/>
    </row>
    <row r="5923" spans="2:14" x14ac:dyDescent="0.25">
      <c r="B5923" s="4"/>
      <c r="C5923" s="23"/>
      <c r="D5923" s="6"/>
      <c r="E5923" s="6"/>
      <c r="F5923" s="6"/>
      <c r="G5923" s="6"/>
      <c r="L5923" s="15"/>
      <c r="M5923" s="15"/>
      <c r="N5923" s="15"/>
    </row>
    <row r="5924" spans="2:14" x14ac:dyDescent="0.25">
      <c r="B5924" s="4"/>
      <c r="C5924" s="23"/>
      <c r="D5924" s="6"/>
      <c r="E5924" s="6"/>
      <c r="F5924" s="6"/>
      <c r="G5924" s="6"/>
      <c r="L5924" s="15"/>
      <c r="M5924" s="15"/>
      <c r="N5924" s="15"/>
    </row>
    <row r="5925" spans="2:14" x14ac:dyDescent="0.25">
      <c r="B5925" s="4"/>
      <c r="C5925" s="23"/>
      <c r="D5925" s="6"/>
      <c r="E5925" s="6"/>
      <c r="F5925" s="6"/>
      <c r="G5925" s="6"/>
      <c r="L5925" s="15"/>
      <c r="M5925" s="15"/>
      <c r="N5925" s="15"/>
    </row>
    <row r="5926" spans="2:14" x14ac:dyDescent="0.25">
      <c r="B5926" s="4"/>
      <c r="C5926" s="23"/>
      <c r="D5926" s="6"/>
      <c r="E5926" s="6"/>
      <c r="F5926" s="6"/>
      <c r="G5926" s="6"/>
      <c r="L5926" s="15"/>
      <c r="M5926" s="15"/>
      <c r="N5926" s="15"/>
    </row>
    <row r="5927" spans="2:14" x14ac:dyDescent="0.25">
      <c r="B5927" s="4"/>
      <c r="C5927" s="23"/>
      <c r="D5927" s="6"/>
      <c r="E5927" s="6"/>
      <c r="F5927" s="6"/>
      <c r="G5927" s="6"/>
      <c r="L5927" s="15"/>
      <c r="M5927" s="15"/>
      <c r="N5927" s="15"/>
    </row>
    <row r="5928" spans="2:14" x14ac:dyDescent="0.25">
      <c r="B5928" s="4"/>
      <c r="C5928" s="23"/>
      <c r="D5928" s="6"/>
      <c r="E5928" s="6"/>
      <c r="F5928" s="6"/>
      <c r="G5928" s="6"/>
      <c r="L5928" s="15"/>
      <c r="M5928" s="15"/>
      <c r="N5928" s="15"/>
    </row>
    <row r="5929" spans="2:14" x14ac:dyDescent="0.25">
      <c r="B5929" s="4"/>
      <c r="C5929" s="23"/>
      <c r="D5929" s="6"/>
      <c r="E5929" s="6"/>
      <c r="F5929" s="6"/>
      <c r="G5929" s="6"/>
      <c r="L5929" s="15"/>
      <c r="M5929" s="15"/>
      <c r="N5929" s="15"/>
    </row>
    <row r="5930" spans="2:14" x14ac:dyDescent="0.25">
      <c r="B5930" s="4"/>
      <c r="C5930" s="23"/>
      <c r="D5930" s="6"/>
      <c r="E5930" s="6"/>
      <c r="F5930" s="6"/>
      <c r="G5930" s="6"/>
      <c r="L5930" s="15"/>
      <c r="M5930" s="15"/>
      <c r="N5930" s="15"/>
    </row>
    <row r="5931" spans="2:14" x14ac:dyDescent="0.25">
      <c r="B5931" s="4"/>
      <c r="C5931" s="23"/>
      <c r="D5931" s="6"/>
      <c r="E5931" s="6"/>
      <c r="F5931" s="6"/>
      <c r="G5931" s="6"/>
      <c r="L5931" s="15"/>
      <c r="M5931" s="15"/>
      <c r="N5931" s="15"/>
    </row>
    <row r="5932" spans="2:14" x14ac:dyDescent="0.25">
      <c r="B5932" s="4"/>
      <c r="C5932" s="23"/>
      <c r="D5932" s="6"/>
      <c r="E5932" s="6"/>
      <c r="F5932" s="6"/>
      <c r="G5932" s="6"/>
      <c r="L5932" s="15"/>
      <c r="M5932" s="15"/>
      <c r="N5932" s="15"/>
    </row>
    <row r="5933" spans="2:14" x14ac:dyDescent="0.25">
      <c r="B5933" s="4"/>
      <c r="C5933" s="23"/>
      <c r="D5933" s="6"/>
      <c r="E5933" s="6"/>
      <c r="F5933" s="6"/>
      <c r="G5933" s="6"/>
      <c r="L5933" s="15"/>
      <c r="M5933" s="15"/>
      <c r="N5933" s="15"/>
    </row>
    <row r="5934" spans="2:14" x14ac:dyDescent="0.25">
      <c r="B5934" s="4"/>
      <c r="C5934" s="23"/>
      <c r="D5934" s="6"/>
      <c r="E5934" s="6"/>
      <c r="F5934" s="6"/>
      <c r="G5934" s="6"/>
      <c r="L5934" s="15"/>
      <c r="M5934" s="15"/>
      <c r="N5934" s="15"/>
    </row>
    <row r="5935" spans="2:14" x14ac:dyDescent="0.25">
      <c r="B5935" s="4"/>
      <c r="C5935" s="23"/>
      <c r="D5935" s="6"/>
      <c r="E5935" s="6"/>
      <c r="F5935" s="6"/>
      <c r="G5935" s="6"/>
      <c r="L5935" s="15"/>
      <c r="M5935" s="15"/>
      <c r="N5935" s="15"/>
    </row>
    <row r="5936" spans="2:14" x14ac:dyDescent="0.25">
      <c r="B5936" s="4"/>
      <c r="C5936" s="23"/>
      <c r="D5936" s="6"/>
      <c r="E5936" s="6"/>
      <c r="F5936" s="6"/>
      <c r="G5936" s="6"/>
      <c r="L5936" s="15"/>
      <c r="M5936" s="15"/>
      <c r="N5936" s="15"/>
    </row>
    <row r="5937" spans="2:14" x14ac:dyDescent="0.25">
      <c r="B5937" s="4"/>
      <c r="C5937" s="23"/>
      <c r="D5937" s="6"/>
      <c r="E5937" s="6"/>
      <c r="F5937" s="6"/>
      <c r="G5937" s="6"/>
      <c r="L5937" s="15"/>
      <c r="M5937" s="15"/>
      <c r="N5937" s="15"/>
    </row>
    <row r="5938" spans="2:14" x14ac:dyDescent="0.25">
      <c r="B5938" s="4"/>
      <c r="C5938" s="23"/>
      <c r="D5938" s="6"/>
      <c r="E5938" s="6"/>
      <c r="F5938" s="6"/>
      <c r="G5938" s="6"/>
      <c r="L5938" s="15"/>
      <c r="M5938" s="15"/>
      <c r="N5938" s="15"/>
    </row>
    <row r="5939" spans="2:14" x14ac:dyDescent="0.25">
      <c r="B5939" s="4"/>
      <c r="C5939" s="23"/>
      <c r="D5939" s="6"/>
      <c r="E5939" s="6"/>
      <c r="F5939" s="6"/>
      <c r="G5939" s="6"/>
      <c r="L5939" s="15"/>
      <c r="M5939" s="15"/>
      <c r="N5939" s="15"/>
    </row>
    <row r="5940" spans="2:14" x14ac:dyDescent="0.25">
      <c r="B5940" s="4"/>
      <c r="C5940" s="23"/>
      <c r="D5940" s="6"/>
      <c r="E5940" s="6"/>
      <c r="F5940" s="6"/>
      <c r="G5940" s="6"/>
      <c r="L5940" s="15"/>
      <c r="M5940" s="15"/>
      <c r="N5940" s="15"/>
    </row>
    <row r="5941" spans="2:14" x14ac:dyDescent="0.25">
      <c r="B5941" s="4"/>
      <c r="C5941" s="23"/>
      <c r="D5941" s="6"/>
      <c r="E5941" s="6"/>
      <c r="F5941" s="6"/>
      <c r="G5941" s="6"/>
      <c r="L5941" s="15"/>
      <c r="M5941" s="15"/>
      <c r="N5941" s="15"/>
    </row>
    <row r="5942" spans="2:14" x14ac:dyDescent="0.25">
      <c r="B5942" s="4"/>
      <c r="C5942" s="23"/>
      <c r="D5942" s="6"/>
      <c r="E5942" s="6"/>
      <c r="F5942" s="6"/>
      <c r="G5942" s="6"/>
      <c r="L5942" s="15"/>
      <c r="M5942" s="15"/>
      <c r="N5942" s="15"/>
    </row>
    <row r="5943" spans="2:14" x14ac:dyDescent="0.25">
      <c r="B5943" s="4"/>
      <c r="C5943" s="23"/>
      <c r="D5943" s="6"/>
      <c r="E5943" s="6"/>
      <c r="F5943" s="6"/>
      <c r="G5943" s="6"/>
      <c r="L5943" s="15"/>
      <c r="M5943" s="15"/>
      <c r="N5943" s="15"/>
    </row>
    <row r="5944" spans="2:14" x14ac:dyDescent="0.25">
      <c r="B5944" s="4"/>
      <c r="C5944" s="23"/>
      <c r="D5944" s="6"/>
      <c r="E5944" s="6"/>
      <c r="F5944" s="6"/>
      <c r="G5944" s="6"/>
      <c r="L5944" s="15"/>
      <c r="M5944" s="15"/>
      <c r="N5944" s="15"/>
    </row>
    <row r="5945" spans="2:14" x14ac:dyDescent="0.25">
      <c r="B5945" s="4"/>
      <c r="C5945" s="23"/>
      <c r="D5945" s="6"/>
      <c r="E5945" s="6"/>
      <c r="F5945" s="6"/>
      <c r="G5945" s="6"/>
      <c r="L5945" s="15"/>
      <c r="M5945" s="15"/>
      <c r="N5945" s="15"/>
    </row>
    <row r="5946" spans="2:14" x14ac:dyDescent="0.25">
      <c r="B5946" s="4"/>
      <c r="C5946" s="23"/>
      <c r="D5946" s="6"/>
      <c r="E5946" s="6"/>
      <c r="F5946" s="6"/>
      <c r="G5946" s="6"/>
      <c r="L5946" s="15"/>
      <c r="M5946" s="15"/>
      <c r="N5946" s="15"/>
    </row>
    <row r="5947" spans="2:14" x14ac:dyDescent="0.25">
      <c r="B5947" s="4"/>
      <c r="C5947" s="23"/>
      <c r="D5947" s="6"/>
      <c r="E5947" s="6"/>
      <c r="F5947" s="6"/>
      <c r="G5947" s="6"/>
      <c r="L5947" s="15"/>
      <c r="M5947" s="15"/>
      <c r="N5947" s="15"/>
    </row>
    <row r="5948" spans="2:14" x14ac:dyDescent="0.25">
      <c r="B5948" s="4"/>
      <c r="C5948" s="23"/>
      <c r="D5948" s="6"/>
      <c r="E5948" s="6"/>
      <c r="F5948" s="6"/>
      <c r="G5948" s="6"/>
      <c r="L5948" s="15"/>
      <c r="M5948" s="15"/>
      <c r="N5948" s="15"/>
    </row>
    <row r="5949" spans="2:14" x14ac:dyDescent="0.25">
      <c r="B5949" s="4"/>
      <c r="C5949" s="23"/>
      <c r="D5949" s="6"/>
      <c r="E5949" s="6"/>
      <c r="F5949" s="6"/>
      <c r="G5949" s="6"/>
      <c r="L5949" s="15"/>
      <c r="M5949" s="15"/>
      <c r="N5949" s="15"/>
    </row>
    <row r="5950" spans="2:14" x14ac:dyDescent="0.25">
      <c r="B5950" s="4"/>
      <c r="C5950" s="23"/>
      <c r="D5950" s="6"/>
      <c r="E5950" s="6"/>
      <c r="F5950" s="6"/>
      <c r="G5950" s="6"/>
      <c r="L5950" s="15"/>
      <c r="M5950" s="15"/>
      <c r="N5950" s="15"/>
    </row>
    <row r="5951" spans="2:14" x14ac:dyDescent="0.25">
      <c r="B5951" s="4"/>
      <c r="C5951" s="23"/>
      <c r="D5951" s="6"/>
      <c r="E5951" s="6"/>
      <c r="F5951" s="6"/>
      <c r="G5951" s="6"/>
      <c r="L5951" s="15"/>
      <c r="M5951" s="15"/>
      <c r="N5951" s="15"/>
    </row>
    <row r="5952" spans="2:14" x14ac:dyDescent="0.25">
      <c r="B5952" s="4"/>
      <c r="C5952" s="23"/>
      <c r="D5952" s="6"/>
      <c r="E5952" s="6"/>
      <c r="F5952" s="6"/>
      <c r="G5952" s="6"/>
      <c r="L5952" s="15"/>
      <c r="M5952" s="15"/>
      <c r="N5952" s="15"/>
    </row>
    <row r="5953" spans="2:14" x14ac:dyDescent="0.25">
      <c r="B5953" s="4"/>
      <c r="C5953" s="23"/>
      <c r="D5953" s="6"/>
      <c r="E5953" s="6"/>
      <c r="F5953" s="6"/>
      <c r="G5953" s="6"/>
      <c r="L5953" s="15"/>
      <c r="M5953" s="15"/>
      <c r="N5953" s="15"/>
    </row>
    <row r="5954" spans="2:14" x14ac:dyDescent="0.25">
      <c r="B5954" s="4"/>
      <c r="C5954" s="23"/>
      <c r="D5954" s="6"/>
      <c r="E5954" s="6"/>
      <c r="F5954" s="6"/>
      <c r="G5954" s="6"/>
      <c r="L5954" s="15"/>
      <c r="M5954" s="15"/>
      <c r="N5954" s="15"/>
    </row>
    <row r="5955" spans="2:14" x14ac:dyDescent="0.25">
      <c r="B5955" s="4"/>
      <c r="C5955" s="23"/>
      <c r="D5955" s="6"/>
      <c r="E5955" s="6"/>
      <c r="F5955" s="6"/>
      <c r="G5955" s="6"/>
      <c r="L5955" s="15"/>
      <c r="M5955" s="15"/>
      <c r="N5955" s="15"/>
    </row>
    <row r="5956" spans="2:14" x14ac:dyDescent="0.25">
      <c r="B5956" s="4"/>
      <c r="C5956" s="23"/>
      <c r="D5956" s="6"/>
      <c r="E5956" s="6"/>
      <c r="F5956" s="6"/>
      <c r="G5956" s="6"/>
      <c r="L5956" s="15"/>
      <c r="M5956" s="15"/>
      <c r="N5956" s="15"/>
    </row>
    <row r="5957" spans="2:14" x14ac:dyDescent="0.25">
      <c r="B5957" s="4"/>
      <c r="C5957" s="23"/>
      <c r="D5957" s="6"/>
      <c r="E5957" s="6"/>
      <c r="F5957" s="6"/>
      <c r="G5957" s="6"/>
      <c r="L5957" s="15"/>
      <c r="M5957" s="15"/>
      <c r="N5957" s="15"/>
    </row>
    <row r="5958" spans="2:14" x14ac:dyDescent="0.25">
      <c r="B5958" s="4"/>
      <c r="C5958" s="23"/>
      <c r="D5958" s="6"/>
      <c r="E5958" s="6"/>
      <c r="F5958" s="6"/>
      <c r="G5958" s="6"/>
      <c r="L5958" s="15"/>
      <c r="M5958" s="15"/>
      <c r="N5958" s="15"/>
    </row>
    <row r="5959" spans="2:14" x14ac:dyDescent="0.25">
      <c r="B5959" s="4"/>
      <c r="C5959" s="23"/>
      <c r="D5959" s="6"/>
      <c r="E5959" s="6"/>
      <c r="F5959" s="6"/>
      <c r="G5959" s="6"/>
      <c r="L5959" s="15"/>
      <c r="M5959" s="15"/>
      <c r="N5959" s="15"/>
    </row>
    <row r="5960" spans="2:14" x14ac:dyDescent="0.25">
      <c r="B5960" s="4"/>
      <c r="C5960" s="23"/>
      <c r="D5960" s="6"/>
      <c r="E5960" s="6"/>
      <c r="F5960" s="6"/>
      <c r="G5960" s="6"/>
      <c r="L5960" s="15"/>
      <c r="M5960" s="15"/>
      <c r="N5960" s="15"/>
    </row>
    <row r="5961" spans="2:14" x14ac:dyDescent="0.25">
      <c r="B5961" s="4"/>
      <c r="C5961" s="23"/>
      <c r="D5961" s="6"/>
      <c r="E5961" s="6"/>
      <c r="F5961" s="6"/>
      <c r="G5961" s="6"/>
      <c r="L5961" s="15"/>
      <c r="M5961" s="15"/>
      <c r="N5961" s="15"/>
    </row>
    <row r="5962" spans="2:14" x14ac:dyDescent="0.25">
      <c r="B5962" s="4"/>
      <c r="C5962" s="23"/>
      <c r="D5962" s="6"/>
      <c r="E5962" s="6"/>
      <c r="F5962" s="6"/>
      <c r="G5962" s="6"/>
      <c r="L5962" s="15"/>
      <c r="M5962" s="15"/>
      <c r="N5962" s="15"/>
    </row>
    <row r="5963" spans="2:14" x14ac:dyDescent="0.25">
      <c r="B5963" s="4"/>
      <c r="C5963" s="23"/>
      <c r="D5963" s="6"/>
      <c r="E5963" s="6"/>
      <c r="F5963" s="6"/>
      <c r="G5963" s="6"/>
      <c r="L5963" s="15"/>
      <c r="M5963" s="15"/>
      <c r="N5963" s="15"/>
    </row>
    <row r="5964" spans="2:14" x14ac:dyDescent="0.25">
      <c r="B5964" s="4"/>
      <c r="C5964" s="23"/>
      <c r="D5964" s="6"/>
      <c r="E5964" s="6"/>
      <c r="F5964" s="6"/>
      <c r="G5964" s="6"/>
      <c r="L5964" s="15"/>
      <c r="M5964" s="15"/>
      <c r="N5964" s="15"/>
    </row>
    <row r="5965" spans="2:14" x14ac:dyDescent="0.25">
      <c r="B5965" s="4"/>
      <c r="C5965" s="23"/>
      <c r="D5965" s="6"/>
      <c r="E5965" s="6"/>
      <c r="F5965" s="6"/>
      <c r="G5965" s="6"/>
      <c r="L5965" s="15"/>
      <c r="M5965" s="15"/>
      <c r="N5965" s="15"/>
    </row>
    <row r="5966" spans="2:14" x14ac:dyDescent="0.25">
      <c r="B5966" s="4"/>
      <c r="C5966" s="23"/>
      <c r="D5966" s="6"/>
      <c r="E5966" s="6"/>
      <c r="F5966" s="6"/>
      <c r="G5966" s="6"/>
      <c r="L5966" s="15"/>
      <c r="M5966" s="15"/>
      <c r="N5966" s="15"/>
    </row>
    <row r="5967" spans="2:14" x14ac:dyDescent="0.25">
      <c r="B5967" s="4"/>
      <c r="C5967" s="23"/>
      <c r="D5967" s="6"/>
      <c r="E5967" s="6"/>
      <c r="F5967" s="6"/>
      <c r="G5967" s="6"/>
      <c r="L5967" s="15"/>
      <c r="M5967" s="15"/>
      <c r="N5967" s="15"/>
    </row>
    <row r="5968" spans="2:14" x14ac:dyDescent="0.25">
      <c r="B5968" s="4"/>
      <c r="C5968" s="23"/>
      <c r="D5968" s="6"/>
      <c r="E5968" s="6"/>
      <c r="F5968" s="6"/>
      <c r="G5968" s="6"/>
      <c r="L5968" s="15"/>
      <c r="M5968" s="15"/>
      <c r="N5968" s="15"/>
    </row>
    <row r="5969" spans="2:14" x14ac:dyDescent="0.25">
      <c r="B5969" s="4"/>
      <c r="C5969" s="23"/>
      <c r="D5969" s="6"/>
      <c r="E5969" s="6"/>
      <c r="F5969" s="6"/>
      <c r="G5969" s="6"/>
      <c r="L5969" s="15"/>
      <c r="M5969" s="15"/>
      <c r="N5969" s="15"/>
    </row>
    <row r="5970" spans="2:14" x14ac:dyDescent="0.25">
      <c r="B5970" s="4"/>
      <c r="C5970" s="23"/>
      <c r="D5970" s="6"/>
      <c r="E5970" s="6"/>
      <c r="F5970" s="6"/>
      <c r="G5970" s="6"/>
      <c r="L5970" s="15"/>
      <c r="M5970" s="15"/>
      <c r="N5970" s="15"/>
    </row>
    <row r="5971" spans="2:14" x14ac:dyDescent="0.25">
      <c r="B5971" s="4"/>
      <c r="C5971" s="23"/>
      <c r="D5971" s="6"/>
      <c r="E5971" s="6"/>
      <c r="F5971" s="6"/>
      <c r="G5971" s="6"/>
      <c r="L5971" s="15"/>
      <c r="M5971" s="15"/>
      <c r="N5971" s="15"/>
    </row>
    <row r="5972" spans="2:14" x14ac:dyDescent="0.25">
      <c r="B5972" s="4"/>
      <c r="C5972" s="23"/>
      <c r="D5972" s="6"/>
      <c r="E5972" s="6"/>
      <c r="F5972" s="6"/>
      <c r="G5972" s="6"/>
      <c r="L5972" s="15"/>
      <c r="M5972" s="15"/>
      <c r="N5972" s="15"/>
    </row>
    <row r="5973" spans="2:14" x14ac:dyDescent="0.25">
      <c r="B5973" s="4"/>
      <c r="C5973" s="23"/>
      <c r="D5973" s="6"/>
      <c r="E5973" s="6"/>
      <c r="F5973" s="6"/>
      <c r="G5973" s="6"/>
      <c r="L5973" s="15"/>
      <c r="M5973" s="15"/>
      <c r="N5973" s="15"/>
    </row>
    <row r="5974" spans="2:14" x14ac:dyDescent="0.25">
      <c r="B5974" s="4"/>
      <c r="C5974" s="23"/>
      <c r="D5974" s="6"/>
      <c r="E5974" s="6"/>
      <c r="F5974" s="6"/>
      <c r="G5974" s="6"/>
      <c r="L5974" s="15"/>
      <c r="M5974" s="15"/>
      <c r="N5974" s="15"/>
    </row>
    <row r="5975" spans="2:14" x14ac:dyDescent="0.25">
      <c r="B5975" s="4"/>
      <c r="C5975" s="23"/>
      <c r="D5975" s="6"/>
      <c r="E5975" s="6"/>
      <c r="F5975" s="6"/>
      <c r="G5975" s="6"/>
      <c r="L5975" s="15"/>
      <c r="M5975" s="15"/>
      <c r="N5975" s="15"/>
    </row>
    <row r="5976" spans="2:14" x14ac:dyDescent="0.25">
      <c r="B5976" s="4"/>
      <c r="C5976" s="23"/>
      <c r="D5976" s="6"/>
      <c r="E5976" s="6"/>
      <c r="F5976" s="6"/>
      <c r="G5976" s="6"/>
      <c r="L5976" s="15"/>
      <c r="M5976" s="15"/>
      <c r="N5976" s="15"/>
    </row>
    <row r="5977" spans="2:14" x14ac:dyDescent="0.25">
      <c r="B5977" s="4"/>
      <c r="C5977" s="23"/>
      <c r="D5977" s="6"/>
      <c r="E5977" s="6"/>
      <c r="F5977" s="6"/>
      <c r="G5977" s="6"/>
      <c r="L5977" s="15"/>
      <c r="M5977" s="15"/>
      <c r="N5977" s="15"/>
    </row>
    <row r="5978" spans="2:14" x14ac:dyDescent="0.25">
      <c r="B5978" s="4"/>
      <c r="C5978" s="23"/>
      <c r="D5978" s="6"/>
      <c r="E5978" s="6"/>
      <c r="F5978" s="6"/>
      <c r="G5978" s="6"/>
      <c r="L5978" s="15"/>
      <c r="M5978" s="15"/>
      <c r="N5978" s="15"/>
    </row>
    <row r="5979" spans="2:14" x14ac:dyDescent="0.25">
      <c r="B5979" s="4"/>
      <c r="C5979" s="23"/>
      <c r="D5979" s="6"/>
      <c r="E5979" s="6"/>
      <c r="F5979" s="6"/>
      <c r="G5979" s="6"/>
      <c r="L5979" s="15"/>
      <c r="M5979" s="15"/>
      <c r="N5979" s="15"/>
    </row>
    <row r="5980" spans="2:14" x14ac:dyDescent="0.25">
      <c r="B5980" s="4"/>
      <c r="C5980" s="23"/>
      <c r="D5980" s="6"/>
      <c r="E5980" s="6"/>
      <c r="F5980" s="6"/>
      <c r="G5980" s="6"/>
      <c r="L5980" s="15"/>
      <c r="M5980" s="15"/>
      <c r="N5980" s="15"/>
    </row>
    <row r="5981" spans="2:14" x14ac:dyDescent="0.25">
      <c r="B5981" s="4"/>
      <c r="C5981" s="23"/>
      <c r="D5981" s="6"/>
      <c r="E5981" s="6"/>
      <c r="F5981" s="6"/>
      <c r="G5981" s="6"/>
      <c r="L5981" s="15"/>
      <c r="M5981" s="15"/>
      <c r="N5981" s="15"/>
    </row>
    <row r="5982" spans="2:14" x14ac:dyDescent="0.25">
      <c r="B5982" s="4"/>
      <c r="C5982" s="23"/>
      <c r="D5982" s="6"/>
      <c r="E5982" s="6"/>
      <c r="F5982" s="6"/>
      <c r="G5982" s="6"/>
      <c r="L5982" s="15"/>
      <c r="M5982" s="15"/>
      <c r="N5982" s="15"/>
    </row>
    <row r="5983" spans="2:14" x14ac:dyDescent="0.25">
      <c r="B5983" s="4"/>
      <c r="C5983" s="23"/>
      <c r="D5983" s="6"/>
      <c r="E5983" s="6"/>
      <c r="F5983" s="6"/>
      <c r="G5983" s="6"/>
      <c r="L5983" s="15"/>
      <c r="M5983" s="15"/>
      <c r="N5983" s="15"/>
    </row>
    <row r="5984" spans="2:14" x14ac:dyDescent="0.25">
      <c r="B5984" s="4"/>
      <c r="C5984" s="23"/>
      <c r="D5984" s="6"/>
      <c r="E5984" s="6"/>
      <c r="F5984" s="6"/>
      <c r="G5984" s="6"/>
      <c r="L5984" s="15"/>
      <c r="M5984" s="15"/>
      <c r="N5984" s="15"/>
    </row>
    <row r="5985" spans="2:14" x14ac:dyDescent="0.25">
      <c r="B5985" s="4"/>
      <c r="C5985" s="23"/>
      <c r="D5985" s="6"/>
      <c r="E5985" s="6"/>
      <c r="F5985" s="6"/>
      <c r="G5985" s="6"/>
      <c r="L5985" s="15"/>
      <c r="M5985" s="15"/>
      <c r="N5985" s="15"/>
    </row>
    <row r="5986" spans="2:14" x14ac:dyDescent="0.25">
      <c r="B5986" s="4"/>
      <c r="C5986" s="23"/>
      <c r="D5986" s="6"/>
      <c r="E5986" s="6"/>
      <c r="F5986" s="6"/>
      <c r="G5986" s="6"/>
      <c r="L5986" s="15"/>
      <c r="M5986" s="15"/>
      <c r="N5986" s="15"/>
    </row>
    <row r="5987" spans="2:14" x14ac:dyDescent="0.25">
      <c r="B5987" s="4"/>
      <c r="C5987" s="23"/>
      <c r="D5987" s="6"/>
      <c r="E5987" s="6"/>
      <c r="F5987" s="6"/>
      <c r="G5987" s="6"/>
      <c r="L5987" s="15"/>
      <c r="M5987" s="15"/>
      <c r="N5987" s="15"/>
    </row>
    <row r="5988" spans="2:14" x14ac:dyDescent="0.25">
      <c r="B5988" s="4"/>
      <c r="C5988" s="23"/>
      <c r="D5988" s="6"/>
      <c r="E5988" s="6"/>
      <c r="F5988" s="6"/>
      <c r="G5988" s="6"/>
      <c r="L5988" s="15"/>
      <c r="M5988" s="15"/>
      <c r="N5988" s="15"/>
    </row>
    <row r="5989" spans="2:14" x14ac:dyDescent="0.25">
      <c r="B5989" s="4"/>
      <c r="C5989" s="23"/>
      <c r="D5989" s="6"/>
      <c r="E5989" s="6"/>
      <c r="F5989" s="6"/>
      <c r="G5989" s="6"/>
      <c r="L5989" s="15"/>
      <c r="M5989" s="15"/>
      <c r="N5989" s="15"/>
    </row>
    <row r="5990" spans="2:14" x14ac:dyDescent="0.25">
      <c r="B5990" s="4"/>
      <c r="C5990" s="23"/>
      <c r="D5990" s="6"/>
      <c r="E5990" s="6"/>
      <c r="F5990" s="6"/>
      <c r="G5990" s="6"/>
      <c r="L5990" s="15"/>
      <c r="M5990" s="15"/>
      <c r="N5990" s="15"/>
    </row>
    <row r="5991" spans="2:14" x14ac:dyDescent="0.25">
      <c r="B5991" s="4"/>
      <c r="C5991" s="23"/>
      <c r="D5991" s="6"/>
      <c r="E5991" s="6"/>
      <c r="F5991" s="6"/>
      <c r="G5991" s="6"/>
      <c r="L5991" s="15"/>
      <c r="M5991" s="15"/>
      <c r="N5991" s="15"/>
    </row>
    <row r="5992" spans="2:14" x14ac:dyDescent="0.25">
      <c r="B5992" s="4"/>
      <c r="C5992" s="23"/>
      <c r="D5992" s="6"/>
      <c r="E5992" s="6"/>
      <c r="F5992" s="6"/>
      <c r="G5992" s="6"/>
      <c r="L5992" s="15"/>
      <c r="M5992" s="15"/>
      <c r="N5992" s="15"/>
    </row>
    <row r="5993" spans="2:14" x14ac:dyDescent="0.25">
      <c r="B5993" s="4"/>
      <c r="C5993" s="23"/>
      <c r="D5993" s="6"/>
      <c r="E5993" s="6"/>
      <c r="F5993" s="6"/>
      <c r="G5993" s="6"/>
      <c r="L5993" s="15"/>
      <c r="M5993" s="15"/>
      <c r="N5993" s="15"/>
    </row>
    <row r="5994" spans="2:14" x14ac:dyDescent="0.25">
      <c r="B5994" s="4"/>
      <c r="C5994" s="23"/>
      <c r="D5994" s="6"/>
      <c r="E5994" s="6"/>
      <c r="F5994" s="6"/>
      <c r="G5994" s="6"/>
      <c r="L5994" s="15"/>
      <c r="M5994" s="15"/>
      <c r="N5994" s="15"/>
    </row>
    <row r="5995" spans="2:14" x14ac:dyDescent="0.25">
      <c r="B5995" s="4"/>
      <c r="C5995" s="23"/>
      <c r="D5995" s="6"/>
      <c r="E5995" s="6"/>
      <c r="F5995" s="6"/>
      <c r="G5995" s="6"/>
      <c r="L5995" s="15"/>
      <c r="M5995" s="15"/>
      <c r="N5995" s="15"/>
    </row>
    <row r="5996" spans="2:14" x14ac:dyDescent="0.25">
      <c r="B5996" s="4"/>
      <c r="C5996" s="23"/>
      <c r="D5996" s="6"/>
      <c r="E5996" s="6"/>
      <c r="F5996" s="6"/>
      <c r="G5996" s="6"/>
      <c r="L5996" s="15"/>
      <c r="M5996" s="15"/>
      <c r="N5996" s="15"/>
    </row>
    <row r="5997" spans="2:14" x14ac:dyDescent="0.25">
      <c r="B5997" s="4"/>
      <c r="C5997" s="23"/>
      <c r="D5997" s="6"/>
      <c r="E5997" s="6"/>
      <c r="F5997" s="6"/>
      <c r="G5997" s="6"/>
      <c r="L5997" s="15"/>
      <c r="M5997" s="15"/>
      <c r="N5997" s="15"/>
    </row>
    <row r="5998" spans="2:14" x14ac:dyDescent="0.25">
      <c r="B5998" s="4"/>
      <c r="C5998" s="23"/>
      <c r="D5998" s="6"/>
      <c r="E5998" s="6"/>
      <c r="F5998" s="6"/>
      <c r="G5998" s="6"/>
      <c r="L5998" s="15"/>
      <c r="M5998" s="15"/>
      <c r="N5998" s="15"/>
    </row>
    <row r="5999" spans="2:14" x14ac:dyDescent="0.25">
      <c r="B5999" s="4"/>
      <c r="C5999" s="23"/>
      <c r="D5999" s="6"/>
      <c r="E5999" s="6"/>
      <c r="F5999" s="6"/>
      <c r="G5999" s="6"/>
      <c r="L5999" s="15"/>
      <c r="M5999" s="15"/>
      <c r="N5999" s="15"/>
    </row>
    <row r="6000" spans="2:14" x14ac:dyDescent="0.25">
      <c r="B6000" s="4"/>
      <c r="C6000" s="23"/>
      <c r="D6000" s="6"/>
      <c r="E6000" s="6"/>
      <c r="F6000" s="6"/>
      <c r="G6000" s="6"/>
      <c r="L6000" s="15"/>
      <c r="M6000" s="15"/>
      <c r="N6000" s="15"/>
    </row>
    <row r="6001" spans="2:14" x14ac:dyDescent="0.25">
      <c r="B6001" s="4"/>
      <c r="C6001" s="23"/>
      <c r="D6001" s="6"/>
      <c r="E6001" s="6"/>
      <c r="F6001" s="6"/>
      <c r="G6001" s="6"/>
      <c r="L6001" s="15"/>
      <c r="M6001" s="15"/>
      <c r="N6001" s="15"/>
    </row>
    <row r="6002" spans="2:14" x14ac:dyDescent="0.25">
      <c r="B6002" s="4"/>
      <c r="C6002" s="23"/>
      <c r="D6002" s="6"/>
      <c r="E6002" s="6"/>
      <c r="F6002" s="6"/>
      <c r="G6002" s="6"/>
      <c r="L6002" s="15"/>
      <c r="M6002" s="15"/>
      <c r="N6002" s="15"/>
    </row>
    <row r="6003" spans="2:14" x14ac:dyDescent="0.25">
      <c r="B6003" s="4"/>
      <c r="C6003" s="23"/>
      <c r="D6003" s="6"/>
      <c r="E6003" s="6"/>
      <c r="F6003" s="6"/>
      <c r="G6003" s="6"/>
      <c r="L6003" s="15"/>
      <c r="M6003" s="15"/>
      <c r="N6003" s="15"/>
    </row>
    <row r="6004" spans="2:14" x14ac:dyDescent="0.25">
      <c r="B6004" s="4"/>
      <c r="C6004" s="23"/>
      <c r="D6004" s="6"/>
      <c r="E6004" s="6"/>
      <c r="F6004" s="6"/>
      <c r="G6004" s="6"/>
      <c r="L6004" s="15"/>
      <c r="M6004" s="15"/>
      <c r="N6004" s="15"/>
    </row>
    <row r="6005" spans="2:14" x14ac:dyDescent="0.25">
      <c r="B6005" s="4"/>
      <c r="C6005" s="23"/>
      <c r="D6005" s="6"/>
      <c r="E6005" s="6"/>
      <c r="F6005" s="6"/>
      <c r="G6005" s="6"/>
      <c r="L6005" s="15"/>
      <c r="M6005" s="15"/>
      <c r="N6005" s="15"/>
    </row>
    <row r="6006" spans="2:14" x14ac:dyDescent="0.25">
      <c r="B6006" s="4"/>
      <c r="C6006" s="23"/>
      <c r="D6006" s="6"/>
      <c r="E6006" s="6"/>
      <c r="F6006" s="6"/>
      <c r="G6006" s="6"/>
      <c r="L6006" s="15"/>
      <c r="M6006" s="15"/>
      <c r="N6006" s="15"/>
    </row>
    <row r="6007" spans="2:14" x14ac:dyDescent="0.25">
      <c r="B6007" s="4"/>
      <c r="C6007" s="23"/>
      <c r="D6007" s="6"/>
      <c r="E6007" s="6"/>
      <c r="F6007" s="6"/>
      <c r="G6007" s="6"/>
      <c r="L6007" s="15"/>
      <c r="M6007" s="15"/>
      <c r="N6007" s="15"/>
    </row>
    <row r="6008" spans="2:14" x14ac:dyDescent="0.25">
      <c r="B6008" s="4"/>
      <c r="C6008" s="23"/>
      <c r="D6008" s="6"/>
      <c r="E6008" s="6"/>
      <c r="F6008" s="6"/>
      <c r="G6008" s="6"/>
      <c r="L6008" s="15"/>
      <c r="M6008" s="15"/>
      <c r="N6008" s="15"/>
    </row>
    <row r="6009" spans="2:14" x14ac:dyDescent="0.25">
      <c r="B6009" s="4"/>
      <c r="C6009" s="23"/>
      <c r="D6009" s="6"/>
      <c r="E6009" s="6"/>
      <c r="F6009" s="6"/>
      <c r="G6009" s="6"/>
      <c r="L6009" s="15"/>
      <c r="M6009" s="15"/>
      <c r="N6009" s="15"/>
    </row>
    <row r="6010" spans="2:14" x14ac:dyDescent="0.25">
      <c r="B6010" s="4"/>
      <c r="C6010" s="23"/>
      <c r="D6010" s="6"/>
      <c r="E6010" s="6"/>
      <c r="F6010" s="6"/>
      <c r="G6010" s="6"/>
      <c r="L6010" s="15"/>
      <c r="M6010" s="15"/>
      <c r="N6010" s="15"/>
    </row>
    <row r="6011" spans="2:14" x14ac:dyDescent="0.25">
      <c r="B6011" s="4"/>
      <c r="C6011" s="23"/>
      <c r="D6011" s="6"/>
      <c r="E6011" s="6"/>
      <c r="F6011" s="6"/>
      <c r="G6011" s="6"/>
      <c r="L6011" s="15"/>
      <c r="M6011" s="15"/>
      <c r="N6011" s="15"/>
    </row>
    <row r="6012" spans="2:14" x14ac:dyDescent="0.25">
      <c r="B6012" s="4"/>
      <c r="C6012" s="23"/>
      <c r="D6012" s="6"/>
      <c r="E6012" s="6"/>
      <c r="F6012" s="6"/>
      <c r="G6012" s="6"/>
      <c r="L6012" s="15"/>
      <c r="M6012" s="15"/>
      <c r="N6012" s="15"/>
    </row>
    <row r="6013" spans="2:14" x14ac:dyDescent="0.25">
      <c r="B6013" s="4"/>
      <c r="C6013" s="23"/>
      <c r="D6013" s="6"/>
      <c r="E6013" s="6"/>
      <c r="F6013" s="6"/>
      <c r="G6013" s="6"/>
      <c r="L6013" s="15"/>
      <c r="M6013" s="15"/>
      <c r="N6013" s="15"/>
    </row>
    <row r="6014" spans="2:14" x14ac:dyDescent="0.25">
      <c r="B6014" s="4"/>
      <c r="C6014" s="23"/>
      <c r="D6014" s="6"/>
      <c r="E6014" s="6"/>
      <c r="F6014" s="6"/>
      <c r="G6014" s="6"/>
      <c r="L6014" s="15"/>
      <c r="M6014" s="15"/>
      <c r="N6014" s="15"/>
    </row>
    <row r="6015" spans="2:14" x14ac:dyDescent="0.25">
      <c r="B6015" s="4"/>
      <c r="C6015" s="23"/>
      <c r="D6015" s="6"/>
      <c r="E6015" s="6"/>
      <c r="F6015" s="6"/>
      <c r="G6015" s="6"/>
      <c r="L6015" s="15"/>
      <c r="M6015" s="15"/>
      <c r="N6015" s="15"/>
    </row>
    <row r="6016" spans="2:14" x14ac:dyDescent="0.25">
      <c r="B6016" s="4"/>
      <c r="C6016" s="23"/>
      <c r="D6016" s="6"/>
      <c r="E6016" s="6"/>
      <c r="F6016" s="6"/>
      <c r="G6016" s="6"/>
      <c r="L6016" s="15"/>
      <c r="M6016" s="15"/>
      <c r="N6016" s="15"/>
    </row>
    <row r="6017" spans="2:14" x14ac:dyDescent="0.25">
      <c r="B6017" s="4"/>
      <c r="C6017" s="23"/>
      <c r="D6017" s="6"/>
      <c r="E6017" s="6"/>
      <c r="F6017" s="6"/>
      <c r="G6017" s="6"/>
      <c r="L6017" s="15"/>
      <c r="M6017" s="15"/>
      <c r="N6017" s="15"/>
    </row>
    <row r="6018" spans="2:14" x14ac:dyDescent="0.25">
      <c r="B6018" s="4"/>
      <c r="C6018" s="23"/>
      <c r="D6018" s="6"/>
      <c r="E6018" s="6"/>
      <c r="F6018" s="6"/>
      <c r="G6018" s="6"/>
      <c r="L6018" s="15"/>
      <c r="M6018" s="15"/>
      <c r="N6018" s="15"/>
    </row>
    <row r="6019" spans="2:14" x14ac:dyDescent="0.25">
      <c r="B6019" s="4"/>
      <c r="C6019" s="23"/>
      <c r="D6019" s="6"/>
      <c r="E6019" s="6"/>
      <c r="F6019" s="6"/>
      <c r="G6019" s="6"/>
      <c r="L6019" s="15"/>
      <c r="M6019" s="15"/>
      <c r="N6019" s="15"/>
    </row>
    <row r="6020" spans="2:14" x14ac:dyDescent="0.25">
      <c r="B6020" s="4"/>
      <c r="C6020" s="23"/>
      <c r="D6020" s="6"/>
      <c r="E6020" s="6"/>
      <c r="F6020" s="6"/>
      <c r="G6020" s="6"/>
      <c r="L6020" s="15"/>
      <c r="M6020" s="15"/>
      <c r="N6020" s="15"/>
    </row>
    <row r="6021" spans="2:14" x14ac:dyDescent="0.25">
      <c r="B6021" s="4"/>
      <c r="C6021" s="23"/>
      <c r="D6021" s="6"/>
      <c r="E6021" s="6"/>
      <c r="F6021" s="6"/>
      <c r="G6021" s="6"/>
      <c r="L6021" s="15"/>
      <c r="M6021" s="15"/>
      <c r="N6021" s="15"/>
    </row>
    <row r="6022" spans="2:14" x14ac:dyDescent="0.25">
      <c r="B6022" s="4"/>
      <c r="C6022" s="23"/>
      <c r="D6022" s="6"/>
      <c r="E6022" s="6"/>
      <c r="F6022" s="6"/>
      <c r="G6022" s="6"/>
      <c r="L6022" s="15"/>
      <c r="M6022" s="15"/>
      <c r="N6022" s="15"/>
    </row>
    <row r="6023" spans="2:14" x14ac:dyDescent="0.25">
      <c r="B6023" s="4"/>
      <c r="C6023" s="23"/>
      <c r="D6023" s="6"/>
      <c r="E6023" s="6"/>
      <c r="F6023" s="6"/>
      <c r="G6023" s="6"/>
      <c r="L6023" s="15"/>
      <c r="M6023" s="15"/>
      <c r="N6023" s="15"/>
    </row>
    <row r="6024" spans="2:14" x14ac:dyDescent="0.25">
      <c r="B6024" s="4"/>
      <c r="C6024" s="23"/>
      <c r="D6024" s="6"/>
      <c r="E6024" s="6"/>
      <c r="F6024" s="6"/>
      <c r="G6024" s="6"/>
      <c r="L6024" s="15"/>
      <c r="M6024" s="15"/>
      <c r="N6024" s="15"/>
    </row>
    <row r="6025" spans="2:14" x14ac:dyDescent="0.25">
      <c r="B6025" s="4"/>
      <c r="C6025" s="23"/>
      <c r="D6025" s="6"/>
      <c r="E6025" s="6"/>
      <c r="F6025" s="6"/>
      <c r="G6025" s="6"/>
      <c r="L6025" s="15"/>
      <c r="M6025" s="15"/>
      <c r="N6025" s="15"/>
    </row>
    <row r="6026" spans="2:14" x14ac:dyDescent="0.25">
      <c r="B6026" s="4"/>
      <c r="C6026" s="23"/>
      <c r="D6026" s="6"/>
      <c r="E6026" s="6"/>
      <c r="F6026" s="6"/>
      <c r="G6026" s="6"/>
      <c r="L6026" s="15"/>
      <c r="M6026" s="15"/>
      <c r="N6026" s="15"/>
    </row>
    <row r="6027" spans="2:14" x14ac:dyDescent="0.25">
      <c r="B6027" s="4"/>
      <c r="C6027" s="23"/>
      <c r="D6027" s="6"/>
      <c r="E6027" s="6"/>
      <c r="F6027" s="6"/>
      <c r="G6027" s="6"/>
      <c r="L6027" s="15"/>
      <c r="M6027" s="15"/>
      <c r="N6027" s="15"/>
    </row>
    <row r="6028" spans="2:14" x14ac:dyDescent="0.25">
      <c r="B6028" s="4"/>
      <c r="C6028" s="23"/>
      <c r="D6028" s="6"/>
      <c r="E6028" s="6"/>
      <c r="F6028" s="6"/>
      <c r="G6028" s="6"/>
      <c r="L6028" s="15"/>
      <c r="M6028" s="15"/>
      <c r="N6028" s="15"/>
    </row>
    <row r="6029" spans="2:14" x14ac:dyDescent="0.25">
      <c r="B6029" s="4"/>
      <c r="C6029" s="23"/>
      <c r="D6029" s="6"/>
      <c r="E6029" s="6"/>
      <c r="F6029" s="6"/>
      <c r="G6029" s="6"/>
      <c r="L6029" s="15"/>
      <c r="M6029" s="15"/>
      <c r="N6029" s="15"/>
    </row>
    <row r="6030" spans="2:14" x14ac:dyDescent="0.25">
      <c r="B6030" s="4"/>
      <c r="C6030" s="23"/>
      <c r="D6030" s="6"/>
      <c r="E6030" s="6"/>
      <c r="F6030" s="6"/>
      <c r="G6030" s="6"/>
      <c r="L6030" s="15"/>
      <c r="M6030" s="15"/>
      <c r="N6030" s="15"/>
    </row>
    <row r="6031" spans="2:14" x14ac:dyDescent="0.25">
      <c r="B6031" s="4"/>
      <c r="C6031" s="23"/>
      <c r="D6031" s="6"/>
      <c r="E6031" s="6"/>
      <c r="F6031" s="6"/>
      <c r="G6031" s="6"/>
      <c r="L6031" s="15"/>
      <c r="M6031" s="15"/>
      <c r="N6031" s="15"/>
    </row>
    <row r="6032" spans="2:14" x14ac:dyDescent="0.25">
      <c r="B6032" s="4"/>
      <c r="C6032" s="23"/>
      <c r="D6032" s="6"/>
      <c r="E6032" s="6"/>
      <c r="F6032" s="6"/>
      <c r="G6032" s="6"/>
      <c r="L6032" s="15"/>
      <c r="M6032" s="15"/>
      <c r="N6032" s="15"/>
    </row>
    <row r="6033" spans="2:14" x14ac:dyDescent="0.25">
      <c r="B6033" s="4"/>
      <c r="C6033" s="23"/>
      <c r="D6033" s="6"/>
      <c r="E6033" s="6"/>
      <c r="F6033" s="6"/>
      <c r="G6033" s="6"/>
      <c r="L6033" s="15"/>
      <c r="M6033" s="15"/>
      <c r="N6033" s="15"/>
    </row>
    <row r="6034" spans="2:14" x14ac:dyDescent="0.25">
      <c r="B6034" s="4"/>
      <c r="C6034" s="23"/>
      <c r="D6034" s="6"/>
      <c r="E6034" s="6"/>
      <c r="F6034" s="6"/>
      <c r="G6034" s="6"/>
      <c r="L6034" s="15"/>
      <c r="M6034" s="15"/>
      <c r="N6034" s="15"/>
    </row>
    <row r="6035" spans="2:14" x14ac:dyDescent="0.25">
      <c r="B6035" s="4"/>
      <c r="C6035" s="23"/>
      <c r="D6035" s="6"/>
      <c r="E6035" s="6"/>
      <c r="F6035" s="6"/>
      <c r="G6035" s="6"/>
      <c r="L6035" s="15"/>
      <c r="M6035" s="15"/>
      <c r="N6035" s="15"/>
    </row>
    <row r="6036" spans="2:14" x14ac:dyDescent="0.25">
      <c r="B6036" s="4"/>
      <c r="C6036" s="23"/>
      <c r="D6036" s="6"/>
      <c r="E6036" s="6"/>
      <c r="F6036" s="6"/>
      <c r="G6036" s="6"/>
      <c r="L6036" s="15"/>
      <c r="M6036" s="15"/>
      <c r="N6036" s="15"/>
    </row>
    <row r="6037" spans="2:14" x14ac:dyDescent="0.25">
      <c r="B6037" s="4"/>
      <c r="C6037" s="23"/>
      <c r="D6037" s="6"/>
      <c r="E6037" s="6"/>
      <c r="F6037" s="6"/>
      <c r="G6037" s="6"/>
      <c r="L6037" s="15"/>
      <c r="M6037" s="15"/>
      <c r="N6037" s="15"/>
    </row>
    <row r="6038" spans="2:14" x14ac:dyDescent="0.25">
      <c r="B6038" s="4"/>
      <c r="C6038" s="23"/>
      <c r="D6038" s="6"/>
      <c r="E6038" s="6"/>
      <c r="F6038" s="6"/>
      <c r="G6038" s="6"/>
      <c r="L6038" s="15"/>
      <c r="M6038" s="15"/>
      <c r="N6038" s="15"/>
    </row>
    <row r="6039" spans="2:14" x14ac:dyDescent="0.25">
      <c r="B6039" s="4"/>
      <c r="C6039" s="23"/>
      <c r="D6039" s="6"/>
      <c r="E6039" s="6"/>
      <c r="F6039" s="6"/>
      <c r="G6039" s="6"/>
      <c r="L6039" s="15"/>
      <c r="M6039" s="15"/>
      <c r="N6039" s="15"/>
    </row>
    <row r="6040" spans="2:14" x14ac:dyDescent="0.25">
      <c r="B6040" s="4"/>
      <c r="C6040" s="23"/>
      <c r="D6040" s="6"/>
      <c r="E6040" s="6"/>
      <c r="F6040" s="6"/>
      <c r="G6040" s="6"/>
      <c r="L6040" s="15"/>
      <c r="M6040" s="15"/>
      <c r="N6040" s="15"/>
    </row>
    <row r="6041" spans="2:14" x14ac:dyDescent="0.25">
      <c r="B6041" s="4"/>
      <c r="C6041" s="23"/>
      <c r="D6041" s="6"/>
      <c r="E6041" s="6"/>
      <c r="F6041" s="6"/>
      <c r="G6041" s="6"/>
      <c r="L6041" s="15"/>
      <c r="M6041" s="15"/>
      <c r="N6041" s="15"/>
    </row>
    <row r="6042" spans="2:14" x14ac:dyDescent="0.25">
      <c r="B6042" s="4"/>
      <c r="C6042" s="23"/>
      <c r="D6042" s="6"/>
      <c r="E6042" s="6"/>
      <c r="F6042" s="6"/>
      <c r="G6042" s="6"/>
      <c r="L6042" s="15"/>
      <c r="M6042" s="15"/>
      <c r="N6042" s="15"/>
    </row>
    <row r="6043" spans="2:14" x14ac:dyDescent="0.25">
      <c r="B6043" s="4"/>
      <c r="C6043" s="23"/>
      <c r="D6043" s="6"/>
      <c r="E6043" s="6"/>
      <c r="F6043" s="6"/>
      <c r="G6043" s="6"/>
      <c r="L6043" s="15"/>
      <c r="M6043" s="15"/>
      <c r="N6043" s="15"/>
    </row>
    <row r="6044" spans="2:14" x14ac:dyDescent="0.25">
      <c r="B6044" s="4"/>
      <c r="C6044" s="23"/>
      <c r="D6044" s="6"/>
      <c r="E6044" s="6"/>
      <c r="F6044" s="6"/>
      <c r="G6044" s="6"/>
      <c r="L6044" s="15"/>
      <c r="M6044" s="15"/>
      <c r="N6044" s="15"/>
    </row>
    <row r="6045" spans="2:14" x14ac:dyDescent="0.25">
      <c r="B6045" s="4"/>
      <c r="C6045" s="23"/>
      <c r="D6045" s="6"/>
      <c r="E6045" s="6"/>
      <c r="F6045" s="6"/>
      <c r="G6045" s="6"/>
      <c r="L6045" s="15"/>
      <c r="M6045" s="15"/>
      <c r="N6045" s="15"/>
    </row>
    <row r="6046" spans="2:14" x14ac:dyDescent="0.25">
      <c r="B6046" s="4"/>
      <c r="C6046" s="23"/>
      <c r="D6046" s="6"/>
      <c r="E6046" s="6"/>
      <c r="F6046" s="6"/>
      <c r="G6046" s="6"/>
      <c r="L6046" s="15"/>
      <c r="M6046" s="15"/>
      <c r="N6046" s="15"/>
    </row>
    <row r="6047" spans="2:14" x14ac:dyDescent="0.25">
      <c r="B6047" s="4"/>
      <c r="C6047" s="23"/>
      <c r="D6047" s="6"/>
      <c r="E6047" s="6"/>
      <c r="F6047" s="6"/>
      <c r="G6047" s="6"/>
      <c r="L6047" s="15"/>
      <c r="M6047" s="15"/>
      <c r="N6047" s="15"/>
    </row>
    <row r="6048" spans="2:14" x14ac:dyDescent="0.25">
      <c r="B6048" s="4"/>
      <c r="C6048" s="23"/>
      <c r="D6048" s="6"/>
      <c r="E6048" s="6"/>
      <c r="F6048" s="6"/>
      <c r="G6048" s="6"/>
      <c r="L6048" s="15"/>
      <c r="M6048" s="15"/>
      <c r="N6048" s="15"/>
    </row>
    <row r="6049" spans="2:14" x14ac:dyDescent="0.25">
      <c r="B6049" s="4"/>
      <c r="C6049" s="23"/>
      <c r="D6049" s="6"/>
      <c r="E6049" s="6"/>
      <c r="F6049" s="6"/>
      <c r="G6049" s="6"/>
      <c r="L6049" s="15"/>
      <c r="M6049" s="15"/>
      <c r="N6049" s="15"/>
    </row>
    <row r="6050" spans="2:14" x14ac:dyDescent="0.25">
      <c r="B6050" s="4"/>
      <c r="C6050" s="23"/>
      <c r="D6050" s="6"/>
      <c r="E6050" s="6"/>
      <c r="F6050" s="6"/>
      <c r="G6050" s="6"/>
      <c r="L6050" s="15"/>
      <c r="M6050" s="15"/>
      <c r="N6050" s="15"/>
    </row>
    <row r="6051" spans="2:14" x14ac:dyDescent="0.25">
      <c r="B6051" s="4"/>
      <c r="C6051" s="23"/>
      <c r="D6051" s="6"/>
      <c r="E6051" s="6"/>
      <c r="F6051" s="6"/>
      <c r="G6051" s="6"/>
      <c r="L6051" s="15"/>
      <c r="M6051" s="15"/>
      <c r="N6051" s="15"/>
    </row>
    <row r="6052" spans="2:14" x14ac:dyDescent="0.25">
      <c r="B6052" s="4"/>
      <c r="C6052" s="23"/>
      <c r="D6052" s="6"/>
      <c r="E6052" s="6"/>
      <c r="F6052" s="6"/>
      <c r="G6052" s="6"/>
      <c r="L6052" s="15"/>
      <c r="M6052" s="15"/>
      <c r="N6052" s="15"/>
    </row>
    <row r="6053" spans="2:14" x14ac:dyDescent="0.25">
      <c r="B6053" s="4"/>
      <c r="C6053" s="23"/>
      <c r="D6053" s="6"/>
      <c r="E6053" s="6"/>
      <c r="F6053" s="6"/>
      <c r="G6053" s="6"/>
      <c r="L6053" s="15"/>
      <c r="M6053" s="15"/>
      <c r="N6053" s="15"/>
    </row>
    <row r="6054" spans="2:14" x14ac:dyDescent="0.25">
      <c r="B6054" s="4"/>
      <c r="C6054" s="23"/>
      <c r="D6054" s="6"/>
      <c r="E6054" s="6"/>
      <c r="F6054" s="6"/>
      <c r="G6054" s="6"/>
      <c r="L6054" s="15"/>
      <c r="M6054" s="15"/>
      <c r="N6054" s="15"/>
    </row>
    <row r="6055" spans="2:14" x14ac:dyDescent="0.25">
      <c r="B6055" s="4"/>
      <c r="C6055" s="23"/>
      <c r="D6055" s="6"/>
      <c r="E6055" s="6"/>
      <c r="F6055" s="6"/>
      <c r="G6055" s="6"/>
      <c r="L6055" s="15"/>
      <c r="M6055" s="15"/>
      <c r="N6055" s="15"/>
    </row>
    <row r="6056" spans="2:14" x14ac:dyDescent="0.25">
      <c r="B6056" s="4"/>
      <c r="C6056" s="23"/>
      <c r="D6056" s="6"/>
      <c r="E6056" s="6"/>
      <c r="F6056" s="6"/>
      <c r="G6056" s="6"/>
      <c r="L6056" s="15"/>
      <c r="M6056" s="15"/>
      <c r="N6056" s="15"/>
    </row>
    <row r="6057" spans="2:14" x14ac:dyDescent="0.25">
      <c r="B6057" s="4"/>
      <c r="C6057" s="23"/>
      <c r="D6057" s="6"/>
      <c r="E6057" s="6"/>
      <c r="F6057" s="6"/>
      <c r="G6057" s="6"/>
      <c r="L6057" s="15"/>
      <c r="M6057" s="15"/>
      <c r="N6057" s="15"/>
    </row>
    <row r="6058" spans="2:14" x14ac:dyDescent="0.25">
      <c r="B6058" s="4"/>
      <c r="C6058" s="23"/>
      <c r="D6058" s="6"/>
      <c r="E6058" s="6"/>
      <c r="F6058" s="6"/>
      <c r="G6058" s="6"/>
      <c r="L6058" s="15"/>
      <c r="M6058" s="15"/>
      <c r="N6058" s="15"/>
    </row>
    <row r="6059" spans="2:14" x14ac:dyDescent="0.25">
      <c r="B6059" s="4"/>
      <c r="C6059" s="23"/>
      <c r="D6059" s="6"/>
      <c r="E6059" s="6"/>
      <c r="F6059" s="6"/>
      <c r="G6059" s="6"/>
      <c r="L6059" s="15"/>
      <c r="M6059" s="15"/>
      <c r="N6059" s="15"/>
    </row>
    <row r="6060" spans="2:14" x14ac:dyDescent="0.25">
      <c r="B6060" s="4"/>
      <c r="C6060" s="23"/>
      <c r="D6060" s="6"/>
      <c r="E6060" s="6"/>
      <c r="F6060" s="6"/>
      <c r="G6060" s="6"/>
      <c r="L6060" s="15"/>
      <c r="M6060" s="15"/>
      <c r="N6060" s="15"/>
    </row>
    <row r="6061" spans="2:14" x14ac:dyDescent="0.25">
      <c r="B6061" s="4"/>
      <c r="C6061" s="23"/>
      <c r="D6061" s="6"/>
      <c r="E6061" s="6"/>
      <c r="F6061" s="6"/>
      <c r="G6061" s="6"/>
      <c r="L6061" s="15"/>
      <c r="M6061" s="15"/>
      <c r="N6061" s="15"/>
    </row>
    <row r="6062" spans="2:14" x14ac:dyDescent="0.25">
      <c r="B6062" s="4"/>
      <c r="C6062" s="23"/>
      <c r="D6062" s="6"/>
      <c r="E6062" s="6"/>
      <c r="F6062" s="6"/>
      <c r="G6062" s="6"/>
      <c r="L6062" s="15"/>
      <c r="M6062" s="15"/>
      <c r="N6062" s="15"/>
    </row>
    <row r="6063" spans="2:14" x14ac:dyDescent="0.25">
      <c r="B6063" s="4"/>
      <c r="C6063" s="23"/>
      <c r="D6063" s="6"/>
      <c r="E6063" s="6"/>
      <c r="F6063" s="6"/>
      <c r="G6063" s="6"/>
      <c r="L6063" s="15"/>
      <c r="M6063" s="15"/>
      <c r="N6063" s="15"/>
    </row>
    <row r="6064" spans="2:14" x14ac:dyDescent="0.25">
      <c r="B6064" s="4"/>
      <c r="C6064" s="23"/>
      <c r="D6064" s="6"/>
      <c r="E6064" s="6"/>
      <c r="F6064" s="6"/>
      <c r="G6064" s="6"/>
      <c r="L6064" s="15"/>
      <c r="M6064" s="15"/>
      <c r="N6064" s="15"/>
    </row>
    <row r="6065" spans="2:14" x14ac:dyDescent="0.25">
      <c r="B6065" s="4"/>
      <c r="C6065" s="23"/>
      <c r="D6065" s="6"/>
      <c r="E6065" s="6"/>
      <c r="F6065" s="6"/>
      <c r="G6065" s="6"/>
      <c r="L6065" s="15"/>
      <c r="M6065" s="15"/>
      <c r="N6065" s="15"/>
    </row>
    <row r="6066" spans="2:14" x14ac:dyDescent="0.25">
      <c r="B6066" s="4"/>
      <c r="C6066" s="23"/>
      <c r="D6066" s="6"/>
      <c r="E6066" s="6"/>
      <c r="F6066" s="6"/>
      <c r="G6066" s="6"/>
      <c r="L6066" s="15"/>
      <c r="M6066" s="15"/>
      <c r="N6066" s="15"/>
    </row>
    <row r="6067" spans="2:14" x14ac:dyDescent="0.25">
      <c r="B6067" s="4"/>
      <c r="C6067" s="23"/>
      <c r="D6067" s="6"/>
      <c r="E6067" s="6"/>
      <c r="F6067" s="6"/>
      <c r="G6067" s="6"/>
      <c r="L6067" s="15"/>
      <c r="M6067" s="15"/>
      <c r="N6067" s="15"/>
    </row>
    <row r="6068" spans="2:14" x14ac:dyDescent="0.25">
      <c r="B6068" s="4"/>
      <c r="C6068" s="23"/>
      <c r="D6068" s="6"/>
      <c r="E6068" s="6"/>
      <c r="F6068" s="6"/>
      <c r="G6068" s="6"/>
      <c r="L6068" s="15"/>
      <c r="M6068" s="15"/>
      <c r="N6068" s="15"/>
    </row>
    <row r="6069" spans="2:14" x14ac:dyDescent="0.25">
      <c r="B6069" s="4"/>
      <c r="C6069" s="23"/>
      <c r="D6069" s="6"/>
      <c r="E6069" s="6"/>
      <c r="F6069" s="6"/>
      <c r="G6069" s="6"/>
      <c r="L6069" s="15"/>
      <c r="M6069" s="15"/>
      <c r="N6069" s="15"/>
    </row>
    <row r="6070" spans="2:14" x14ac:dyDescent="0.25">
      <c r="B6070" s="4"/>
      <c r="C6070" s="23"/>
      <c r="D6070" s="6"/>
      <c r="E6070" s="6"/>
      <c r="F6070" s="6"/>
      <c r="G6070" s="6"/>
      <c r="L6070" s="15"/>
      <c r="M6070" s="15"/>
      <c r="N6070" s="15"/>
    </row>
    <row r="6071" spans="2:14" x14ac:dyDescent="0.25">
      <c r="B6071" s="4"/>
      <c r="C6071" s="23"/>
      <c r="D6071" s="6"/>
      <c r="E6071" s="6"/>
      <c r="F6071" s="6"/>
      <c r="G6071" s="6"/>
      <c r="L6071" s="15"/>
      <c r="M6071" s="15"/>
      <c r="N6071" s="15"/>
    </row>
    <row r="6072" spans="2:14" x14ac:dyDescent="0.25">
      <c r="B6072" s="4"/>
      <c r="C6072" s="23"/>
      <c r="D6072" s="6"/>
      <c r="E6072" s="6"/>
      <c r="F6072" s="6"/>
      <c r="G6072" s="6"/>
      <c r="L6072" s="15"/>
      <c r="M6072" s="15"/>
      <c r="N6072" s="15"/>
    </row>
    <row r="6073" spans="2:14" x14ac:dyDescent="0.25">
      <c r="B6073" s="4"/>
      <c r="C6073" s="23"/>
      <c r="D6073" s="6"/>
      <c r="E6073" s="6"/>
      <c r="F6073" s="6"/>
      <c r="G6073" s="6"/>
      <c r="L6073" s="15"/>
      <c r="M6073" s="15"/>
      <c r="N6073" s="15"/>
    </row>
    <row r="6074" spans="2:14" x14ac:dyDescent="0.25">
      <c r="B6074" s="4"/>
      <c r="C6074" s="23"/>
      <c r="D6074" s="6"/>
      <c r="E6074" s="6"/>
      <c r="F6074" s="6"/>
      <c r="G6074" s="6"/>
      <c r="L6074" s="15"/>
      <c r="M6074" s="15"/>
      <c r="N6074" s="15"/>
    </row>
    <row r="6075" spans="2:14" x14ac:dyDescent="0.25">
      <c r="B6075" s="4"/>
      <c r="C6075" s="23"/>
      <c r="D6075" s="6"/>
      <c r="E6075" s="6"/>
      <c r="F6075" s="6"/>
      <c r="G6075" s="6"/>
      <c r="L6075" s="15"/>
      <c r="M6075" s="15"/>
      <c r="N6075" s="15"/>
    </row>
    <row r="6076" spans="2:14" x14ac:dyDescent="0.25">
      <c r="B6076" s="4"/>
      <c r="C6076" s="23"/>
      <c r="D6076" s="6"/>
      <c r="E6076" s="6"/>
      <c r="F6076" s="6"/>
      <c r="G6076" s="6"/>
      <c r="L6076" s="15"/>
      <c r="M6076" s="15"/>
      <c r="N6076" s="15"/>
    </row>
    <row r="6077" spans="2:14" x14ac:dyDescent="0.25">
      <c r="B6077" s="4"/>
      <c r="C6077" s="23"/>
      <c r="D6077" s="6"/>
      <c r="E6077" s="6"/>
      <c r="F6077" s="6"/>
      <c r="G6077" s="6"/>
      <c r="L6077" s="15"/>
      <c r="M6077" s="15"/>
      <c r="N6077" s="15"/>
    </row>
    <row r="6078" spans="2:14" x14ac:dyDescent="0.25">
      <c r="B6078" s="4"/>
      <c r="C6078" s="23"/>
      <c r="D6078" s="6"/>
      <c r="E6078" s="6"/>
      <c r="F6078" s="6"/>
      <c r="G6078" s="6"/>
      <c r="L6078" s="15"/>
      <c r="M6078" s="15"/>
      <c r="N6078" s="15"/>
    </row>
    <row r="6079" spans="2:14" x14ac:dyDescent="0.25">
      <c r="B6079" s="4"/>
      <c r="C6079" s="23"/>
      <c r="D6079" s="6"/>
      <c r="E6079" s="6"/>
      <c r="F6079" s="6"/>
      <c r="G6079" s="6"/>
      <c r="L6079" s="15"/>
      <c r="M6079" s="15"/>
      <c r="N6079" s="15"/>
    </row>
    <row r="6080" spans="2:14" x14ac:dyDescent="0.25">
      <c r="B6080" s="4"/>
      <c r="C6080" s="23"/>
      <c r="D6080" s="6"/>
      <c r="E6080" s="6"/>
      <c r="F6080" s="6"/>
      <c r="G6080" s="6"/>
      <c r="L6080" s="15"/>
      <c r="M6080" s="15"/>
      <c r="N6080" s="15"/>
    </row>
    <row r="6081" spans="2:14" x14ac:dyDescent="0.25">
      <c r="B6081" s="4"/>
      <c r="C6081" s="23"/>
      <c r="D6081" s="6"/>
      <c r="E6081" s="6"/>
      <c r="F6081" s="6"/>
      <c r="G6081" s="6"/>
      <c r="L6081" s="15"/>
      <c r="M6081" s="15"/>
      <c r="N6081" s="15"/>
    </row>
    <row r="6082" spans="2:14" x14ac:dyDescent="0.25">
      <c r="B6082" s="4"/>
      <c r="C6082" s="23"/>
      <c r="D6082" s="6"/>
      <c r="E6082" s="6"/>
      <c r="F6082" s="6"/>
      <c r="G6082" s="6"/>
      <c r="L6082" s="15"/>
      <c r="M6082" s="15"/>
      <c r="N6082" s="15"/>
    </row>
    <row r="6083" spans="2:14" x14ac:dyDescent="0.25">
      <c r="B6083" s="4"/>
      <c r="C6083" s="23"/>
      <c r="D6083" s="6"/>
      <c r="E6083" s="6"/>
      <c r="F6083" s="6"/>
      <c r="G6083" s="6"/>
      <c r="L6083" s="15"/>
      <c r="M6083" s="15"/>
      <c r="N6083" s="15"/>
    </row>
    <row r="6084" spans="2:14" x14ac:dyDescent="0.25">
      <c r="B6084" s="4"/>
      <c r="C6084" s="23"/>
      <c r="D6084" s="6"/>
      <c r="E6084" s="6"/>
      <c r="F6084" s="6"/>
      <c r="G6084" s="6"/>
      <c r="L6084" s="15"/>
      <c r="M6084" s="15"/>
      <c r="N6084" s="15"/>
    </row>
    <row r="6085" spans="2:14" x14ac:dyDescent="0.25">
      <c r="B6085" s="4"/>
      <c r="C6085" s="23"/>
      <c r="D6085" s="6"/>
      <c r="E6085" s="6"/>
      <c r="F6085" s="6"/>
      <c r="G6085" s="6"/>
      <c r="L6085" s="15"/>
      <c r="M6085" s="15"/>
      <c r="N6085" s="15"/>
    </row>
    <row r="6086" spans="2:14" x14ac:dyDescent="0.25">
      <c r="B6086" s="4"/>
      <c r="C6086" s="23"/>
      <c r="D6086" s="6"/>
      <c r="E6086" s="6"/>
      <c r="F6086" s="6"/>
      <c r="G6086" s="6"/>
      <c r="L6086" s="15"/>
      <c r="M6086" s="15"/>
      <c r="N6086" s="15"/>
    </row>
    <row r="6087" spans="2:14" x14ac:dyDescent="0.25">
      <c r="B6087" s="4"/>
      <c r="C6087" s="23"/>
      <c r="D6087" s="6"/>
      <c r="E6087" s="6"/>
      <c r="F6087" s="6"/>
      <c r="G6087" s="6"/>
      <c r="L6087" s="15"/>
      <c r="M6087" s="15"/>
      <c r="N6087" s="15"/>
    </row>
    <row r="6088" spans="2:14" x14ac:dyDescent="0.25">
      <c r="B6088" s="4"/>
      <c r="C6088" s="23"/>
      <c r="D6088" s="6"/>
      <c r="E6088" s="6"/>
      <c r="F6088" s="6"/>
      <c r="G6088" s="6"/>
      <c r="L6088" s="15"/>
      <c r="M6088" s="15"/>
      <c r="N6088" s="15"/>
    </row>
    <row r="6089" spans="2:14" x14ac:dyDescent="0.25">
      <c r="B6089" s="4"/>
      <c r="C6089" s="23"/>
      <c r="D6089" s="6"/>
      <c r="E6089" s="6"/>
      <c r="F6089" s="6"/>
      <c r="G6089" s="6"/>
      <c r="L6089" s="15"/>
      <c r="M6089" s="15"/>
      <c r="N6089" s="15"/>
    </row>
    <row r="6090" spans="2:14" x14ac:dyDescent="0.25">
      <c r="B6090" s="4"/>
      <c r="C6090" s="23"/>
      <c r="D6090" s="6"/>
      <c r="E6090" s="6"/>
      <c r="F6090" s="6"/>
      <c r="G6090" s="6"/>
      <c r="L6090" s="15"/>
      <c r="M6090" s="15"/>
      <c r="N6090" s="15"/>
    </row>
    <row r="6091" spans="2:14" x14ac:dyDescent="0.25">
      <c r="B6091" s="4"/>
      <c r="C6091" s="23"/>
      <c r="D6091" s="6"/>
      <c r="E6091" s="6"/>
      <c r="F6091" s="6"/>
      <c r="G6091" s="6"/>
      <c r="L6091" s="15"/>
      <c r="M6091" s="15"/>
      <c r="N6091" s="15"/>
    </row>
    <row r="6092" spans="2:14" x14ac:dyDescent="0.25">
      <c r="B6092" s="4"/>
      <c r="C6092" s="23"/>
      <c r="D6092" s="6"/>
      <c r="E6092" s="6"/>
      <c r="F6092" s="6"/>
      <c r="G6092" s="6"/>
      <c r="L6092" s="15"/>
      <c r="M6092" s="15"/>
      <c r="N6092" s="15"/>
    </row>
    <row r="6093" spans="2:14" x14ac:dyDescent="0.25">
      <c r="B6093" s="4"/>
      <c r="C6093" s="23"/>
      <c r="D6093" s="6"/>
      <c r="E6093" s="6"/>
      <c r="F6093" s="6"/>
      <c r="G6093" s="6"/>
      <c r="L6093" s="15"/>
      <c r="M6093" s="15"/>
      <c r="N6093" s="15"/>
    </row>
    <row r="6094" spans="2:14" x14ac:dyDescent="0.25">
      <c r="B6094" s="4"/>
      <c r="C6094" s="23"/>
      <c r="D6094" s="6"/>
      <c r="E6094" s="6"/>
      <c r="F6094" s="6"/>
      <c r="G6094" s="6"/>
      <c r="L6094" s="15"/>
      <c r="M6094" s="15"/>
      <c r="N6094" s="15"/>
    </row>
    <row r="6095" spans="2:14" x14ac:dyDescent="0.25">
      <c r="B6095" s="4"/>
      <c r="C6095" s="23"/>
      <c r="D6095" s="6"/>
      <c r="E6095" s="6"/>
      <c r="F6095" s="6"/>
      <c r="G6095" s="6"/>
      <c r="L6095" s="15"/>
      <c r="M6095" s="15"/>
      <c r="N6095" s="15"/>
    </row>
    <row r="6096" spans="2:14" x14ac:dyDescent="0.25">
      <c r="B6096" s="4"/>
      <c r="C6096" s="23"/>
      <c r="D6096" s="6"/>
      <c r="E6096" s="6"/>
      <c r="F6096" s="6"/>
      <c r="G6096" s="6"/>
      <c r="L6096" s="15"/>
      <c r="M6096" s="15"/>
      <c r="N6096" s="15"/>
    </row>
    <row r="6097" spans="2:14" x14ac:dyDescent="0.25">
      <c r="B6097" s="4"/>
      <c r="C6097" s="23"/>
      <c r="D6097" s="6"/>
      <c r="E6097" s="6"/>
      <c r="F6097" s="6"/>
      <c r="G6097" s="6"/>
      <c r="L6097" s="15"/>
      <c r="M6097" s="15"/>
      <c r="N6097" s="15"/>
    </row>
    <row r="6098" spans="2:14" x14ac:dyDescent="0.25">
      <c r="B6098" s="4"/>
      <c r="C6098" s="23"/>
      <c r="D6098" s="6"/>
      <c r="E6098" s="6"/>
      <c r="F6098" s="6"/>
      <c r="G6098" s="6"/>
      <c r="L6098" s="15"/>
      <c r="M6098" s="15"/>
      <c r="N6098" s="15"/>
    </row>
    <row r="6099" spans="2:14" x14ac:dyDescent="0.25">
      <c r="B6099" s="4"/>
      <c r="C6099" s="23"/>
      <c r="D6099" s="6"/>
      <c r="E6099" s="6"/>
      <c r="F6099" s="6"/>
      <c r="G6099" s="6"/>
      <c r="L6099" s="15"/>
      <c r="M6099" s="15"/>
      <c r="N6099" s="15"/>
    </row>
    <row r="6100" spans="2:14" x14ac:dyDescent="0.25">
      <c r="B6100" s="4"/>
      <c r="C6100" s="23"/>
      <c r="D6100" s="6"/>
      <c r="E6100" s="6"/>
      <c r="F6100" s="6"/>
      <c r="G6100" s="6"/>
      <c r="L6100" s="15"/>
      <c r="M6100" s="15"/>
      <c r="N6100" s="15"/>
    </row>
    <row r="6101" spans="2:14" x14ac:dyDescent="0.25">
      <c r="B6101" s="4"/>
      <c r="C6101" s="23"/>
      <c r="D6101" s="6"/>
      <c r="E6101" s="6"/>
      <c r="F6101" s="6"/>
      <c r="G6101" s="6"/>
      <c r="L6101" s="15"/>
      <c r="M6101" s="15"/>
      <c r="N6101" s="15"/>
    </row>
    <row r="6102" spans="2:14" x14ac:dyDescent="0.25">
      <c r="B6102" s="4"/>
      <c r="C6102" s="23"/>
      <c r="D6102" s="6"/>
      <c r="E6102" s="6"/>
      <c r="F6102" s="6"/>
      <c r="G6102" s="6"/>
      <c r="L6102" s="15"/>
      <c r="M6102" s="15"/>
      <c r="N6102" s="15"/>
    </row>
    <row r="6103" spans="2:14" x14ac:dyDescent="0.25">
      <c r="B6103" s="4"/>
      <c r="C6103" s="23"/>
      <c r="D6103" s="6"/>
      <c r="E6103" s="6"/>
      <c r="F6103" s="6"/>
      <c r="G6103" s="6"/>
      <c r="L6103" s="15"/>
      <c r="M6103" s="15"/>
      <c r="N6103" s="15"/>
    </row>
    <row r="6104" spans="2:14" x14ac:dyDescent="0.25">
      <c r="B6104" s="4"/>
      <c r="C6104" s="23"/>
      <c r="D6104" s="6"/>
      <c r="E6104" s="6"/>
      <c r="F6104" s="6"/>
      <c r="G6104" s="6"/>
      <c r="L6104" s="15"/>
      <c r="M6104" s="15"/>
      <c r="N6104" s="15"/>
    </row>
    <row r="6105" spans="2:14" x14ac:dyDescent="0.25">
      <c r="B6105" s="4"/>
      <c r="C6105" s="23"/>
      <c r="D6105" s="6"/>
      <c r="E6105" s="6"/>
      <c r="F6105" s="6"/>
      <c r="G6105" s="6"/>
      <c r="L6105" s="15"/>
      <c r="M6105" s="15"/>
      <c r="N6105" s="15"/>
    </row>
    <row r="6106" spans="2:14" x14ac:dyDescent="0.25">
      <c r="B6106" s="4"/>
      <c r="C6106" s="23"/>
      <c r="D6106" s="6"/>
      <c r="E6106" s="6"/>
      <c r="F6106" s="6"/>
      <c r="G6106" s="6"/>
      <c r="L6106" s="15"/>
      <c r="M6106" s="15"/>
      <c r="N6106" s="15"/>
    </row>
    <row r="6107" spans="2:14" x14ac:dyDescent="0.25">
      <c r="B6107" s="4"/>
      <c r="C6107" s="23"/>
      <c r="D6107" s="6"/>
      <c r="E6107" s="6"/>
      <c r="F6107" s="6"/>
      <c r="G6107" s="6"/>
      <c r="L6107" s="15"/>
      <c r="M6107" s="15"/>
      <c r="N6107" s="15"/>
    </row>
    <row r="6108" spans="2:14" x14ac:dyDescent="0.25">
      <c r="B6108" s="4"/>
      <c r="C6108" s="23"/>
      <c r="D6108" s="6"/>
      <c r="E6108" s="6"/>
      <c r="F6108" s="6"/>
      <c r="G6108" s="6"/>
      <c r="L6108" s="15"/>
      <c r="M6108" s="15"/>
      <c r="N6108" s="15"/>
    </row>
    <row r="6109" spans="2:14" x14ac:dyDescent="0.25">
      <c r="B6109" s="4"/>
      <c r="C6109" s="23"/>
      <c r="D6109" s="6"/>
      <c r="E6109" s="6"/>
      <c r="F6109" s="6"/>
      <c r="G6109" s="6"/>
      <c r="L6109" s="15"/>
      <c r="M6109" s="15"/>
      <c r="N6109" s="15"/>
    </row>
    <row r="6110" spans="2:14" x14ac:dyDescent="0.25">
      <c r="B6110" s="4"/>
      <c r="C6110" s="23"/>
      <c r="D6110" s="6"/>
      <c r="E6110" s="6"/>
      <c r="F6110" s="6"/>
      <c r="G6110" s="6"/>
      <c r="L6110" s="15"/>
      <c r="M6110" s="15"/>
      <c r="N6110" s="15"/>
    </row>
    <row r="6111" spans="2:14" x14ac:dyDescent="0.25">
      <c r="B6111" s="4"/>
      <c r="C6111" s="23"/>
      <c r="D6111" s="6"/>
      <c r="E6111" s="6"/>
      <c r="F6111" s="6"/>
      <c r="G6111" s="6"/>
      <c r="L6111" s="15"/>
      <c r="M6111" s="15"/>
      <c r="N6111" s="15"/>
    </row>
    <row r="6112" spans="2:14" x14ac:dyDescent="0.25">
      <c r="B6112" s="4"/>
      <c r="C6112" s="23"/>
      <c r="D6112" s="6"/>
      <c r="E6112" s="6"/>
      <c r="F6112" s="6"/>
      <c r="G6112" s="6"/>
      <c r="L6112" s="15"/>
      <c r="M6112" s="15"/>
      <c r="N6112" s="15"/>
    </row>
    <row r="6113" spans="2:14" x14ac:dyDescent="0.25">
      <c r="B6113" s="4"/>
      <c r="C6113" s="23"/>
      <c r="D6113" s="6"/>
      <c r="E6113" s="6"/>
      <c r="F6113" s="6"/>
      <c r="G6113" s="6"/>
      <c r="L6113" s="15"/>
      <c r="M6113" s="15"/>
      <c r="N6113" s="15"/>
    </row>
    <row r="6114" spans="2:14" x14ac:dyDescent="0.25">
      <c r="B6114" s="4"/>
      <c r="C6114" s="23"/>
      <c r="D6114" s="6"/>
      <c r="E6114" s="6"/>
      <c r="F6114" s="6"/>
      <c r="G6114" s="6"/>
      <c r="L6114" s="15"/>
      <c r="M6114" s="15"/>
      <c r="N6114" s="15"/>
    </row>
    <row r="6115" spans="2:14" x14ac:dyDescent="0.25">
      <c r="B6115" s="4"/>
      <c r="C6115" s="23"/>
      <c r="D6115" s="6"/>
      <c r="E6115" s="6"/>
      <c r="F6115" s="6"/>
      <c r="G6115" s="6"/>
      <c r="L6115" s="15"/>
      <c r="M6115" s="15"/>
      <c r="N6115" s="15"/>
    </row>
    <row r="6116" spans="2:14" x14ac:dyDescent="0.25">
      <c r="B6116" s="4"/>
      <c r="C6116" s="23"/>
      <c r="D6116" s="6"/>
      <c r="E6116" s="6"/>
      <c r="F6116" s="6"/>
      <c r="G6116" s="6"/>
      <c r="L6116" s="15"/>
      <c r="M6116" s="15"/>
      <c r="N6116" s="15"/>
    </row>
    <row r="6117" spans="2:14" x14ac:dyDescent="0.25">
      <c r="B6117" s="4"/>
      <c r="C6117" s="23"/>
      <c r="D6117" s="6"/>
      <c r="E6117" s="6"/>
      <c r="F6117" s="6"/>
      <c r="G6117" s="6"/>
      <c r="L6117" s="15"/>
      <c r="M6117" s="15"/>
      <c r="N6117" s="15"/>
    </row>
    <row r="6118" spans="2:14" x14ac:dyDescent="0.25">
      <c r="B6118" s="4"/>
      <c r="C6118" s="23"/>
      <c r="D6118" s="6"/>
      <c r="E6118" s="6"/>
      <c r="F6118" s="6"/>
      <c r="G6118" s="6"/>
      <c r="L6118" s="15"/>
      <c r="M6118" s="15"/>
      <c r="N6118" s="15"/>
    </row>
    <row r="6119" spans="2:14" x14ac:dyDescent="0.25">
      <c r="B6119" s="4"/>
      <c r="C6119" s="23"/>
      <c r="D6119" s="6"/>
      <c r="E6119" s="6"/>
      <c r="F6119" s="6"/>
      <c r="G6119" s="6"/>
      <c r="L6119" s="15"/>
      <c r="M6119" s="15"/>
      <c r="N6119" s="15"/>
    </row>
    <row r="6120" spans="2:14" x14ac:dyDescent="0.25">
      <c r="B6120" s="4"/>
      <c r="C6120" s="23"/>
      <c r="D6120" s="6"/>
      <c r="E6120" s="6"/>
      <c r="F6120" s="6"/>
      <c r="G6120" s="6"/>
      <c r="L6120" s="15"/>
      <c r="M6120" s="15"/>
      <c r="N6120" s="15"/>
    </row>
    <row r="6121" spans="2:14" x14ac:dyDescent="0.25">
      <c r="B6121" s="4"/>
      <c r="C6121" s="23"/>
      <c r="D6121" s="6"/>
      <c r="E6121" s="6"/>
      <c r="F6121" s="6"/>
      <c r="G6121" s="6"/>
      <c r="L6121" s="15"/>
      <c r="M6121" s="15"/>
      <c r="N6121" s="15"/>
    </row>
    <row r="6122" spans="2:14" x14ac:dyDescent="0.25">
      <c r="B6122" s="4"/>
      <c r="C6122" s="23"/>
      <c r="D6122" s="6"/>
      <c r="E6122" s="6"/>
      <c r="F6122" s="6"/>
      <c r="G6122" s="6"/>
      <c r="L6122" s="15"/>
      <c r="M6122" s="15"/>
      <c r="N6122" s="15"/>
    </row>
    <row r="6123" spans="2:14" x14ac:dyDescent="0.25">
      <c r="B6123" s="4"/>
      <c r="C6123" s="23"/>
      <c r="D6123" s="6"/>
      <c r="E6123" s="6"/>
      <c r="F6123" s="6"/>
      <c r="G6123" s="6"/>
      <c r="L6123" s="15"/>
      <c r="M6123" s="15"/>
      <c r="N6123" s="15"/>
    </row>
    <row r="6124" spans="2:14" x14ac:dyDescent="0.25">
      <c r="B6124" s="4"/>
      <c r="C6124" s="23"/>
      <c r="D6124" s="6"/>
      <c r="E6124" s="6"/>
      <c r="F6124" s="6"/>
      <c r="G6124" s="6"/>
      <c r="L6124" s="15"/>
      <c r="M6124" s="15"/>
      <c r="N6124" s="15"/>
    </row>
    <row r="6125" spans="2:14" x14ac:dyDescent="0.25">
      <c r="B6125" s="4"/>
      <c r="C6125" s="23"/>
      <c r="D6125" s="6"/>
      <c r="E6125" s="6"/>
      <c r="F6125" s="6"/>
      <c r="G6125" s="6"/>
      <c r="L6125" s="15"/>
      <c r="M6125" s="15"/>
      <c r="N6125" s="15"/>
    </row>
    <row r="6126" spans="2:14" x14ac:dyDescent="0.25">
      <c r="B6126" s="4"/>
      <c r="C6126" s="23"/>
      <c r="D6126" s="6"/>
      <c r="E6126" s="6"/>
      <c r="F6126" s="6"/>
      <c r="G6126" s="6"/>
      <c r="L6126" s="15"/>
      <c r="M6126" s="15"/>
      <c r="N6126" s="15"/>
    </row>
    <row r="6127" spans="2:14" x14ac:dyDescent="0.25">
      <c r="B6127" s="4"/>
      <c r="C6127" s="23"/>
      <c r="D6127" s="6"/>
      <c r="E6127" s="6"/>
      <c r="F6127" s="6"/>
      <c r="G6127" s="6"/>
      <c r="L6127" s="15"/>
      <c r="M6127" s="15"/>
      <c r="N6127" s="15"/>
    </row>
    <row r="6128" spans="2:14" x14ac:dyDescent="0.25">
      <c r="B6128" s="4"/>
      <c r="C6128" s="23"/>
      <c r="D6128" s="6"/>
      <c r="E6128" s="6"/>
      <c r="F6128" s="6"/>
      <c r="G6128" s="6"/>
      <c r="L6128" s="15"/>
      <c r="M6128" s="15"/>
      <c r="N6128" s="15"/>
    </row>
    <row r="6129" spans="2:14" x14ac:dyDescent="0.25">
      <c r="B6129" s="4"/>
      <c r="C6129" s="23"/>
      <c r="D6129" s="6"/>
      <c r="E6129" s="6"/>
      <c r="F6129" s="6"/>
      <c r="G6129" s="6"/>
      <c r="L6129" s="15"/>
      <c r="M6129" s="15"/>
      <c r="N6129" s="15"/>
    </row>
    <row r="6130" spans="2:14" x14ac:dyDescent="0.25">
      <c r="B6130" s="4"/>
      <c r="C6130" s="23"/>
      <c r="D6130" s="6"/>
      <c r="E6130" s="6"/>
      <c r="F6130" s="6"/>
      <c r="G6130" s="6"/>
      <c r="L6130" s="15"/>
      <c r="M6130" s="15"/>
      <c r="N6130" s="15"/>
    </row>
    <row r="6131" spans="2:14" x14ac:dyDescent="0.25">
      <c r="B6131" s="4"/>
      <c r="C6131" s="23"/>
      <c r="D6131" s="6"/>
      <c r="E6131" s="6"/>
      <c r="F6131" s="6"/>
      <c r="G6131" s="6"/>
      <c r="L6131" s="15"/>
      <c r="M6131" s="15"/>
      <c r="N6131" s="15"/>
    </row>
    <row r="6132" spans="2:14" x14ac:dyDescent="0.25">
      <c r="B6132" s="4"/>
      <c r="C6132" s="23"/>
      <c r="D6132" s="6"/>
      <c r="E6132" s="6"/>
      <c r="F6132" s="6"/>
      <c r="G6132" s="6"/>
      <c r="L6132" s="15"/>
      <c r="M6132" s="15"/>
      <c r="N6132" s="15"/>
    </row>
    <row r="6133" spans="2:14" x14ac:dyDescent="0.25">
      <c r="B6133" s="4"/>
      <c r="C6133" s="23"/>
      <c r="D6133" s="6"/>
      <c r="E6133" s="6"/>
      <c r="F6133" s="6"/>
      <c r="G6133" s="6"/>
      <c r="L6133" s="15"/>
      <c r="M6133" s="15"/>
      <c r="N6133" s="15"/>
    </row>
    <row r="6134" spans="2:14" x14ac:dyDescent="0.25">
      <c r="B6134" s="4"/>
      <c r="C6134" s="23"/>
      <c r="D6134" s="6"/>
      <c r="E6134" s="6"/>
      <c r="F6134" s="6"/>
      <c r="G6134" s="6"/>
      <c r="L6134" s="15"/>
      <c r="M6134" s="15"/>
      <c r="N6134" s="15"/>
    </row>
    <row r="6135" spans="2:14" x14ac:dyDescent="0.25">
      <c r="B6135" s="4"/>
      <c r="C6135" s="23"/>
      <c r="D6135" s="6"/>
      <c r="E6135" s="6"/>
      <c r="F6135" s="6"/>
      <c r="G6135" s="6"/>
      <c r="L6135" s="15"/>
      <c r="M6135" s="15"/>
      <c r="N6135" s="15"/>
    </row>
    <row r="6136" spans="2:14" x14ac:dyDescent="0.25">
      <c r="B6136" s="4"/>
      <c r="C6136" s="23"/>
      <c r="D6136" s="6"/>
      <c r="E6136" s="6"/>
      <c r="F6136" s="6"/>
      <c r="G6136" s="6"/>
      <c r="L6136" s="15"/>
      <c r="M6136" s="15"/>
      <c r="N6136" s="15"/>
    </row>
    <row r="6137" spans="2:14" x14ac:dyDescent="0.25">
      <c r="B6137" s="4"/>
      <c r="C6137" s="23"/>
      <c r="D6137" s="6"/>
      <c r="E6137" s="6"/>
      <c r="F6137" s="6"/>
      <c r="G6137" s="6"/>
      <c r="L6137" s="15"/>
      <c r="M6137" s="15"/>
      <c r="N6137" s="15"/>
    </row>
    <row r="6138" spans="2:14" x14ac:dyDescent="0.25">
      <c r="B6138" s="4"/>
      <c r="C6138" s="23"/>
      <c r="D6138" s="6"/>
      <c r="E6138" s="6"/>
      <c r="F6138" s="6"/>
      <c r="G6138" s="6"/>
      <c r="L6138" s="15"/>
      <c r="M6138" s="15"/>
      <c r="N6138" s="15"/>
    </row>
    <row r="6139" spans="2:14" x14ac:dyDescent="0.25">
      <c r="B6139" s="4"/>
      <c r="C6139" s="23"/>
      <c r="D6139" s="6"/>
      <c r="E6139" s="6"/>
      <c r="F6139" s="6"/>
      <c r="G6139" s="6"/>
      <c r="L6139" s="15"/>
      <c r="M6139" s="15"/>
      <c r="N6139" s="15"/>
    </row>
    <row r="6140" spans="2:14" x14ac:dyDescent="0.25">
      <c r="B6140" s="4"/>
      <c r="C6140" s="23"/>
      <c r="D6140" s="6"/>
      <c r="E6140" s="6"/>
      <c r="F6140" s="6"/>
      <c r="G6140" s="6"/>
      <c r="L6140" s="15"/>
      <c r="M6140" s="15"/>
      <c r="N6140" s="15"/>
    </row>
    <row r="6141" spans="2:14" x14ac:dyDescent="0.25">
      <c r="B6141" s="4"/>
      <c r="C6141" s="23"/>
      <c r="D6141" s="6"/>
      <c r="E6141" s="6"/>
      <c r="F6141" s="6"/>
      <c r="G6141" s="6"/>
      <c r="L6141" s="15"/>
      <c r="M6141" s="15"/>
      <c r="N6141" s="15"/>
    </row>
    <row r="6142" spans="2:14" x14ac:dyDescent="0.25">
      <c r="B6142" s="4"/>
      <c r="C6142" s="23"/>
      <c r="D6142" s="6"/>
      <c r="E6142" s="6"/>
      <c r="F6142" s="6"/>
      <c r="G6142" s="6"/>
      <c r="L6142" s="15"/>
      <c r="M6142" s="15"/>
      <c r="N6142" s="15"/>
    </row>
    <row r="6143" spans="2:14" x14ac:dyDescent="0.25">
      <c r="B6143" s="4"/>
      <c r="C6143" s="23"/>
      <c r="D6143" s="6"/>
      <c r="E6143" s="6"/>
      <c r="F6143" s="6"/>
      <c r="G6143" s="6"/>
      <c r="L6143" s="15"/>
      <c r="M6143" s="15"/>
      <c r="N6143" s="15"/>
    </row>
    <row r="6144" spans="2:14" x14ac:dyDescent="0.25">
      <c r="B6144" s="4"/>
      <c r="C6144" s="23"/>
      <c r="D6144" s="6"/>
      <c r="E6144" s="6"/>
      <c r="F6144" s="6"/>
      <c r="G6144" s="6"/>
      <c r="L6144" s="15"/>
      <c r="M6144" s="15"/>
      <c r="N6144" s="15"/>
    </row>
    <row r="6145" spans="2:14" x14ac:dyDescent="0.25">
      <c r="B6145" s="4"/>
      <c r="C6145" s="23"/>
      <c r="D6145" s="6"/>
      <c r="E6145" s="6"/>
      <c r="F6145" s="6"/>
      <c r="G6145" s="6"/>
      <c r="L6145" s="15"/>
      <c r="M6145" s="15"/>
      <c r="N6145" s="15"/>
    </row>
    <row r="6146" spans="2:14" x14ac:dyDescent="0.25">
      <c r="B6146" s="4"/>
      <c r="C6146" s="23"/>
      <c r="D6146" s="6"/>
      <c r="E6146" s="6"/>
      <c r="F6146" s="6"/>
      <c r="G6146" s="6"/>
      <c r="L6146" s="15"/>
      <c r="M6146" s="15"/>
      <c r="N6146" s="15"/>
    </row>
    <row r="6147" spans="2:14" x14ac:dyDescent="0.25">
      <c r="B6147" s="4"/>
      <c r="C6147" s="23"/>
      <c r="D6147" s="6"/>
      <c r="E6147" s="6"/>
      <c r="F6147" s="6"/>
      <c r="G6147" s="6"/>
      <c r="L6147" s="15"/>
      <c r="M6147" s="15"/>
      <c r="N6147" s="15"/>
    </row>
    <row r="6148" spans="2:14" x14ac:dyDescent="0.25">
      <c r="B6148" s="4"/>
      <c r="C6148" s="23"/>
      <c r="D6148" s="6"/>
      <c r="E6148" s="6"/>
      <c r="F6148" s="6"/>
      <c r="G6148" s="6"/>
      <c r="L6148" s="15"/>
      <c r="M6148" s="15"/>
      <c r="N6148" s="15"/>
    </row>
    <row r="6149" spans="2:14" x14ac:dyDescent="0.25">
      <c r="B6149" s="4"/>
      <c r="C6149" s="23"/>
      <c r="D6149" s="6"/>
      <c r="E6149" s="6"/>
      <c r="F6149" s="6"/>
      <c r="G6149" s="6"/>
      <c r="L6149" s="15"/>
      <c r="M6149" s="15"/>
      <c r="N6149" s="15"/>
    </row>
    <row r="6150" spans="2:14" x14ac:dyDescent="0.25">
      <c r="B6150" s="4"/>
      <c r="C6150" s="23"/>
      <c r="D6150" s="6"/>
      <c r="E6150" s="6"/>
      <c r="F6150" s="6"/>
      <c r="G6150" s="6"/>
      <c r="L6150" s="15"/>
      <c r="M6150" s="15"/>
      <c r="N6150" s="15"/>
    </row>
    <row r="6151" spans="2:14" x14ac:dyDescent="0.25">
      <c r="B6151" s="4"/>
      <c r="C6151" s="23"/>
      <c r="D6151" s="6"/>
      <c r="E6151" s="6"/>
      <c r="F6151" s="6"/>
      <c r="G6151" s="6"/>
      <c r="L6151" s="15"/>
      <c r="M6151" s="15"/>
      <c r="N6151" s="15"/>
    </row>
    <row r="6152" spans="2:14" x14ac:dyDescent="0.25">
      <c r="B6152" s="4"/>
      <c r="C6152" s="23"/>
      <c r="D6152" s="6"/>
      <c r="E6152" s="6"/>
      <c r="F6152" s="6"/>
      <c r="G6152" s="6"/>
      <c r="L6152" s="15"/>
      <c r="M6152" s="15"/>
      <c r="N6152" s="15"/>
    </row>
    <row r="6153" spans="2:14" x14ac:dyDescent="0.25">
      <c r="B6153" s="4"/>
      <c r="C6153" s="23"/>
      <c r="D6153" s="6"/>
      <c r="E6153" s="6"/>
      <c r="F6153" s="6"/>
      <c r="G6153" s="6"/>
      <c r="L6153" s="15"/>
      <c r="M6153" s="15"/>
      <c r="N6153" s="15"/>
    </row>
    <row r="6154" spans="2:14" x14ac:dyDescent="0.25">
      <c r="B6154" s="4"/>
      <c r="C6154" s="23"/>
      <c r="D6154" s="6"/>
      <c r="E6154" s="6"/>
      <c r="F6154" s="6"/>
      <c r="G6154" s="6"/>
      <c r="L6154" s="15"/>
      <c r="M6154" s="15"/>
      <c r="N6154" s="15"/>
    </row>
    <row r="6155" spans="2:14" x14ac:dyDescent="0.25">
      <c r="B6155" s="4"/>
      <c r="C6155" s="23"/>
      <c r="D6155" s="6"/>
      <c r="E6155" s="6"/>
      <c r="F6155" s="6"/>
      <c r="G6155" s="6"/>
      <c r="L6155" s="15"/>
      <c r="M6155" s="15"/>
      <c r="N6155" s="15"/>
    </row>
    <row r="6156" spans="2:14" x14ac:dyDescent="0.25">
      <c r="B6156" s="4"/>
      <c r="C6156" s="23"/>
      <c r="D6156" s="6"/>
      <c r="E6156" s="6"/>
      <c r="F6156" s="6"/>
      <c r="G6156" s="6"/>
      <c r="L6156" s="15"/>
      <c r="M6156" s="15"/>
      <c r="N6156" s="15"/>
    </row>
    <row r="6157" spans="2:14" x14ac:dyDescent="0.25">
      <c r="B6157" s="4"/>
      <c r="C6157" s="23"/>
      <c r="D6157" s="6"/>
      <c r="E6157" s="6"/>
      <c r="F6157" s="6"/>
      <c r="G6157" s="6"/>
      <c r="L6157" s="15"/>
      <c r="M6157" s="15"/>
      <c r="N6157" s="15"/>
    </row>
    <row r="6158" spans="2:14" x14ac:dyDescent="0.25">
      <c r="B6158" s="4"/>
      <c r="C6158" s="23"/>
      <c r="D6158" s="6"/>
      <c r="E6158" s="6"/>
      <c r="F6158" s="6"/>
      <c r="G6158" s="6"/>
      <c r="L6158" s="15"/>
      <c r="M6158" s="15"/>
      <c r="N6158" s="15"/>
    </row>
    <row r="6159" spans="2:14" x14ac:dyDescent="0.25">
      <c r="B6159" s="4"/>
      <c r="C6159" s="23"/>
      <c r="D6159" s="6"/>
      <c r="E6159" s="6"/>
      <c r="F6159" s="6"/>
      <c r="G6159" s="6"/>
      <c r="L6159" s="15"/>
      <c r="M6159" s="15"/>
      <c r="N6159" s="15"/>
    </row>
    <row r="6160" spans="2:14" x14ac:dyDescent="0.25">
      <c r="B6160" s="4"/>
      <c r="C6160" s="23"/>
      <c r="D6160" s="6"/>
      <c r="E6160" s="6"/>
      <c r="F6160" s="6"/>
      <c r="G6160" s="6"/>
      <c r="L6160" s="15"/>
      <c r="M6160" s="15"/>
      <c r="N6160" s="15"/>
    </row>
    <row r="6161" spans="2:14" x14ac:dyDescent="0.25">
      <c r="B6161" s="4"/>
      <c r="C6161" s="23"/>
      <c r="D6161" s="6"/>
      <c r="E6161" s="6"/>
      <c r="F6161" s="6"/>
      <c r="G6161" s="6"/>
      <c r="L6161" s="15"/>
      <c r="M6161" s="15"/>
      <c r="N6161" s="15"/>
    </row>
    <row r="6162" spans="2:14" x14ac:dyDescent="0.25">
      <c r="B6162" s="4"/>
      <c r="C6162" s="23"/>
      <c r="D6162" s="6"/>
      <c r="E6162" s="6"/>
      <c r="F6162" s="6"/>
      <c r="G6162" s="6"/>
      <c r="L6162" s="15"/>
      <c r="M6162" s="15"/>
      <c r="N6162" s="15"/>
    </row>
    <row r="6163" spans="2:14" x14ac:dyDescent="0.25">
      <c r="B6163" s="4"/>
      <c r="C6163" s="23"/>
      <c r="D6163" s="6"/>
      <c r="E6163" s="6"/>
      <c r="F6163" s="6"/>
      <c r="G6163" s="6"/>
      <c r="L6163" s="15"/>
      <c r="M6163" s="15"/>
      <c r="N6163" s="15"/>
    </row>
    <row r="6164" spans="2:14" x14ac:dyDescent="0.25">
      <c r="B6164" s="4"/>
      <c r="C6164" s="23"/>
      <c r="D6164" s="6"/>
      <c r="E6164" s="6"/>
      <c r="F6164" s="6"/>
      <c r="G6164" s="6"/>
      <c r="L6164" s="15"/>
      <c r="M6164" s="15"/>
      <c r="N6164" s="15"/>
    </row>
    <row r="6165" spans="2:14" x14ac:dyDescent="0.25">
      <c r="B6165" s="4"/>
      <c r="C6165" s="23"/>
      <c r="D6165" s="6"/>
      <c r="E6165" s="6"/>
      <c r="F6165" s="6"/>
      <c r="G6165" s="6"/>
      <c r="L6165" s="15"/>
      <c r="M6165" s="15"/>
      <c r="N6165" s="15"/>
    </row>
    <row r="6166" spans="2:14" x14ac:dyDescent="0.25">
      <c r="B6166" s="4"/>
      <c r="C6166" s="23"/>
      <c r="D6166" s="6"/>
      <c r="E6166" s="6"/>
      <c r="F6166" s="6"/>
      <c r="G6166" s="6"/>
      <c r="L6166" s="15"/>
      <c r="M6166" s="15"/>
      <c r="N6166" s="15"/>
    </row>
    <row r="6167" spans="2:14" x14ac:dyDescent="0.25">
      <c r="B6167" s="4"/>
      <c r="C6167" s="23"/>
      <c r="D6167" s="6"/>
      <c r="E6167" s="6"/>
      <c r="F6167" s="6"/>
      <c r="G6167" s="6"/>
      <c r="L6167" s="15"/>
      <c r="M6167" s="15"/>
      <c r="N6167" s="15"/>
    </row>
    <row r="6168" spans="2:14" x14ac:dyDescent="0.25">
      <c r="B6168" s="4"/>
      <c r="C6168" s="23"/>
      <c r="D6168" s="6"/>
      <c r="E6168" s="6"/>
      <c r="F6168" s="6"/>
      <c r="G6168" s="6"/>
      <c r="L6168" s="15"/>
      <c r="M6168" s="15"/>
      <c r="N6168" s="15"/>
    </row>
    <row r="6169" spans="2:14" x14ac:dyDescent="0.25">
      <c r="B6169" s="4"/>
      <c r="C6169" s="23"/>
      <c r="D6169" s="6"/>
      <c r="E6169" s="6"/>
      <c r="F6169" s="6"/>
      <c r="G6169" s="6"/>
      <c r="L6169" s="15"/>
      <c r="M6169" s="15"/>
      <c r="N6169" s="15"/>
    </row>
    <row r="6170" spans="2:14" x14ac:dyDescent="0.25">
      <c r="B6170" s="4"/>
      <c r="C6170" s="23"/>
      <c r="D6170" s="6"/>
      <c r="E6170" s="6"/>
      <c r="F6170" s="6"/>
      <c r="G6170" s="6"/>
      <c r="L6170" s="15"/>
      <c r="M6170" s="15"/>
      <c r="N6170" s="15"/>
    </row>
    <row r="6171" spans="2:14" x14ac:dyDescent="0.25">
      <c r="B6171" s="4"/>
      <c r="C6171" s="23"/>
      <c r="D6171" s="6"/>
      <c r="E6171" s="6"/>
      <c r="F6171" s="6"/>
      <c r="G6171" s="6"/>
      <c r="L6171" s="15"/>
      <c r="M6171" s="15"/>
      <c r="N6171" s="15"/>
    </row>
    <row r="6172" spans="2:14" x14ac:dyDescent="0.25">
      <c r="B6172" s="4"/>
      <c r="C6172" s="23"/>
      <c r="D6172" s="6"/>
      <c r="E6172" s="6"/>
      <c r="F6172" s="6"/>
      <c r="G6172" s="6"/>
      <c r="L6172" s="15"/>
      <c r="M6172" s="15"/>
      <c r="N6172" s="15"/>
    </row>
    <row r="6173" spans="2:14" x14ac:dyDescent="0.25">
      <c r="B6173" s="4"/>
      <c r="C6173" s="23"/>
      <c r="D6173" s="6"/>
      <c r="E6173" s="6"/>
      <c r="F6173" s="6"/>
      <c r="G6173" s="6"/>
      <c r="L6173" s="15"/>
      <c r="M6173" s="15"/>
      <c r="N6173" s="15"/>
    </row>
    <row r="6174" spans="2:14" x14ac:dyDescent="0.25">
      <c r="B6174" s="4"/>
      <c r="C6174" s="23"/>
      <c r="D6174" s="6"/>
      <c r="E6174" s="6"/>
      <c r="F6174" s="6"/>
      <c r="G6174" s="6"/>
      <c r="L6174" s="15"/>
      <c r="M6174" s="15"/>
      <c r="N6174" s="15"/>
    </row>
    <row r="6175" spans="2:14" x14ac:dyDescent="0.25">
      <c r="B6175" s="4"/>
      <c r="C6175" s="23"/>
      <c r="D6175" s="6"/>
      <c r="E6175" s="6"/>
      <c r="F6175" s="6"/>
      <c r="G6175" s="6"/>
      <c r="L6175" s="15"/>
      <c r="M6175" s="15"/>
      <c r="N6175" s="15"/>
    </row>
    <row r="6176" spans="2:14" x14ac:dyDescent="0.25">
      <c r="B6176" s="4"/>
      <c r="C6176" s="23"/>
      <c r="D6176" s="6"/>
      <c r="E6176" s="6"/>
      <c r="F6176" s="6"/>
      <c r="G6176" s="6"/>
      <c r="L6176" s="15"/>
      <c r="M6176" s="15"/>
      <c r="N6176" s="15"/>
    </row>
    <row r="6177" spans="2:14" x14ac:dyDescent="0.25">
      <c r="B6177" s="4"/>
      <c r="C6177" s="23"/>
      <c r="D6177" s="6"/>
      <c r="E6177" s="6"/>
      <c r="F6177" s="6"/>
      <c r="G6177" s="6"/>
      <c r="L6177" s="15"/>
      <c r="M6177" s="15"/>
      <c r="N6177" s="15"/>
    </row>
    <row r="6178" spans="2:14" x14ac:dyDescent="0.25">
      <c r="B6178" s="4"/>
      <c r="C6178" s="23"/>
      <c r="D6178" s="6"/>
      <c r="E6178" s="6"/>
      <c r="F6178" s="6"/>
      <c r="G6178" s="6"/>
      <c r="L6178" s="15"/>
      <c r="M6178" s="15"/>
      <c r="N6178" s="15"/>
    </row>
    <row r="6179" spans="2:14" x14ac:dyDescent="0.25">
      <c r="B6179" s="4"/>
      <c r="C6179" s="23"/>
      <c r="D6179" s="6"/>
      <c r="E6179" s="6"/>
      <c r="F6179" s="6"/>
      <c r="G6179" s="6"/>
      <c r="L6179" s="15"/>
      <c r="M6179" s="15"/>
      <c r="N6179" s="15"/>
    </row>
    <row r="6180" spans="2:14" x14ac:dyDescent="0.25">
      <c r="B6180" s="4"/>
      <c r="C6180" s="23"/>
      <c r="D6180" s="6"/>
      <c r="E6180" s="6"/>
      <c r="F6180" s="6"/>
      <c r="G6180" s="6"/>
      <c r="L6180" s="15"/>
      <c r="M6180" s="15"/>
      <c r="N6180" s="15"/>
    </row>
    <row r="6181" spans="2:14" x14ac:dyDescent="0.25">
      <c r="B6181" s="4"/>
      <c r="C6181" s="23"/>
      <c r="D6181" s="6"/>
      <c r="E6181" s="6"/>
      <c r="F6181" s="6"/>
      <c r="G6181" s="6"/>
      <c r="L6181" s="15"/>
      <c r="M6181" s="15"/>
      <c r="N6181" s="15"/>
    </row>
    <row r="6182" spans="2:14" x14ac:dyDescent="0.25">
      <c r="B6182" s="4"/>
      <c r="C6182" s="23"/>
      <c r="D6182" s="6"/>
      <c r="E6182" s="6"/>
      <c r="F6182" s="6"/>
      <c r="G6182" s="6"/>
      <c r="L6182" s="15"/>
      <c r="M6182" s="15"/>
      <c r="N6182" s="15"/>
    </row>
    <row r="6183" spans="2:14" x14ac:dyDescent="0.25">
      <c r="B6183" s="4"/>
      <c r="C6183" s="23"/>
      <c r="D6183" s="6"/>
      <c r="E6183" s="6"/>
      <c r="F6183" s="6"/>
      <c r="G6183" s="6"/>
      <c r="L6183" s="15"/>
      <c r="M6183" s="15"/>
      <c r="N6183" s="15"/>
    </row>
    <row r="6184" spans="2:14" x14ac:dyDescent="0.25">
      <c r="B6184" s="4"/>
      <c r="C6184" s="23"/>
      <c r="D6184" s="6"/>
      <c r="E6184" s="6"/>
      <c r="F6184" s="6"/>
      <c r="G6184" s="6"/>
      <c r="L6184" s="15"/>
      <c r="M6184" s="15"/>
      <c r="N6184" s="15"/>
    </row>
    <row r="6185" spans="2:14" x14ac:dyDescent="0.25">
      <c r="B6185" s="4"/>
      <c r="C6185" s="23"/>
      <c r="D6185" s="6"/>
      <c r="E6185" s="6"/>
      <c r="F6185" s="6"/>
      <c r="G6185" s="6"/>
      <c r="L6185" s="15"/>
      <c r="M6185" s="15"/>
      <c r="N6185" s="15"/>
    </row>
    <row r="6186" spans="2:14" x14ac:dyDescent="0.25">
      <c r="B6186" s="4"/>
      <c r="C6186" s="23"/>
      <c r="D6186" s="6"/>
      <c r="E6186" s="6"/>
      <c r="F6186" s="6"/>
      <c r="G6186" s="6"/>
      <c r="L6186" s="15"/>
      <c r="M6186" s="15"/>
      <c r="N6186" s="15"/>
    </row>
    <row r="6187" spans="2:14" x14ac:dyDescent="0.25">
      <c r="B6187" s="4"/>
      <c r="C6187" s="23"/>
      <c r="D6187" s="6"/>
      <c r="E6187" s="6"/>
      <c r="F6187" s="6"/>
      <c r="G6187" s="6"/>
      <c r="L6187" s="15"/>
      <c r="M6187" s="15"/>
      <c r="N6187" s="15"/>
    </row>
    <row r="6188" spans="2:14" x14ac:dyDescent="0.25">
      <c r="B6188" s="4"/>
      <c r="C6188" s="23"/>
      <c r="D6188" s="6"/>
      <c r="E6188" s="6"/>
      <c r="F6188" s="6"/>
      <c r="G6188" s="6"/>
      <c r="L6188" s="15"/>
      <c r="M6188" s="15"/>
      <c r="N6188" s="15"/>
    </row>
    <row r="6189" spans="2:14" x14ac:dyDescent="0.25">
      <c r="B6189" s="4"/>
      <c r="C6189" s="23"/>
      <c r="D6189" s="6"/>
      <c r="E6189" s="6"/>
      <c r="F6189" s="6"/>
      <c r="G6189" s="6"/>
      <c r="L6189" s="15"/>
      <c r="M6189" s="15"/>
      <c r="N6189" s="15"/>
    </row>
    <row r="6190" spans="2:14" x14ac:dyDescent="0.25">
      <c r="B6190" s="4"/>
      <c r="C6190" s="23"/>
      <c r="D6190" s="6"/>
      <c r="E6190" s="6"/>
      <c r="F6190" s="6"/>
      <c r="G6190" s="6"/>
      <c r="L6190" s="15"/>
      <c r="M6190" s="15"/>
      <c r="N6190" s="15"/>
    </row>
    <row r="6191" spans="2:14" x14ac:dyDescent="0.25">
      <c r="B6191" s="4"/>
      <c r="C6191" s="23"/>
      <c r="D6191" s="6"/>
      <c r="E6191" s="6"/>
      <c r="F6191" s="6"/>
      <c r="G6191" s="6"/>
      <c r="L6191" s="15"/>
      <c r="M6191" s="15"/>
      <c r="N6191" s="15"/>
    </row>
    <row r="6192" spans="2:14" x14ac:dyDescent="0.25">
      <c r="B6192" s="4"/>
      <c r="C6192" s="23"/>
      <c r="D6192" s="6"/>
      <c r="E6192" s="6"/>
      <c r="F6192" s="6"/>
      <c r="G6192" s="6"/>
      <c r="L6192" s="15"/>
      <c r="M6192" s="15"/>
      <c r="N6192" s="15"/>
    </row>
    <row r="6193" spans="2:14" x14ac:dyDescent="0.25">
      <c r="B6193" s="4"/>
      <c r="C6193" s="23"/>
      <c r="D6193" s="6"/>
      <c r="E6193" s="6"/>
      <c r="F6193" s="6"/>
      <c r="G6193" s="6"/>
      <c r="L6193" s="15"/>
      <c r="M6193" s="15"/>
      <c r="N6193" s="15"/>
    </row>
    <row r="6194" spans="2:14" x14ac:dyDescent="0.25">
      <c r="B6194" s="4"/>
      <c r="C6194" s="23"/>
      <c r="D6194" s="6"/>
      <c r="E6194" s="6"/>
      <c r="F6194" s="6"/>
      <c r="G6194" s="6"/>
      <c r="L6194" s="15"/>
      <c r="M6194" s="15"/>
      <c r="N6194" s="15"/>
    </row>
    <row r="6195" spans="2:14" x14ac:dyDescent="0.25">
      <c r="B6195" s="4"/>
      <c r="C6195" s="23"/>
      <c r="D6195" s="6"/>
      <c r="E6195" s="6"/>
      <c r="F6195" s="6"/>
      <c r="G6195" s="6"/>
      <c r="L6195" s="15"/>
      <c r="M6195" s="15"/>
      <c r="N6195" s="15"/>
    </row>
    <row r="6196" spans="2:14" x14ac:dyDescent="0.25">
      <c r="B6196" s="4"/>
      <c r="C6196" s="23"/>
      <c r="D6196" s="6"/>
      <c r="E6196" s="6"/>
      <c r="F6196" s="6"/>
      <c r="G6196" s="6"/>
      <c r="L6196" s="15"/>
      <c r="M6196" s="15"/>
      <c r="N6196" s="15"/>
    </row>
    <row r="6197" spans="2:14" x14ac:dyDescent="0.25">
      <c r="B6197" s="4"/>
      <c r="C6197" s="23"/>
      <c r="D6197" s="6"/>
      <c r="E6197" s="6"/>
      <c r="F6197" s="6"/>
      <c r="G6197" s="6"/>
      <c r="L6197" s="15"/>
      <c r="M6197" s="15"/>
      <c r="N6197" s="15"/>
    </row>
    <row r="6198" spans="2:14" x14ac:dyDescent="0.25">
      <c r="B6198" s="4"/>
      <c r="C6198" s="23"/>
      <c r="D6198" s="6"/>
      <c r="E6198" s="6"/>
      <c r="F6198" s="6"/>
      <c r="G6198" s="6"/>
      <c r="L6198" s="15"/>
      <c r="M6198" s="15"/>
      <c r="N6198" s="15"/>
    </row>
    <row r="6199" spans="2:14" x14ac:dyDescent="0.25">
      <c r="B6199" s="4"/>
      <c r="C6199" s="23"/>
      <c r="D6199" s="6"/>
      <c r="E6199" s="6"/>
      <c r="F6199" s="6"/>
      <c r="G6199" s="6"/>
      <c r="L6199" s="15"/>
      <c r="M6199" s="15"/>
      <c r="N6199" s="15"/>
    </row>
    <row r="6200" spans="2:14" x14ac:dyDescent="0.25">
      <c r="B6200" s="4"/>
      <c r="C6200" s="23"/>
      <c r="D6200" s="6"/>
      <c r="E6200" s="6"/>
      <c r="F6200" s="6"/>
      <c r="G6200" s="6"/>
      <c r="L6200" s="15"/>
      <c r="M6200" s="15"/>
      <c r="N6200" s="15"/>
    </row>
    <row r="6201" spans="2:14" x14ac:dyDescent="0.25">
      <c r="B6201" s="4"/>
      <c r="C6201" s="23"/>
      <c r="D6201" s="6"/>
      <c r="E6201" s="6"/>
      <c r="F6201" s="6"/>
      <c r="G6201" s="6"/>
      <c r="L6201" s="15"/>
      <c r="M6201" s="15"/>
      <c r="N6201" s="15"/>
    </row>
    <row r="6202" spans="2:14" x14ac:dyDescent="0.25">
      <c r="B6202" s="4"/>
      <c r="C6202" s="23"/>
      <c r="D6202" s="6"/>
      <c r="E6202" s="6"/>
      <c r="F6202" s="6"/>
      <c r="G6202" s="6"/>
      <c r="L6202" s="15"/>
      <c r="M6202" s="15"/>
      <c r="N6202" s="15"/>
    </row>
    <row r="6203" spans="2:14" x14ac:dyDescent="0.25">
      <c r="B6203" s="4"/>
      <c r="C6203" s="23"/>
      <c r="D6203" s="6"/>
      <c r="E6203" s="6"/>
      <c r="F6203" s="6"/>
      <c r="G6203" s="6"/>
      <c r="L6203" s="15"/>
      <c r="M6203" s="15"/>
      <c r="N6203" s="15"/>
    </row>
    <row r="6204" spans="2:14" x14ac:dyDescent="0.25">
      <c r="B6204" s="4"/>
      <c r="C6204" s="23"/>
      <c r="D6204" s="6"/>
      <c r="E6204" s="6"/>
      <c r="F6204" s="6"/>
      <c r="G6204" s="6"/>
      <c r="L6204" s="15"/>
      <c r="M6204" s="15"/>
      <c r="N6204" s="15"/>
    </row>
    <row r="6205" spans="2:14" x14ac:dyDescent="0.25">
      <c r="B6205" s="4"/>
      <c r="C6205" s="23"/>
      <c r="D6205" s="6"/>
      <c r="E6205" s="6"/>
      <c r="F6205" s="6"/>
      <c r="G6205" s="6"/>
      <c r="L6205" s="15"/>
      <c r="M6205" s="15"/>
      <c r="N6205" s="15"/>
    </row>
    <row r="6206" spans="2:14" x14ac:dyDescent="0.25">
      <c r="B6206" s="4"/>
      <c r="C6206" s="23"/>
      <c r="D6206" s="6"/>
      <c r="E6206" s="6"/>
      <c r="F6206" s="6"/>
      <c r="G6206" s="6"/>
      <c r="L6206" s="15"/>
      <c r="M6206" s="15"/>
      <c r="N6206" s="15"/>
    </row>
    <row r="6207" spans="2:14" x14ac:dyDescent="0.25">
      <c r="B6207" s="4"/>
      <c r="C6207" s="23"/>
      <c r="D6207" s="6"/>
      <c r="E6207" s="6"/>
      <c r="F6207" s="6"/>
      <c r="G6207" s="6"/>
      <c r="L6207" s="15"/>
      <c r="M6207" s="15"/>
      <c r="N6207" s="15"/>
    </row>
    <row r="6208" spans="2:14" x14ac:dyDescent="0.25">
      <c r="B6208" s="4"/>
      <c r="C6208" s="23"/>
      <c r="D6208" s="6"/>
      <c r="E6208" s="6"/>
      <c r="F6208" s="6"/>
      <c r="G6208" s="6"/>
      <c r="L6208" s="15"/>
      <c r="M6208" s="15"/>
      <c r="N6208" s="15"/>
    </row>
    <row r="6209" spans="2:14" x14ac:dyDescent="0.25">
      <c r="B6209" s="4"/>
      <c r="C6209" s="23"/>
      <c r="D6209" s="6"/>
      <c r="E6209" s="6"/>
      <c r="F6209" s="6"/>
      <c r="G6209" s="6"/>
      <c r="L6209" s="15"/>
      <c r="M6209" s="15"/>
      <c r="N6209" s="15"/>
    </row>
    <row r="6210" spans="2:14" x14ac:dyDescent="0.25">
      <c r="B6210" s="4"/>
      <c r="C6210" s="23"/>
      <c r="D6210" s="6"/>
      <c r="E6210" s="6"/>
      <c r="F6210" s="6"/>
      <c r="G6210" s="6"/>
      <c r="L6210" s="15"/>
      <c r="M6210" s="15"/>
      <c r="N6210" s="15"/>
    </row>
    <row r="6211" spans="2:14" x14ac:dyDescent="0.25">
      <c r="B6211" s="4"/>
      <c r="C6211" s="23"/>
      <c r="D6211" s="6"/>
      <c r="E6211" s="6"/>
      <c r="F6211" s="6"/>
      <c r="G6211" s="6"/>
      <c r="L6211" s="15"/>
      <c r="M6211" s="15"/>
      <c r="N6211" s="15"/>
    </row>
    <row r="6212" spans="2:14" x14ac:dyDescent="0.25">
      <c r="B6212" s="4"/>
      <c r="C6212" s="23"/>
      <c r="D6212" s="6"/>
      <c r="E6212" s="6"/>
      <c r="F6212" s="6"/>
      <c r="G6212" s="6"/>
      <c r="L6212" s="15"/>
      <c r="M6212" s="15"/>
      <c r="N6212" s="15"/>
    </row>
    <row r="6213" spans="2:14" x14ac:dyDescent="0.25">
      <c r="B6213" s="4"/>
      <c r="C6213" s="23"/>
      <c r="D6213" s="6"/>
      <c r="E6213" s="6"/>
      <c r="F6213" s="6"/>
      <c r="G6213" s="6"/>
      <c r="L6213" s="15"/>
      <c r="M6213" s="15"/>
      <c r="N6213" s="15"/>
    </row>
    <row r="6214" spans="2:14" x14ac:dyDescent="0.25">
      <c r="B6214" s="4"/>
      <c r="C6214" s="23"/>
      <c r="D6214" s="6"/>
      <c r="E6214" s="6"/>
      <c r="F6214" s="6"/>
      <c r="G6214" s="6"/>
      <c r="L6214" s="15"/>
      <c r="M6214" s="15"/>
      <c r="N6214" s="15"/>
    </row>
    <row r="6215" spans="2:14" x14ac:dyDescent="0.25">
      <c r="B6215" s="4"/>
      <c r="C6215" s="23"/>
      <c r="D6215" s="6"/>
      <c r="E6215" s="6"/>
      <c r="F6215" s="6"/>
      <c r="G6215" s="6"/>
      <c r="L6215" s="15"/>
      <c r="M6215" s="15"/>
      <c r="N6215" s="15"/>
    </row>
    <row r="6216" spans="2:14" x14ac:dyDescent="0.25">
      <c r="B6216" s="4"/>
      <c r="C6216" s="23"/>
      <c r="D6216" s="6"/>
      <c r="E6216" s="6"/>
      <c r="F6216" s="6"/>
      <c r="G6216" s="6"/>
      <c r="L6216" s="15"/>
      <c r="M6216" s="15"/>
      <c r="N6216" s="15"/>
    </row>
    <row r="6217" spans="2:14" x14ac:dyDescent="0.25">
      <c r="B6217" s="4"/>
      <c r="C6217" s="23"/>
      <c r="D6217" s="6"/>
      <c r="E6217" s="6"/>
      <c r="F6217" s="6"/>
      <c r="G6217" s="6"/>
      <c r="L6217" s="15"/>
      <c r="M6217" s="15"/>
      <c r="N6217" s="15"/>
    </row>
    <row r="6218" spans="2:14" x14ac:dyDescent="0.25">
      <c r="B6218" s="4"/>
      <c r="C6218" s="23"/>
      <c r="D6218" s="6"/>
      <c r="E6218" s="6"/>
      <c r="F6218" s="6"/>
      <c r="G6218" s="6"/>
      <c r="L6218" s="15"/>
      <c r="M6218" s="15"/>
      <c r="N6218" s="15"/>
    </row>
    <row r="6219" spans="2:14" x14ac:dyDescent="0.25">
      <c r="B6219" s="4"/>
      <c r="C6219" s="23"/>
      <c r="D6219" s="6"/>
      <c r="E6219" s="6"/>
      <c r="F6219" s="6"/>
      <c r="G6219" s="6"/>
      <c r="L6219" s="15"/>
      <c r="M6219" s="15"/>
      <c r="N6219" s="15"/>
    </row>
    <row r="6220" spans="2:14" x14ac:dyDescent="0.25">
      <c r="B6220" s="4"/>
      <c r="C6220" s="23"/>
      <c r="D6220" s="6"/>
      <c r="E6220" s="6"/>
      <c r="F6220" s="6"/>
      <c r="G6220" s="6"/>
      <c r="L6220" s="15"/>
      <c r="M6220" s="15"/>
      <c r="N6220" s="15"/>
    </row>
    <row r="6221" spans="2:14" x14ac:dyDescent="0.25">
      <c r="B6221" s="4"/>
      <c r="C6221" s="23"/>
      <c r="D6221" s="6"/>
      <c r="E6221" s="6"/>
      <c r="F6221" s="6"/>
      <c r="G6221" s="6"/>
      <c r="L6221" s="15"/>
      <c r="M6221" s="15"/>
      <c r="N6221" s="15"/>
    </row>
    <row r="6222" spans="2:14" x14ac:dyDescent="0.25">
      <c r="B6222" s="4"/>
      <c r="C6222" s="23"/>
      <c r="D6222" s="6"/>
      <c r="E6222" s="6"/>
      <c r="F6222" s="6"/>
      <c r="G6222" s="6"/>
      <c r="L6222" s="15"/>
      <c r="M6222" s="15"/>
      <c r="N6222" s="15"/>
    </row>
    <row r="6223" spans="2:14" x14ac:dyDescent="0.25">
      <c r="B6223" s="4"/>
      <c r="C6223" s="23"/>
      <c r="D6223" s="6"/>
      <c r="E6223" s="6"/>
      <c r="F6223" s="6"/>
      <c r="G6223" s="6"/>
      <c r="L6223" s="15"/>
      <c r="M6223" s="15"/>
      <c r="N6223" s="15"/>
    </row>
    <row r="6224" spans="2:14" x14ac:dyDescent="0.25">
      <c r="B6224" s="4"/>
      <c r="C6224" s="23"/>
      <c r="D6224" s="6"/>
      <c r="E6224" s="6"/>
      <c r="F6224" s="6"/>
      <c r="G6224" s="6"/>
      <c r="L6224" s="15"/>
      <c r="M6224" s="15"/>
      <c r="N6224" s="15"/>
    </row>
    <row r="6225" spans="2:14" x14ac:dyDescent="0.25">
      <c r="B6225" s="4"/>
      <c r="C6225" s="23"/>
      <c r="D6225" s="6"/>
      <c r="E6225" s="6"/>
      <c r="F6225" s="6"/>
      <c r="G6225" s="6"/>
      <c r="L6225" s="15"/>
      <c r="M6225" s="15"/>
      <c r="N6225" s="15"/>
    </row>
    <row r="6226" spans="2:14" x14ac:dyDescent="0.25">
      <c r="B6226" s="4"/>
      <c r="C6226" s="23"/>
      <c r="D6226" s="6"/>
      <c r="E6226" s="6"/>
      <c r="F6226" s="6"/>
      <c r="G6226" s="6"/>
      <c r="L6226" s="15"/>
      <c r="M6226" s="15"/>
      <c r="N6226" s="15"/>
    </row>
    <row r="6227" spans="2:14" x14ac:dyDescent="0.25">
      <c r="B6227" s="4"/>
      <c r="C6227" s="23"/>
      <c r="D6227" s="6"/>
      <c r="E6227" s="6"/>
      <c r="F6227" s="6"/>
      <c r="G6227" s="6"/>
      <c r="L6227" s="15"/>
      <c r="M6227" s="15"/>
      <c r="N6227" s="15"/>
    </row>
    <row r="6228" spans="2:14" x14ac:dyDescent="0.25">
      <c r="B6228" s="4"/>
      <c r="C6228" s="23"/>
      <c r="D6228" s="6"/>
      <c r="E6228" s="6"/>
      <c r="F6228" s="6"/>
      <c r="G6228" s="6"/>
      <c r="L6228" s="15"/>
      <c r="M6228" s="15"/>
      <c r="N6228" s="15"/>
    </row>
    <row r="6229" spans="2:14" x14ac:dyDescent="0.25">
      <c r="B6229" s="4"/>
      <c r="C6229" s="23"/>
      <c r="D6229" s="6"/>
      <c r="E6229" s="6"/>
      <c r="F6229" s="6"/>
      <c r="G6229" s="6"/>
      <c r="L6229" s="15"/>
      <c r="M6229" s="15"/>
      <c r="N6229" s="15"/>
    </row>
    <row r="6230" spans="2:14" x14ac:dyDescent="0.25">
      <c r="B6230" s="4"/>
      <c r="C6230" s="23"/>
      <c r="D6230" s="6"/>
      <c r="E6230" s="6"/>
      <c r="F6230" s="6"/>
      <c r="G6230" s="6"/>
      <c r="L6230" s="15"/>
      <c r="M6230" s="15"/>
      <c r="N6230" s="15"/>
    </row>
    <row r="6231" spans="2:14" x14ac:dyDescent="0.25">
      <c r="B6231" s="4"/>
      <c r="C6231" s="23"/>
      <c r="D6231" s="6"/>
      <c r="E6231" s="6"/>
      <c r="F6231" s="6"/>
      <c r="G6231" s="6"/>
      <c r="L6231" s="15"/>
      <c r="M6231" s="15"/>
      <c r="N6231" s="15"/>
    </row>
    <row r="6232" spans="2:14" x14ac:dyDescent="0.25">
      <c r="B6232" s="4"/>
      <c r="C6232" s="23"/>
      <c r="D6232" s="6"/>
      <c r="E6232" s="6"/>
      <c r="F6232" s="6"/>
      <c r="G6232" s="6"/>
      <c r="L6232" s="15"/>
      <c r="M6232" s="15"/>
      <c r="N6232" s="15"/>
    </row>
    <row r="6233" spans="2:14" x14ac:dyDescent="0.25">
      <c r="B6233" s="4"/>
      <c r="C6233" s="23"/>
      <c r="D6233" s="6"/>
      <c r="E6233" s="6"/>
      <c r="F6233" s="6"/>
      <c r="G6233" s="6"/>
      <c r="L6233" s="15"/>
      <c r="M6233" s="15"/>
      <c r="N6233" s="15"/>
    </row>
    <row r="6234" spans="2:14" x14ac:dyDescent="0.25">
      <c r="B6234" s="4"/>
      <c r="C6234" s="23"/>
      <c r="D6234" s="6"/>
      <c r="E6234" s="6"/>
      <c r="F6234" s="6"/>
      <c r="G6234" s="6"/>
      <c r="L6234" s="15"/>
      <c r="M6234" s="15"/>
      <c r="N6234" s="15"/>
    </row>
    <row r="6235" spans="2:14" x14ac:dyDescent="0.25">
      <c r="B6235" s="4"/>
      <c r="C6235" s="23"/>
      <c r="D6235" s="6"/>
      <c r="E6235" s="6"/>
      <c r="F6235" s="6"/>
      <c r="G6235" s="6"/>
      <c r="L6235" s="15"/>
      <c r="M6235" s="15"/>
      <c r="N6235" s="15"/>
    </row>
    <row r="6236" spans="2:14" x14ac:dyDescent="0.25">
      <c r="B6236" s="4"/>
      <c r="C6236" s="23"/>
      <c r="D6236" s="6"/>
      <c r="E6236" s="6"/>
      <c r="F6236" s="6"/>
      <c r="G6236" s="6"/>
      <c r="L6236" s="15"/>
      <c r="M6236" s="15"/>
      <c r="N6236" s="15"/>
    </row>
    <row r="6237" spans="2:14" x14ac:dyDescent="0.25">
      <c r="B6237" s="4"/>
      <c r="C6237" s="23"/>
      <c r="D6237" s="6"/>
      <c r="E6237" s="6"/>
      <c r="F6237" s="6"/>
      <c r="G6237" s="6"/>
      <c r="L6237" s="15"/>
      <c r="M6237" s="15"/>
      <c r="N6237" s="15"/>
    </row>
    <row r="6238" spans="2:14" x14ac:dyDescent="0.25">
      <c r="B6238" s="4"/>
      <c r="C6238" s="23"/>
      <c r="D6238" s="6"/>
      <c r="E6238" s="6"/>
      <c r="F6238" s="6"/>
      <c r="G6238" s="6"/>
      <c r="L6238" s="15"/>
      <c r="M6238" s="15"/>
      <c r="N6238" s="15"/>
    </row>
    <row r="6239" spans="2:14" x14ac:dyDescent="0.25">
      <c r="B6239" s="4"/>
      <c r="C6239" s="23"/>
      <c r="D6239" s="6"/>
      <c r="E6239" s="6"/>
      <c r="F6239" s="6"/>
      <c r="G6239" s="6"/>
      <c r="L6239" s="15"/>
      <c r="M6239" s="15"/>
      <c r="N6239" s="15"/>
    </row>
    <row r="6240" spans="2:14" x14ac:dyDescent="0.25">
      <c r="B6240" s="4"/>
      <c r="C6240" s="23"/>
      <c r="D6240" s="6"/>
      <c r="E6240" s="6"/>
      <c r="F6240" s="6"/>
      <c r="G6240" s="6"/>
      <c r="L6240" s="15"/>
      <c r="M6240" s="15"/>
      <c r="N6240" s="15"/>
    </row>
    <row r="6241" spans="2:14" x14ac:dyDescent="0.25">
      <c r="B6241" s="4"/>
      <c r="C6241" s="23"/>
      <c r="D6241" s="6"/>
      <c r="E6241" s="6"/>
      <c r="F6241" s="6"/>
      <c r="G6241" s="6"/>
      <c r="L6241" s="15"/>
      <c r="M6241" s="15"/>
      <c r="N6241" s="15"/>
    </row>
    <row r="6242" spans="2:14" x14ac:dyDescent="0.25">
      <c r="B6242" s="4"/>
      <c r="C6242" s="23"/>
      <c r="D6242" s="6"/>
      <c r="E6242" s="6"/>
      <c r="F6242" s="6"/>
      <c r="G6242" s="6"/>
      <c r="L6242" s="15"/>
      <c r="M6242" s="15"/>
      <c r="N6242" s="15"/>
    </row>
    <row r="6243" spans="2:14" x14ac:dyDescent="0.25">
      <c r="B6243" s="4"/>
      <c r="C6243" s="23"/>
      <c r="D6243" s="6"/>
      <c r="E6243" s="6"/>
      <c r="F6243" s="6"/>
      <c r="G6243" s="6"/>
      <c r="L6243" s="15"/>
      <c r="M6243" s="15"/>
      <c r="N6243" s="15"/>
    </row>
    <row r="6244" spans="2:14" x14ac:dyDescent="0.25">
      <c r="B6244" s="4"/>
      <c r="C6244" s="23"/>
      <c r="D6244" s="6"/>
      <c r="E6244" s="6"/>
      <c r="F6244" s="6"/>
      <c r="G6244" s="6"/>
      <c r="L6244" s="15"/>
      <c r="M6244" s="15"/>
      <c r="N6244" s="15"/>
    </row>
    <row r="6245" spans="2:14" x14ac:dyDescent="0.25">
      <c r="B6245" s="4"/>
      <c r="C6245" s="23"/>
      <c r="D6245" s="6"/>
      <c r="E6245" s="6"/>
      <c r="F6245" s="6"/>
      <c r="G6245" s="6"/>
      <c r="L6245" s="15"/>
      <c r="M6245" s="15"/>
      <c r="N6245" s="15"/>
    </row>
    <row r="6246" spans="2:14" x14ac:dyDescent="0.25">
      <c r="B6246" s="4"/>
      <c r="C6246" s="23"/>
      <c r="D6246" s="6"/>
      <c r="E6246" s="6"/>
      <c r="F6246" s="6"/>
      <c r="G6246" s="6"/>
      <c r="L6246" s="15"/>
      <c r="M6246" s="15"/>
      <c r="N6246" s="15"/>
    </row>
    <row r="6247" spans="2:14" x14ac:dyDescent="0.25">
      <c r="B6247" s="4"/>
      <c r="C6247" s="23"/>
      <c r="D6247" s="6"/>
      <c r="E6247" s="6"/>
      <c r="F6247" s="6"/>
      <c r="G6247" s="6"/>
      <c r="L6247" s="15"/>
      <c r="M6247" s="15"/>
      <c r="N6247" s="15"/>
    </row>
    <row r="6248" spans="2:14" x14ac:dyDescent="0.25">
      <c r="B6248" s="4"/>
      <c r="C6248" s="23"/>
      <c r="D6248" s="6"/>
      <c r="E6248" s="6"/>
      <c r="F6248" s="6"/>
      <c r="G6248" s="6"/>
      <c r="L6248" s="15"/>
      <c r="M6248" s="15"/>
      <c r="N6248" s="15"/>
    </row>
    <row r="6249" spans="2:14" x14ac:dyDescent="0.25">
      <c r="B6249" s="4"/>
      <c r="C6249" s="23"/>
      <c r="D6249" s="6"/>
      <c r="E6249" s="6"/>
      <c r="F6249" s="6"/>
      <c r="G6249" s="6"/>
      <c r="L6249" s="15"/>
      <c r="M6249" s="15"/>
      <c r="N6249" s="15"/>
    </row>
    <row r="6250" spans="2:14" x14ac:dyDescent="0.25">
      <c r="B6250" s="4"/>
      <c r="C6250" s="23"/>
      <c r="D6250" s="6"/>
      <c r="E6250" s="6"/>
      <c r="F6250" s="6"/>
      <c r="G6250" s="6"/>
      <c r="L6250" s="15"/>
      <c r="M6250" s="15"/>
      <c r="N6250" s="15"/>
    </row>
    <row r="6251" spans="2:14" x14ac:dyDescent="0.25">
      <c r="B6251" s="4"/>
      <c r="C6251" s="23"/>
      <c r="D6251" s="6"/>
      <c r="E6251" s="6"/>
      <c r="F6251" s="6"/>
      <c r="G6251" s="6"/>
      <c r="L6251" s="15"/>
      <c r="M6251" s="15"/>
      <c r="N6251" s="15"/>
    </row>
    <row r="6252" spans="2:14" x14ac:dyDescent="0.25">
      <c r="B6252" s="4"/>
      <c r="C6252" s="23"/>
      <c r="D6252" s="6"/>
      <c r="E6252" s="6"/>
      <c r="F6252" s="6"/>
      <c r="G6252" s="6"/>
      <c r="L6252" s="15"/>
      <c r="M6252" s="15"/>
      <c r="N6252" s="15"/>
    </row>
    <row r="6253" spans="2:14" x14ac:dyDescent="0.25">
      <c r="B6253" s="4"/>
      <c r="C6253" s="23"/>
      <c r="D6253" s="6"/>
      <c r="E6253" s="6"/>
      <c r="F6253" s="6"/>
      <c r="G6253" s="6"/>
      <c r="L6253" s="15"/>
      <c r="M6253" s="15"/>
      <c r="N6253" s="15"/>
    </row>
    <row r="6254" spans="2:14" x14ac:dyDescent="0.25">
      <c r="B6254" s="4"/>
      <c r="C6254" s="23"/>
      <c r="D6254" s="6"/>
      <c r="E6254" s="6"/>
      <c r="F6254" s="6"/>
      <c r="G6254" s="6"/>
      <c r="L6254" s="15"/>
      <c r="M6254" s="15"/>
      <c r="N6254" s="15"/>
    </row>
    <row r="6255" spans="2:14" x14ac:dyDescent="0.25">
      <c r="B6255" s="4"/>
      <c r="C6255" s="23"/>
      <c r="D6255" s="6"/>
      <c r="E6255" s="6"/>
      <c r="F6255" s="6"/>
      <c r="G6255" s="6"/>
      <c r="L6255" s="15"/>
      <c r="M6255" s="15"/>
      <c r="N6255" s="15"/>
    </row>
    <row r="6256" spans="2:14" x14ac:dyDescent="0.25">
      <c r="B6256" s="4"/>
      <c r="C6256" s="23"/>
      <c r="D6256" s="6"/>
      <c r="E6256" s="6"/>
      <c r="F6256" s="6"/>
      <c r="G6256" s="6"/>
      <c r="L6256" s="15"/>
      <c r="M6256" s="15"/>
      <c r="N6256" s="15"/>
    </row>
    <row r="6257" spans="2:14" x14ac:dyDescent="0.25">
      <c r="B6257" s="4"/>
      <c r="C6257" s="23"/>
      <c r="D6257" s="6"/>
      <c r="E6257" s="6"/>
      <c r="F6257" s="6"/>
      <c r="G6257" s="6"/>
      <c r="L6257" s="15"/>
      <c r="M6257" s="15"/>
      <c r="N6257" s="15"/>
    </row>
    <row r="6258" spans="2:14" x14ac:dyDescent="0.25">
      <c r="B6258" s="4"/>
      <c r="C6258" s="23"/>
      <c r="D6258" s="6"/>
      <c r="E6258" s="6"/>
      <c r="F6258" s="6"/>
      <c r="G6258" s="6"/>
      <c r="L6258" s="15"/>
      <c r="M6258" s="15"/>
      <c r="N6258" s="15"/>
    </row>
    <row r="6259" spans="2:14" x14ac:dyDescent="0.25">
      <c r="B6259" s="4"/>
      <c r="C6259" s="23"/>
      <c r="D6259" s="6"/>
      <c r="E6259" s="6"/>
      <c r="F6259" s="6"/>
      <c r="G6259" s="6"/>
      <c r="L6259" s="15"/>
      <c r="M6259" s="15"/>
      <c r="N6259" s="15"/>
    </row>
    <row r="6260" spans="2:14" x14ac:dyDescent="0.25">
      <c r="B6260" s="4"/>
      <c r="C6260" s="23"/>
      <c r="D6260" s="6"/>
      <c r="E6260" s="6"/>
      <c r="F6260" s="6"/>
      <c r="G6260" s="6"/>
      <c r="L6260" s="15"/>
      <c r="M6260" s="15"/>
      <c r="N6260" s="15"/>
    </row>
    <row r="6261" spans="2:14" x14ac:dyDescent="0.25">
      <c r="B6261" s="4"/>
      <c r="C6261" s="23"/>
      <c r="D6261" s="6"/>
      <c r="E6261" s="6"/>
      <c r="F6261" s="6"/>
      <c r="G6261" s="6"/>
      <c r="L6261" s="15"/>
      <c r="M6261" s="15"/>
      <c r="N6261" s="15"/>
    </row>
    <row r="6262" spans="2:14" x14ac:dyDescent="0.25">
      <c r="B6262" s="4"/>
      <c r="C6262" s="23"/>
      <c r="D6262" s="6"/>
      <c r="E6262" s="6"/>
      <c r="F6262" s="6"/>
      <c r="G6262" s="6"/>
      <c r="L6262" s="15"/>
      <c r="M6262" s="15"/>
      <c r="N6262" s="15"/>
    </row>
    <row r="6263" spans="2:14" x14ac:dyDescent="0.25">
      <c r="B6263" s="4"/>
      <c r="C6263" s="23"/>
      <c r="D6263" s="6"/>
      <c r="E6263" s="6"/>
      <c r="F6263" s="6"/>
      <c r="G6263" s="6"/>
      <c r="L6263" s="15"/>
      <c r="M6263" s="15"/>
      <c r="N6263" s="15"/>
    </row>
    <row r="6264" spans="2:14" x14ac:dyDescent="0.25">
      <c r="B6264" s="4"/>
      <c r="C6264" s="23"/>
      <c r="D6264" s="6"/>
      <c r="E6264" s="6"/>
      <c r="F6264" s="6"/>
      <c r="G6264" s="6"/>
      <c r="L6264" s="15"/>
      <c r="M6264" s="15"/>
      <c r="N6264" s="15"/>
    </row>
    <row r="6265" spans="2:14" x14ac:dyDescent="0.25">
      <c r="B6265" s="4"/>
      <c r="C6265" s="23"/>
      <c r="D6265" s="6"/>
      <c r="E6265" s="6"/>
      <c r="F6265" s="6"/>
      <c r="G6265" s="6"/>
      <c r="L6265" s="15"/>
      <c r="M6265" s="15"/>
      <c r="N6265" s="15"/>
    </row>
    <row r="6266" spans="2:14" x14ac:dyDescent="0.25">
      <c r="B6266" s="4"/>
      <c r="C6266" s="23"/>
      <c r="D6266" s="6"/>
      <c r="E6266" s="6"/>
      <c r="F6266" s="6"/>
      <c r="G6266" s="6"/>
      <c r="L6266" s="15"/>
      <c r="M6266" s="15"/>
      <c r="N6266" s="15"/>
    </row>
    <row r="6267" spans="2:14" x14ac:dyDescent="0.25">
      <c r="B6267" s="4"/>
      <c r="C6267" s="23"/>
      <c r="D6267" s="6"/>
      <c r="E6267" s="6"/>
      <c r="F6267" s="6"/>
      <c r="G6267" s="6"/>
      <c r="L6267" s="15"/>
      <c r="M6267" s="15"/>
      <c r="N6267" s="15"/>
    </row>
    <row r="6268" spans="2:14" x14ac:dyDescent="0.25">
      <c r="B6268" s="4"/>
      <c r="C6268" s="23"/>
      <c r="D6268" s="6"/>
      <c r="E6268" s="6"/>
      <c r="F6268" s="6"/>
      <c r="G6268" s="6"/>
      <c r="L6268" s="15"/>
      <c r="M6268" s="15"/>
      <c r="N6268" s="15"/>
    </row>
    <row r="6269" spans="2:14" x14ac:dyDescent="0.25">
      <c r="B6269" s="4"/>
      <c r="C6269" s="23"/>
      <c r="D6269" s="6"/>
      <c r="E6269" s="6"/>
      <c r="F6269" s="6"/>
      <c r="G6269" s="6"/>
      <c r="L6269" s="15"/>
      <c r="M6269" s="15"/>
      <c r="N6269" s="15"/>
    </row>
    <row r="6270" spans="2:14" x14ac:dyDescent="0.25">
      <c r="B6270" s="4"/>
      <c r="C6270" s="23"/>
      <c r="D6270" s="6"/>
      <c r="E6270" s="6"/>
      <c r="F6270" s="6"/>
      <c r="G6270" s="6"/>
      <c r="L6270" s="15"/>
      <c r="M6270" s="15"/>
      <c r="N6270" s="15"/>
    </row>
    <row r="6271" spans="2:14" x14ac:dyDescent="0.25">
      <c r="B6271" s="4"/>
      <c r="C6271" s="23"/>
      <c r="D6271" s="6"/>
      <c r="E6271" s="6"/>
      <c r="F6271" s="6"/>
      <c r="G6271" s="6"/>
      <c r="L6271" s="15"/>
      <c r="M6271" s="15"/>
      <c r="N6271" s="15"/>
    </row>
    <row r="6272" spans="2:14" x14ac:dyDescent="0.25">
      <c r="B6272" s="4"/>
      <c r="C6272" s="23"/>
      <c r="D6272" s="6"/>
      <c r="E6272" s="6"/>
      <c r="F6272" s="6"/>
      <c r="G6272" s="6"/>
      <c r="L6272" s="15"/>
      <c r="M6272" s="15"/>
      <c r="N6272" s="15"/>
    </row>
    <row r="6273" spans="2:14" x14ac:dyDescent="0.25">
      <c r="B6273" s="4"/>
      <c r="C6273" s="23"/>
      <c r="D6273" s="6"/>
      <c r="E6273" s="6"/>
      <c r="F6273" s="6"/>
      <c r="G6273" s="6"/>
      <c r="L6273" s="15"/>
      <c r="M6273" s="15"/>
      <c r="N6273" s="15"/>
    </row>
    <row r="6274" spans="2:14" x14ac:dyDescent="0.25">
      <c r="B6274" s="4"/>
      <c r="C6274" s="23"/>
      <c r="D6274" s="6"/>
      <c r="E6274" s="6"/>
      <c r="F6274" s="6"/>
      <c r="G6274" s="6"/>
      <c r="L6274" s="15"/>
      <c r="M6274" s="15"/>
      <c r="N6274" s="15"/>
    </row>
    <row r="6275" spans="2:14" x14ac:dyDescent="0.25">
      <c r="B6275" s="4"/>
      <c r="C6275" s="23"/>
      <c r="D6275" s="6"/>
      <c r="E6275" s="6"/>
      <c r="F6275" s="6"/>
      <c r="G6275" s="6"/>
      <c r="L6275" s="15"/>
      <c r="M6275" s="15"/>
      <c r="N6275" s="15"/>
    </row>
    <row r="6276" spans="2:14" x14ac:dyDescent="0.25">
      <c r="B6276" s="4"/>
      <c r="C6276" s="23"/>
      <c r="D6276" s="6"/>
      <c r="E6276" s="6"/>
      <c r="F6276" s="6"/>
      <c r="G6276" s="6"/>
      <c r="L6276" s="15"/>
      <c r="M6276" s="15"/>
      <c r="N6276" s="15"/>
    </row>
    <row r="6277" spans="2:14" x14ac:dyDescent="0.25">
      <c r="B6277" s="4"/>
      <c r="C6277" s="23"/>
      <c r="D6277" s="6"/>
      <c r="E6277" s="6"/>
      <c r="F6277" s="6"/>
      <c r="G6277" s="6"/>
      <c r="L6277" s="15"/>
      <c r="M6277" s="15"/>
      <c r="N6277" s="15"/>
    </row>
    <row r="6278" spans="2:14" x14ac:dyDescent="0.25">
      <c r="B6278" s="4"/>
      <c r="C6278" s="23"/>
      <c r="D6278" s="6"/>
      <c r="E6278" s="6"/>
      <c r="F6278" s="6"/>
      <c r="G6278" s="6"/>
      <c r="L6278" s="15"/>
      <c r="M6278" s="15"/>
      <c r="N6278" s="15"/>
    </row>
    <row r="6279" spans="2:14" x14ac:dyDescent="0.25">
      <c r="B6279" s="4"/>
      <c r="C6279" s="23"/>
      <c r="D6279" s="6"/>
      <c r="E6279" s="6"/>
      <c r="F6279" s="6"/>
      <c r="G6279" s="6"/>
      <c r="L6279" s="15"/>
      <c r="M6279" s="15"/>
      <c r="N6279" s="15"/>
    </row>
    <row r="6280" spans="2:14" x14ac:dyDescent="0.25">
      <c r="B6280" s="4"/>
      <c r="C6280" s="23"/>
      <c r="D6280" s="6"/>
      <c r="E6280" s="6"/>
      <c r="F6280" s="6"/>
      <c r="G6280" s="6"/>
      <c r="L6280" s="15"/>
      <c r="M6280" s="15"/>
      <c r="N6280" s="15"/>
    </row>
    <row r="6281" spans="2:14" x14ac:dyDescent="0.25">
      <c r="B6281" s="4"/>
      <c r="C6281" s="23"/>
      <c r="D6281" s="6"/>
      <c r="E6281" s="6"/>
      <c r="F6281" s="6"/>
      <c r="G6281" s="6"/>
      <c r="L6281" s="15"/>
      <c r="M6281" s="15"/>
      <c r="N6281" s="15"/>
    </row>
    <row r="6282" spans="2:14" x14ac:dyDescent="0.25">
      <c r="B6282" s="4"/>
      <c r="C6282" s="23"/>
      <c r="D6282" s="6"/>
      <c r="E6282" s="6"/>
      <c r="F6282" s="6"/>
      <c r="G6282" s="6"/>
      <c r="L6282" s="15"/>
      <c r="M6282" s="15"/>
      <c r="N6282" s="15"/>
    </row>
    <row r="6283" spans="2:14" x14ac:dyDescent="0.25">
      <c r="B6283" s="4"/>
      <c r="C6283" s="23"/>
      <c r="D6283" s="6"/>
      <c r="E6283" s="6"/>
      <c r="F6283" s="6"/>
      <c r="G6283" s="6"/>
      <c r="L6283" s="15"/>
      <c r="M6283" s="15"/>
      <c r="N6283" s="15"/>
    </row>
    <row r="6284" spans="2:14" x14ac:dyDescent="0.25">
      <c r="B6284" s="4"/>
      <c r="C6284" s="23"/>
      <c r="D6284" s="6"/>
      <c r="E6284" s="6"/>
      <c r="F6284" s="6"/>
      <c r="G6284" s="6"/>
      <c r="L6284" s="15"/>
      <c r="M6284" s="15"/>
      <c r="N6284" s="15"/>
    </row>
    <row r="6285" spans="2:14" x14ac:dyDescent="0.25">
      <c r="B6285" s="4"/>
      <c r="C6285" s="23"/>
      <c r="D6285" s="6"/>
      <c r="E6285" s="6"/>
      <c r="F6285" s="6"/>
      <c r="G6285" s="6"/>
      <c r="L6285" s="15"/>
      <c r="M6285" s="15"/>
      <c r="N6285" s="15"/>
    </row>
    <row r="6286" spans="2:14" x14ac:dyDescent="0.25">
      <c r="B6286" s="4"/>
      <c r="C6286" s="23"/>
      <c r="D6286" s="6"/>
      <c r="E6286" s="6"/>
      <c r="F6286" s="6"/>
      <c r="G6286" s="6"/>
      <c r="L6286" s="15"/>
      <c r="M6286" s="15"/>
      <c r="N6286" s="15"/>
    </row>
    <row r="6287" spans="2:14" x14ac:dyDescent="0.25">
      <c r="B6287" s="4"/>
      <c r="C6287" s="23"/>
      <c r="D6287" s="6"/>
      <c r="E6287" s="6"/>
      <c r="F6287" s="6"/>
      <c r="G6287" s="6"/>
      <c r="L6287" s="15"/>
      <c r="M6287" s="15"/>
      <c r="N6287" s="15"/>
    </row>
    <row r="6288" spans="2:14" x14ac:dyDescent="0.25">
      <c r="B6288" s="4"/>
      <c r="C6288" s="23"/>
      <c r="D6288" s="6"/>
      <c r="E6288" s="6"/>
      <c r="F6288" s="6"/>
      <c r="G6288" s="6"/>
      <c r="L6288" s="15"/>
      <c r="M6288" s="15"/>
      <c r="N6288" s="15"/>
    </row>
    <row r="6289" spans="2:14" x14ac:dyDescent="0.25">
      <c r="B6289" s="4"/>
      <c r="C6289" s="23"/>
      <c r="D6289" s="6"/>
      <c r="E6289" s="6"/>
      <c r="F6289" s="6"/>
      <c r="G6289" s="6"/>
      <c r="L6289" s="15"/>
      <c r="M6289" s="15"/>
      <c r="N6289" s="15"/>
    </row>
    <row r="6290" spans="2:14" x14ac:dyDescent="0.25">
      <c r="B6290" s="4"/>
      <c r="C6290" s="23"/>
      <c r="D6290" s="6"/>
      <c r="E6290" s="6"/>
      <c r="F6290" s="6"/>
      <c r="G6290" s="6"/>
      <c r="L6290" s="15"/>
      <c r="M6290" s="15"/>
      <c r="N6290" s="15"/>
    </row>
    <row r="6291" spans="2:14" x14ac:dyDescent="0.25">
      <c r="B6291" s="4"/>
      <c r="C6291" s="23"/>
      <c r="D6291" s="6"/>
      <c r="E6291" s="6"/>
      <c r="F6291" s="6"/>
      <c r="G6291" s="6"/>
      <c r="L6291" s="15"/>
      <c r="M6291" s="15"/>
      <c r="N6291" s="15"/>
    </row>
    <row r="6292" spans="2:14" x14ac:dyDescent="0.25">
      <c r="B6292" s="4"/>
      <c r="C6292" s="23"/>
      <c r="D6292" s="6"/>
      <c r="E6292" s="6"/>
      <c r="F6292" s="6"/>
      <c r="G6292" s="6"/>
      <c r="L6292" s="15"/>
      <c r="M6292" s="15"/>
      <c r="N6292" s="15"/>
    </row>
    <row r="6293" spans="2:14" x14ac:dyDescent="0.25">
      <c r="B6293" s="4"/>
      <c r="C6293" s="23"/>
      <c r="D6293" s="6"/>
      <c r="E6293" s="6"/>
      <c r="F6293" s="6"/>
      <c r="G6293" s="6"/>
      <c r="L6293" s="15"/>
      <c r="M6293" s="15"/>
      <c r="N6293" s="15"/>
    </row>
    <row r="6294" spans="2:14" x14ac:dyDescent="0.25">
      <c r="B6294" s="4"/>
      <c r="C6294" s="23"/>
      <c r="D6294" s="6"/>
      <c r="E6294" s="6"/>
      <c r="F6294" s="6"/>
      <c r="G6294" s="6"/>
      <c r="L6294" s="15"/>
      <c r="M6294" s="15"/>
      <c r="N6294" s="15"/>
    </row>
    <row r="6295" spans="2:14" x14ac:dyDescent="0.25">
      <c r="B6295" s="4"/>
      <c r="C6295" s="23"/>
      <c r="D6295" s="6"/>
      <c r="E6295" s="6"/>
      <c r="F6295" s="6"/>
      <c r="G6295" s="6"/>
      <c r="L6295" s="15"/>
      <c r="M6295" s="15"/>
      <c r="N6295" s="15"/>
    </row>
    <row r="6296" spans="2:14" x14ac:dyDescent="0.25">
      <c r="B6296" s="4"/>
      <c r="C6296" s="23"/>
      <c r="D6296" s="6"/>
      <c r="E6296" s="6"/>
      <c r="F6296" s="6"/>
      <c r="G6296" s="6"/>
      <c r="L6296" s="15"/>
      <c r="M6296" s="15"/>
      <c r="N6296" s="15"/>
    </row>
    <row r="6297" spans="2:14" x14ac:dyDescent="0.25">
      <c r="B6297" s="4"/>
      <c r="C6297" s="23"/>
      <c r="D6297" s="6"/>
      <c r="E6297" s="6"/>
      <c r="F6297" s="6"/>
      <c r="G6297" s="6"/>
      <c r="L6297" s="15"/>
      <c r="M6297" s="15"/>
      <c r="N6297" s="15"/>
    </row>
    <row r="6298" spans="2:14" x14ac:dyDescent="0.25">
      <c r="B6298" s="4"/>
      <c r="C6298" s="23"/>
      <c r="D6298" s="6"/>
      <c r="E6298" s="6"/>
      <c r="F6298" s="6"/>
      <c r="G6298" s="6"/>
      <c r="L6298" s="15"/>
      <c r="M6298" s="15"/>
      <c r="N6298" s="15"/>
    </row>
    <row r="6299" spans="2:14" x14ac:dyDescent="0.25">
      <c r="B6299" s="4"/>
      <c r="C6299" s="23"/>
      <c r="D6299" s="6"/>
      <c r="E6299" s="6"/>
      <c r="F6299" s="6"/>
      <c r="G6299" s="6"/>
      <c r="L6299" s="15"/>
      <c r="M6299" s="15"/>
      <c r="N6299" s="15"/>
    </row>
    <row r="6300" spans="2:14" x14ac:dyDescent="0.25">
      <c r="B6300" s="4"/>
      <c r="C6300" s="23"/>
      <c r="D6300" s="6"/>
      <c r="E6300" s="6"/>
      <c r="F6300" s="6"/>
      <c r="G6300" s="6"/>
      <c r="L6300" s="15"/>
      <c r="M6300" s="15"/>
      <c r="N6300" s="15"/>
    </row>
    <row r="6301" spans="2:14" x14ac:dyDescent="0.25">
      <c r="B6301" s="4"/>
      <c r="C6301" s="23"/>
      <c r="D6301" s="6"/>
      <c r="E6301" s="6"/>
      <c r="F6301" s="6"/>
      <c r="G6301" s="6"/>
      <c r="L6301" s="15"/>
      <c r="M6301" s="15"/>
      <c r="N6301" s="15"/>
    </row>
    <row r="6302" spans="2:14" x14ac:dyDescent="0.25">
      <c r="B6302" s="4"/>
      <c r="C6302" s="23"/>
      <c r="D6302" s="6"/>
      <c r="E6302" s="6"/>
      <c r="F6302" s="6"/>
      <c r="G6302" s="6"/>
      <c r="L6302" s="15"/>
      <c r="M6302" s="15"/>
      <c r="N6302" s="15"/>
    </row>
    <row r="6303" spans="2:14" x14ac:dyDescent="0.25">
      <c r="B6303" s="4"/>
      <c r="C6303" s="23"/>
      <c r="D6303" s="6"/>
      <c r="E6303" s="6"/>
      <c r="F6303" s="6"/>
      <c r="G6303" s="6"/>
      <c r="L6303" s="15"/>
      <c r="M6303" s="15"/>
      <c r="N6303" s="15"/>
    </row>
    <row r="6304" spans="2:14" x14ac:dyDescent="0.25">
      <c r="B6304" s="4"/>
      <c r="C6304" s="23"/>
      <c r="D6304" s="6"/>
      <c r="E6304" s="6"/>
      <c r="F6304" s="6"/>
      <c r="G6304" s="6"/>
      <c r="L6304" s="15"/>
      <c r="M6304" s="15"/>
      <c r="N6304" s="15"/>
    </row>
    <row r="6305" spans="2:14" x14ac:dyDescent="0.25">
      <c r="B6305" s="4"/>
      <c r="C6305" s="23"/>
      <c r="D6305" s="6"/>
      <c r="E6305" s="6"/>
      <c r="F6305" s="6"/>
      <c r="G6305" s="6"/>
      <c r="L6305" s="15"/>
      <c r="M6305" s="15"/>
      <c r="N6305" s="15"/>
    </row>
    <row r="6306" spans="2:14" x14ac:dyDescent="0.25">
      <c r="B6306" s="4"/>
      <c r="C6306" s="23"/>
      <c r="D6306" s="6"/>
      <c r="E6306" s="6"/>
      <c r="F6306" s="6"/>
      <c r="G6306" s="6"/>
      <c r="L6306" s="15"/>
      <c r="M6306" s="15"/>
      <c r="N6306" s="15"/>
    </row>
    <row r="6307" spans="2:14" x14ac:dyDescent="0.25">
      <c r="B6307" s="4"/>
      <c r="C6307" s="23"/>
      <c r="D6307" s="6"/>
      <c r="E6307" s="6"/>
      <c r="F6307" s="6"/>
      <c r="G6307" s="6"/>
      <c r="L6307" s="15"/>
      <c r="M6307" s="15"/>
      <c r="N6307" s="15"/>
    </row>
    <row r="6308" spans="2:14" x14ac:dyDescent="0.25">
      <c r="B6308" s="4"/>
      <c r="C6308" s="23"/>
      <c r="D6308" s="6"/>
      <c r="E6308" s="6"/>
      <c r="F6308" s="6"/>
      <c r="G6308" s="6"/>
      <c r="L6308" s="15"/>
      <c r="M6308" s="15"/>
      <c r="N6308" s="15"/>
    </row>
    <row r="6309" spans="2:14" x14ac:dyDescent="0.25">
      <c r="B6309" s="4"/>
      <c r="C6309" s="23"/>
      <c r="D6309" s="6"/>
      <c r="E6309" s="6"/>
      <c r="F6309" s="6"/>
      <c r="G6309" s="6"/>
      <c r="L6309" s="15"/>
      <c r="M6309" s="15"/>
      <c r="N6309" s="15"/>
    </row>
    <row r="6310" spans="2:14" x14ac:dyDescent="0.25">
      <c r="B6310" s="4"/>
      <c r="C6310" s="23"/>
      <c r="D6310" s="6"/>
      <c r="E6310" s="6"/>
      <c r="F6310" s="6"/>
      <c r="G6310" s="6"/>
      <c r="L6310" s="15"/>
      <c r="M6310" s="15"/>
      <c r="N6310" s="15"/>
    </row>
    <row r="6311" spans="2:14" x14ac:dyDescent="0.25">
      <c r="B6311" s="4"/>
      <c r="C6311" s="23"/>
      <c r="D6311" s="6"/>
      <c r="E6311" s="6"/>
      <c r="F6311" s="6"/>
      <c r="G6311" s="6"/>
      <c r="L6311" s="15"/>
      <c r="M6311" s="15"/>
      <c r="N6311" s="15"/>
    </row>
    <row r="6312" spans="2:14" x14ac:dyDescent="0.25">
      <c r="B6312" s="4"/>
      <c r="C6312" s="23"/>
      <c r="D6312" s="6"/>
      <c r="E6312" s="6"/>
      <c r="F6312" s="6"/>
      <c r="G6312" s="6"/>
      <c r="L6312" s="15"/>
      <c r="M6312" s="15"/>
      <c r="N6312" s="15"/>
    </row>
    <row r="6313" spans="2:14" x14ac:dyDescent="0.25">
      <c r="B6313" s="4"/>
      <c r="C6313" s="23"/>
      <c r="D6313" s="6"/>
      <c r="E6313" s="6"/>
      <c r="F6313" s="6"/>
      <c r="G6313" s="6"/>
      <c r="L6313" s="15"/>
      <c r="M6313" s="15"/>
      <c r="N6313" s="15"/>
    </row>
    <row r="6314" spans="2:14" x14ac:dyDescent="0.25">
      <c r="B6314" s="4"/>
      <c r="C6314" s="23"/>
      <c r="D6314" s="6"/>
      <c r="E6314" s="6"/>
      <c r="F6314" s="6"/>
      <c r="G6314" s="6"/>
      <c r="L6314" s="15"/>
      <c r="M6314" s="15"/>
      <c r="N6314" s="15"/>
    </row>
    <row r="6315" spans="2:14" x14ac:dyDescent="0.25">
      <c r="B6315" s="4"/>
      <c r="C6315" s="23"/>
      <c r="D6315" s="6"/>
      <c r="E6315" s="6"/>
      <c r="F6315" s="6"/>
      <c r="G6315" s="6"/>
      <c r="L6315" s="15"/>
      <c r="M6315" s="15"/>
      <c r="N6315" s="15"/>
    </row>
    <row r="6316" spans="2:14" x14ac:dyDescent="0.25">
      <c r="B6316" s="4"/>
      <c r="C6316" s="23"/>
      <c r="D6316" s="6"/>
      <c r="E6316" s="6"/>
      <c r="F6316" s="6"/>
      <c r="G6316" s="6"/>
      <c r="L6316" s="15"/>
      <c r="M6316" s="15"/>
      <c r="N6316" s="15"/>
    </row>
    <row r="6317" spans="2:14" x14ac:dyDescent="0.25">
      <c r="B6317" s="4"/>
      <c r="C6317" s="23"/>
      <c r="D6317" s="6"/>
      <c r="E6317" s="6"/>
      <c r="F6317" s="6"/>
      <c r="G6317" s="6"/>
      <c r="L6317" s="15"/>
      <c r="M6317" s="15"/>
      <c r="N6317" s="15"/>
    </row>
    <row r="6318" spans="2:14" x14ac:dyDescent="0.25">
      <c r="B6318" s="4"/>
      <c r="C6318" s="23"/>
      <c r="D6318" s="6"/>
      <c r="E6318" s="6"/>
      <c r="F6318" s="6"/>
      <c r="G6318" s="6"/>
      <c r="L6318" s="15"/>
      <c r="M6318" s="15"/>
      <c r="N6318" s="15"/>
    </row>
    <row r="6319" spans="2:14" x14ac:dyDescent="0.25">
      <c r="B6319" s="4"/>
      <c r="C6319" s="23"/>
      <c r="D6319" s="6"/>
      <c r="E6319" s="6"/>
      <c r="F6319" s="6"/>
      <c r="G6319" s="6"/>
      <c r="L6319" s="15"/>
      <c r="M6319" s="15"/>
      <c r="N6319" s="15"/>
    </row>
    <row r="6320" spans="2:14" x14ac:dyDescent="0.25">
      <c r="B6320" s="4"/>
      <c r="C6320" s="23"/>
      <c r="D6320" s="6"/>
      <c r="E6320" s="6"/>
      <c r="F6320" s="6"/>
      <c r="G6320" s="6"/>
      <c r="L6320" s="15"/>
      <c r="M6320" s="15"/>
      <c r="N6320" s="15"/>
    </row>
    <row r="6321" spans="2:14" x14ac:dyDescent="0.25">
      <c r="B6321" s="4"/>
      <c r="C6321" s="23"/>
      <c r="D6321" s="6"/>
      <c r="E6321" s="6"/>
      <c r="F6321" s="6"/>
      <c r="G6321" s="6"/>
      <c r="L6321" s="15"/>
      <c r="M6321" s="15"/>
      <c r="N6321" s="15"/>
    </row>
    <row r="6322" spans="2:14" x14ac:dyDescent="0.25">
      <c r="B6322" s="4"/>
      <c r="C6322" s="23"/>
      <c r="D6322" s="6"/>
      <c r="E6322" s="6"/>
      <c r="F6322" s="6"/>
      <c r="G6322" s="6"/>
      <c r="L6322" s="15"/>
      <c r="M6322" s="15"/>
      <c r="N6322" s="15"/>
    </row>
    <row r="6323" spans="2:14" x14ac:dyDescent="0.25">
      <c r="B6323" s="4"/>
      <c r="C6323" s="23"/>
      <c r="D6323" s="6"/>
      <c r="E6323" s="6"/>
      <c r="F6323" s="6"/>
      <c r="G6323" s="6"/>
      <c r="L6323" s="15"/>
      <c r="M6323" s="15"/>
      <c r="N6323" s="15"/>
    </row>
    <row r="6324" spans="2:14" x14ac:dyDescent="0.25">
      <c r="B6324" s="4"/>
      <c r="C6324" s="23"/>
      <c r="D6324" s="6"/>
      <c r="E6324" s="6"/>
      <c r="F6324" s="6"/>
      <c r="G6324" s="6"/>
      <c r="L6324" s="15"/>
      <c r="M6324" s="15"/>
      <c r="N6324" s="15"/>
    </row>
    <row r="6325" spans="2:14" x14ac:dyDescent="0.25">
      <c r="B6325" s="4"/>
      <c r="C6325" s="23"/>
      <c r="D6325" s="6"/>
      <c r="E6325" s="6"/>
      <c r="F6325" s="6"/>
      <c r="G6325" s="6"/>
      <c r="L6325" s="15"/>
      <c r="M6325" s="15"/>
      <c r="N6325" s="15"/>
    </row>
    <row r="6326" spans="2:14" x14ac:dyDescent="0.25">
      <c r="B6326" s="4"/>
      <c r="C6326" s="23"/>
      <c r="D6326" s="6"/>
      <c r="E6326" s="6"/>
      <c r="F6326" s="6"/>
      <c r="G6326" s="6"/>
      <c r="L6326" s="15"/>
      <c r="M6326" s="15"/>
      <c r="N6326" s="15"/>
    </row>
    <row r="6327" spans="2:14" x14ac:dyDescent="0.25">
      <c r="B6327" s="4"/>
      <c r="C6327" s="23"/>
      <c r="D6327" s="6"/>
      <c r="E6327" s="6"/>
      <c r="F6327" s="6"/>
      <c r="G6327" s="6"/>
      <c r="L6327" s="15"/>
      <c r="M6327" s="15"/>
      <c r="N6327" s="15"/>
    </row>
    <row r="6328" spans="2:14" x14ac:dyDescent="0.25">
      <c r="B6328" s="4"/>
      <c r="C6328" s="23"/>
      <c r="D6328" s="6"/>
      <c r="E6328" s="6"/>
      <c r="F6328" s="6"/>
      <c r="G6328" s="6"/>
      <c r="L6328" s="15"/>
      <c r="M6328" s="15"/>
      <c r="N6328" s="15"/>
    </row>
    <row r="6329" spans="2:14" x14ac:dyDescent="0.25">
      <c r="B6329" s="4"/>
      <c r="C6329" s="23"/>
      <c r="D6329" s="6"/>
      <c r="E6329" s="6"/>
      <c r="F6329" s="6"/>
      <c r="G6329" s="6"/>
      <c r="L6329" s="15"/>
      <c r="M6329" s="15"/>
      <c r="N6329" s="15"/>
    </row>
    <row r="6330" spans="2:14" x14ac:dyDescent="0.25">
      <c r="B6330" s="4"/>
      <c r="C6330" s="23"/>
      <c r="D6330" s="6"/>
      <c r="E6330" s="6"/>
      <c r="F6330" s="6"/>
      <c r="G6330" s="6"/>
      <c r="L6330" s="15"/>
      <c r="M6330" s="15"/>
      <c r="N6330" s="15"/>
    </row>
    <row r="6331" spans="2:14" x14ac:dyDescent="0.25">
      <c r="B6331" s="4"/>
      <c r="C6331" s="23"/>
      <c r="D6331" s="6"/>
      <c r="E6331" s="6"/>
      <c r="F6331" s="6"/>
      <c r="G6331" s="6"/>
      <c r="L6331" s="15"/>
      <c r="M6331" s="15"/>
      <c r="N6331" s="15"/>
    </row>
    <row r="6332" spans="2:14" x14ac:dyDescent="0.25">
      <c r="B6332" s="4"/>
      <c r="C6332" s="23"/>
      <c r="D6332" s="6"/>
      <c r="E6332" s="6"/>
      <c r="F6332" s="6"/>
      <c r="G6332" s="6"/>
      <c r="L6332" s="15"/>
      <c r="M6332" s="15"/>
      <c r="N6332" s="15"/>
    </row>
    <row r="6333" spans="2:14" x14ac:dyDescent="0.25">
      <c r="B6333" s="4"/>
      <c r="C6333" s="23"/>
      <c r="D6333" s="6"/>
      <c r="E6333" s="6"/>
      <c r="F6333" s="6"/>
      <c r="G6333" s="6"/>
      <c r="L6333" s="15"/>
      <c r="M6333" s="15"/>
      <c r="N6333" s="15"/>
    </row>
    <row r="6334" spans="2:14" x14ac:dyDescent="0.25">
      <c r="B6334" s="4"/>
      <c r="C6334" s="23"/>
      <c r="D6334" s="6"/>
      <c r="E6334" s="6"/>
      <c r="F6334" s="6"/>
      <c r="G6334" s="6"/>
      <c r="L6334" s="15"/>
      <c r="M6334" s="15"/>
      <c r="N6334" s="15"/>
    </row>
    <row r="6335" spans="2:14" x14ac:dyDescent="0.25">
      <c r="B6335" s="4"/>
      <c r="C6335" s="23"/>
      <c r="D6335" s="6"/>
      <c r="E6335" s="6"/>
      <c r="F6335" s="6"/>
      <c r="G6335" s="6"/>
      <c r="L6335" s="15"/>
      <c r="M6335" s="15"/>
      <c r="N6335" s="15"/>
    </row>
    <row r="6336" spans="2:14" x14ac:dyDescent="0.25">
      <c r="B6336" s="4"/>
      <c r="C6336" s="23"/>
      <c r="D6336" s="6"/>
      <c r="E6336" s="6"/>
      <c r="F6336" s="6"/>
      <c r="G6336" s="6"/>
      <c r="L6336" s="15"/>
      <c r="M6336" s="15"/>
      <c r="N6336" s="15"/>
    </row>
    <row r="6337" spans="2:14" x14ac:dyDescent="0.25">
      <c r="B6337" s="4"/>
      <c r="C6337" s="23"/>
      <c r="D6337" s="6"/>
      <c r="E6337" s="6"/>
      <c r="F6337" s="6"/>
      <c r="G6337" s="6"/>
      <c r="L6337" s="15"/>
      <c r="M6337" s="15"/>
      <c r="N6337" s="15"/>
    </row>
    <row r="6338" spans="2:14" x14ac:dyDescent="0.25">
      <c r="B6338" s="4"/>
      <c r="C6338" s="23"/>
      <c r="D6338" s="6"/>
      <c r="E6338" s="6"/>
      <c r="F6338" s="6"/>
      <c r="G6338" s="6"/>
      <c r="L6338" s="15"/>
      <c r="M6338" s="15"/>
      <c r="N6338" s="15"/>
    </row>
    <row r="6339" spans="2:14" x14ac:dyDescent="0.25">
      <c r="B6339" s="4"/>
      <c r="C6339" s="23"/>
      <c r="D6339" s="6"/>
      <c r="E6339" s="6"/>
      <c r="F6339" s="6"/>
      <c r="G6339" s="6"/>
      <c r="L6339" s="15"/>
      <c r="M6339" s="15"/>
      <c r="N6339" s="15"/>
    </row>
    <row r="6340" spans="2:14" x14ac:dyDescent="0.25">
      <c r="B6340" s="4"/>
      <c r="C6340" s="23"/>
      <c r="D6340" s="6"/>
      <c r="E6340" s="6"/>
      <c r="F6340" s="6"/>
      <c r="G6340" s="6"/>
      <c r="L6340" s="15"/>
      <c r="M6340" s="15"/>
      <c r="N6340" s="15"/>
    </row>
    <row r="6341" spans="2:14" x14ac:dyDescent="0.25">
      <c r="B6341" s="4"/>
      <c r="C6341" s="23"/>
      <c r="D6341" s="6"/>
      <c r="E6341" s="6"/>
      <c r="F6341" s="6"/>
      <c r="G6341" s="6"/>
      <c r="L6341" s="15"/>
      <c r="M6341" s="15"/>
      <c r="N6341" s="15"/>
    </row>
    <row r="6342" spans="2:14" x14ac:dyDescent="0.25">
      <c r="B6342" s="4"/>
      <c r="C6342" s="23"/>
      <c r="D6342" s="6"/>
      <c r="E6342" s="6"/>
      <c r="F6342" s="6"/>
      <c r="G6342" s="6"/>
      <c r="L6342" s="15"/>
      <c r="M6342" s="15"/>
      <c r="N6342" s="15"/>
    </row>
    <row r="6343" spans="2:14" x14ac:dyDescent="0.25">
      <c r="B6343" s="4"/>
      <c r="C6343" s="23"/>
      <c r="D6343" s="6"/>
      <c r="E6343" s="6"/>
      <c r="F6343" s="6"/>
      <c r="G6343" s="6"/>
      <c r="L6343" s="15"/>
      <c r="M6343" s="15"/>
      <c r="N6343" s="15"/>
    </row>
    <row r="6344" spans="2:14" x14ac:dyDescent="0.25">
      <c r="B6344" s="4"/>
      <c r="C6344" s="23"/>
      <c r="D6344" s="6"/>
      <c r="E6344" s="6"/>
      <c r="F6344" s="6"/>
      <c r="G6344" s="6"/>
      <c r="L6344" s="15"/>
      <c r="M6344" s="15"/>
      <c r="N6344" s="15"/>
    </row>
    <row r="6345" spans="2:14" x14ac:dyDescent="0.25">
      <c r="B6345" s="4"/>
      <c r="C6345" s="23"/>
      <c r="D6345" s="6"/>
      <c r="E6345" s="6"/>
      <c r="F6345" s="6"/>
      <c r="G6345" s="6"/>
      <c r="L6345" s="15"/>
      <c r="M6345" s="15"/>
      <c r="N6345" s="15"/>
    </row>
    <row r="6346" spans="2:14" x14ac:dyDescent="0.25">
      <c r="B6346" s="4"/>
      <c r="C6346" s="23"/>
      <c r="D6346" s="6"/>
      <c r="E6346" s="6"/>
      <c r="F6346" s="6"/>
      <c r="G6346" s="6"/>
      <c r="L6346" s="15"/>
      <c r="M6346" s="15"/>
      <c r="N6346" s="15"/>
    </row>
    <row r="6347" spans="2:14" x14ac:dyDescent="0.25">
      <c r="B6347" s="4"/>
      <c r="C6347" s="23"/>
      <c r="D6347" s="6"/>
      <c r="E6347" s="6"/>
      <c r="F6347" s="6"/>
      <c r="G6347" s="6"/>
      <c r="L6347" s="15"/>
      <c r="M6347" s="15"/>
      <c r="N6347" s="15"/>
    </row>
    <row r="6348" spans="2:14" x14ac:dyDescent="0.25">
      <c r="B6348" s="4"/>
      <c r="C6348" s="23"/>
      <c r="D6348" s="6"/>
      <c r="E6348" s="6"/>
      <c r="F6348" s="6"/>
      <c r="G6348" s="6"/>
      <c r="L6348" s="15"/>
      <c r="M6348" s="15"/>
      <c r="N6348" s="15"/>
    </row>
    <row r="6349" spans="2:14" x14ac:dyDescent="0.25">
      <c r="B6349" s="4"/>
      <c r="C6349" s="23"/>
      <c r="D6349" s="6"/>
      <c r="E6349" s="6"/>
      <c r="F6349" s="6"/>
      <c r="G6349" s="6"/>
      <c r="L6349" s="15"/>
      <c r="M6349" s="15"/>
      <c r="N6349" s="15"/>
    </row>
    <row r="6350" spans="2:14" x14ac:dyDescent="0.25">
      <c r="B6350" s="4"/>
      <c r="C6350" s="23"/>
      <c r="D6350" s="6"/>
      <c r="E6350" s="6"/>
      <c r="F6350" s="6"/>
      <c r="G6350" s="6"/>
      <c r="L6350" s="15"/>
      <c r="M6350" s="15"/>
      <c r="N6350" s="15"/>
    </row>
    <row r="6351" spans="2:14" x14ac:dyDescent="0.25">
      <c r="B6351" s="4"/>
      <c r="C6351" s="23"/>
      <c r="D6351" s="6"/>
      <c r="E6351" s="6"/>
      <c r="F6351" s="6"/>
      <c r="G6351" s="6"/>
      <c r="L6351" s="15"/>
      <c r="M6351" s="15"/>
      <c r="N6351" s="15"/>
    </row>
    <row r="6352" spans="2:14" x14ac:dyDescent="0.25">
      <c r="B6352" s="4"/>
      <c r="C6352" s="23"/>
      <c r="D6352" s="6"/>
      <c r="E6352" s="6"/>
      <c r="F6352" s="6"/>
      <c r="G6352" s="6"/>
      <c r="L6352" s="15"/>
      <c r="M6352" s="15"/>
      <c r="N6352" s="15"/>
    </row>
    <row r="6353" spans="2:14" x14ac:dyDescent="0.25">
      <c r="B6353" s="4"/>
      <c r="C6353" s="23"/>
      <c r="D6353" s="6"/>
      <c r="E6353" s="6"/>
      <c r="F6353" s="6"/>
      <c r="G6353" s="6"/>
      <c r="L6353" s="15"/>
      <c r="M6353" s="15"/>
      <c r="N6353" s="15"/>
    </row>
    <row r="6354" spans="2:14" x14ac:dyDescent="0.25">
      <c r="B6354" s="4"/>
      <c r="C6354" s="23"/>
      <c r="D6354" s="6"/>
      <c r="E6354" s="6"/>
      <c r="F6354" s="6"/>
      <c r="G6354" s="6"/>
      <c r="L6354" s="15"/>
      <c r="M6354" s="15"/>
      <c r="N6354" s="15"/>
    </row>
    <row r="6355" spans="2:14" x14ac:dyDescent="0.25">
      <c r="B6355" s="4"/>
      <c r="C6355" s="23"/>
      <c r="D6355" s="6"/>
      <c r="E6355" s="6"/>
      <c r="F6355" s="6"/>
      <c r="G6355" s="6"/>
      <c r="L6355" s="15"/>
      <c r="M6355" s="15"/>
      <c r="N6355" s="15"/>
    </row>
    <row r="6356" spans="2:14" x14ac:dyDescent="0.25">
      <c r="B6356" s="4"/>
      <c r="C6356" s="23"/>
      <c r="D6356" s="6"/>
      <c r="E6356" s="6"/>
      <c r="F6356" s="6"/>
      <c r="G6356" s="6"/>
      <c r="L6356" s="15"/>
      <c r="M6356" s="15"/>
      <c r="N6356" s="15"/>
    </row>
    <row r="6357" spans="2:14" x14ac:dyDescent="0.25">
      <c r="B6357" s="4"/>
      <c r="C6357" s="23"/>
      <c r="D6357" s="6"/>
      <c r="E6357" s="6"/>
      <c r="F6357" s="6"/>
      <c r="G6357" s="6"/>
      <c r="L6357" s="15"/>
      <c r="M6357" s="15"/>
      <c r="N6357" s="15"/>
    </row>
    <row r="6358" spans="2:14" x14ac:dyDescent="0.25">
      <c r="B6358" s="4"/>
      <c r="C6358" s="23"/>
      <c r="D6358" s="6"/>
      <c r="E6358" s="6"/>
      <c r="F6358" s="6"/>
      <c r="G6358" s="6"/>
      <c r="L6358" s="15"/>
      <c r="M6358" s="15"/>
      <c r="N6358" s="15"/>
    </row>
    <row r="6359" spans="2:14" x14ac:dyDescent="0.25">
      <c r="B6359" s="4"/>
      <c r="C6359" s="23"/>
      <c r="D6359" s="6"/>
      <c r="E6359" s="6"/>
      <c r="F6359" s="6"/>
      <c r="G6359" s="6"/>
      <c r="L6359" s="15"/>
      <c r="M6359" s="15"/>
      <c r="N6359" s="15"/>
    </row>
    <row r="6360" spans="2:14" x14ac:dyDescent="0.25">
      <c r="B6360" s="4"/>
      <c r="C6360" s="23"/>
      <c r="D6360" s="6"/>
      <c r="E6360" s="6"/>
      <c r="F6360" s="6"/>
      <c r="G6360" s="6"/>
      <c r="L6360" s="15"/>
      <c r="M6360" s="15"/>
      <c r="N6360" s="15"/>
    </row>
    <row r="6361" spans="2:14" x14ac:dyDescent="0.25">
      <c r="B6361" s="4"/>
      <c r="C6361" s="23"/>
      <c r="D6361" s="6"/>
      <c r="E6361" s="6"/>
      <c r="F6361" s="6"/>
      <c r="G6361" s="6"/>
      <c r="L6361" s="15"/>
      <c r="M6361" s="15"/>
      <c r="N6361" s="15"/>
    </row>
    <row r="6362" spans="2:14" x14ac:dyDescent="0.25">
      <c r="B6362" s="4"/>
      <c r="C6362" s="23"/>
      <c r="D6362" s="6"/>
      <c r="E6362" s="6"/>
      <c r="F6362" s="6"/>
      <c r="G6362" s="6"/>
      <c r="L6362" s="15"/>
      <c r="M6362" s="15"/>
      <c r="N6362" s="15"/>
    </row>
    <row r="6363" spans="2:14" x14ac:dyDescent="0.25">
      <c r="B6363" s="4"/>
      <c r="C6363" s="23"/>
      <c r="D6363" s="6"/>
      <c r="E6363" s="6"/>
      <c r="F6363" s="6"/>
      <c r="G6363" s="6"/>
      <c r="L6363" s="15"/>
      <c r="M6363" s="15"/>
      <c r="N6363" s="15"/>
    </row>
    <row r="6364" spans="2:14" x14ac:dyDescent="0.25">
      <c r="B6364" s="4"/>
      <c r="C6364" s="23"/>
      <c r="D6364" s="6"/>
      <c r="E6364" s="6"/>
      <c r="F6364" s="6"/>
      <c r="G6364" s="6"/>
      <c r="L6364" s="15"/>
      <c r="M6364" s="15"/>
      <c r="N6364" s="15"/>
    </row>
    <row r="6365" spans="2:14" x14ac:dyDescent="0.25">
      <c r="B6365" s="4"/>
      <c r="C6365" s="23"/>
      <c r="D6365" s="6"/>
      <c r="E6365" s="6"/>
      <c r="F6365" s="6"/>
      <c r="G6365" s="6"/>
      <c r="L6365" s="15"/>
      <c r="M6365" s="15"/>
      <c r="N6365" s="15"/>
    </row>
    <row r="6366" spans="2:14" x14ac:dyDescent="0.25">
      <c r="B6366" s="4"/>
      <c r="C6366" s="23"/>
      <c r="D6366" s="6"/>
      <c r="E6366" s="6"/>
      <c r="F6366" s="6"/>
      <c r="G6366" s="6"/>
      <c r="L6366" s="15"/>
      <c r="M6366" s="15"/>
      <c r="N6366" s="15"/>
    </row>
    <row r="6367" spans="2:14" x14ac:dyDescent="0.25">
      <c r="B6367" s="4"/>
      <c r="C6367" s="23"/>
      <c r="D6367" s="6"/>
      <c r="E6367" s="6"/>
      <c r="F6367" s="6"/>
      <c r="G6367" s="6"/>
      <c r="L6367" s="15"/>
      <c r="M6367" s="15"/>
      <c r="N6367" s="15"/>
    </row>
    <row r="6368" spans="2:14" x14ac:dyDescent="0.25">
      <c r="B6368" s="4"/>
      <c r="C6368" s="23"/>
      <c r="D6368" s="6"/>
      <c r="E6368" s="6"/>
      <c r="F6368" s="6"/>
      <c r="G6368" s="6"/>
      <c r="L6368" s="15"/>
      <c r="M6368" s="15"/>
      <c r="N6368" s="15"/>
    </row>
    <row r="6369" spans="2:14" x14ac:dyDescent="0.25">
      <c r="B6369" s="4"/>
      <c r="C6369" s="23"/>
      <c r="D6369" s="6"/>
      <c r="E6369" s="6"/>
      <c r="F6369" s="6"/>
      <c r="G6369" s="6"/>
      <c r="L6369" s="15"/>
      <c r="M6369" s="15"/>
      <c r="N6369" s="15"/>
    </row>
    <row r="6370" spans="2:14" x14ac:dyDescent="0.25">
      <c r="B6370" s="4"/>
      <c r="C6370" s="23"/>
      <c r="D6370" s="6"/>
      <c r="E6370" s="6"/>
      <c r="F6370" s="6"/>
      <c r="G6370" s="6"/>
      <c r="L6370" s="15"/>
      <c r="M6370" s="15"/>
      <c r="N6370" s="15"/>
    </row>
    <row r="6371" spans="2:14" x14ac:dyDescent="0.25">
      <c r="B6371" s="4"/>
      <c r="C6371" s="23"/>
      <c r="D6371" s="6"/>
      <c r="E6371" s="6"/>
      <c r="F6371" s="6"/>
      <c r="G6371" s="6"/>
      <c r="L6371" s="15"/>
      <c r="M6371" s="15"/>
      <c r="N6371" s="15"/>
    </row>
    <row r="6372" spans="2:14" x14ac:dyDescent="0.25">
      <c r="B6372" s="4"/>
      <c r="C6372" s="23"/>
      <c r="D6372" s="6"/>
      <c r="E6372" s="6"/>
      <c r="F6372" s="6"/>
      <c r="G6372" s="6"/>
      <c r="L6372" s="15"/>
      <c r="M6372" s="15"/>
      <c r="N6372" s="15"/>
    </row>
    <row r="6373" spans="2:14" x14ac:dyDescent="0.25">
      <c r="B6373" s="4"/>
      <c r="C6373" s="23"/>
      <c r="D6373" s="6"/>
      <c r="E6373" s="6"/>
      <c r="F6373" s="6"/>
      <c r="G6373" s="6"/>
      <c r="L6373" s="15"/>
      <c r="M6373" s="15"/>
      <c r="N6373" s="15"/>
    </row>
    <row r="6374" spans="2:14" x14ac:dyDescent="0.25">
      <c r="B6374" s="4"/>
      <c r="C6374" s="23"/>
      <c r="D6374" s="6"/>
      <c r="E6374" s="6"/>
      <c r="F6374" s="6"/>
      <c r="G6374" s="6"/>
      <c r="L6374" s="15"/>
      <c r="M6374" s="15"/>
      <c r="N6374" s="15"/>
    </row>
    <row r="6375" spans="2:14" x14ac:dyDescent="0.25">
      <c r="B6375" s="4"/>
      <c r="C6375" s="23"/>
      <c r="D6375" s="6"/>
      <c r="E6375" s="6"/>
      <c r="F6375" s="6"/>
      <c r="G6375" s="6"/>
      <c r="L6375" s="15"/>
      <c r="M6375" s="15"/>
      <c r="N6375" s="15"/>
    </row>
    <row r="6376" spans="2:14" x14ac:dyDescent="0.25">
      <c r="B6376" s="4"/>
      <c r="C6376" s="23"/>
      <c r="D6376" s="6"/>
      <c r="E6376" s="6"/>
      <c r="F6376" s="6"/>
      <c r="G6376" s="6"/>
      <c r="L6376" s="15"/>
      <c r="M6376" s="15"/>
      <c r="N6376" s="15"/>
    </row>
    <row r="6377" spans="2:14" x14ac:dyDescent="0.25">
      <c r="B6377" s="4"/>
      <c r="C6377" s="23"/>
      <c r="D6377" s="6"/>
      <c r="E6377" s="6"/>
      <c r="F6377" s="6"/>
      <c r="G6377" s="6"/>
      <c r="L6377" s="15"/>
      <c r="M6377" s="15"/>
      <c r="N6377" s="15"/>
    </row>
    <row r="6378" spans="2:14" x14ac:dyDescent="0.25">
      <c r="B6378" s="4"/>
      <c r="C6378" s="23"/>
      <c r="D6378" s="6"/>
      <c r="E6378" s="6"/>
      <c r="F6378" s="6"/>
      <c r="G6378" s="6"/>
      <c r="L6378" s="15"/>
      <c r="M6378" s="15"/>
      <c r="N6378" s="15"/>
    </row>
    <row r="6379" spans="2:14" x14ac:dyDescent="0.25">
      <c r="B6379" s="4"/>
      <c r="C6379" s="23"/>
      <c r="D6379" s="6"/>
      <c r="E6379" s="6"/>
      <c r="F6379" s="6"/>
      <c r="G6379" s="6"/>
      <c r="L6379" s="15"/>
      <c r="M6379" s="15"/>
      <c r="N6379" s="15"/>
    </row>
    <row r="6380" spans="2:14" x14ac:dyDescent="0.25">
      <c r="B6380" s="4"/>
      <c r="C6380" s="23"/>
      <c r="D6380" s="6"/>
      <c r="E6380" s="6"/>
      <c r="F6380" s="6"/>
      <c r="G6380" s="6"/>
      <c r="L6380" s="15"/>
      <c r="M6380" s="15"/>
      <c r="N6380" s="15"/>
    </row>
    <row r="6381" spans="2:14" x14ac:dyDescent="0.25">
      <c r="B6381" s="4"/>
      <c r="C6381" s="23"/>
      <c r="D6381" s="6"/>
      <c r="E6381" s="6"/>
      <c r="F6381" s="6"/>
      <c r="G6381" s="6"/>
      <c r="L6381" s="15"/>
      <c r="M6381" s="15"/>
      <c r="N6381" s="15"/>
    </row>
    <row r="6382" spans="2:14" x14ac:dyDescent="0.25">
      <c r="B6382" s="4"/>
      <c r="C6382" s="23"/>
      <c r="D6382" s="6"/>
      <c r="E6382" s="6"/>
      <c r="F6382" s="6"/>
      <c r="G6382" s="6"/>
      <c r="L6382" s="15"/>
      <c r="M6382" s="15"/>
      <c r="N6382" s="15"/>
    </row>
    <row r="6383" spans="2:14" x14ac:dyDescent="0.25">
      <c r="B6383" s="4"/>
      <c r="C6383" s="23"/>
      <c r="D6383" s="6"/>
      <c r="E6383" s="6"/>
      <c r="F6383" s="6"/>
      <c r="G6383" s="6"/>
      <c r="L6383" s="15"/>
      <c r="M6383" s="15"/>
      <c r="N6383" s="15"/>
    </row>
    <row r="6384" spans="2:14" x14ac:dyDescent="0.25">
      <c r="B6384" s="4"/>
      <c r="C6384" s="23"/>
      <c r="D6384" s="6"/>
      <c r="E6384" s="6"/>
      <c r="F6384" s="6"/>
      <c r="G6384" s="6"/>
      <c r="L6384" s="15"/>
      <c r="M6384" s="15"/>
      <c r="N6384" s="15"/>
    </row>
    <row r="6385" spans="2:14" x14ac:dyDescent="0.25">
      <c r="B6385" s="4"/>
      <c r="C6385" s="23"/>
      <c r="D6385" s="6"/>
      <c r="E6385" s="6"/>
      <c r="F6385" s="6"/>
      <c r="G6385" s="6"/>
      <c r="L6385" s="15"/>
      <c r="M6385" s="15"/>
      <c r="N6385" s="15"/>
    </row>
    <row r="6386" spans="2:14" x14ac:dyDescent="0.25">
      <c r="B6386" s="4"/>
      <c r="C6386" s="23"/>
      <c r="D6386" s="6"/>
      <c r="E6386" s="6"/>
      <c r="F6386" s="6"/>
      <c r="G6386" s="6"/>
      <c r="L6386" s="15"/>
      <c r="M6386" s="15"/>
      <c r="N6386" s="15"/>
    </row>
    <row r="6387" spans="2:14" x14ac:dyDescent="0.25">
      <c r="B6387" s="4"/>
      <c r="C6387" s="23"/>
      <c r="D6387" s="6"/>
      <c r="E6387" s="6"/>
      <c r="F6387" s="6"/>
      <c r="G6387" s="6"/>
      <c r="L6387" s="15"/>
      <c r="M6387" s="15"/>
      <c r="N6387" s="15"/>
    </row>
    <row r="6388" spans="2:14" x14ac:dyDescent="0.25">
      <c r="B6388" s="4"/>
      <c r="C6388" s="23"/>
      <c r="D6388" s="6"/>
      <c r="E6388" s="6"/>
      <c r="F6388" s="6"/>
      <c r="G6388" s="6"/>
      <c r="L6388" s="15"/>
      <c r="M6388" s="15"/>
      <c r="N6388" s="15"/>
    </row>
    <row r="6389" spans="2:14" x14ac:dyDescent="0.25">
      <c r="B6389" s="4"/>
      <c r="C6389" s="23"/>
      <c r="D6389" s="6"/>
      <c r="E6389" s="6"/>
      <c r="F6389" s="6"/>
      <c r="G6389" s="6"/>
      <c r="L6389" s="15"/>
      <c r="M6389" s="15"/>
      <c r="N6389" s="15"/>
    </row>
    <row r="6390" spans="2:14" x14ac:dyDescent="0.25">
      <c r="B6390" s="4"/>
      <c r="C6390" s="23"/>
      <c r="D6390" s="6"/>
      <c r="E6390" s="6"/>
      <c r="F6390" s="6"/>
      <c r="G6390" s="6"/>
      <c r="L6390" s="15"/>
      <c r="M6390" s="15"/>
      <c r="N6390" s="15"/>
    </row>
    <row r="6391" spans="2:14" x14ac:dyDescent="0.25">
      <c r="B6391" s="4"/>
      <c r="C6391" s="23"/>
      <c r="D6391" s="6"/>
      <c r="E6391" s="6"/>
      <c r="F6391" s="6"/>
      <c r="G6391" s="6"/>
      <c r="L6391" s="15"/>
      <c r="M6391" s="15"/>
      <c r="N6391" s="15"/>
    </row>
    <row r="6392" spans="2:14" x14ac:dyDescent="0.25">
      <c r="B6392" s="4"/>
      <c r="C6392" s="23"/>
      <c r="D6392" s="6"/>
      <c r="E6392" s="6"/>
      <c r="F6392" s="6"/>
      <c r="G6392" s="6"/>
      <c r="L6392" s="15"/>
      <c r="M6392" s="15"/>
      <c r="N6392" s="15"/>
    </row>
    <row r="6393" spans="2:14" x14ac:dyDescent="0.25">
      <c r="B6393" s="4"/>
      <c r="C6393" s="23"/>
      <c r="D6393" s="6"/>
      <c r="E6393" s="6"/>
      <c r="F6393" s="6"/>
      <c r="G6393" s="6"/>
      <c r="L6393" s="15"/>
      <c r="M6393" s="15"/>
      <c r="N6393" s="15"/>
    </row>
    <row r="6394" spans="2:14" x14ac:dyDescent="0.25">
      <c r="B6394" s="4"/>
      <c r="C6394" s="23"/>
      <c r="D6394" s="6"/>
      <c r="E6394" s="6"/>
      <c r="F6394" s="6"/>
      <c r="G6394" s="6"/>
      <c r="L6394" s="15"/>
      <c r="M6394" s="15"/>
      <c r="N6394" s="15"/>
    </row>
    <row r="6395" spans="2:14" x14ac:dyDescent="0.25">
      <c r="B6395" s="4"/>
      <c r="C6395" s="23"/>
      <c r="D6395" s="6"/>
      <c r="E6395" s="6"/>
      <c r="F6395" s="6"/>
      <c r="G6395" s="6"/>
      <c r="L6395" s="15"/>
      <c r="M6395" s="15"/>
      <c r="N6395" s="15"/>
    </row>
    <row r="6396" spans="2:14" x14ac:dyDescent="0.25">
      <c r="B6396" s="4"/>
      <c r="C6396" s="23"/>
      <c r="D6396" s="6"/>
      <c r="E6396" s="6"/>
      <c r="F6396" s="6"/>
      <c r="G6396" s="6"/>
      <c r="L6396" s="15"/>
      <c r="M6396" s="15"/>
      <c r="N6396" s="15"/>
    </row>
    <row r="6397" spans="2:14" x14ac:dyDescent="0.25">
      <c r="B6397" s="4"/>
      <c r="C6397" s="23"/>
      <c r="D6397" s="6"/>
      <c r="E6397" s="6"/>
      <c r="F6397" s="6"/>
      <c r="G6397" s="6"/>
      <c r="L6397" s="15"/>
      <c r="M6397" s="15"/>
      <c r="N6397" s="15"/>
    </row>
    <row r="6398" spans="2:14" x14ac:dyDescent="0.25">
      <c r="B6398" s="4"/>
      <c r="C6398" s="23"/>
      <c r="D6398" s="6"/>
      <c r="E6398" s="6"/>
      <c r="F6398" s="6"/>
      <c r="G6398" s="6"/>
      <c r="L6398" s="15"/>
      <c r="M6398" s="15"/>
      <c r="N6398" s="15"/>
    </row>
    <row r="6399" spans="2:14" x14ac:dyDescent="0.25">
      <c r="B6399" s="4"/>
      <c r="C6399" s="23"/>
      <c r="D6399" s="6"/>
      <c r="E6399" s="6"/>
      <c r="F6399" s="6"/>
      <c r="G6399" s="6"/>
      <c r="L6399" s="15"/>
      <c r="M6399" s="15"/>
      <c r="N6399" s="15"/>
    </row>
    <row r="6400" spans="2:14" x14ac:dyDescent="0.25">
      <c r="B6400" s="4"/>
      <c r="C6400" s="23"/>
      <c r="D6400" s="6"/>
      <c r="E6400" s="6"/>
      <c r="F6400" s="6"/>
      <c r="G6400" s="6"/>
      <c r="L6400" s="15"/>
      <c r="M6400" s="15"/>
      <c r="N6400" s="15"/>
    </row>
    <row r="6401" spans="2:14" x14ac:dyDescent="0.25">
      <c r="B6401" s="4"/>
      <c r="C6401" s="23"/>
      <c r="D6401" s="6"/>
      <c r="E6401" s="6"/>
      <c r="F6401" s="6"/>
      <c r="G6401" s="6"/>
      <c r="L6401" s="15"/>
      <c r="M6401" s="15"/>
      <c r="N6401" s="15"/>
    </row>
    <row r="6402" spans="2:14" x14ac:dyDescent="0.25">
      <c r="B6402" s="4"/>
      <c r="C6402" s="23"/>
      <c r="D6402" s="6"/>
      <c r="E6402" s="6"/>
      <c r="F6402" s="6"/>
      <c r="G6402" s="6"/>
      <c r="L6402" s="15"/>
      <c r="M6402" s="15"/>
      <c r="N6402" s="15"/>
    </row>
    <row r="6403" spans="2:14" x14ac:dyDescent="0.25">
      <c r="B6403" s="4"/>
      <c r="C6403" s="23"/>
      <c r="D6403" s="6"/>
      <c r="E6403" s="6"/>
      <c r="F6403" s="6"/>
      <c r="G6403" s="6"/>
      <c r="L6403" s="15"/>
      <c r="M6403" s="15"/>
      <c r="N6403" s="15"/>
    </row>
    <row r="6404" spans="2:14" x14ac:dyDescent="0.25">
      <c r="B6404" s="4"/>
      <c r="C6404" s="23"/>
      <c r="D6404" s="6"/>
      <c r="E6404" s="6"/>
      <c r="F6404" s="6"/>
      <c r="G6404" s="6"/>
      <c r="L6404" s="15"/>
      <c r="M6404" s="15"/>
      <c r="N6404" s="15"/>
    </row>
    <row r="6405" spans="2:14" x14ac:dyDescent="0.25">
      <c r="B6405" s="4"/>
      <c r="C6405" s="23"/>
      <c r="D6405" s="6"/>
      <c r="E6405" s="6"/>
      <c r="F6405" s="6"/>
      <c r="G6405" s="6"/>
      <c r="L6405" s="15"/>
      <c r="M6405" s="15"/>
      <c r="N6405" s="15"/>
    </row>
    <row r="6406" spans="2:14" x14ac:dyDescent="0.25">
      <c r="B6406" s="4"/>
      <c r="C6406" s="23"/>
      <c r="D6406" s="6"/>
      <c r="E6406" s="6"/>
      <c r="F6406" s="6"/>
      <c r="G6406" s="6"/>
      <c r="L6406" s="15"/>
      <c r="M6406" s="15"/>
      <c r="N6406" s="15"/>
    </row>
    <row r="6407" spans="2:14" x14ac:dyDescent="0.25">
      <c r="B6407" s="4"/>
      <c r="C6407" s="23"/>
      <c r="D6407" s="6"/>
      <c r="E6407" s="6"/>
      <c r="F6407" s="6"/>
      <c r="G6407" s="6"/>
      <c r="L6407" s="15"/>
      <c r="M6407" s="15"/>
      <c r="N6407" s="15"/>
    </row>
    <row r="6408" spans="2:14" x14ac:dyDescent="0.25">
      <c r="B6408" s="4"/>
      <c r="C6408" s="23"/>
      <c r="D6408" s="6"/>
      <c r="E6408" s="6"/>
      <c r="F6408" s="6"/>
      <c r="G6408" s="6"/>
      <c r="L6408" s="15"/>
      <c r="M6408" s="15"/>
      <c r="N6408" s="15"/>
    </row>
    <row r="6409" spans="2:14" x14ac:dyDescent="0.25">
      <c r="B6409" s="4"/>
      <c r="C6409" s="23"/>
      <c r="D6409" s="6"/>
      <c r="E6409" s="6"/>
      <c r="F6409" s="6"/>
      <c r="G6409" s="6"/>
      <c r="L6409" s="15"/>
      <c r="M6409" s="15"/>
      <c r="N6409" s="15"/>
    </row>
    <row r="6410" spans="2:14" x14ac:dyDescent="0.25">
      <c r="B6410" s="4"/>
      <c r="C6410" s="23"/>
      <c r="D6410" s="6"/>
      <c r="E6410" s="6"/>
      <c r="F6410" s="6"/>
      <c r="G6410" s="6"/>
      <c r="L6410" s="15"/>
      <c r="M6410" s="15"/>
      <c r="N6410" s="15"/>
    </row>
    <row r="6411" spans="2:14" x14ac:dyDescent="0.25">
      <c r="B6411" s="4"/>
      <c r="C6411" s="23"/>
      <c r="D6411" s="6"/>
      <c r="E6411" s="6"/>
      <c r="F6411" s="6"/>
      <c r="G6411" s="6"/>
      <c r="L6411" s="15"/>
      <c r="M6411" s="15"/>
      <c r="N6411" s="15"/>
    </row>
    <row r="6412" spans="2:14" x14ac:dyDescent="0.25">
      <c r="B6412" s="4"/>
      <c r="C6412" s="23"/>
      <c r="D6412" s="6"/>
      <c r="E6412" s="6"/>
      <c r="F6412" s="6"/>
      <c r="G6412" s="6"/>
      <c r="L6412" s="15"/>
      <c r="M6412" s="15"/>
      <c r="N6412" s="15"/>
    </row>
    <row r="6413" spans="2:14" x14ac:dyDescent="0.25">
      <c r="B6413" s="4"/>
      <c r="C6413" s="23"/>
      <c r="D6413" s="6"/>
      <c r="E6413" s="6"/>
      <c r="F6413" s="6"/>
      <c r="G6413" s="6"/>
      <c r="L6413" s="15"/>
      <c r="M6413" s="15"/>
      <c r="N6413" s="15"/>
    </row>
    <row r="6414" spans="2:14" x14ac:dyDescent="0.25">
      <c r="B6414" s="4"/>
      <c r="C6414" s="23"/>
      <c r="D6414" s="6"/>
      <c r="E6414" s="6"/>
      <c r="F6414" s="6"/>
      <c r="G6414" s="6"/>
      <c r="L6414" s="15"/>
      <c r="M6414" s="15"/>
      <c r="N6414" s="15"/>
    </row>
    <row r="6415" spans="2:14" x14ac:dyDescent="0.25">
      <c r="B6415" s="4"/>
      <c r="C6415" s="23"/>
      <c r="D6415" s="6"/>
      <c r="E6415" s="6"/>
      <c r="F6415" s="6"/>
      <c r="G6415" s="6"/>
      <c r="L6415" s="15"/>
      <c r="M6415" s="15"/>
      <c r="N6415" s="15"/>
    </row>
    <row r="6416" spans="2:14" x14ac:dyDescent="0.25">
      <c r="B6416" s="4"/>
      <c r="C6416" s="23"/>
      <c r="D6416" s="6"/>
      <c r="E6416" s="6"/>
      <c r="F6416" s="6"/>
      <c r="G6416" s="6"/>
      <c r="L6416" s="15"/>
      <c r="M6416" s="15"/>
      <c r="N6416" s="15"/>
    </row>
    <row r="6417" spans="2:14" x14ac:dyDescent="0.25">
      <c r="B6417" s="4"/>
      <c r="C6417" s="23"/>
      <c r="D6417" s="6"/>
      <c r="E6417" s="6"/>
      <c r="F6417" s="6"/>
      <c r="G6417" s="6"/>
      <c r="L6417" s="15"/>
      <c r="M6417" s="15"/>
      <c r="N6417" s="15"/>
    </row>
    <row r="6418" spans="2:14" x14ac:dyDescent="0.25">
      <c r="B6418" s="4"/>
      <c r="C6418" s="23"/>
      <c r="D6418" s="6"/>
      <c r="E6418" s="6"/>
      <c r="F6418" s="6"/>
      <c r="G6418" s="6"/>
      <c r="L6418" s="15"/>
      <c r="M6418" s="15"/>
      <c r="N6418" s="15"/>
    </row>
    <row r="6419" spans="2:14" x14ac:dyDescent="0.25">
      <c r="B6419" s="4"/>
      <c r="C6419" s="23"/>
      <c r="D6419" s="6"/>
      <c r="E6419" s="6"/>
      <c r="F6419" s="6"/>
      <c r="G6419" s="6"/>
      <c r="L6419" s="15"/>
      <c r="M6419" s="15"/>
      <c r="N6419" s="15"/>
    </row>
    <row r="6420" spans="2:14" x14ac:dyDescent="0.25">
      <c r="B6420" s="4"/>
      <c r="C6420" s="23"/>
      <c r="D6420" s="6"/>
      <c r="E6420" s="6"/>
      <c r="F6420" s="6"/>
      <c r="G6420" s="6"/>
      <c r="L6420" s="15"/>
      <c r="M6420" s="15"/>
      <c r="N6420" s="15"/>
    </row>
    <row r="6421" spans="2:14" x14ac:dyDescent="0.25">
      <c r="B6421" s="4"/>
      <c r="C6421" s="23"/>
      <c r="D6421" s="6"/>
      <c r="E6421" s="6"/>
      <c r="F6421" s="6"/>
      <c r="G6421" s="6"/>
      <c r="L6421" s="15"/>
      <c r="M6421" s="15"/>
      <c r="N6421" s="15"/>
    </row>
    <row r="6422" spans="2:14" x14ac:dyDescent="0.25">
      <c r="B6422" s="4"/>
      <c r="C6422" s="23"/>
      <c r="D6422" s="6"/>
      <c r="E6422" s="6"/>
      <c r="F6422" s="6"/>
      <c r="G6422" s="6"/>
      <c r="L6422" s="15"/>
      <c r="M6422" s="15"/>
      <c r="N6422" s="15"/>
    </row>
    <row r="6423" spans="2:14" x14ac:dyDescent="0.25">
      <c r="B6423" s="4"/>
      <c r="C6423" s="23"/>
      <c r="D6423" s="6"/>
      <c r="E6423" s="6"/>
      <c r="F6423" s="6"/>
      <c r="G6423" s="6"/>
      <c r="L6423" s="15"/>
      <c r="M6423" s="15"/>
      <c r="N6423" s="15"/>
    </row>
    <row r="6424" spans="2:14" x14ac:dyDescent="0.25">
      <c r="B6424" s="4"/>
      <c r="C6424" s="23"/>
      <c r="D6424" s="6"/>
      <c r="E6424" s="6"/>
      <c r="F6424" s="6"/>
      <c r="G6424" s="6"/>
      <c r="L6424" s="15"/>
      <c r="M6424" s="15"/>
      <c r="N6424" s="15"/>
    </row>
    <row r="6425" spans="2:14" x14ac:dyDescent="0.25">
      <c r="B6425" s="4"/>
      <c r="C6425" s="23"/>
      <c r="D6425" s="6"/>
      <c r="E6425" s="6"/>
      <c r="F6425" s="6"/>
      <c r="G6425" s="6"/>
      <c r="L6425" s="15"/>
      <c r="M6425" s="15"/>
      <c r="N6425" s="15"/>
    </row>
    <row r="6426" spans="2:14" x14ac:dyDescent="0.25">
      <c r="B6426" s="4"/>
      <c r="C6426" s="23"/>
      <c r="D6426" s="6"/>
      <c r="E6426" s="6"/>
      <c r="F6426" s="6"/>
      <c r="G6426" s="6"/>
      <c r="L6426" s="15"/>
      <c r="M6426" s="15"/>
      <c r="N6426" s="15"/>
    </row>
    <row r="6427" spans="2:14" x14ac:dyDescent="0.25">
      <c r="B6427" s="4"/>
      <c r="C6427" s="23"/>
      <c r="D6427" s="6"/>
      <c r="E6427" s="6"/>
      <c r="F6427" s="6"/>
      <c r="G6427" s="6"/>
      <c r="L6427" s="15"/>
      <c r="M6427" s="15"/>
      <c r="N6427" s="15"/>
    </row>
    <row r="6428" spans="2:14" x14ac:dyDescent="0.25">
      <c r="B6428" s="4"/>
      <c r="C6428" s="23"/>
      <c r="D6428" s="6"/>
      <c r="E6428" s="6"/>
      <c r="F6428" s="6"/>
      <c r="G6428" s="6"/>
      <c r="L6428" s="15"/>
      <c r="M6428" s="15"/>
      <c r="N6428" s="15"/>
    </row>
    <row r="6429" spans="2:14" x14ac:dyDescent="0.25">
      <c r="B6429" s="4"/>
      <c r="C6429" s="23"/>
      <c r="D6429" s="6"/>
      <c r="E6429" s="6"/>
      <c r="F6429" s="6"/>
      <c r="G6429" s="6"/>
      <c r="L6429" s="15"/>
      <c r="M6429" s="15"/>
      <c r="N6429" s="15"/>
    </row>
    <row r="6430" spans="2:14" x14ac:dyDescent="0.25">
      <c r="B6430" s="4"/>
      <c r="C6430" s="23"/>
      <c r="D6430" s="6"/>
      <c r="E6430" s="6"/>
      <c r="F6430" s="6"/>
      <c r="G6430" s="6"/>
      <c r="L6430" s="15"/>
      <c r="M6430" s="15"/>
      <c r="N6430" s="15"/>
    </row>
    <row r="6431" spans="2:14" x14ac:dyDescent="0.25">
      <c r="B6431" s="4"/>
      <c r="C6431" s="23"/>
      <c r="D6431" s="6"/>
      <c r="E6431" s="6"/>
      <c r="F6431" s="6"/>
      <c r="G6431" s="6"/>
      <c r="L6431" s="15"/>
      <c r="M6431" s="15"/>
      <c r="N6431" s="15"/>
    </row>
    <row r="6432" spans="2:14" x14ac:dyDescent="0.25">
      <c r="B6432" s="4"/>
      <c r="C6432" s="23"/>
      <c r="D6432" s="6"/>
      <c r="E6432" s="6"/>
      <c r="F6432" s="6"/>
      <c r="G6432" s="6"/>
      <c r="L6432" s="15"/>
      <c r="M6432" s="15"/>
      <c r="N6432" s="15"/>
    </row>
    <row r="6433" spans="2:14" x14ac:dyDescent="0.25">
      <c r="B6433" s="4"/>
      <c r="C6433" s="23"/>
      <c r="D6433" s="6"/>
      <c r="E6433" s="6"/>
      <c r="F6433" s="6"/>
      <c r="G6433" s="6"/>
      <c r="L6433" s="15"/>
      <c r="M6433" s="15"/>
      <c r="N6433" s="15"/>
    </row>
    <row r="6434" spans="2:14" x14ac:dyDescent="0.25">
      <c r="B6434" s="4"/>
      <c r="C6434" s="23"/>
      <c r="D6434" s="6"/>
      <c r="E6434" s="6"/>
      <c r="F6434" s="6"/>
      <c r="G6434" s="6"/>
      <c r="L6434" s="15"/>
      <c r="M6434" s="15"/>
      <c r="N6434" s="15"/>
    </row>
    <row r="6435" spans="2:14" x14ac:dyDescent="0.25">
      <c r="B6435" s="4"/>
      <c r="C6435" s="23"/>
      <c r="D6435" s="6"/>
      <c r="E6435" s="6"/>
      <c r="F6435" s="6"/>
      <c r="G6435" s="6"/>
      <c r="L6435" s="15"/>
      <c r="M6435" s="15"/>
      <c r="N6435" s="15"/>
    </row>
    <row r="6436" spans="2:14" x14ac:dyDescent="0.25">
      <c r="B6436" s="4"/>
      <c r="C6436" s="23"/>
      <c r="D6436" s="6"/>
      <c r="E6436" s="6"/>
      <c r="F6436" s="6"/>
      <c r="G6436" s="6"/>
      <c r="L6436" s="15"/>
      <c r="M6436" s="15"/>
      <c r="N6436" s="15"/>
    </row>
    <row r="6437" spans="2:14" x14ac:dyDescent="0.25">
      <c r="B6437" s="4"/>
      <c r="C6437" s="23"/>
      <c r="D6437" s="6"/>
      <c r="E6437" s="6"/>
      <c r="F6437" s="6"/>
      <c r="G6437" s="6"/>
      <c r="L6437" s="15"/>
      <c r="M6437" s="15"/>
      <c r="N6437" s="15"/>
    </row>
    <row r="6438" spans="2:14" x14ac:dyDescent="0.25">
      <c r="B6438" s="4"/>
      <c r="C6438" s="23"/>
      <c r="D6438" s="6"/>
      <c r="E6438" s="6"/>
      <c r="F6438" s="6"/>
      <c r="G6438" s="6"/>
      <c r="L6438" s="15"/>
      <c r="M6438" s="15"/>
      <c r="N6438" s="15"/>
    </row>
    <row r="6439" spans="2:14" x14ac:dyDescent="0.25">
      <c r="B6439" s="4"/>
      <c r="C6439" s="23"/>
      <c r="D6439" s="6"/>
      <c r="E6439" s="6"/>
      <c r="F6439" s="6"/>
      <c r="G6439" s="6"/>
      <c r="L6439" s="15"/>
      <c r="M6439" s="15"/>
      <c r="N6439" s="15"/>
    </row>
    <row r="6440" spans="2:14" x14ac:dyDescent="0.25">
      <c r="B6440" s="4"/>
      <c r="C6440" s="23"/>
      <c r="D6440" s="6"/>
      <c r="E6440" s="6"/>
      <c r="F6440" s="6"/>
      <c r="G6440" s="6"/>
      <c r="L6440" s="15"/>
      <c r="M6440" s="15"/>
      <c r="N6440" s="15"/>
    </row>
    <row r="6441" spans="2:14" x14ac:dyDescent="0.25">
      <c r="B6441" s="4"/>
      <c r="C6441" s="23"/>
      <c r="D6441" s="6"/>
      <c r="E6441" s="6"/>
      <c r="F6441" s="6"/>
      <c r="G6441" s="6"/>
      <c r="L6441" s="15"/>
      <c r="M6441" s="15"/>
      <c r="N6441" s="15"/>
    </row>
    <row r="6442" spans="2:14" x14ac:dyDescent="0.25">
      <c r="B6442" s="4"/>
      <c r="C6442" s="23"/>
      <c r="D6442" s="6"/>
      <c r="E6442" s="6"/>
      <c r="F6442" s="6"/>
      <c r="G6442" s="6"/>
      <c r="L6442" s="15"/>
      <c r="M6442" s="15"/>
      <c r="N6442" s="15"/>
    </row>
    <row r="6443" spans="2:14" x14ac:dyDescent="0.25">
      <c r="B6443" s="4"/>
      <c r="C6443" s="23"/>
      <c r="D6443" s="6"/>
      <c r="E6443" s="6"/>
      <c r="F6443" s="6"/>
      <c r="G6443" s="6"/>
      <c r="L6443" s="15"/>
      <c r="M6443" s="15"/>
      <c r="N6443" s="15"/>
    </row>
    <row r="6444" spans="2:14" x14ac:dyDescent="0.25">
      <c r="B6444" s="4"/>
      <c r="C6444" s="23"/>
      <c r="D6444" s="6"/>
      <c r="E6444" s="6"/>
      <c r="F6444" s="6"/>
      <c r="G6444" s="6"/>
      <c r="L6444" s="15"/>
      <c r="M6444" s="15"/>
      <c r="N6444" s="15"/>
    </row>
    <row r="6445" spans="2:14" x14ac:dyDescent="0.25">
      <c r="B6445" s="4"/>
      <c r="C6445" s="23"/>
      <c r="D6445" s="6"/>
      <c r="E6445" s="6"/>
      <c r="F6445" s="6"/>
      <c r="G6445" s="6"/>
      <c r="L6445" s="15"/>
      <c r="M6445" s="15"/>
      <c r="N6445" s="15"/>
    </row>
    <row r="6446" spans="2:14" x14ac:dyDescent="0.25">
      <c r="B6446" s="4"/>
      <c r="C6446" s="23"/>
      <c r="D6446" s="6"/>
      <c r="E6446" s="6"/>
      <c r="F6446" s="6"/>
      <c r="G6446" s="6"/>
      <c r="L6446" s="15"/>
      <c r="M6446" s="15"/>
      <c r="N6446" s="15"/>
    </row>
    <row r="6447" spans="2:14" x14ac:dyDescent="0.25">
      <c r="B6447" s="4"/>
      <c r="C6447" s="23"/>
      <c r="D6447" s="6"/>
      <c r="E6447" s="6"/>
      <c r="F6447" s="6"/>
      <c r="G6447" s="6"/>
      <c r="L6447" s="15"/>
      <c r="M6447" s="15"/>
      <c r="N6447" s="15"/>
    </row>
    <row r="6448" spans="2:14" x14ac:dyDescent="0.25">
      <c r="B6448" s="4"/>
      <c r="C6448" s="23"/>
      <c r="D6448" s="6"/>
      <c r="E6448" s="6"/>
      <c r="F6448" s="6"/>
      <c r="G6448" s="6"/>
      <c r="L6448" s="15"/>
      <c r="M6448" s="15"/>
      <c r="N6448" s="15"/>
    </row>
    <row r="6449" spans="2:14" x14ac:dyDescent="0.25">
      <c r="B6449" s="4"/>
      <c r="C6449" s="23"/>
      <c r="D6449" s="6"/>
      <c r="E6449" s="6"/>
      <c r="F6449" s="6"/>
      <c r="G6449" s="6"/>
      <c r="L6449" s="15"/>
      <c r="M6449" s="15"/>
      <c r="N6449" s="15"/>
    </row>
    <row r="6450" spans="2:14" x14ac:dyDescent="0.25">
      <c r="B6450" s="4"/>
      <c r="C6450" s="23"/>
      <c r="D6450" s="6"/>
      <c r="E6450" s="6"/>
      <c r="F6450" s="6"/>
      <c r="G6450" s="6"/>
      <c r="L6450" s="15"/>
      <c r="M6450" s="15"/>
      <c r="N6450" s="15"/>
    </row>
    <row r="6451" spans="2:14" x14ac:dyDescent="0.25">
      <c r="B6451" s="4"/>
      <c r="C6451" s="23"/>
      <c r="D6451" s="6"/>
      <c r="E6451" s="6"/>
      <c r="F6451" s="6"/>
      <c r="G6451" s="6"/>
      <c r="L6451" s="15"/>
      <c r="M6451" s="15"/>
      <c r="N6451" s="15"/>
    </row>
    <row r="6452" spans="2:14" x14ac:dyDescent="0.25">
      <c r="B6452" s="4"/>
      <c r="C6452" s="23"/>
      <c r="D6452" s="6"/>
      <c r="E6452" s="6"/>
      <c r="F6452" s="6"/>
      <c r="G6452" s="6"/>
      <c r="L6452" s="15"/>
      <c r="M6452" s="15"/>
      <c r="N6452" s="15"/>
    </row>
    <row r="6453" spans="2:14" x14ac:dyDescent="0.25">
      <c r="B6453" s="4"/>
      <c r="C6453" s="23"/>
      <c r="D6453" s="6"/>
      <c r="E6453" s="6"/>
      <c r="F6453" s="6"/>
      <c r="G6453" s="6"/>
      <c r="L6453" s="15"/>
      <c r="M6453" s="15"/>
      <c r="N6453" s="15"/>
    </row>
    <row r="6454" spans="2:14" x14ac:dyDescent="0.25">
      <c r="B6454" s="4"/>
      <c r="C6454" s="23"/>
      <c r="D6454" s="6"/>
      <c r="E6454" s="6"/>
      <c r="F6454" s="6"/>
      <c r="G6454" s="6"/>
      <c r="L6454" s="15"/>
      <c r="M6454" s="15"/>
      <c r="N6454" s="15"/>
    </row>
    <row r="6455" spans="2:14" x14ac:dyDescent="0.25">
      <c r="B6455" s="4"/>
      <c r="C6455" s="23"/>
      <c r="D6455" s="6"/>
      <c r="E6455" s="6"/>
      <c r="F6455" s="6"/>
      <c r="G6455" s="6"/>
      <c r="L6455" s="15"/>
      <c r="M6455" s="15"/>
      <c r="N6455" s="15"/>
    </row>
    <row r="6456" spans="2:14" x14ac:dyDescent="0.25">
      <c r="B6456" s="4"/>
      <c r="C6456" s="23"/>
      <c r="D6456" s="6"/>
      <c r="E6456" s="6"/>
      <c r="F6456" s="6"/>
      <c r="G6456" s="6"/>
      <c r="L6456" s="15"/>
      <c r="M6456" s="15"/>
      <c r="N6456" s="15"/>
    </row>
    <row r="6457" spans="2:14" x14ac:dyDescent="0.25">
      <c r="B6457" s="4"/>
      <c r="C6457" s="23"/>
      <c r="D6457" s="6"/>
      <c r="E6457" s="6"/>
      <c r="F6457" s="6"/>
      <c r="G6457" s="6"/>
      <c r="L6457" s="15"/>
      <c r="M6457" s="15"/>
      <c r="N6457" s="15"/>
    </row>
    <row r="6458" spans="2:14" x14ac:dyDescent="0.25">
      <c r="B6458" s="4"/>
      <c r="C6458" s="23"/>
      <c r="D6458" s="6"/>
      <c r="E6458" s="6"/>
      <c r="F6458" s="6"/>
      <c r="G6458" s="6"/>
      <c r="L6458" s="15"/>
      <c r="M6458" s="15"/>
      <c r="N6458" s="15"/>
    </row>
    <row r="6459" spans="2:14" x14ac:dyDescent="0.25">
      <c r="B6459" s="4"/>
      <c r="C6459" s="23"/>
      <c r="D6459" s="6"/>
      <c r="E6459" s="6"/>
      <c r="F6459" s="6"/>
      <c r="G6459" s="6"/>
      <c r="L6459" s="15"/>
      <c r="M6459" s="15"/>
      <c r="N6459" s="15"/>
    </row>
    <row r="6460" spans="2:14" x14ac:dyDescent="0.25">
      <c r="B6460" s="4"/>
      <c r="C6460" s="23"/>
      <c r="D6460" s="6"/>
      <c r="E6460" s="6"/>
      <c r="F6460" s="6"/>
      <c r="G6460" s="6"/>
      <c r="L6460" s="15"/>
      <c r="M6460" s="15"/>
      <c r="N6460" s="15"/>
    </row>
    <row r="6461" spans="2:14" x14ac:dyDescent="0.25">
      <c r="B6461" s="4"/>
      <c r="C6461" s="23"/>
      <c r="D6461" s="6"/>
      <c r="E6461" s="6"/>
      <c r="F6461" s="6"/>
      <c r="G6461" s="6"/>
      <c r="L6461" s="15"/>
      <c r="M6461" s="15"/>
      <c r="N6461" s="15"/>
    </row>
    <row r="6462" spans="2:14" x14ac:dyDescent="0.25">
      <c r="B6462" s="4"/>
      <c r="C6462" s="23"/>
      <c r="D6462" s="6"/>
      <c r="E6462" s="6"/>
      <c r="F6462" s="6"/>
      <c r="G6462" s="6"/>
      <c r="L6462" s="15"/>
      <c r="M6462" s="15"/>
      <c r="N6462" s="15"/>
    </row>
    <row r="6463" spans="2:14" x14ac:dyDescent="0.25">
      <c r="B6463" s="4"/>
      <c r="C6463" s="23"/>
      <c r="D6463" s="6"/>
      <c r="E6463" s="6"/>
      <c r="F6463" s="6"/>
      <c r="G6463" s="6"/>
      <c r="L6463" s="15"/>
      <c r="M6463" s="15"/>
      <c r="N6463" s="15"/>
    </row>
    <row r="6464" spans="2:14" x14ac:dyDescent="0.25">
      <c r="B6464" s="4"/>
      <c r="C6464" s="23"/>
      <c r="D6464" s="6"/>
      <c r="E6464" s="6"/>
      <c r="F6464" s="6"/>
      <c r="G6464" s="6"/>
      <c r="L6464" s="15"/>
      <c r="M6464" s="15"/>
      <c r="N6464" s="15"/>
    </row>
    <row r="6465" spans="2:14" x14ac:dyDescent="0.25">
      <c r="B6465" s="4"/>
      <c r="C6465" s="23"/>
      <c r="D6465" s="6"/>
      <c r="E6465" s="6"/>
      <c r="F6465" s="6"/>
      <c r="G6465" s="6"/>
      <c r="L6465" s="15"/>
      <c r="M6465" s="15"/>
      <c r="N6465" s="15"/>
    </row>
    <row r="6466" spans="2:14" x14ac:dyDescent="0.25">
      <c r="B6466" s="4"/>
      <c r="C6466" s="23"/>
      <c r="D6466" s="6"/>
      <c r="E6466" s="6"/>
      <c r="F6466" s="6"/>
      <c r="G6466" s="6"/>
      <c r="L6466" s="15"/>
      <c r="M6466" s="15"/>
      <c r="N6466" s="15"/>
    </row>
    <row r="6467" spans="2:14" x14ac:dyDescent="0.25">
      <c r="B6467" s="4"/>
      <c r="C6467" s="23"/>
      <c r="D6467" s="6"/>
      <c r="E6467" s="6"/>
      <c r="F6467" s="6"/>
      <c r="G6467" s="6"/>
      <c r="L6467" s="15"/>
      <c r="M6467" s="15"/>
      <c r="N6467" s="15"/>
    </row>
    <row r="6468" spans="2:14" x14ac:dyDescent="0.25">
      <c r="B6468" s="4"/>
      <c r="C6468" s="23"/>
      <c r="D6468" s="6"/>
      <c r="E6468" s="6"/>
      <c r="F6468" s="6"/>
      <c r="G6468" s="6"/>
      <c r="L6468" s="15"/>
      <c r="M6468" s="15"/>
      <c r="N6468" s="15"/>
    </row>
    <row r="6469" spans="2:14" x14ac:dyDescent="0.25">
      <c r="B6469" s="4"/>
      <c r="C6469" s="23"/>
      <c r="D6469" s="6"/>
      <c r="E6469" s="6"/>
      <c r="F6469" s="6"/>
      <c r="G6469" s="6"/>
      <c r="L6469" s="15"/>
      <c r="M6469" s="15"/>
      <c r="N6469" s="15"/>
    </row>
    <row r="6470" spans="2:14" x14ac:dyDescent="0.25">
      <c r="B6470" s="4"/>
      <c r="C6470" s="23"/>
      <c r="D6470" s="6"/>
      <c r="E6470" s="6"/>
      <c r="F6470" s="6"/>
      <c r="G6470" s="6"/>
      <c r="L6470" s="15"/>
      <c r="M6470" s="15"/>
      <c r="N6470" s="15"/>
    </row>
    <row r="6471" spans="2:14" x14ac:dyDescent="0.25">
      <c r="B6471" s="4"/>
      <c r="C6471" s="23"/>
      <c r="D6471" s="6"/>
      <c r="E6471" s="6"/>
      <c r="F6471" s="6"/>
      <c r="G6471" s="6"/>
      <c r="L6471" s="15"/>
      <c r="M6471" s="15"/>
      <c r="N6471" s="15"/>
    </row>
    <row r="6472" spans="2:14" x14ac:dyDescent="0.25">
      <c r="B6472" s="4"/>
      <c r="C6472" s="23"/>
      <c r="D6472" s="6"/>
      <c r="E6472" s="6"/>
      <c r="F6472" s="6"/>
      <c r="G6472" s="6"/>
      <c r="L6472" s="15"/>
      <c r="M6472" s="15"/>
      <c r="N6472" s="15"/>
    </row>
    <row r="6473" spans="2:14" x14ac:dyDescent="0.25">
      <c r="B6473" s="4"/>
      <c r="C6473" s="23"/>
      <c r="D6473" s="6"/>
      <c r="E6473" s="6"/>
      <c r="F6473" s="6"/>
      <c r="G6473" s="6"/>
      <c r="L6473" s="15"/>
      <c r="M6473" s="15"/>
      <c r="N6473" s="15"/>
    </row>
    <row r="6474" spans="2:14" x14ac:dyDescent="0.25">
      <c r="B6474" s="4"/>
      <c r="C6474" s="23"/>
      <c r="D6474" s="6"/>
      <c r="E6474" s="6"/>
      <c r="F6474" s="6"/>
      <c r="G6474" s="6"/>
      <c r="L6474" s="15"/>
      <c r="M6474" s="15"/>
      <c r="N6474" s="15"/>
    </row>
    <row r="6475" spans="2:14" x14ac:dyDescent="0.25">
      <c r="B6475" s="4"/>
      <c r="C6475" s="23"/>
      <c r="D6475" s="6"/>
      <c r="E6475" s="6"/>
      <c r="F6475" s="6"/>
      <c r="G6475" s="6"/>
      <c r="L6475" s="15"/>
      <c r="M6475" s="15"/>
      <c r="N6475" s="15"/>
    </row>
    <row r="6476" spans="2:14" x14ac:dyDescent="0.25">
      <c r="B6476" s="4"/>
      <c r="C6476" s="23"/>
      <c r="D6476" s="6"/>
      <c r="E6476" s="6"/>
      <c r="F6476" s="6"/>
      <c r="G6476" s="6"/>
      <c r="L6476" s="15"/>
      <c r="M6476" s="15"/>
      <c r="N6476" s="15"/>
    </row>
    <row r="6477" spans="2:14" x14ac:dyDescent="0.25">
      <c r="B6477" s="4"/>
      <c r="C6477" s="23"/>
      <c r="D6477" s="6"/>
      <c r="E6477" s="6"/>
      <c r="F6477" s="6"/>
      <c r="G6477" s="6"/>
      <c r="L6477" s="15"/>
      <c r="M6477" s="15"/>
      <c r="N6477" s="15"/>
    </row>
    <row r="6478" spans="2:14" x14ac:dyDescent="0.25">
      <c r="B6478" s="4"/>
      <c r="C6478" s="23"/>
      <c r="D6478" s="6"/>
      <c r="E6478" s="6"/>
      <c r="F6478" s="6"/>
      <c r="G6478" s="6"/>
      <c r="L6478" s="15"/>
      <c r="M6478" s="15"/>
      <c r="N6478" s="15"/>
    </row>
    <row r="6479" spans="2:14" x14ac:dyDescent="0.25">
      <c r="B6479" s="4"/>
      <c r="C6479" s="23"/>
      <c r="D6479" s="6"/>
      <c r="E6479" s="6"/>
      <c r="F6479" s="6"/>
      <c r="G6479" s="6"/>
      <c r="L6479" s="15"/>
      <c r="M6479" s="15"/>
      <c r="N6479" s="15"/>
    </row>
    <row r="6480" spans="2:14" x14ac:dyDescent="0.25">
      <c r="B6480" s="4"/>
      <c r="C6480" s="23"/>
      <c r="D6480" s="6"/>
      <c r="E6480" s="6"/>
      <c r="F6480" s="6"/>
      <c r="G6480" s="6"/>
      <c r="L6480" s="15"/>
      <c r="M6480" s="15"/>
      <c r="N6480" s="15"/>
    </row>
    <row r="6481" spans="2:14" x14ac:dyDescent="0.25">
      <c r="B6481" s="4"/>
      <c r="C6481" s="23"/>
      <c r="D6481" s="6"/>
      <c r="E6481" s="6"/>
      <c r="F6481" s="6"/>
      <c r="G6481" s="6"/>
      <c r="L6481" s="15"/>
      <c r="M6481" s="15"/>
      <c r="N6481" s="15"/>
    </row>
    <row r="6482" spans="2:14" x14ac:dyDescent="0.25">
      <c r="B6482" s="4"/>
      <c r="C6482" s="23"/>
      <c r="D6482" s="6"/>
      <c r="E6482" s="6"/>
      <c r="F6482" s="6"/>
      <c r="G6482" s="6"/>
      <c r="L6482" s="15"/>
      <c r="M6482" s="15"/>
      <c r="N6482" s="15"/>
    </row>
    <row r="6483" spans="2:14" x14ac:dyDescent="0.25">
      <c r="B6483" s="4"/>
      <c r="C6483" s="23"/>
      <c r="D6483" s="6"/>
      <c r="E6483" s="6"/>
      <c r="F6483" s="6"/>
      <c r="G6483" s="6"/>
      <c r="L6483" s="15"/>
      <c r="M6483" s="15"/>
      <c r="N6483" s="15"/>
    </row>
    <row r="6484" spans="2:14" x14ac:dyDescent="0.25">
      <c r="B6484" s="4"/>
      <c r="C6484" s="23"/>
      <c r="D6484" s="6"/>
      <c r="E6484" s="6"/>
      <c r="F6484" s="6"/>
      <c r="G6484" s="6"/>
      <c r="L6484" s="15"/>
      <c r="M6484" s="15"/>
      <c r="N6484" s="15"/>
    </row>
    <row r="6485" spans="2:14" x14ac:dyDescent="0.25">
      <c r="B6485" s="4"/>
      <c r="C6485" s="23"/>
      <c r="D6485" s="6"/>
      <c r="E6485" s="6"/>
      <c r="F6485" s="6"/>
      <c r="G6485" s="6"/>
      <c r="L6485" s="15"/>
      <c r="M6485" s="15"/>
      <c r="N6485" s="15"/>
    </row>
    <row r="6486" spans="2:14" x14ac:dyDescent="0.25">
      <c r="B6486" s="4"/>
      <c r="C6486" s="23"/>
      <c r="D6486" s="6"/>
      <c r="E6486" s="6"/>
      <c r="F6486" s="6"/>
      <c r="G6486" s="6"/>
      <c r="L6486" s="15"/>
      <c r="M6486" s="15"/>
      <c r="N6486" s="15"/>
    </row>
    <row r="6487" spans="2:14" x14ac:dyDescent="0.25">
      <c r="B6487" s="4"/>
      <c r="C6487" s="23"/>
      <c r="D6487" s="6"/>
      <c r="E6487" s="6"/>
      <c r="F6487" s="6"/>
      <c r="G6487" s="6"/>
      <c r="L6487" s="15"/>
      <c r="M6487" s="15"/>
      <c r="N6487" s="15"/>
    </row>
    <row r="6488" spans="2:14" x14ac:dyDescent="0.25">
      <c r="B6488" s="4"/>
      <c r="C6488" s="23"/>
      <c r="D6488" s="6"/>
      <c r="E6488" s="6"/>
      <c r="F6488" s="6"/>
      <c r="G6488" s="6"/>
      <c r="L6488" s="15"/>
      <c r="M6488" s="15"/>
      <c r="N6488" s="15"/>
    </row>
    <row r="6489" spans="2:14" x14ac:dyDescent="0.25">
      <c r="B6489" s="4"/>
      <c r="C6489" s="23"/>
      <c r="D6489" s="6"/>
      <c r="E6489" s="6"/>
      <c r="F6489" s="6"/>
      <c r="G6489" s="6"/>
      <c r="L6489" s="15"/>
      <c r="M6489" s="15"/>
      <c r="N6489" s="15"/>
    </row>
    <row r="6490" spans="2:14" x14ac:dyDescent="0.25">
      <c r="B6490" s="4"/>
      <c r="C6490" s="23"/>
      <c r="D6490" s="6"/>
      <c r="E6490" s="6"/>
      <c r="F6490" s="6"/>
      <c r="G6490" s="6"/>
      <c r="L6490" s="15"/>
      <c r="M6490" s="15"/>
      <c r="N6490" s="15"/>
    </row>
    <row r="6491" spans="2:14" x14ac:dyDescent="0.25">
      <c r="B6491" s="4"/>
      <c r="C6491" s="23"/>
      <c r="D6491" s="6"/>
      <c r="E6491" s="6"/>
      <c r="F6491" s="6"/>
      <c r="G6491" s="6"/>
      <c r="L6491" s="15"/>
      <c r="M6491" s="15"/>
      <c r="N6491" s="15"/>
    </row>
    <row r="6492" spans="2:14" x14ac:dyDescent="0.25">
      <c r="B6492" s="4"/>
      <c r="C6492" s="23"/>
      <c r="D6492" s="6"/>
      <c r="E6492" s="6"/>
      <c r="F6492" s="6"/>
      <c r="G6492" s="6"/>
      <c r="L6492" s="15"/>
      <c r="M6492" s="15"/>
      <c r="N6492" s="15"/>
    </row>
    <row r="6493" spans="2:14" x14ac:dyDescent="0.25">
      <c r="B6493" s="4"/>
      <c r="C6493" s="23"/>
      <c r="D6493" s="6"/>
      <c r="E6493" s="6"/>
      <c r="F6493" s="6"/>
      <c r="G6493" s="6"/>
      <c r="L6493" s="15"/>
      <c r="M6493" s="15"/>
      <c r="N6493" s="15"/>
    </row>
    <row r="6494" spans="2:14" x14ac:dyDescent="0.25">
      <c r="B6494" s="4"/>
      <c r="C6494" s="23"/>
      <c r="D6494" s="6"/>
      <c r="E6494" s="6"/>
      <c r="F6494" s="6"/>
      <c r="G6494" s="6"/>
      <c r="L6494" s="15"/>
      <c r="M6494" s="15"/>
      <c r="N6494" s="15"/>
    </row>
    <row r="6495" spans="2:14" x14ac:dyDescent="0.25">
      <c r="B6495" s="4"/>
      <c r="C6495" s="23"/>
      <c r="D6495" s="6"/>
      <c r="E6495" s="6"/>
      <c r="F6495" s="6"/>
      <c r="G6495" s="6"/>
      <c r="L6495" s="15"/>
      <c r="M6495" s="15"/>
      <c r="N6495" s="15"/>
    </row>
    <row r="6496" spans="2:14" x14ac:dyDescent="0.25">
      <c r="B6496" s="4"/>
      <c r="C6496" s="23"/>
      <c r="D6496" s="6"/>
      <c r="E6496" s="6"/>
      <c r="F6496" s="6"/>
      <c r="G6496" s="6"/>
      <c r="L6496" s="15"/>
      <c r="M6496" s="15"/>
      <c r="N6496" s="15"/>
    </row>
    <row r="6497" spans="2:14" x14ac:dyDescent="0.25">
      <c r="B6497" s="4"/>
      <c r="C6497" s="23"/>
      <c r="D6497" s="6"/>
      <c r="E6497" s="6"/>
      <c r="F6497" s="6"/>
      <c r="G6497" s="6"/>
      <c r="L6497" s="15"/>
      <c r="M6497" s="15"/>
      <c r="N6497" s="15"/>
    </row>
    <row r="6498" spans="2:14" x14ac:dyDescent="0.25">
      <c r="B6498" s="4"/>
      <c r="C6498" s="23"/>
      <c r="D6498" s="6"/>
      <c r="E6498" s="6"/>
      <c r="F6498" s="6"/>
      <c r="G6498" s="6"/>
      <c r="L6498" s="15"/>
      <c r="M6498" s="15"/>
      <c r="N6498" s="15"/>
    </row>
    <row r="6499" spans="2:14" x14ac:dyDescent="0.25">
      <c r="B6499" s="4"/>
      <c r="C6499" s="23"/>
      <c r="D6499" s="6"/>
      <c r="E6499" s="6"/>
      <c r="F6499" s="6"/>
      <c r="G6499" s="6"/>
      <c r="L6499" s="15"/>
      <c r="M6499" s="15"/>
      <c r="N6499" s="15"/>
    </row>
    <row r="6500" spans="2:14" x14ac:dyDescent="0.25">
      <c r="B6500" s="4"/>
      <c r="C6500" s="23"/>
      <c r="D6500" s="6"/>
      <c r="E6500" s="6"/>
      <c r="F6500" s="6"/>
      <c r="G6500" s="6"/>
      <c r="L6500" s="15"/>
      <c r="M6500" s="15"/>
      <c r="N6500" s="15"/>
    </row>
    <row r="6501" spans="2:14" x14ac:dyDescent="0.25">
      <c r="B6501" s="4"/>
      <c r="C6501" s="23"/>
      <c r="D6501" s="6"/>
      <c r="E6501" s="6"/>
      <c r="F6501" s="6"/>
      <c r="G6501" s="6"/>
      <c r="L6501" s="15"/>
      <c r="M6501" s="15"/>
      <c r="N6501" s="15"/>
    </row>
    <row r="6502" spans="2:14" x14ac:dyDescent="0.25">
      <c r="B6502" s="4"/>
      <c r="C6502" s="23"/>
      <c r="D6502" s="6"/>
      <c r="E6502" s="6"/>
      <c r="F6502" s="6"/>
      <c r="G6502" s="6"/>
      <c r="L6502" s="15"/>
      <c r="M6502" s="15"/>
      <c r="N6502" s="15"/>
    </row>
    <row r="6503" spans="2:14" x14ac:dyDescent="0.25">
      <c r="B6503" s="4"/>
      <c r="C6503" s="23"/>
      <c r="D6503" s="6"/>
      <c r="E6503" s="6"/>
      <c r="F6503" s="6"/>
      <c r="G6503" s="6"/>
      <c r="L6503" s="15"/>
      <c r="M6503" s="15"/>
      <c r="N6503" s="15"/>
    </row>
    <row r="6504" spans="2:14" x14ac:dyDescent="0.25">
      <c r="B6504" s="4"/>
      <c r="C6504" s="23"/>
      <c r="D6504" s="6"/>
      <c r="E6504" s="6"/>
      <c r="F6504" s="6"/>
      <c r="G6504" s="6"/>
      <c r="L6504" s="15"/>
      <c r="M6504" s="15"/>
      <c r="N6504" s="15"/>
    </row>
    <row r="6505" spans="2:14" x14ac:dyDescent="0.25">
      <c r="B6505" s="4"/>
      <c r="C6505" s="23"/>
      <c r="D6505" s="6"/>
      <c r="E6505" s="6"/>
      <c r="F6505" s="6"/>
      <c r="G6505" s="6"/>
      <c r="L6505" s="15"/>
      <c r="M6505" s="15"/>
      <c r="N6505" s="15"/>
    </row>
    <row r="6506" spans="2:14" x14ac:dyDescent="0.25">
      <c r="B6506" s="4"/>
      <c r="C6506" s="23"/>
      <c r="D6506" s="6"/>
      <c r="E6506" s="6"/>
      <c r="F6506" s="6"/>
      <c r="G6506" s="6"/>
      <c r="L6506" s="15"/>
      <c r="M6506" s="15"/>
      <c r="N6506" s="15"/>
    </row>
    <row r="6507" spans="2:14" x14ac:dyDescent="0.25">
      <c r="B6507" s="4"/>
      <c r="C6507" s="23"/>
      <c r="D6507" s="6"/>
      <c r="E6507" s="6"/>
      <c r="F6507" s="6"/>
      <c r="G6507" s="6"/>
      <c r="L6507" s="15"/>
      <c r="M6507" s="15"/>
      <c r="N6507" s="15"/>
    </row>
    <row r="6508" spans="2:14" x14ac:dyDescent="0.25">
      <c r="B6508" s="4"/>
      <c r="C6508" s="23"/>
      <c r="D6508" s="6"/>
      <c r="E6508" s="6"/>
      <c r="F6508" s="6"/>
      <c r="G6508" s="6"/>
      <c r="L6508" s="15"/>
      <c r="M6508" s="15"/>
      <c r="N6508" s="15"/>
    </row>
    <row r="6509" spans="2:14" x14ac:dyDescent="0.25">
      <c r="B6509" s="4"/>
      <c r="C6509" s="23"/>
      <c r="D6509" s="6"/>
      <c r="E6509" s="6"/>
      <c r="F6509" s="6"/>
      <c r="G6509" s="6"/>
      <c r="L6509" s="15"/>
      <c r="M6509" s="15"/>
      <c r="N6509" s="15"/>
    </row>
    <row r="6510" spans="2:14" x14ac:dyDescent="0.25">
      <c r="B6510" s="4"/>
      <c r="C6510" s="23"/>
      <c r="D6510" s="6"/>
      <c r="E6510" s="6"/>
      <c r="F6510" s="6"/>
      <c r="G6510" s="6"/>
      <c r="L6510" s="15"/>
      <c r="M6510" s="15"/>
      <c r="N6510" s="15"/>
    </row>
    <row r="6511" spans="2:14" x14ac:dyDescent="0.25">
      <c r="B6511" s="4"/>
      <c r="C6511" s="23"/>
      <c r="D6511" s="6"/>
      <c r="E6511" s="6"/>
      <c r="F6511" s="6"/>
      <c r="G6511" s="6"/>
      <c r="L6511" s="15"/>
      <c r="M6511" s="15"/>
      <c r="N6511" s="15"/>
    </row>
    <row r="6512" spans="2:14" x14ac:dyDescent="0.25">
      <c r="B6512" s="4"/>
      <c r="C6512" s="23"/>
      <c r="D6512" s="6"/>
      <c r="E6512" s="6"/>
      <c r="F6512" s="6"/>
      <c r="G6512" s="6"/>
      <c r="L6512" s="15"/>
      <c r="M6512" s="15"/>
      <c r="N6512" s="15"/>
    </row>
    <row r="6513" spans="2:14" x14ac:dyDescent="0.25">
      <c r="B6513" s="4"/>
      <c r="C6513" s="23"/>
      <c r="D6513" s="6"/>
      <c r="E6513" s="6"/>
      <c r="F6513" s="6"/>
      <c r="G6513" s="6"/>
      <c r="L6513" s="15"/>
      <c r="M6513" s="15"/>
      <c r="N6513" s="15"/>
    </row>
    <row r="6514" spans="2:14" x14ac:dyDescent="0.25">
      <c r="B6514" s="4"/>
      <c r="C6514" s="23"/>
      <c r="D6514" s="6"/>
      <c r="E6514" s="6"/>
      <c r="F6514" s="6"/>
      <c r="G6514" s="6"/>
      <c r="L6514" s="15"/>
      <c r="M6514" s="15"/>
      <c r="N6514" s="15"/>
    </row>
    <row r="6515" spans="2:14" x14ac:dyDescent="0.25">
      <c r="B6515" s="4"/>
      <c r="C6515" s="23"/>
      <c r="D6515" s="6"/>
      <c r="E6515" s="6"/>
      <c r="F6515" s="6"/>
      <c r="G6515" s="6"/>
      <c r="L6515" s="15"/>
      <c r="M6515" s="15"/>
      <c r="N6515" s="15"/>
    </row>
    <row r="6516" spans="2:14" x14ac:dyDescent="0.25">
      <c r="B6516" s="4"/>
      <c r="C6516" s="23"/>
      <c r="D6516" s="6"/>
      <c r="E6516" s="6"/>
      <c r="F6516" s="6"/>
      <c r="G6516" s="6"/>
      <c r="L6516" s="15"/>
      <c r="M6516" s="15"/>
      <c r="N6516" s="15"/>
    </row>
    <row r="6517" spans="2:14" x14ac:dyDescent="0.25">
      <c r="B6517" s="4"/>
      <c r="C6517" s="23"/>
      <c r="D6517" s="6"/>
      <c r="E6517" s="6"/>
      <c r="F6517" s="6"/>
      <c r="G6517" s="6"/>
      <c r="L6517" s="15"/>
      <c r="M6517" s="15"/>
      <c r="N6517" s="15"/>
    </row>
    <row r="6518" spans="2:14" x14ac:dyDescent="0.25">
      <c r="B6518" s="4"/>
      <c r="C6518" s="23"/>
      <c r="D6518" s="6"/>
      <c r="E6518" s="6"/>
      <c r="F6518" s="6"/>
      <c r="G6518" s="6"/>
      <c r="L6518" s="15"/>
      <c r="M6518" s="15"/>
      <c r="N6518" s="15"/>
    </row>
    <row r="6519" spans="2:14" x14ac:dyDescent="0.25">
      <c r="B6519" s="4"/>
      <c r="C6519" s="23"/>
      <c r="D6519" s="6"/>
      <c r="E6519" s="6"/>
      <c r="F6519" s="6"/>
      <c r="G6519" s="6"/>
      <c r="L6519" s="15"/>
      <c r="M6519" s="15"/>
      <c r="N6519" s="15"/>
    </row>
    <row r="6520" spans="2:14" x14ac:dyDescent="0.25">
      <c r="B6520" s="4"/>
      <c r="C6520" s="23"/>
      <c r="D6520" s="6"/>
      <c r="E6520" s="6"/>
      <c r="F6520" s="6"/>
      <c r="G6520" s="6"/>
      <c r="L6520" s="15"/>
      <c r="M6520" s="15"/>
      <c r="N6520" s="15"/>
    </row>
    <row r="6521" spans="2:14" x14ac:dyDescent="0.25">
      <c r="B6521" s="4"/>
      <c r="C6521" s="23"/>
      <c r="D6521" s="6"/>
      <c r="E6521" s="6"/>
      <c r="F6521" s="6"/>
      <c r="G6521" s="6"/>
      <c r="L6521" s="15"/>
      <c r="M6521" s="15"/>
      <c r="N6521" s="15"/>
    </row>
    <row r="6522" spans="2:14" x14ac:dyDescent="0.25">
      <c r="B6522" s="4"/>
      <c r="C6522" s="23"/>
      <c r="D6522" s="6"/>
      <c r="E6522" s="6"/>
      <c r="F6522" s="6"/>
      <c r="G6522" s="6"/>
      <c r="L6522" s="15"/>
      <c r="M6522" s="15"/>
      <c r="N6522" s="15"/>
    </row>
    <row r="6523" spans="2:14" x14ac:dyDescent="0.25">
      <c r="B6523" s="4"/>
      <c r="C6523" s="23"/>
      <c r="D6523" s="6"/>
      <c r="E6523" s="6"/>
      <c r="F6523" s="6"/>
      <c r="G6523" s="6"/>
      <c r="L6523" s="15"/>
      <c r="M6523" s="15"/>
      <c r="N6523" s="15"/>
    </row>
    <row r="6524" spans="2:14" x14ac:dyDescent="0.25">
      <c r="B6524" s="4"/>
      <c r="C6524" s="23"/>
      <c r="D6524" s="6"/>
      <c r="E6524" s="6"/>
      <c r="F6524" s="6"/>
      <c r="G6524" s="6"/>
      <c r="L6524" s="15"/>
      <c r="M6524" s="15"/>
      <c r="N6524" s="15"/>
    </row>
    <row r="6525" spans="2:14" x14ac:dyDescent="0.25">
      <c r="B6525" s="4"/>
      <c r="C6525" s="23"/>
      <c r="D6525" s="6"/>
      <c r="E6525" s="6"/>
      <c r="F6525" s="6"/>
      <c r="G6525" s="6"/>
      <c r="L6525" s="15"/>
      <c r="M6525" s="15"/>
      <c r="N6525" s="15"/>
    </row>
    <row r="6526" spans="2:14" x14ac:dyDescent="0.25">
      <c r="B6526" s="4"/>
      <c r="C6526" s="23"/>
      <c r="D6526" s="6"/>
      <c r="E6526" s="6"/>
      <c r="F6526" s="6"/>
      <c r="G6526" s="6"/>
      <c r="L6526" s="15"/>
      <c r="M6526" s="15"/>
      <c r="N6526" s="15"/>
    </row>
    <row r="6527" spans="2:14" x14ac:dyDescent="0.25">
      <c r="B6527" s="4"/>
      <c r="C6527" s="23"/>
      <c r="D6527" s="6"/>
      <c r="E6527" s="6"/>
      <c r="F6527" s="6"/>
      <c r="G6527" s="6"/>
      <c r="L6527" s="15"/>
      <c r="M6527" s="15"/>
      <c r="N6527" s="15"/>
    </row>
    <row r="6528" spans="2:14" x14ac:dyDescent="0.25">
      <c r="B6528" s="4"/>
      <c r="C6528" s="23"/>
      <c r="D6528" s="6"/>
      <c r="E6528" s="6"/>
      <c r="F6528" s="6"/>
      <c r="G6528" s="6"/>
      <c r="L6528" s="15"/>
      <c r="M6528" s="15"/>
      <c r="N6528" s="15"/>
    </row>
    <row r="6529" spans="2:14" x14ac:dyDescent="0.25">
      <c r="B6529" s="4"/>
      <c r="C6529" s="23"/>
      <c r="D6529" s="6"/>
      <c r="E6529" s="6"/>
      <c r="F6529" s="6"/>
      <c r="G6529" s="6"/>
      <c r="L6529" s="15"/>
      <c r="M6529" s="15"/>
      <c r="N6529" s="15"/>
    </row>
    <row r="6530" spans="2:14" x14ac:dyDescent="0.25">
      <c r="B6530" s="4"/>
      <c r="C6530" s="23"/>
      <c r="D6530" s="6"/>
      <c r="E6530" s="6"/>
      <c r="F6530" s="6"/>
      <c r="G6530" s="6"/>
      <c r="L6530" s="15"/>
      <c r="M6530" s="15"/>
      <c r="N6530" s="15"/>
    </row>
    <row r="6531" spans="2:14" x14ac:dyDescent="0.25">
      <c r="B6531" s="4"/>
      <c r="C6531" s="23"/>
      <c r="D6531" s="6"/>
      <c r="E6531" s="6"/>
      <c r="F6531" s="6"/>
      <c r="G6531" s="6"/>
      <c r="L6531" s="15"/>
      <c r="M6531" s="15"/>
      <c r="N6531" s="15"/>
    </row>
    <row r="6532" spans="2:14" x14ac:dyDescent="0.25">
      <c r="B6532" s="4"/>
      <c r="C6532" s="23"/>
      <c r="D6532" s="6"/>
      <c r="E6532" s="6"/>
      <c r="F6532" s="6"/>
      <c r="G6532" s="6"/>
      <c r="L6532" s="15"/>
      <c r="M6532" s="15"/>
      <c r="N6532" s="15"/>
    </row>
    <row r="6533" spans="2:14" x14ac:dyDescent="0.25">
      <c r="B6533" s="4"/>
      <c r="C6533" s="23"/>
      <c r="D6533" s="6"/>
      <c r="E6533" s="6"/>
      <c r="F6533" s="6"/>
      <c r="G6533" s="6"/>
      <c r="L6533" s="15"/>
      <c r="M6533" s="15"/>
      <c r="N6533" s="15"/>
    </row>
    <row r="6534" spans="2:14" x14ac:dyDescent="0.25">
      <c r="B6534" s="4"/>
      <c r="C6534" s="23"/>
      <c r="D6534" s="6"/>
      <c r="E6534" s="6"/>
      <c r="F6534" s="6"/>
      <c r="G6534" s="6"/>
      <c r="L6534" s="15"/>
      <c r="M6534" s="15"/>
      <c r="N6534" s="15"/>
    </row>
    <row r="6535" spans="2:14" x14ac:dyDescent="0.25">
      <c r="B6535" s="4"/>
      <c r="C6535" s="23"/>
      <c r="D6535" s="6"/>
      <c r="E6535" s="6"/>
      <c r="F6535" s="6"/>
      <c r="G6535" s="6"/>
      <c r="L6535" s="15"/>
      <c r="M6535" s="15"/>
      <c r="N6535" s="15"/>
    </row>
    <row r="6536" spans="2:14" x14ac:dyDescent="0.25">
      <c r="B6536" s="4"/>
      <c r="C6536" s="23"/>
      <c r="D6536" s="6"/>
      <c r="E6536" s="6"/>
      <c r="F6536" s="6"/>
      <c r="G6536" s="6"/>
      <c r="L6536" s="15"/>
      <c r="M6536" s="15"/>
      <c r="N6536" s="15"/>
    </row>
    <row r="6537" spans="2:14" x14ac:dyDescent="0.25">
      <c r="B6537" s="4"/>
      <c r="C6537" s="23"/>
      <c r="D6537" s="6"/>
      <c r="E6537" s="6"/>
      <c r="F6537" s="6"/>
      <c r="G6537" s="6"/>
      <c r="L6537" s="15"/>
      <c r="M6537" s="15"/>
      <c r="N6537" s="15"/>
    </row>
    <row r="6538" spans="2:14" x14ac:dyDescent="0.25">
      <c r="B6538" s="4"/>
      <c r="C6538" s="23"/>
      <c r="D6538" s="6"/>
      <c r="E6538" s="6"/>
      <c r="F6538" s="6"/>
      <c r="G6538" s="6"/>
      <c r="L6538" s="15"/>
      <c r="M6538" s="15"/>
      <c r="N6538" s="15"/>
    </row>
    <row r="6539" spans="2:14" x14ac:dyDescent="0.25">
      <c r="B6539" s="4"/>
      <c r="C6539" s="23"/>
      <c r="D6539" s="6"/>
      <c r="E6539" s="6"/>
      <c r="F6539" s="6"/>
      <c r="G6539" s="6"/>
      <c r="L6539" s="15"/>
      <c r="M6539" s="15"/>
      <c r="N6539" s="15"/>
    </row>
    <row r="6540" spans="2:14" x14ac:dyDescent="0.25">
      <c r="B6540" s="4"/>
      <c r="C6540" s="23"/>
      <c r="D6540" s="6"/>
      <c r="E6540" s="6"/>
      <c r="F6540" s="6"/>
      <c r="G6540" s="6"/>
      <c r="L6540" s="15"/>
      <c r="M6540" s="15"/>
      <c r="N6540" s="15"/>
    </row>
    <row r="6541" spans="2:14" x14ac:dyDescent="0.25">
      <c r="B6541" s="4"/>
      <c r="C6541" s="23"/>
      <c r="D6541" s="6"/>
      <c r="E6541" s="6"/>
      <c r="F6541" s="6"/>
      <c r="G6541" s="6"/>
      <c r="L6541" s="15"/>
      <c r="M6541" s="15"/>
      <c r="N6541" s="15"/>
    </row>
    <row r="6542" spans="2:14" x14ac:dyDescent="0.25">
      <c r="B6542" s="4"/>
      <c r="C6542" s="23"/>
      <c r="D6542" s="6"/>
      <c r="E6542" s="6"/>
      <c r="F6542" s="6"/>
      <c r="G6542" s="6"/>
      <c r="L6542" s="15"/>
      <c r="M6542" s="15"/>
      <c r="N6542" s="15"/>
    </row>
    <row r="6543" spans="2:14" x14ac:dyDescent="0.25">
      <c r="B6543" s="4"/>
      <c r="C6543" s="23"/>
      <c r="D6543" s="6"/>
      <c r="E6543" s="6"/>
      <c r="F6543" s="6"/>
      <c r="G6543" s="6"/>
      <c r="L6543" s="15"/>
      <c r="M6543" s="15"/>
      <c r="N6543" s="15"/>
    </row>
    <row r="6544" spans="2:14" x14ac:dyDescent="0.25">
      <c r="B6544" s="4"/>
      <c r="C6544" s="23"/>
      <c r="D6544" s="6"/>
      <c r="E6544" s="6"/>
      <c r="F6544" s="6"/>
      <c r="G6544" s="6"/>
      <c r="L6544" s="15"/>
      <c r="M6544" s="15"/>
      <c r="N6544" s="15"/>
    </row>
    <row r="6545" spans="2:14" x14ac:dyDescent="0.25">
      <c r="B6545" s="4"/>
      <c r="C6545" s="23"/>
      <c r="D6545" s="6"/>
      <c r="E6545" s="6"/>
      <c r="F6545" s="6"/>
      <c r="G6545" s="6"/>
      <c r="L6545" s="15"/>
      <c r="M6545" s="15"/>
      <c r="N6545" s="15"/>
    </row>
    <row r="6546" spans="2:14" x14ac:dyDescent="0.25">
      <c r="B6546" s="4"/>
      <c r="C6546" s="23"/>
      <c r="D6546" s="6"/>
      <c r="E6546" s="6"/>
      <c r="F6546" s="6"/>
      <c r="G6546" s="6"/>
      <c r="L6546" s="15"/>
      <c r="M6546" s="15"/>
      <c r="N6546" s="15"/>
    </row>
    <row r="6547" spans="2:14" x14ac:dyDescent="0.25">
      <c r="B6547" s="4"/>
      <c r="C6547" s="23"/>
      <c r="D6547" s="6"/>
      <c r="E6547" s="6"/>
      <c r="F6547" s="6"/>
      <c r="G6547" s="6"/>
      <c r="L6547" s="15"/>
      <c r="M6547" s="15"/>
      <c r="N6547" s="15"/>
    </row>
    <row r="6548" spans="2:14" x14ac:dyDescent="0.25">
      <c r="B6548" s="4"/>
      <c r="C6548" s="23"/>
      <c r="D6548" s="6"/>
      <c r="E6548" s="6"/>
      <c r="F6548" s="6"/>
      <c r="G6548" s="6"/>
      <c r="L6548" s="15"/>
      <c r="M6548" s="15"/>
      <c r="N6548" s="15"/>
    </row>
    <row r="6549" spans="2:14" x14ac:dyDescent="0.25">
      <c r="B6549" s="4"/>
      <c r="C6549" s="23"/>
      <c r="D6549" s="6"/>
      <c r="E6549" s="6"/>
      <c r="F6549" s="6"/>
      <c r="G6549" s="6"/>
      <c r="L6549" s="15"/>
      <c r="M6549" s="15"/>
      <c r="N6549" s="15"/>
    </row>
    <row r="6550" spans="2:14" x14ac:dyDescent="0.25">
      <c r="B6550" s="4"/>
      <c r="C6550" s="23"/>
      <c r="D6550" s="6"/>
      <c r="E6550" s="6"/>
      <c r="F6550" s="6"/>
      <c r="G6550" s="6"/>
      <c r="L6550" s="15"/>
      <c r="M6550" s="15"/>
      <c r="N6550" s="15"/>
    </row>
    <row r="6551" spans="2:14" x14ac:dyDescent="0.25">
      <c r="B6551" s="4"/>
      <c r="C6551" s="23"/>
      <c r="D6551" s="6"/>
      <c r="E6551" s="6"/>
      <c r="F6551" s="6"/>
      <c r="G6551" s="6"/>
      <c r="L6551" s="15"/>
      <c r="M6551" s="15"/>
      <c r="N6551" s="15"/>
    </row>
    <row r="6552" spans="2:14" x14ac:dyDescent="0.25">
      <c r="B6552" s="4"/>
      <c r="C6552" s="23"/>
      <c r="D6552" s="6"/>
      <c r="E6552" s="6"/>
      <c r="F6552" s="6"/>
      <c r="G6552" s="6"/>
      <c r="L6552" s="15"/>
      <c r="M6552" s="15"/>
      <c r="N6552" s="15"/>
    </row>
    <row r="6553" spans="2:14" x14ac:dyDescent="0.25">
      <c r="B6553" s="4"/>
      <c r="C6553" s="23"/>
      <c r="D6553" s="6"/>
      <c r="E6553" s="6"/>
      <c r="F6553" s="6"/>
      <c r="G6553" s="6"/>
      <c r="L6553" s="15"/>
      <c r="M6553" s="15"/>
      <c r="N6553" s="15"/>
    </row>
    <row r="6554" spans="2:14" x14ac:dyDescent="0.25">
      <c r="B6554" s="4"/>
      <c r="C6554" s="23"/>
      <c r="D6554" s="6"/>
      <c r="E6554" s="6"/>
      <c r="F6554" s="6"/>
      <c r="G6554" s="6"/>
      <c r="L6554" s="15"/>
      <c r="M6554" s="15"/>
      <c r="N6554" s="15"/>
    </row>
    <row r="6555" spans="2:14" x14ac:dyDescent="0.25">
      <c r="B6555" s="4"/>
      <c r="C6555" s="23"/>
      <c r="D6555" s="6"/>
      <c r="E6555" s="6"/>
      <c r="F6555" s="6"/>
      <c r="G6555" s="6"/>
      <c r="L6555" s="15"/>
      <c r="M6555" s="15"/>
      <c r="N6555" s="15"/>
    </row>
    <row r="6556" spans="2:14" x14ac:dyDescent="0.25">
      <c r="B6556" s="4"/>
      <c r="C6556" s="23"/>
      <c r="D6556" s="6"/>
      <c r="E6556" s="6"/>
      <c r="F6556" s="6"/>
      <c r="G6556" s="6"/>
      <c r="L6556" s="15"/>
      <c r="M6556" s="15"/>
      <c r="N6556" s="15"/>
    </row>
    <row r="6557" spans="2:14" x14ac:dyDescent="0.25">
      <c r="B6557" s="4"/>
      <c r="C6557" s="23"/>
      <c r="D6557" s="6"/>
      <c r="E6557" s="6"/>
      <c r="F6557" s="6"/>
      <c r="G6557" s="6"/>
      <c r="L6557" s="15"/>
      <c r="M6557" s="15"/>
      <c r="N6557" s="15"/>
    </row>
    <row r="6558" spans="2:14" x14ac:dyDescent="0.25">
      <c r="B6558" s="4"/>
      <c r="C6558" s="23"/>
      <c r="D6558" s="6"/>
      <c r="E6558" s="6"/>
      <c r="F6558" s="6"/>
      <c r="G6558" s="6"/>
      <c r="L6558" s="15"/>
      <c r="M6558" s="15"/>
      <c r="N6558" s="15"/>
    </row>
    <row r="6559" spans="2:14" x14ac:dyDescent="0.25">
      <c r="B6559" s="4"/>
      <c r="C6559" s="23"/>
      <c r="D6559" s="6"/>
      <c r="E6559" s="6"/>
      <c r="F6559" s="6"/>
      <c r="G6559" s="6"/>
      <c r="L6559" s="15"/>
      <c r="M6559" s="15"/>
      <c r="N6559" s="15"/>
    </row>
    <row r="6560" spans="2:14" x14ac:dyDescent="0.25">
      <c r="B6560" s="4"/>
      <c r="C6560" s="23"/>
      <c r="D6560" s="6"/>
      <c r="E6560" s="6"/>
      <c r="F6560" s="6"/>
      <c r="G6560" s="6"/>
      <c r="L6560" s="15"/>
      <c r="M6560" s="15"/>
      <c r="N6560" s="15"/>
    </row>
    <row r="6561" spans="2:14" x14ac:dyDescent="0.25">
      <c r="B6561" s="4"/>
      <c r="C6561" s="23"/>
      <c r="D6561" s="6"/>
      <c r="E6561" s="6"/>
      <c r="F6561" s="6"/>
      <c r="G6561" s="6"/>
      <c r="L6561" s="15"/>
      <c r="M6561" s="15"/>
      <c r="N6561" s="15"/>
    </row>
    <row r="6562" spans="2:14" x14ac:dyDescent="0.25">
      <c r="B6562" s="4"/>
      <c r="C6562" s="23"/>
      <c r="D6562" s="6"/>
      <c r="E6562" s="6"/>
      <c r="F6562" s="6"/>
      <c r="G6562" s="6"/>
      <c r="L6562" s="15"/>
      <c r="M6562" s="15"/>
      <c r="N6562" s="15"/>
    </row>
    <row r="6563" spans="2:14" x14ac:dyDescent="0.25">
      <c r="B6563" s="4"/>
      <c r="C6563" s="23"/>
      <c r="D6563" s="6"/>
      <c r="E6563" s="6"/>
      <c r="F6563" s="6"/>
      <c r="G6563" s="6"/>
      <c r="L6563" s="15"/>
      <c r="M6563" s="15"/>
      <c r="N6563" s="15"/>
    </row>
    <row r="6564" spans="2:14" x14ac:dyDescent="0.25">
      <c r="B6564" s="4"/>
      <c r="C6564" s="23"/>
      <c r="D6564" s="6"/>
      <c r="E6564" s="6"/>
      <c r="F6564" s="6"/>
      <c r="G6564" s="6"/>
      <c r="L6564" s="15"/>
      <c r="M6564" s="15"/>
      <c r="N6564" s="15"/>
    </row>
    <row r="6565" spans="2:14" x14ac:dyDescent="0.25">
      <c r="B6565" s="4"/>
      <c r="C6565" s="23"/>
      <c r="D6565" s="6"/>
      <c r="E6565" s="6"/>
      <c r="F6565" s="6"/>
      <c r="G6565" s="6"/>
      <c r="L6565" s="15"/>
      <c r="M6565" s="15"/>
      <c r="N6565" s="15"/>
    </row>
    <row r="6566" spans="2:14" x14ac:dyDescent="0.25">
      <c r="B6566" s="4"/>
      <c r="C6566" s="23"/>
      <c r="D6566" s="6"/>
      <c r="E6566" s="6"/>
      <c r="F6566" s="6"/>
      <c r="G6566" s="6"/>
      <c r="L6566" s="15"/>
      <c r="M6566" s="15"/>
      <c r="N6566" s="15"/>
    </row>
    <row r="6567" spans="2:14" x14ac:dyDescent="0.25">
      <c r="B6567" s="4"/>
      <c r="C6567" s="23"/>
      <c r="D6567" s="6"/>
      <c r="E6567" s="6"/>
      <c r="F6567" s="6"/>
      <c r="G6567" s="6"/>
      <c r="L6567" s="15"/>
      <c r="M6567" s="15"/>
      <c r="N6567" s="15"/>
    </row>
    <row r="6568" spans="2:14" x14ac:dyDescent="0.25">
      <c r="B6568" s="4"/>
      <c r="C6568" s="23"/>
      <c r="D6568" s="6"/>
      <c r="E6568" s="6"/>
      <c r="F6568" s="6"/>
      <c r="G6568" s="6"/>
      <c r="L6568" s="15"/>
      <c r="M6568" s="15"/>
      <c r="N6568" s="15"/>
    </row>
    <row r="6569" spans="2:14" x14ac:dyDescent="0.25">
      <c r="B6569" s="4"/>
      <c r="C6569" s="23"/>
      <c r="D6569" s="6"/>
      <c r="E6569" s="6"/>
      <c r="F6569" s="6"/>
      <c r="G6569" s="6"/>
      <c r="L6569" s="15"/>
      <c r="M6569" s="15"/>
      <c r="N6569" s="15"/>
    </row>
    <row r="6570" spans="2:14" x14ac:dyDescent="0.25">
      <c r="B6570" s="4"/>
      <c r="C6570" s="23"/>
      <c r="D6570" s="6"/>
      <c r="E6570" s="6"/>
      <c r="F6570" s="6"/>
      <c r="G6570" s="6"/>
      <c r="L6570" s="15"/>
      <c r="M6570" s="15"/>
      <c r="N6570" s="15"/>
    </row>
    <row r="6571" spans="2:14" x14ac:dyDescent="0.25">
      <c r="B6571" s="4"/>
      <c r="C6571" s="23"/>
      <c r="D6571" s="6"/>
      <c r="E6571" s="6"/>
      <c r="F6571" s="6"/>
      <c r="G6571" s="6"/>
      <c r="L6571" s="15"/>
      <c r="M6571" s="15"/>
      <c r="N6571" s="15"/>
    </row>
    <row r="6572" spans="2:14" x14ac:dyDescent="0.25">
      <c r="B6572" s="4"/>
      <c r="C6572" s="23"/>
      <c r="D6572" s="6"/>
      <c r="E6572" s="6"/>
      <c r="F6572" s="6"/>
      <c r="G6572" s="6"/>
      <c r="L6572" s="15"/>
      <c r="M6572" s="15"/>
      <c r="N6572" s="15"/>
    </row>
    <row r="6573" spans="2:14" x14ac:dyDescent="0.25">
      <c r="B6573" s="4"/>
      <c r="C6573" s="23"/>
      <c r="D6573" s="6"/>
      <c r="E6573" s="6"/>
      <c r="F6573" s="6"/>
      <c r="G6573" s="6"/>
      <c r="L6573" s="15"/>
      <c r="M6573" s="15"/>
      <c r="N6573" s="15"/>
    </row>
    <row r="6574" spans="2:14" x14ac:dyDescent="0.25">
      <c r="B6574" s="4"/>
      <c r="C6574" s="23"/>
      <c r="D6574" s="6"/>
      <c r="E6574" s="6"/>
      <c r="F6574" s="6"/>
      <c r="G6574" s="6"/>
      <c r="L6574" s="15"/>
      <c r="M6574" s="15"/>
      <c r="N6574" s="15"/>
    </row>
    <row r="6575" spans="2:14" x14ac:dyDescent="0.25">
      <c r="B6575" s="4"/>
      <c r="C6575" s="23"/>
      <c r="D6575" s="6"/>
      <c r="E6575" s="6"/>
      <c r="F6575" s="6"/>
      <c r="G6575" s="6"/>
      <c r="L6575" s="15"/>
      <c r="M6575" s="15"/>
      <c r="N6575" s="15"/>
    </row>
    <row r="6576" spans="2:14" x14ac:dyDescent="0.25">
      <c r="B6576" s="4"/>
      <c r="C6576" s="23"/>
      <c r="D6576" s="6"/>
      <c r="E6576" s="6"/>
      <c r="F6576" s="6"/>
      <c r="G6576" s="6"/>
      <c r="L6576" s="15"/>
      <c r="M6576" s="15"/>
      <c r="N6576" s="15"/>
    </row>
    <row r="6577" spans="2:14" x14ac:dyDescent="0.25">
      <c r="B6577" s="4"/>
      <c r="C6577" s="23"/>
      <c r="D6577" s="6"/>
      <c r="E6577" s="6"/>
      <c r="F6577" s="6"/>
      <c r="G6577" s="6"/>
      <c r="L6577" s="15"/>
      <c r="M6577" s="15"/>
      <c r="N6577" s="15"/>
    </row>
    <row r="6578" spans="2:14" x14ac:dyDescent="0.25">
      <c r="B6578" s="4"/>
      <c r="C6578" s="23"/>
      <c r="D6578" s="6"/>
      <c r="E6578" s="6"/>
      <c r="F6578" s="6"/>
      <c r="G6578" s="6"/>
      <c r="L6578" s="15"/>
      <c r="M6578" s="15"/>
      <c r="N6578" s="15"/>
    </row>
    <row r="6579" spans="2:14" x14ac:dyDescent="0.25">
      <c r="B6579" s="4"/>
      <c r="C6579" s="23"/>
      <c r="D6579" s="6"/>
      <c r="E6579" s="6"/>
      <c r="F6579" s="6"/>
      <c r="G6579" s="6"/>
      <c r="L6579" s="15"/>
      <c r="M6579" s="15"/>
      <c r="N6579" s="15"/>
    </row>
    <row r="6580" spans="2:14" x14ac:dyDescent="0.25">
      <c r="B6580" s="4"/>
      <c r="C6580" s="23"/>
      <c r="D6580" s="6"/>
      <c r="E6580" s="6"/>
      <c r="F6580" s="6"/>
      <c r="G6580" s="6"/>
      <c r="L6580" s="15"/>
      <c r="M6580" s="15"/>
      <c r="N6580" s="15"/>
    </row>
    <row r="6581" spans="2:14" x14ac:dyDescent="0.25">
      <c r="B6581" s="4"/>
      <c r="C6581" s="23"/>
      <c r="D6581" s="6"/>
      <c r="E6581" s="6"/>
      <c r="F6581" s="6"/>
      <c r="G6581" s="6"/>
      <c r="L6581" s="15"/>
      <c r="M6581" s="15"/>
      <c r="N6581" s="15"/>
    </row>
    <row r="6582" spans="2:14" x14ac:dyDescent="0.25">
      <c r="B6582" s="4"/>
      <c r="C6582" s="23"/>
      <c r="D6582" s="6"/>
      <c r="E6582" s="6"/>
      <c r="F6582" s="6"/>
      <c r="G6582" s="6"/>
      <c r="L6582" s="15"/>
      <c r="M6582" s="15"/>
      <c r="N6582" s="15"/>
    </row>
    <row r="6583" spans="2:14" x14ac:dyDescent="0.25">
      <c r="B6583" s="4"/>
      <c r="C6583" s="23"/>
      <c r="D6583" s="6"/>
      <c r="E6583" s="6"/>
      <c r="F6583" s="6"/>
      <c r="G6583" s="6"/>
      <c r="L6583" s="15"/>
      <c r="M6583" s="15"/>
      <c r="N6583" s="15"/>
    </row>
    <row r="6584" spans="2:14" x14ac:dyDescent="0.25">
      <c r="B6584" s="4"/>
      <c r="C6584" s="23"/>
      <c r="D6584" s="6"/>
      <c r="E6584" s="6"/>
      <c r="F6584" s="6"/>
      <c r="G6584" s="6"/>
      <c r="L6584" s="15"/>
      <c r="M6584" s="15"/>
      <c r="N6584" s="15"/>
    </row>
    <row r="6585" spans="2:14" x14ac:dyDescent="0.25">
      <c r="B6585" s="4"/>
      <c r="C6585" s="23"/>
      <c r="D6585" s="6"/>
      <c r="E6585" s="6"/>
      <c r="F6585" s="6"/>
      <c r="G6585" s="6"/>
      <c r="L6585" s="15"/>
      <c r="M6585" s="15"/>
      <c r="N6585" s="15"/>
    </row>
    <row r="6586" spans="2:14" x14ac:dyDescent="0.25">
      <c r="B6586" s="4"/>
      <c r="C6586" s="23"/>
      <c r="D6586" s="6"/>
      <c r="E6586" s="6"/>
      <c r="F6586" s="6"/>
      <c r="G6586" s="6"/>
      <c r="L6586" s="15"/>
      <c r="M6586" s="15"/>
      <c r="N6586" s="15"/>
    </row>
    <row r="6587" spans="2:14" x14ac:dyDescent="0.25">
      <c r="B6587" s="4"/>
      <c r="C6587" s="23"/>
      <c r="D6587" s="6"/>
      <c r="E6587" s="6"/>
      <c r="F6587" s="6"/>
      <c r="G6587" s="6"/>
      <c r="L6587" s="15"/>
      <c r="M6587" s="15"/>
      <c r="N6587" s="15"/>
    </row>
    <row r="6588" spans="2:14" x14ac:dyDescent="0.25">
      <c r="B6588" s="4"/>
      <c r="C6588" s="23"/>
      <c r="D6588" s="6"/>
      <c r="E6588" s="6"/>
      <c r="F6588" s="6"/>
      <c r="G6588" s="6"/>
      <c r="L6588" s="15"/>
      <c r="M6588" s="15"/>
      <c r="N6588" s="15"/>
    </row>
    <row r="6589" spans="2:14" x14ac:dyDescent="0.25">
      <c r="B6589" s="4"/>
      <c r="C6589" s="23"/>
      <c r="D6589" s="6"/>
      <c r="E6589" s="6"/>
      <c r="F6589" s="6"/>
      <c r="G6589" s="6"/>
      <c r="L6589" s="15"/>
      <c r="M6589" s="15"/>
      <c r="N6589" s="15"/>
    </row>
    <row r="6590" spans="2:14" x14ac:dyDescent="0.25">
      <c r="B6590" s="4"/>
      <c r="C6590" s="23"/>
      <c r="D6590" s="6"/>
      <c r="E6590" s="6"/>
      <c r="F6590" s="6"/>
      <c r="G6590" s="6"/>
      <c r="L6590" s="15"/>
      <c r="M6590" s="15"/>
      <c r="N6590" s="15"/>
    </row>
    <row r="6591" spans="2:14" x14ac:dyDescent="0.25">
      <c r="B6591" s="4"/>
      <c r="C6591" s="23"/>
      <c r="D6591" s="6"/>
      <c r="E6591" s="6"/>
      <c r="F6591" s="6"/>
      <c r="G6591" s="6"/>
      <c r="L6591" s="15"/>
      <c r="M6591" s="15"/>
      <c r="N6591" s="15"/>
    </row>
    <row r="6592" spans="2:14" x14ac:dyDescent="0.25">
      <c r="B6592" s="4"/>
      <c r="C6592" s="23"/>
      <c r="D6592" s="6"/>
      <c r="E6592" s="6"/>
      <c r="F6592" s="6"/>
      <c r="G6592" s="6"/>
      <c r="L6592" s="15"/>
      <c r="M6592" s="15"/>
      <c r="N6592" s="15"/>
    </row>
    <row r="6593" spans="2:14" x14ac:dyDescent="0.25">
      <c r="B6593" s="4"/>
      <c r="C6593" s="23"/>
      <c r="D6593" s="6"/>
      <c r="E6593" s="6"/>
      <c r="F6593" s="6"/>
      <c r="G6593" s="6"/>
      <c r="L6593" s="15"/>
      <c r="M6593" s="15"/>
      <c r="N6593" s="15"/>
    </row>
    <row r="6594" spans="2:14" x14ac:dyDescent="0.25">
      <c r="B6594" s="4"/>
      <c r="C6594" s="23"/>
      <c r="D6594" s="6"/>
      <c r="E6594" s="6"/>
      <c r="F6594" s="6"/>
      <c r="G6594" s="6"/>
      <c r="L6594" s="15"/>
      <c r="M6594" s="15"/>
      <c r="N6594" s="15"/>
    </row>
    <row r="6595" spans="2:14" x14ac:dyDescent="0.25">
      <c r="B6595" s="4"/>
      <c r="C6595" s="23"/>
      <c r="D6595" s="6"/>
      <c r="E6595" s="6"/>
      <c r="F6595" s="6"/>
      <c r="G6595" s="6"/>
      <c r="L6595" s="15"/>
      <c r="M6595" s="15"/>
      <c r="N6595" s="15"/>
    </row>
    <row r="6596" spans="2:14" x14ac:dyDescent="0.25">
      <c r="B6596" s="4"/>
      <c r="C6596" s="23"/>
      <c r="D6596" s="6"/>
      <c r="E6596" s="6"/>
      <c r="F6596" s="6"/>
      <c r="G6596" s="6"/>
      <c r="L6596" s="15"/>
      <c r="M6596" s="15"/>
      <c r="N6596" s="15"/>
    </row>
    <row r="6597" spans="2:14" x14ac:dyDescent="0.25">
      <c r="B6597" s="4"/>
      <c r="C6597" s="23"/>
      <c r="D6597" s="6"/>
      <c r="E6597" s="6"/>
      <c r="F6597" s="6"/>
      <c r="G6597" s="6"/>
      <c r="L6597" s="15"/>
      <c r="M6597" s="15"/>
      <c r="N6597" s="15"/>
    </row>
    <row r="6598" spans="2:14" x14ac:dyDescent="0.25">
      <c r="B6598" s="4"/>
      <c r="C6598" s="23"/>
      <c r="D6598" s="6"/>
      <c r="E6598" s="6"/>
      <c r="F6598" s="6"/>
      <c r="G6598" s="6"/>
      <c r="L6598" s="15"/>
      <c r="M6598" s="15"/>
      <c r="N6598" s="15"/>
    </row>
    <row r="6599" spans="2:14" x14ac:dyDescent="0.25">
      <c r="B6599" s="4"/>
      <c r="C6599" s="23"/>
      <c r="D6599" s="6"/>
      <c r="E6599" s="6"/>
      <c r="F6599" s="6"/>
      <c r="G6599" s="6"/>
      <c r="L6599" s="15"/>
      <c r="M6599" s="15"/>
      <c r="N6599" s="15"/>
    </row>
    <row r="6600" spans="2:14" x14ac:dyDescent="0.25">
      <c r="B6600" s="4"/>
      <c r="C6600" s="23"/>
      <c r="D6600" s="6"/>
      <c r="E6600" s="6"/>
      <c r="F6600" s="6"/>
      <c r="G6600" s="6"/>
      <c r="L6600" s="15"/>
      <c r="M6600" s="15"/>
      <c r="N6600" s="15"/>
    </row>
    <row r="6601" spans="2:14" x14ac:dyDescent="0.25">
      <c r="B6601" s="4"/>
      <c r="C6601" s="23"/>
      <c r="D6601" s="6"/>
      <c r="E6601" s="6"/>
      <c r="F6601" s="6"/>
      <c r="G6601" s="6"/>
      <c r="L6601" s="15"/>
      <c r="M6601" s="15"/>
      <c r="N6601" s="15"/>
    </row>
    <row r="6602" spans="2:14" x14ac:dyDescent="0.25">
      <c r="B6602" s="4"/>
      <c r="C6602" s="23"/>
      <c r="D6602" s="6"/>
      <c r="E6602" s="6"/>
      <c r="F6602" s="6"/>
      <c r="G6602" s="6"/>
      <c r="L6602" s="15"/>
      <c r="M6602" s="15"/>
      <c r="N6602" s="15"/>
    </row>
    <row r="6603" spans="2:14" x14ac:dyDescent="0.25">
      <c r="B6603" s="4"/>
      <c r="C6603" s="23"/>
      <c r="D6603" s="6"/>
      <c r="E6603" s="6"/>
      <c r="F6603" s="6"/>
      <c r="G6603" s="6"/>
      <c r="L6603" s="15"/>
      <c r="M6603" s="15"/>
      <c r="N6603" s="15"/>
    </row>
    <row r="6604" spans="2:14" x14ac:dyDescent="0.25">
      <c r="B6604" s="4"/>
      <c r="C6604" s="23"/>
      <c r="D6604" s="6"/>
      <c r="E6604" s="6"/>
      <c r="F6604" s="6"/>
      <c r="G6604" s="6"/>
      <c r="L6604" s="15"/>
      <c r="M6604" s="15"/>
      <c r="N6604" s="15"/>
    </row>
    <row r="6605" spans="2:14" x14ac:dyDescent="0.25">
      <c r="B6605" s="4"/>
      <c r="C6605" s="23"/>
      <c r="D6605" s="6"/>
      <c r="E6605" s="6"/>
      <c r="F6605" s="6"/>
      <c r="G6605" s="6"/>
      <c r="L6605" s="15"/>
      <c r="M6605" s="15"/>
      <c r="N6605" s="15"/>
    </row>
    <row r="6606" spans="2:14" x14ac:dyDescent="0.25">
      <c r="B6606" s="4"/>
      <c r="C6606" s="23"/>
      <c r="D6606" s="6"/>
      <c r="E6606" s="6"/>
      <c r="F6606" s="6"/>
      <c r="G6606" s="6"/>
      <c r="L6606" s="15"/>
      <c r="M6606" s="15"/>
      <c r="N6606" s="15"/>
    </row>
    <row r="6607" spans="2:14" x14ac:dyDescent="0.25">
      <c r="B6607" s="4"/>
      <c r="C6607" s="23"/>
      <c r="D6607" s="6"/>
      <c r="E6607" s="6"/>
      <c r="F6607" s="6"/>
      <c r="G6607" s="6"/>
      <c r="L6607" s="15"/>
      <c r="M6607" s="15"/>
      <c r="N6607" s="15"/>
    </row>
    <row r="6608" spans="2:14" x14ac:dyDescent="0.25">
      <c r="B6608" s="4"/>
      <c r="C6608" s="23"/>
      <c r="D6608" s="6"/>
      <c r="E6608" s="6"/>
      <c r="F6608" s="6"/>
      <c r="G6608" s="6"/>
      <c r="L6608" s="15"/>
      <c r="M6608" s="15"/>
      <c r="N6608" s="15"/>
    </row>
    <row r="6609" spans="2:14" x14ac:dyDescent="0.25">
      <c r="B6609" s="4"/>
      <c r="C6609" s="23"/>
      <c r="D6609" s="6"/>
      <c r="E6609" s="6"/>
      <c r="F6609" s="6"/>
      <c r="G6609" s="6"/>
      <c r="L6609" s="15"/>
      <c r="M6609" s="15"/>
      <c r="N6609" s="15"/>
    </row>
    <row r="6610" spans="2:14" x14ac:dyDescent="0.25">
      <c r="B6610" s="4"/>
      <c r="C6610" s="23"/>
      <c r="D6610" s="6"/>
      <c r="E6610" s="6"/>
      <c r="F6610" s="6"/>
      <c r="G6610" s="6"/>
      <c r="L6610" s="15"/>
      <c r="M6610" s="15"/>
      <c r="N6610" s="15"/>
    </row>
    <row r="6611" spans="2:14" x14ac:dyDescent="0.25">
      <c r="B6611" s="4"/>
      <c r="C6611" s="23"/>
      <c r="D6611" s="6"/>
      <c r="E6611" s="6"/>
      <c r="F6611" s="6"/>
      <c r="G6611" s="6"/>
      <c r="L6611" s="15"/>
      <c r="M6611" s="15"/>
      <c r="N6611" s="15"/>
    </row>
    <row r="6612" spans="2:14" x14ac:dyDescent="0.25">
      <c r="B6612" s="4"/>
      <c r="C6612" s="23"/>
      <c r="D6612" s="6"/>
      <c r="E6612" s="6"/>
      <c r="F6612" s="6"/>
      <c r="G6612" s="6"/>
      <c r="L6612" s="15"/>
      <c r="M6612" s="15"/>
      <c r="N6612" s="15"/>
    </row>
    <row r="6613" spans="2:14" x14ac:dyDescent="0.25">
      <c r="B6613" s="4"/>
      <c r="C6613" s="23"/>
      <c r="D6613" s="6"/>
      <c r="E6613" s="6"/>
      <c r="F6613" s="6"/>
      <c r="G6613" s="6"/>
      <c r="L6613" s="15"/>
      <c r="M6613" s="15"/>
      <c r="N6613" s="15"/>
    </row>
    <row r="6614" spans="2:14" x14ac:dyDescent="0.25">
      <c r="B6614" s="4"/>
      <c r="C6614" s="23"/>
      <c r="D6614" s="6"/>
      <c r="E6614" s="6"/>
      <c r="F6614" s="6"/>
      <c r="G6614" s="6"/>
      <c r="L6614" s="15"/>
      <c r="M6614" s="15"/>
      <c r="N6614" s="15"/>
    </row>
    <row r="6615" spans="2:14" x14ac:dyDescent="0.25">
      <c r="B6615" s="4"/>
      <c r="C6615" s="23"/>
      <c r="D6615" s="6"/>
      <c r="E6615" s="6"/>
      <c r="F6615" s="6"/>
      <c r="G6615" s="6"/>
      <c r="L6615" s="15"/>
      <c r="M6615" s="15"/>
      <c r="N6615" s="15"/>
    </row>
    <row r="6616" spans="2:14" x14ac:dyDescent="0.25">
      <c r="B6616" s="4"/>
      <c r="C6616" s="23"/>
      <c r="D6616" s="6"/>
      <c r="E6616" s="6"/>
      <c r="F6616" s="6"/>
      <c r="G6616" s="6"/>
      <c r="L6616" s="15"/>
      <c r="M6616" s="15"/>
      <c r="N6616" s="15"/>
    </row>
    <row r="6617" spans="2:14" x14ac:dyDescent="0.25">
      <c r="B6617" s="4"/>
      <c r="C6617" s="23"/>
      <c r="D6617" s="6"/>
      <c r="E6617" s="6"/>
      <c r="F6617" s="6"/>
      <c r="G6617" s="6"/>
      <c r="L6617" s="15"/>
      <c r="M6617" s="15"/>
      <c r="N6617" s="15"/>
    </row>
    <row r="6618" spans="2:14" x14ac:dyDescent="0.25">
      <c r="B6618" s="4"/>
      <c r="C6618" s="23"/>
      <c r="D6618" s="6"/>
      <c r="E6618" s="6"/>
      <c r="F6618" s="6"/>
      <c r="G6618" s="6"/>
      <c r="L6618" s="15"/>
      <c r="M6618" s="15"/>
      <c r="N6618" s="15"/>
    </row>
    <row r="6619" spans="2:14" x14ac:dyDescent="0.25">
      <c r="B6619" s="4"/>
      <c r="C6619" s="23"/>
      <c r="D6619" s="6"/>
      <c r="E6619" s="6"/>
      <c r="F6619" s="6"/>
      <c r="G6619" s="6"/>
      <c r="L6619" s="15"/>
      <c r="M6619" s="15"/>
      <c r="N6619" s="15"/>
    </row>
    <row r="6620" spans="2:14" x14ac:dyDescent="0.25">
      <c r="B6620" s="4"/>
      <c r="C6620" s="23"/>
      <c r="D6620" s="6"/>
      <c r="E6620" s="6"/>
      <c r="F6620" s="6"/>
      <c r="G6620" s="6"/>
      <c r="L6620" s="15"/>
      <c r="M6620" s="15"/>
      <c r="N6620" s="15"/>
    </row>
    <row r="6621" spans="2:14" x14ac:dyDescent="0.25">
      <c r="B6621" s="4"/>
      <c r="C6621" s="23"/>
      <c r="D6621" s="6"/>
      <c r="E6621" s="6"/>
      <c r="F6621" s="6"/>
      <c r="G6621" s="6"/>
      <c r="L6621" s="15"/>
      <c r="M6621" s="15"/>
      <c r="N6621" s="15"/>
    </row>
    <row r="6622" spans="2:14" x14ac:dyDescent="0.25">
      <c r="B6622" s="4"/>
      <c r="C6622" s="23"/>
      <c r="D6622" s="6"/>
      <c r="E6622" s="6"/>
      <c r="F6622" s="6"/>
      <c r="G6622" s="6"/>
      <c r="L6622" s="15"/>
      <c r="M6622" s="15"/>
      <c r="N6622" s="15"/>
    </row>
    <row r="6623" spans="2:14" x14ac:dyDescent="0.25">
      <c r="B6623" s="4"/>
      <c r="C6623" s="23"/>
      <c r="D6623" s="6"/>
      <c r="E6623" s="6"/>
      <c r="F6623" s="6"/>
      <c r="G6623" s="6"/>
      <c r="L6623" s="15"/>
      <c r="M6623" s="15"/>
      <c r="N6623" s="15"/>
    </row>
    <row r="6624" spans="2:14" x14ac:dyDescent="0.25">
      <c r="B6624" s="4"/>
      <c r="C6624" s="23"/>
      <c r="D6624" s="6"/>
      <c r="E6624" s="6"/>
      <c r="F6624" s="6"/>
      <c r="G6624" s="6"/>
      <c r="L6624" s="15"/>
      <c r="M6624" s="15"/>
      <c r="N6624" s="15"/>
    </row>
    <row r="6625" spans="2:14" x14ac:dyDescent="0.25">
      <c r="B6625" s="4"/>
      <c r="C6625" s="23"/>
      <c r="D6625" s="6"/>
      <c r="E6625" s="6"/>
      <c r="F6625" s="6"/>
      <c r="G6625" s="6"/>
      <c r="L6625" s="15"/>
      <c r="M6625" s="15"/>
      <c r="N6625" s="15"/>
    </row>
    <row r="6626" spans="2:14" x14ac:dyDescent="0.25">
      <c r="B6626" s="4"/>
      <c r="C6626" s="23"/>
      <c r="D6626" s="6"/>
      <c r="E6626" s="6"/>
      <c r="F6626" s="6"/>
      <c r="G6626" s="6"/>
      <c r="L6626" s="15"/>
      <c r="M6626" s="15"/>
      <c r="N6626" s="15"/>
    </row>
    <row r="6627" spans="2:14" x14ac:dyDescent="0.25">
      <c r="B6627" s="4"/>
      <c r="C6627" s="23"/>
      <c r="D6627" s="6"/>
      <c r="E6627" s="6"/>
      <c r="F6627" s="6"/>
      <c r="G6627" s="6"/>
      <c r="L6627" s="15"/>
      <c r="M6627" s="15"/>
      <c r="N6627" s="15"/>
    </row>
    <row r="6628" spans="2:14" x14ac:dyDescent="0.25">
      <c r="B6628" s="4"/>
      <c r="C6628" s="23"/>
      <c r="D6628" s="6"/>
      <c r="E6628" s="6"/>
      <c r="F6628" s="6"/>
      <c r="G6628" s="6"/>
      <c r="L6628" s="15"/>
      <c r="M6628" s="15"/>
      <c r="N6628" s="15"/>
    </row>
    <row r="6629" spans="2:14" x14ac:dyDescent="0.25">
      <c r="B6629" s="4"/>
      <c r="C6629" s="23"/>
      <c r="D6629" s="6"/>
      <c r="E6629" s="6"/>
      <c r="F6629" s="6"/>
      <c r="G6629" s="6"/>
      <c r="L6629" s="15"/>
      <c r="M6629" s="15"/>
      <c r="N6629" s="15"/>
    </row>
    <row r="6630" spans="2:14" x14ac:dyDescent="0.25">
      <c r="B6630" s="4"/>
      <c r="C6630" s="23"/>
      <c r="D6630" s="6"/>
      <c r="E6630" s="6"/>
      <c r="F6630" s="6"/>
      <c r="G6630" s="6"/>
      <c r="L6630" s="15"/>
      <c r="M6630" s="15"/>
      <c r="N6630" s="15"/>
    </row>
    <row r="6631" spans="2:14" x14ac:dyDescent="0.25">
      <c r="B6631" s="4"/>
      <c r="C6631" s="23"/>
      <c r="D6631" s="6"/>
      <c r="E6631" s="6"/>
      <c r="F6631" s="6"/>
      <c r="G6631" s="6"/>
      <c r="L6631" s="15"/>
      <c r="M6631" s="15"/>
      <c r="N6631" s="15"/>
    </row>
    <row r="6632" spans="2:14" x14ac:dyDescent="0.25">
      <c r="B6632" s="4"/>
      <c r="C6632" s="23"/>
      <c r="D6632" s="6"/>
      <c r="E6632" s="6"/>
      <c r="F6632" s="6"/>
      <c r="G6632" s="6"/>
      <c r="L6632" s="15"/>
      <c r="M6632" s="15"/>
      <c r="N6632" s="15"/>
    </row>
    <row r="6633" spans="2:14" x14ac:dyDescent="0.25">
      <c r="B6633" s="4"/>
      <c r="C6633" s="23"/>
      <c r="D6633" s="6"/>
      <c r="E6633" s="6"/>
      <c r="F6633" s="6"/>
      <c r="G6633" s="6"/>
      <c r="L6633" s="15"/>
      <c r="M6633" s="15"/>
      <c r="N6633" s="15"/>
    </row>
    <row r="6634" spans="2:14" x14ac:dyDescent="0.25">
      <c r="B6634" s="4"/>
      <c r="C6634" s="23"/>
      <c r="D6634" s="6"/>
      <c r="E6634" s="6"/>
      <c r="F6634" s="6"/>
      <c r="G6634" s="6"/>
      <c r="L6634" s="15"/>
      <c r="M6634" s="15"/>
      <c r="N6634" s="15"/>
    </row>
    <row r="6635" spans="2:14" x14ac:dyDescent="0.25">
      <c r="B6635" s="4"/>
      <c r="C6635" s="23"/>
      <c r="D6635" s="6"/>
      <c r="E6635" s="6"/>
      <c r="F6635" s="6"/>
      <c r="G6635" s="6"/>
      <c r="L6635" s="15"/>
      <c r="M6635" s="15"/>
      <c r="N6635" s="15"/>
    </row>
    <row r="6636" spans="2:14" x14ac:dyDescent="0.25">
      <c r="B6636" s="4"/>
      <c r="C6636" s="23"/>
      <c r="D6636" s="6"/>
      <c r="E6636" s="6"/>
      <c r="F6636" s="6"/>
      <c r="G6636" s="6"/>
      <c r="L6636" s="15"/>
      <c r="M6636" s="15"/>
      <c r="N6636" s="15"/>
    </row>
    <row r="6637" spans="2:14" x14ac:dyDescent="0.25">
      <c r="B6637" s="4"/>
      <c r="C6637" s="23"/>
      <c r="D6637" s="6"/>
      <c r="E6637" s="6"/>
      <c r="F6637" s="6"/>
      <c r="G6637" s="6"/>
      <c r="L6637" s="15"/>
      <c r="M6637" s="15"/>
      <c r="N6637" s="15"/>
    </row>
    <row r="6638" spans="2:14" x14ac:dyDescent="0.25">
      <c r="B6638" s="4"/>
      <c r="C6638" s="23"/>
      <c r="D6638" s="6"/>
      <c r="E6638" s="6"/>
      <c r="F6638" s="6"/>
      <c r="G6638" s="6"/>
      <c r="L6638" s="15"/>
      <c r="M6638" s="15"/>
      <c r="N6638" s="15"/>
    </row>
    <row r="6639" spans="2:14" x14ac:dyDescent="0.25">
      <c r="B6639" s="4"/>
      <c r="C6639" s="23"/>
      <c r="D6639" s="6"/>
      <c r="E6639" s="6"/>
      <c r="F6639" s="6"/>
      <c r="G6639" s="6"/>
      <c r="L6639" s="15"/>
      <c r="M6639" s="15"/>
      <c r="N6639" s="15"/>
    </row>
    <row r="6640" spans="2:14" x14ac:dyDescent="0.25">
      <c r="B6640" s="4"/>
      <c r="C6640" s="23"/>
      <c r="D6640" s="6"/>
      <c r="E6640" s="6"/>
      <c r="F6640" s="6"/>
      <c r="G6640" s="6"/>
      <c r="L6640" s="15"/>
      <c r="M6640" s="15"/>
      <c r="N6640" s="15"/>
    </row>
    <row r="6641" spans="2:14" x14ac:dyDescent="0.25">
      <c r="B6641" s="4"/>
      <c r="C6641" s="23"/>
      <c r="D6641" s="6"/>
      <c r="E6641" s="6"/>
      <c r="F6641" s="6"/>
      <c r="G6641" s="6"/>
      <c r="L6641" s="15"/>
      <c r="M6641" s="15"/>
      <c r="N6641" s="15"/>
    </row>
    <row r="6642" spans="2:14" x14ac:dyDescent="0.25">
      <c r="B6642" s="4"/>
      <c r="C6642" s="23"/>
      <c r="D6642" s="6"/>
      <c r="E6642" s="6"/>
      <c r="F6642" s="6"/>
      <c r="G6642" s="6"/>
      <c r="L6642" s="15"/>
      <c r="M6642" s="15"/>
      <c r="N6642" s="15"/>
    </row>
    <row r="6643" spans="2:14" x14ac:dyDescent="0.25">
      <c r="B6643" s="4"/>
      <c r="C6643" s="23"/>
      <c r="D6643" s="6"/>
      <c r="E6643" s="6"/>
      <c r="F6643" s="6"/>
      <c r="G6643" s="6"/>
      <c r="L6643" s="15"/>
      <c r="M6643" s="15"/>
      <c r="N6643" s="15"/>
    </row>
    <row r="6644" spans="2:14" x14ac:dyDescent="0.25">
      <c r="B6644" s="4"/>
      <c r="C6644" s="23"/>
      <c r="D6644" s="6"/>
      <c r="E6644" s="6"/>
      <c r="F6644" s="6"/>
      <c r="G6644" s="6"/>
      <c r="L6644" s="15"/>
      <c r="M6644" s="15"/>
      <c r="N6644" s="15"/>
    </row>
    <row r="6645" spans="2:14" x14ac:dyDescent="0.25">
      <c r="B6645" s="4"/>
      <c r="C6645" s="23"/>
      <c r="D6645" s="6"/>
      <c r="E6645" s="6"/>
      <c r="F6645" s="6"/>
      <c r="G6645" s="6"/>
      <c r="L6645" s="15"/>
      <c r="M6645" s="15"/>
      <c r="N6645" s="15"/>
    </row>
    <row r="6646" spans="2:14" x14ac:dyDescent="0.25">
      <c r="B6646" s="4"/>
      <c r="C6646" s="23"/>
      <c r="D6646" s="6"/>
      <c r="E6646" s="6"/>
      <c r="F6646" s="6"/>
      <c r="G6646" s="6"/>
      <c r="L6646" s="15"/>
      <c r="M6646" s="15"/>
      <c r="N6646" s="15"/>
    </row>
    <row r="6647" spans="2:14" x14ac:dyDescent="0.25">
      <c r="B6647" s="4"/>
      <c r="C6647" s="23"/>
      <c r="D6647" s="6"/>
      <c r="E6647" s="6"/>
      <c r="F6647" s="6"/>
      <c r="G6647" s="6"/>
      <c r="L6647" s="15"/>
      <c r="M6647" s="15"/>
      <c r="N6647" s="15"/>
    </row>
    <row r="6648" spans="2:14" x14ac:dyDescent="0.25">
      <c r="B6648" s="4"/>
      <c r="C6648" s="23"/>
      <c r="D6648" s="6"/>
      <c r="E6648" s="6"/>
      <c r="F6648" s="6"/>
      <c r="G6648" s="6"/>
      <c r="L6648" s="15"/>
      <c r="M6648" s="15"/>
      <c r="N6648" s="15"/>
    </row>
    <row r="6649" spans="2:14" x14ac:dyDescent="0.25">
      <c r="B6649" s="4"/>
      <c r="C6649" s="23"/>
      <c r="D6649" s="6"/>
      <c r="E6649" s="6"/>
      <c r="F6649" s="6"/>
      <c r="G6649" s="6"/>
      <c r="L6649" s="15"/>
      <c r="M6649" s="15"/>
      <c r="N6649" s="15"/>
    </row>
    <row r="6650" spans="2:14" x14ac:dyDescent="0.25">
      <c r="B6650" s="4"/>
      <c r="C6650" s="23"/>
      <c r="D6650" s="6"/>
      <c r="E6650" s="6"/>
      <c r="F6650" s="6"/>
      <c r="G6650" s="6"/>
      <c r="L6650" s="15"/>
      <c r="M6650" s="15"/>
      <c r="N6650" s="15"/>
    </row>
    <row r="6651" spans="2:14" x14ac:dyDescent="0.25">
      <c r="B6651" s="4"/>
      <c r="C6651" s="23"/>
      <c r="D6651" s="6"/>
      <c r="E6651" s="6"/>
      <c r="F6651" s="6"/>
      <c r="G6651" s="6"/>
      <c r="L6651" s="15"/>
      <c r="M6651" s="15"/>
      <c r="N6651" s="15"/>
    </row>
    <row r="6652" spans="2:14" x14ac:dyDescent="0.25">
      <c r="B6652" s="4"/>
      <c r="C6652" s="23"/>
      <c r="D6652" s="6"/>
      <c r="E6652" s="6"/>
      <c r="F6652" s="6"/>
      <c r="G6652" s="6"/>
      <c r="L6652" s="15"/>
      <c r="M6652" s="15"/>
      <c r="N6652" s="15"/>
    </row>
    <row r="6653" spans="2:14" x14ac:dyDescent="0.25">
      <c r="B6653" s="4"/>
      <c r="C6653" s="23"/>
      <c r="D6653" s="6"/>
      <c r="E6653" s="6"/>
      <c r="F6653" s="6"/>
      <c r="G6653" s="6"/>
      <c r="L6653" s="15"/>
      <c r="M6653" s="15"/>
      <c r="N6653" s="15"/>
    </row>
    <row r="6654" spans="2:14" x14ac:dyDescent="0.25">
      <c r="B6654" s="4"/>
      <c r="C6654" s="23"/>
      <c r="D6654" s="6"/>
      <c r="E6654" s="6"/>
      <c r="F6654" s="6"/>
      <c r="G6654" s="6"/>
      <c r="L6654" s="15"/>
      <c r="M6654" s="15"/>
      <c r="N6654" s="15"/>
    </row>
    <row r="6655" spans="2:14" x14ac:dyDescent="0.25">
      <c r="B6655" s="4"/>
      <c r="C6655" s="23"/>
      <c r="D6655" s="6"/>
      <c r="E6655" s="6"/>
      <c r="F6655" s="6"/>
      <c r="G6655" s="6"/>
      <c r="L6655" s="15"/>
      <c r="M6655" s="15"/>
      <c r="N6655" s="15"/>
    </row>
    <row r="6656" spans="2:14" x14ac:dyDescent="0.25">
      <c r="B6656" s="4"/>
      <c r="C6656" s="23"/>
      <c r="D6656" s="6"/>
      <c r="E6656" s="6"/>
      <c r="F6656" s="6"/>
      <c r="G6656" s="6"/>
      <c r="L6656" s="15"/>
      <c r="M6656" s="15"/>
      <c r="N6656" s="15"/>
    </row>
    <row r="6657" spans="2:14" x14ac:dyDescent="0.25">
      <c r="B6657" s="4"/>
      <c r="C6657" s="23"/>
      <c r="D6657" s="6"/>
      <c r="E6657" s="6"/>
      <c r="F6657" s="6"/>
      <c r="G6657" s="6"/>
      <c r="L6657" s="15"/>
      <c r="M6657" s="15"/>
      <c r="N6657" s="15"/>
    </row>
    <row r="6658" spans="2:14" x14ac:dyDescent="0.25">
      <c r="B6658" s="4"/>
      <c r="C6658" s="23"/>
      <c r="D6658" s="6"/>
      <c r="E6658" s="6"/>
      <c r="F6658" s="6"/>
      <c r="G6658" s="6"/>
      <c r="L6658" s="15"/>
      <c r="M6658" s="15"/>
      <c r="N6658" s="15"/>
    </row>
    <row r="6659" spans="2:14" x14ac:dyDescent="0.25">
      <c r="B6659" s="4"/>
      <c r="C6659" s="23"/>
      <c r="D6659" s="6"/>
      <c r="E6659" s="6"/>
      <c r="F6659" s="6"/>
      <c r="G6659" s="6"/>
      <c r="L6659" s="15"/>
      <c r="M6659" s="15"/>
      <c r="N6659" s="15"/>
    </row>
    <row r="6660" spans="2:14" x14ac:dyDescent="0.25">
      <c r="B6660" s="4"/>
      <c r="C6660" s="23"/>
      <c r="D6660" s="6"/>
      <c r="E6660" s="6"/>
      <c r="F6660" s="6"/>
      <c r="G6660" s="6"/>
      <c r="L6660" s="15"/>
      <c r="M6660" s="15"/>
      <c r="N6660" s="15"/>
    </row>
    <row r="6661" spans="2:14" x14ac:dyDescent="0.25">
      <c r="B6661" s="4"/>
      <c r="C6661" s="23"/>
      <c r="D6661" s="6"/>
      <c r="E6661" s="6"/>
      <c r="F6661" s="6"/>
      <c r="G6661" s="6"/>
      <c r="L6661" s="15"/>
      <c r="M6661" s="15"/>
      <c r="N6661" s="15"/>
    </row>
    <row r="6662" spans="2:14" x14ac:dyDescent="0.25">
      <c r="B6662" s="4"/>
      <c r="C6662" s="23"/>
      <c r="D6662" s="6"/>
      <c r="E6662" s="6"/>
      <c r="F6662" s="6"/>
      <c r="G6662" s="6"/>
      <c r="L6662" s="15"/>
      <c r="M6662" s="15"/>
      <c r="N6662" s="15"/>
    </row>
    <row r="6663" spans="2:14" x14ac:dyDescent="0.25">
      <c r="B6663" s="4"/>
      <c r="C6663" s="23"/>
      <c r="D6663" s="6"/>
      <c r="E6663" s="6"/>
      <c r="F6663" s="6"/>
      <c r="G6663" s="6"/>
      <c r="L6663" s="15"/>
      <c r="M6663" s="15"/>
      <c r="N6663" s="15"/>
    </row>
    <row r="6664" spans="2:14" x14ac:dyDescent="0.25">
      <c r="B6664" s="4"/>
      <c r="C6664" s="23"/>
      <c r="D6664" s="6"/>
      <c r="E6664" s="6"/>
      <c r="F6664" s="6"/>
      <c r="G6664" s="6"/>
      <c r="L6664" s="15"/>
      <c r="M6664" s="15"/>
      <c r="N6664" s="15"/>
    </row>
    <row r="6665" spans="2:14" x14ac:dyDescent="0.25">
      <c r="B6665" s="4"/>
      <c r="C6665" s="23"/>
      <c r="D6665" s="6"/>
      <c r="E6665" s="6"/>
      <c r="F6665" s="6"/>
      <c r="G6665" s="6"/>
      <c r="L6665" s="15"/>
      <c r="M6665" s="15"/>
      <c r="N6665" s="15"/>
    </row>
    <row r="6666" spans="2:14" x14ac:dyDescent="0.25">
      <c r="B6666" s="4"/>
      <c r="C6666" s="23"/>
      <c r="D6666" s="6"/>
      <c r="E6666" s="6"/>
      <c r="F6666" s="6"/>
      <c r="G6666" s="6"/>
      <c r="L6666" s="15"/>
      <c r="M6666" s="15"/>
      <c r="N6666" s="15"/>
    </row>
    <row r="6667" spans="2:14" x14ac:dyDescent="0.25">
      <c r="B6667" s="4"/>
      <c r="C6667" s="23"/>
      <c r="D6667" s="6"/>
      <c r="E6667" s="6"/>
      <c r="F6667" s="6"/>
      <c r="G6667" s="6"/>
      <c r="L6667" s="15"/>
      <c r="M6667" s="15"/>
      <c r="N6667" s="15"/>
    </row>
    <row r="6668" spans="2:14" x14ac:dyDescent="0.25">
      <c r="B6668" s="4"/>
      <c r="C6668" s="23"/>
      <c r="D6668" s="6"/>
      <c r="E6668" s="6"/>
      <c r="F6668" s="6"/>
      <c r="G6668" s="6"/>
      <c r="L6668" s="15"/>
      <c r="M6668" s="15"/>
      <c r="N6668" s="15"/>
    </row>
    <row r="6669" spans="2:14" x14ac:dyDescent="0.25">
      <c r="B6669" s="4"/>
      <c r="C6669" s="23"/>
      <c r="D6669" s="6"/>
      <c r="E6669" s="6"/>
      <c r="F6669" s="6"/>
      <c r="G6669" s="6"/>
      <c r="L6669" s="15"/>
      <c r="M6669" s="15"/>
      <c r="N6669" s="15"/>
    </row>
    <row r="6670" spans="2:14" x14ac:dyDescent="0.25">
      <c r="B6670" s="4"/>
      <c r="C6670" s="23"/>
      <c r="D6670" s="6"/>
      <c r="E6670" s="6"/>
      <c r="F6670" s="6"/>
      <c r="G6670" s="6"/>
      <c r="L6670" s="15"/>
      <c r="M6670" s="15"/>
      <c r="N6670" s="15"/>
    </row>
    <row r="6671" spans="2:14" x14ac:dyDescent="0.25">
      <c r="B6671" s="4"/>
      <c r="C6671" s="23"/>
      <c r="D6671" s="6"/>
      <c r="E6671" s="6"/>
      <c r="F6671" s="6"/>
      <c r="G6671" s="6"/>
      <c r="L6671" s="15"/>
      <c r="M6671" s="15"/>
      <c r="N6671" s="15"/>
    </row>
    <row r="6672" spans="2:14" x14ac:dyDescent="0.25">
      <c r="B6672" s="4"/>
      <c r="C6672" s="23"/>
      <c r="D6672" s="6"/>
      <c r="E6672" s="6"/>
      <c r="F6672" s="6"/>
      <c r="G6672" s="6"/>
      <c r="L6672" s="15"/>
      <c r="M6672" s="15"/>
      <c r="N6672" s="15"/>
    </row>
    <row r="6673" spans="2:14" x14ac:dyDescent="0.25">
      <c r="B6673" s="4"/>
      <c r="C6673" s="23"/>
      <c r="D6673" s="6"/>
      <c r="E6673" s="6"/>
      <c r="F6673" s="6"/>
      <c r="G6673" s="6"/>
      <c r="L6673" s="15"/>
      <c r="M6673" s="15"/>
      <c r="N6673" s="15"/>
    </row>
    <row r="6674" spans="2:14" x14ac:dyDescent="0.25">
      <c r="B6674" s="4"/>
      <c r="C6674" s="23"/>
      <c r="D6674" s="6"/>
      <c r="E6674" s="6"/>
      <c r="F6674" s="6"/>
      <c r="G6674" s="6"/>
      <c r="L6674" s="15"/>
      <c r="M6674" s="15"/>
      <c r="N6674" s="15"/>
    </row>
    <row r="6675" spans="2:14" x14ac:dyDescent="0.25">
      <c r="B6675" s="4"/>
      <c r="C6675" s="23"/>
      <c r="D6675" s="6"/>
      <c r="E6675" s="6"/>
      <c r="F6675" s="6"/>
      <c r="G6675" s="6"/>
      <c r="L6675" s="15"/>
      <c r="M6675" s="15"/>
      <c r="N6675" s="15"/>
    </row>
    <row r="6676" spans="2:14" x14ac:dyDescent="0.25">
      <c r="B6676" s="4"/>
      <c r="C6676" s="23"/>
      <c r="D6676" s="6"/>
      <c r="E6676" s="6"/>
      <c r="F6676" s="6"/>
      <c r="G6676" s="6"/>
      <c r="L6676" s="15"/>
      <c r="M6676" s="15"/>
      <c r="N6676" s="15"/>
    </row>
    <row r="6677" spans="2:14" x14ac:dyDescent="0.25">
      <c r="B6677" s="4"/>
      <c r="C6677" s="23"/>
      <c r="D6677" s="6"/>
      <c r="E6677" s="6"/>
      <c r="F6677" s="6"/>
      <c r="G6677" s="6"/>
      <c r="L6677" s="15"/>
      <c r="M6677" s="15"/>
      <c r="N6677" s="15"/>
    </row>
    <row r="6678" spans="2:14" x14ac:dyDescent="0.25">
      <c r="B6678" s="4"/>
      <c r="C6678" s="23"/>
      <c r="D6678" s="6"/>
      <c r="E6678" s="6"/>
      <c r="F6678" s="6"/>
      <c r="G6678" s="6"/>
      <c r="L6678" s="15"/>
      <c r="M6678" s="15"/>
      <c r="N6678" s="15"/>
    </row>
    <row r="6679" spans="2:14" x14ac:dyDescent="0.25">
      <c r="B6679" s="4"/>
      <c r="C6679" s="23"/>
      <c r="D6679" s="6"/>
      <c r="E6679" s="6"/>
      <c r="F6679" s="6"/>
      <c r="G6679" s="6"/>
      <c r="L6679" s="15"/>
      <c r="M6679" s="15"/>
      <c r="N6679" s="15"/>
    </row>
    <row r="6680" spans="2:14" x14ac:dyDescent="0.25">
      <c r="B6680" s="4"/>
      <c r="C6680" s="23"/>
      <c r="D6680" s="6"/>
      <c r="E6680" s="6"/>
      <c r="F6680" s="6"/>
      <c r="G6680" s="6"/>
      <c r="L6680" s="15"/>
      <c r="M6680" s="15"/>
      <c r="N6680" s="15"/>
    </row>
    <row r="6681" spans="2:14" x14ac:dyDescent="0.25">
      <c r="B6681" s="4"/>
      <c r="C6681" s="23"/>
      <c r="D6681" s="6"/>
      <c r="E6681" s="6"/>
      <c r="F6681" s="6"/>
      <c r="G6681" s="6"/>
      <c r="L6681" s="15"/>
      <c r="M6681" s="15"/>
      <c r="N6681" s="15"/>
    </row>
    <row r="6682" spans="2:14" x14ac:dyDescent="0.25">
      <c r="B6682" s="4"/>
      <c r="C6682" s="23"/>
      <c r="D6682" s="6"/>
      <c r="E6682" s="6"/>
      <c r="F6682" s="6"/>
      <c r="G6682" s="6"/>
      <c r="L6682" s="15"/>
      <c r="M6682" s="15"/>
      <c r="N6682" s="15"/>
    </row>
    <row r="6683" spans="2:14" x14ac:dyDescent="0.25">
      <c r="B6683" s="4"/>
      <c r="C6683" s="23"/>
      <c r="D6683" s="6"/>
      <c r="E6683" s="6"/>
      <c r="F6683" s="6"/>
      <c r="G6683" s="6"/>
      <c r="L6683" s="15"/>
      <c r="M6683" s="15"/>
      <c r="N6683" s="15"/>
    </row>
    <row r="6684" spans="2:14" x14ac:dyDescent="0.25">
      <c r="B6684" s="4"/>
      <c r="C6684" s="23"/>
      <c r="D6684" s="6"/>
      <c r="E6684" s="6"/>
      <c r="F6684" s="6"/>
      <c r="G6684" s="6"/>
      <c r="L6684" s="15"/>
      <c r="M6684" s="15"/>
      <c r="N6684" s="15"/>
    </row>
    <row r="6685" spans="2:14" x14ac:dyDescent="0.25">
      <c r="B6685" s="4"/>
      <c r="C6685" s="23"/>
      <c r="D6685" s="6"/>
      <c r="E6685" s="6"/>
      <c r="F6685" s="6"/>
      <c r="G6685" s="6"/>
      <c r="L6685" s="15"/>
      <c r="M6685" s="15"/>
      <c r="N6685" s="15"/>
    </row>
    <row r="6686" spans="2:14" x14ac:dyDescent="0.25">
      <c r="B6686" s="4"/>
      <c r="C6686" s="23"/>
      <c r="D6686" s="6"/>
      <c r="E6686" s="6"/>
      <c r="F6686" s="6"/>
      <c r="G6686" s="6"/>
      <c r="L6686" s="15"/>
      <c r="M6686" s="15"/>
      <c r="N6686" s="15"/>
    </row>
    <row r="6687" spans="2:14" x14ac:dyDescent="0.25">
      <c r="B6687" s="4"/>
      <c r="C6687" s="23"/>
      <c r="D6687" s="6"/>
      <c r="E6687" s="6"/>
      <c r="F6687" s="6"/>
      <c r="G6687" s="6"/>
      <c r="L6687" s="15"/>
      <c r="M6687" s="15"/>
      <c r="N6687" s="15"/>
    </row>
    <row r="6688" spans="2:14" x14ac:dyDescent="0.25">
      <c r="B6688" s="4"/>
      <c r="C6688" s="23"/>
      <c r="D6688" s="6"/>
      <c r="E6688" s="6"/>
      <c r="F6688" s="6"/>
      <c r="G6688" s="6"/>
      <c r="L6688" s="15"/>
      <c r="M6688" s="15"/>
      <c r="N6688" s="15"/>
    </row>
    <row r="6689" spans="2:14" x14ac:dyDescent="0.25">
      <c r="B6689" s="4"/>
      <c r="C6689" s="23"/>
      <c r="D6689" s="6"/>
      <c r="E6689" s="6"/>
      <c r="F6689" s="6"/>
      <c r="G6689" s="6"/>
      <c r="L6689" s="15"/>
      <c r="M6689" s="15"/>
      <c r="N6689" s="15"/>
    </row>
    <row r="6690" spans="2:14" x14ac:dyDescent="0.25">
      <c r="B6690" s="4"/>
      <c r="C6690" s="23"/>
      <c r="D6690" s="6"/>
      <c r="E6690" s="6"/>
      <c r="F6690" s="6"/>
      <c r="G6690" s="6"/>
      <c r="L6690" s="15"/>
      <c r="M6690" s="15"/>
      <c r="N6690" s="15"/>
    </row>
    <row r="6691" spans="2:14" x14ac:dyDescent="0.25">
      <c r="B6691" s="4"/>
      <c r="C6691" s="23"/>
      <c r="D6691" s="6"/>
      <c r="E6691" s="6"/>
      <c r="F6691" s="6"/>
      <c r="G6691" s="6"/>
      <c r="L6691" s="15"/>
      <c r="M6691" s="15"/>
      <c r="N6691" s="15"/>
    </row>
    <row r="6692" spans="2:14" x14ac:dyDescent="0.25">
      <c r="B6692" s="4"/>
      <c r="C6692" s="23"/>
      <c r="D6692" s="6"/>
      <c r="E6692" s="6"/>
      <c r="F6692" s="6"/>
      <c r="G6692" s="6"/>
      <c r="L6692" s="15"/>
      <c r="M6692" s="15"/>
      <c r="N6692" s="15"/>
    </row>
    <row r="6693" spans="2:14" x14ac:dyDescent="0.25">
      <c r="B6693" s="4"/>
      <c r="C6693" s="23"/>
      <c r="D6693" s="6"/>
      <c r="E6693" s="6"/>
      <c r="F6693" s="6"/>
      <c r="G6693" s="6"/>
      <c r="L6693" s="15"/>
      <c r="M6693" s="15"/>
      <c r="N6693" s="15"/>
    </row>
    <row r="6694" spans="2:14" x14ac:dyDescent="0.25">
      <c r="B6694" s="4"/>
      <c r="C6694" s="23"/>
      <c r="D6694" s="6"/>
      <c r="E6694" s="6"/>
      <c r="F6694" s="6"/>
      <c r="G6694" s="6"/>
      <c r="L6694" s="15"/>
      <c r="M6694" s="15"/>
      <c r="N6694" s="15"/>
    </row>
    <row r="6695" spans="2:14" x14ac:dyDescent="0.25">
      <c r="B6695" s="4"/>
      <c r="C6695" s="23"/>
      <c r="D6695" s="6"/>
      <c r="E6695" s="6"/>
      <c r="F6695" s="6"/>
      <c r="G6695" s="6"/>
      <c r="L6695" s="15"/>
      <c r="M6695" s="15"/>
      <c r="N6695" s="15"/>
    </row>
    <row r="6696" spans="2:14" x14ac:dyDescent="0.25">
      <c r="B6696" s="4"/>
      <c r="C6696" s="23"/>
      <c r="D6696" s="6"/>
      <c r="E6696" s="6"/>
      <c r="F6696" s="6"/>
      <c r="G6696" s="6"/>
      <c r="L6696" s="15"/>
      <c r="M6696" s="15"/>
      <c r="N6696" s="15"/>
    </row>
    <row r="6697" spans="2:14" x14ac:dyDescent="0.25">
      <c r="B6697" s="4"/>
      <c r="C6697" s="23"/>
      <c r="D6697" s="6"/>
      <c r="E6697" s="6"/>
      <c r="F6697" s="6"/>
      <c r="G6697" s="6"/>
      <c r="L6697" s="15"/>
      <c r="M6697" s="15"/>
      <c r="N6697" s="15"/>
    </row>
    <row r="6698" spans="2:14" x14ac:dyDescent="0.25">
      <c r="B6698" s="4"/>
      <c r="C6698" s="23"/>
      <c r="D6698" s="6"/>
      <c r="E6698" s="6"/>
      <c r="F6698" s="6"/>
      <c r="G6698" s="6"/>
      <c r="L6698" s="15"/>
      <c r="M6698" s="15"/>
      <c r="N6698" s="15"/>
    </row>
    <row r="6699" spans="2:14" x14ac:dyDescent="0.25">
      <c r="B6699" s="4"/>
      <c r="C6699" s="23"/>
      <c r="D6699" s="6"/>
      <c r="E6699" s="6"/>
      <c r="F6699" s="6"/>
      <c r="G6699" s="6"/>
      <c r="L6699" s="15"/>
      <c r="M6699" s="15"/>
      <c r="N6699" s="15"/>
    </row>
    <row r="6700" spans="2:14" x14ac:dyDescent="0.25">
      <c r="B6700" s="4"/>
      <c r="C6700" s="23"/>
      <c r="D6700" s="6"/>
      <c r="E6700" s="6"/>
      <c r="F6700" s="6"/>
      <c r="G6700" s="6"/>
      <c r="L6700" s="15"/>
      <c r="M6700" s="15"/>
      <c r="N6700" s="15"/>
    </row>
    <row r="6701" spans="2:14" x14ac:dyDescent="0.25">
      <c r="B6701" s="4"/>
      <c r="C6701" s="23"/>
      <c r="D6701" s="6"/>
      <c r="E6701" s="6"/>
      <c r="F6701" s="6"/>
      <c r="G6701" s="6"/>
      <c r="L6701" s="15"/>
      <c r="M6701" s="15"/>
      <c r="N6701" s="15"/>
    </row>
    <row r="6702" spans="2:14" x14ac:dyDescent="0.25">
      <c r="B6702" s="4"/>
      <c r="C6702" s="23"/>
      <c r="D6702" s="6"/>
      <c r="E6702" s="6"/>
      <c r="F6702" s="6"/>
      <c r="G6702" s="6"/>
      <c r="L6702" s="15"/>
      <c r="M6702" s="15"/>
      <c r="N6702" s="15"/>
    </row>
    <row r="6703" spans="2:14" x14ac:dyDescent="0.25">
      <c r="B6703" s="4"/>
      <c r="C6703" s="23"/>
      <c r="D6703" s="6"/>
      <c r="E6703" s="6"/>
      <c r="F6703" s="6"/>
      <c r="G6703" s="6"/>
      <c r="L6703" s="15"/>
      <c r="M6703" s="15"/>
      <c r="N6703" s="15"/>
    </row>
    <row r="6704" spans="2:14" x14ac:dyDescent="0.25">
      <c r="B6704" s="4"/>
      <c r="C6704" s="23"/>
      <c r="D6704" s="6"/>
      <c r="E6704" s="6"/>
      <c r="F6704" s="6"/>
      <c r="G6704" s="6"/>
      <c r="L6704" s="15"/>
      <c r="M6704" s="15"/>
      <c r="N6704" s="15"/>
    </row>
    <row r="6705" spans="2:14" x14ac:dyDescent="0.25">
      <c r="B6705" s="4"/>
      <c r="C6705" s="23"/>
      <c r="D6705" s="6"/>
      <c r="E6705" s="6"/>
      <c r="F6705" s="6"/>
      <c r="G6705" s="6"/>
      <c r="L6705" s="15"/>
      <c r="M6705" s="15"/>
      <c r="N6705" s="15"/>
    </row>
    <row r="6706" spans="2:14" x14ac:dyDescent="0.25">
      <c r="B6706" s="4"/>
      <c r="C6706" s="23"/>
      <c r="D6706" s="6"/>
      <c r="E6706" s="6"/>
      <c r="F6706" s="6"/>
      <c r="G6706" s="6"/>
      <c r="L6706" s="15"/>
      <c r="M6706" s="15"/>
      <c r="N6706" s="15"/>
    </row>
    <row r="6707" spans="2:14" x14ac:dyDescent="0.25">
      <c r="B6707" s="4"/>
      <c r="C6707" s="23"/>
      <c r="D6707" s="6"/>
      <c r="E6707" s="6"/>
      <c r="F6707" s="6"/>
      <c r="G6707" s="6"/>
      <c r="L6707" s="15"/>
      <c r="M6707" s="15"/>
      <c r="N6707" s="15"/>
    </row>
    <row r="6708" spans="2:14" x14ac:dyDescent="0.25">
      <c r="B6708" s="4"/>
      <c r="C6708" s="23"/>
      <c r="D6708" s="6"/>
      <c r="E6708" s="6"/>
      <c r="F6708" s="6"/>
      <c r="G6708" s="6"/>
      <c r="L6708" s="15"/>
      <c r="M6708" s="15"/>
      <c r="N6708" s="15"/>
    </row>
    <row r="6709" spans="2:14" x14ac:dyDescent="0.25">
      <c r="B6709" s="4"/>
      <c r="C6709" s="23"/>
      <c r="D6709" s="6"/>
      <c r="E6709" s="6"/>
      <c r="F6709" s="6"/>
      <c r="G6709" s="6"/>
      <c r="L6709" s="15"/>
      <c r="M6709" s="15"/>
      <c r="N6709" s="15"/>
    </row>
    <row r="6710" spans="2:14" x14ac:dyDescent="0.25">
      <c r="B6710" s="4"/>
      <c r="C6710" s="23"/>
      <c r="D6710" s="6"/>
      <c r="E6710" s="6"/>
      <c r="F6710" s="6"/>
      <c r="G6710" s="6"/>
      <c r="L6710" s="15"/>
      <c r="M6710" s="15"/>
      <c r="N6710" s="15"/>
    </row>
    <row r="6711" spans="2:14" x14ac:dyDescent="0.25">
      <c r="B6711" s="4"/>
      <c r="C6711" s="23"/>
      <c r="D6711" s="6"/>
      <c r="E6711" s="6"/>
      <c r="F6711" s="6"/>
      <c r="G6711" s="6"/>
      <c r="L6711" s="15"/>
      <c r="M6711" s="15"/>
      <c r="N6711" s="15"/>
    </row>
    <row r="6712" spans="2:14" x14ac:dyDescent="0.25">
      <c r="B6712" s="4"/>
      <c r="C6712" s="23"/>
      <c r="D6712" s="6"/>
      <c r="E6712" s="6"/>
      <c r="F6712" s="6"/>
      <c r="G6712" s="6"/>
      <c r="L6712" s="15"/>
      <c r="M6712" s="15"/>
      <c r="N6712" s="15"/>
    </row>
    <row r="6713" spans="2:14" x14ac:dyDescent="0.25">
      <c r="B6713" s="4"/>
      <c r="C6713" s="23"/>
      <c r="D6713" s="6"/>
      <c r="E6713" s="6"/>
      <c r="F6713" s="6"/>
      <c r="G6713" s="6"/>
      <c r="L6713" s="15"/>
      <c r="M6713" s="15"/>
      <c r="N6713" s="15"/>
    </row>
    <row r="6714" spans="2:14" x14ac:dyDescent="0.25">
      <c r="B6714" s="4"/>
      <c r="C6714" s="23"/>
      <c r="D6714" s="6"/>
      <c r="E6714" s="6"/>
      <c r="F6714" s="6"/>
      <c r="G6714" s="6"/>
      <c r="L6714" s="15"/>
      <c r="M6714" s="15"/>
      <c r="N6714" s="15"/>
    </row>
    <row r="6715" spans="2:14" x14ac:dyDescent="0.25">
      <c r="B6715" s="4"/>
      <c r="C6715" s="23"/>
      <c r="D6715" s="6"/>
      <c r="E6715" s="6"/>
      <c r="F6715" s="6"/>
      <c r="G6715" s="6"/>
      <c r="L6715" s="15"/>
      <c r="M6715" s="15"/>
      <c r="N6715" s="15"/>
    </row>
    <row r="6716" spans="2:14" x14ac:dyDescent="0.25">
      <c r="B6716" s="4"/>
      <c r="C6716" s="23"/>
      <c r="D6716" s="6"/>
      <c r="E6716" s="6"/>
      <c r="F6716" s="6"/>
      <c r="G6716" s="6"/>
      <c r="L6716" s="15"/>
      <c r="M6716" s="15"/>
      <c r="N6716" s="15"/>
    </row>
    <row r="6717" spans="2:14" x14ac:dyDescent="0.25">
      <c r="B6717" s="4"/>
      <c r="C6717" s="23"/>
      <c r="D6717" s="6"/>
      <c r="E6717" s="6"/>
      <c r="F6717" s="6"/>
      <c r="G6717" s="6"/>
      <c r="L6717" s="15"/>
      <c r="M6717" s="15"/>
      <c r="N6717" s="15"/>
    </row>
    <row r="6718" spans="2:14" x14ac:dyDescent="0.25">
      <c r="B6718" s="4"/>
      <c r="C6718" s="23"/>
      <c r="D6718" s="6"/>
      <c r="E6718" s="6"/>
      <c r="F6718" s="6"/>
      <c r="G6718" s="6"/>
      <c r="L6718" s="15"/>
      <c r="M6718" s="15"/>
      <c r="N6718" s="15"/>
    </row>
    <row r="6719" spans="2:14" x14ac:dyDescent="0.25">
      <c r="B6719" s="4"/>
      <c r="C6719" s="23"/>
      <c r="D6719" s="6"/>
      <c r="E6719" s="6"/>
      <c r="F6719" s="6"/>
      <c r="G6719" s="6"/>
      <c r="L6719" s="15"/>
      <c r="M6719" s="15"/>
      <c r="N6719" s="15"/>
    </row>
    <row r="6720" spans="2:14" x14ac:dyDescent="0.25">
      <c r="B6720" s="4"/>
      <c r="C6720" s="23"/>
      <c r="D6720" s="6"/>
      <c r="E6720" s="6"/>
      <c r="F6720" s="6"/>
      <c r="G6720" s="6"/>
      <c r="L6720" s="15"/>
      <c r="M6720" s="15"/>
      <c r="N6720" s="15"/>
    </row>
    <row r="6721" spans="2:14" x14ac:dyDescent="0.25">
      <c r="B6721" s="4"/>
      <c r="C6721" s="23"/>
      <c r="D6721" s="6"/>
      <c r="E6721" s="6"/>
      <c r="F6721" s="6"/>
      <c r="G6721" s="6"/>
      <c r="L6721" s="15"/>
      <c r="M6721" s="15"/>
      <c r="N6721" s="15"/>
    </row>
    <row r="6722" spans="2:14" x14ac:dyDescent="0.25">
      <c r="B6722" s="4"/>
      <c r="C6722" s="23"/>
      <c r="D6722" s="6"/>
      <c r="E6722" s="6"/>
      <c r="F6722" s="6"/>
      <c r="G6722" s="6"/>
      <c r="L6722" s="15"/>
      <c r="M6722" s="15"/>
      <c r="N6722" s="15"/>
    </row>
    <row r="6723" spans="2:14" x14ac:dyDescent="0.25">
      <c r="B6723" s="4"/>
      <c r="C6723" s="23"/>
      <c r="D6723" s="6"/>
      <c r="E6723" s="6"/>
      <c r="F6723" s="6"/>
      <c r="G6723" s="6"/>
      <c r="L6723" s="15"/>
      <c r="M6723" s="15"/>
      <c r="N6723" s="15"/>
    </row>
    <row r="6724" spans="2:14" x14ac:dyDescent="0.25">
      <c r="B6724" s="4"/>
      <c r="C6724" s="23"/>
      <c r="D6724" s="6"/>
      <c r="E6724" s="6"/>
      <c r="F6724" s="6"/>
      <c r="G6724" s="6"/>
      <c r="L6724" s="15"/>
      <c r="M6724" s="15"/>
      <c r="N6724" s="15"/>
    </row>
    <row r="6725" spans="2:14" x14ac:dyDescent="0.25">
      <c r="B6725" s="4"/>
      <c r="C6725" s="23"/>
      <c r="D6725" s="6"/>
      <c r="E6725" s="6"/>
      <c r="F6725" s="6"/>
      <c r="G6725" s="6"/>
      <c r="L6725" s="15"/>
      <c r="M6725" s="15"/>
      <c r="N6725" s="15"/>
    </row>
    <row r="6726" spans="2:14" x14ac:dyDescent="0.25">
      <c r="B6726" s="4"/>
      <c r="C6726" s="23"/>
      <c r="D6726" s="6"/>
      <c r="E6726" s="6"/>
      <c r="F6726" s="6"/>
      <c r="G6726" s="6"/>
      <c r="L6726" s="15"/>
      <c r="M6726" s="15"/>
      <c r="N6726" s="15"/>
    </row>
    <row r="6727" spans="2:14" x14ac:dyDescent="0.25">
      <c r="B6727" s="4"/>
      <c r="C6727" s="23"/>
      <c r="D6727" s="6"/>
      <c r="E6727" s="6"/>
      <c r="F6727" s="6"/>
      <c r="G6727" s="6"/>
      <c r="L6727" s="15"/>
      <c r="M6727" s="15"/>
      <c r="N6727" s="15"/>
    </row>
    <row r="6728" spans="2:14" x14ac:dyDescent="0.25">
      <c r="B6728" s="4"/>
      <c r="C6728" s="23"/>
      <c r="D6728" s="6"/>
      <c r="E6728" s="6"/>
      <c r="F6728" s="6"/>
      <c r="G6728" s="6"/>
      <c r="L6728" s="15"/>
      <c r="M6728" s="15"/>
      <c r="N6728" s="15"/>
    </row>
    <row r="6729" spans="2:14" x14ac:dyDescent="0.25">
      <c r="B6729" s="4"/>
      <c r="C6729" s="23"/>
      <c r="D6729" s="6"/>
      <c r="E6729" s="6"/>
      <c r="F6729" s="6"/>
      <c r="G6729" s="6"/>
      <c r="L6729" s="15"/>
      <c r="M6729" s="15"/>
      <c r="N6729" s="15"/>
    </row>
    <row r="6730" spans="2:14" x14ac:dyDescent="0.25">
      <c r="B6730" s="4"/>
      <c r="C6730" s="23"/>
      <c r="D6730" s="6"/>
      <c r="E6730" s="6"/>
      <c r="F6730" s="6"/>
      <c r="G6730" s="6"/>
      <c r="L6730" s="15"/>
      <c r="M6730" s="15"/>
      <c r="N6730" s="15"/>
    </row>
    <row r="6731" spans="2:14" x14ac:dyDescent="0.25">
      <c r="B6731" s="4"/>
      <c r="C6731" s="23"/>
      <c r="D6731" s="6"/>
      <c r="E6731" s="6"/>
      <c r="F6731" s="6"/>
      <c r="G6731" s="6"/>
      <c r="L6731" s="15"/>
      <c r="M6731" s="15"/>
      <c r="N6731" s="15"/>
    </row>
    <row r="6732" spans="2:14" x14ac:dyDescent="0.25">
      <c r="B6732" s="4"/>
      <c r="C6732" s="23"/>
      <c r="D6732" s="6"/>
      <c r="E6732" s="6"/>
      <c r="F6732" s="6"/>
      <c r="G6732" s="6"/>
      <c r="L6732" s="15"/>
      <c r="M6732" s="15"/>
      <c r="N6732" s="15"/>
    </row>
    <row r="6733" spans="2:14" x14ac:dyDescent="0.25">
      <c r="B6733" s="4"/>
      <c r="C6733" s="23"/>
      <c r="D6733" s="6"/>
      <c r="E6733" s="6"/>
      <c r="F6733" s="6"/>
      <c r="G6733" s="6"/>
      <c r="L6733" s="15"/>
      <c r="M6733" s="15"/>
      <c r="N6733" s="15"/>
    </row>
    <row r="6734" spans="2:14" x14ac:dyDescent="0.25">
      <c r="B6734" s="4"/>
      <c r="C6734" s="23"/>
      <c r="D6734" s="6"/>
      <c r="E6734" s="6"/>
      <c r="F6734" s="6"/>
      <c r="G6734" s="6"/>
      <c r="L6734" s="15"/>
      <c r="M6734" s="15"/>
      <c r="N6734" s="15"/>
    </row>
    <row r="6735" spans="2:14" x14ac:dyDescent="0.25">
      <c r="B6735" s="4"/>
      <c r="C6735" s="23"/>
      <c r="D6735" s="6"/>
      <c r="E6735" s="6"/>
      <c r="F6735" s="6"/>
      <c r="G6735" s="6"/>
      <c r="L6735" s="15"/>
      <c r="M6735" s="15"/>
      <c r="N6735" s="15"/>
    </row>
    <row r="6736" spans="2:14" x14ac:dyDescent="0.25">
      <c r="B6736" s="4"/>
      <c r="C6736" s="23"/>
      <c r="D6736" s="6"/>
      <c r="E6736" s="6"/>
      <c r="F6736" s="6"/>
      <c r="G6736" s="6"/>
      <c r="L6736" s="15"/>
      <c r="M6736" s="15"/>
      <c r="N6736" s="15"/>
    </row>
    <row r="6737" spans="2:14" x14ac:dyDescent="0.25">
      <c r="B6737" s="4"/>
      <c r="C6737" s="23"/>
      <c r="D6737" s="6"/>
      <c r="E6737" s="6"/>
      <c r="F6737" s="6"/>
      <c r="G6737" s="6"/>
      <c r="L6737" s="15"/>
      <c r="M6737" s="15"/>
      <c r="N6737" s="15"/>
    </row>
    <row r="6738" spans="2:14" x14ac:dyDescent="0.25">
      <c r="B6738" s="4"/>
      <c r="C6738" s="23"/>
      <c r="D6738" s="6"/>
      <c r="E6738" s="6"/>
      <c r="F6738" s="6"/>
      <c r="G6738" s="6"/>
      <c r="L6738" s="15"/>
      <c r="M6738" s="15"/>
      <c r="N6738" s="15"/>
    </row>
    <row r="6739" spans="2:14" x14ac:dyDescent="0.25">
      <c r="B6739" s="4"/>
      <c r="C6739" s="23"/>
      <c r="D6739" s="6"/>
      <c r="E6739" s="6"/>
      <c r="F6739" s="6"/>
      <c r="G6739" s="6"/>
      <c r="L6739" s="15"/>
      <c r="M6739" s="15"/>
      <c r="N6739" s="15"/>
    </row>
    <row r="6740" spans="2:14" x14ac:dyDescent="0.25">
      <c r="B6740" s="4"/>
      <c r="C6740" s="23"/>
      <c r="D6740" s="6"/>
      <c r="E6740" s="6"/>
      <c r="F6740" s="6"/>
      <c r="G6740" s="6"/>
      <c r="L6740" s="15"/>
      <c r="M6740" s="15"/>
      <c r="N6740" s="15"/>
    </row>
    <row r="6741" spans="2:14" x14ac:dyDescent="0.25">
      <c r="B6741" s="4"/>
      <c r="C6741" s="23"/>
      <c r="D6741" s="6"/>
      <c r="E6741" s="6"/>
      <c r="F6741" s="6"/>
      <c r="G6741" s="6"/>
      <c r="L6741" s="15"/>
      <c r="M6741" s="15"/>
      <c r="N6741" s="15"/>
    </row>
    <row r="6742" spans="2:14" x14ac:dyDescent="0.25">
      <c r="B6742" s="4"/>
      <c r="C6742" s="23"/>
      <c r="D6742" s="6"/>
      <c r="E6742" s="6"/>
      <c r="F6742" s="6"/>
      <c r="G6742" s="6"/>
      <c r="L6742" s="15"/>
      <c r="M6742" s="15"/>
      <c r="N6742" s="15"/>
    </row>
    <row r="6743" spans="2:14" x14ac:dyDescent="0.25">
      <c r="B6743" s="4"/>
      <c r="C6743" s="23"/>
      <c r="D6743" s="6"/>
      <c r="E6743" s="6"/>
      <c r="F6743" s="6"/>
      <c r="G6743" s="6"/>
      <c r="L6743" s="15"/>
      <c r="M6743" s="15"/>
      <c r="N6743" s="15"/>
    </row>
    <row r="6744" spans="2:14" x14ac:dyDescent="0.25">
      <c r="B6744" s="4"/>
      <c r="C6744" s="23"/>
      <c r="D6744" s="6"/>
      <c r="E6744" s="6"/>
      <c r="F6744" s="6"/>
      <c r="G6744" s="6"/>
      <c r="L6744" s="15"/>
      <c r="M6744" s="15"/>
      <c r="N6744" s="15"/>
    </row>
    <row r="6745" spans="2:14" x14ac:dyDescent="0.25">
      <c r="B6745" s="4"/>
      <c r="C6745" s="23"/>
      <c r="D6745" s="6"/>
      <c r="E6745" s="6"/>
      <c r="F6745" s="6"/>
      <c r="G6745" s="6"/>
      <c r="L6745" s="15"/>
      <c r="M6745" s="15"/>
      <c r="N6745" s="15"/>
    </row>
    <row r="6746" spans="2:14" x14ac:dyDescent="0.25">
      <c r="B6746" s="4"/>
      <c r="C6746" s="23"/>
      <c r="D6746" s="6"/>
      <c r="E6746" s="6"/>
      <c r="F6746" s="6"/>
      <c r="G6746" s="6"/>
      <c r="L6746" s="15"/>
      <c r="M6746" s="15"/>
      <c r="N6746" s="15"/>
    </row>
    <row r="6747" spans="2:14" x14ac:dyDescent="0.25">
      <c r="B6747" s="4"/>
      <c r="C6747" s="23"/>
      <c r="D6747" s="6"/>
      <c r="E6747" s="6"/>
      <c r="F6747" s="6"/>
      <c r="G6747" s="6"/>
      <c r="L6747" s="15"/>
      <c r="M6747" s="15"/>
      <c r="N6747" s="15"/>
    </row>
    <row r="6748" spans="2:14" x14ac:dyDescent="0.25">
      <c r="B6748" s="4"/>
      <c r="C6748" s="23"/>
      <c r="D6748" s="6"/>
      <c r="E6748" s="6"/>
      <c r="F6748" s="6"/>
      <c r="G6748" s="6"/>
      <c r="L6748" s="15"/>
      <c r="M6748" s="15"/>
      <c r="N6748" s="15"/>
    </row>
    <row r="6749" spans="2:14" x14ac:dyDescent="0.25">
      <c r="B6749" s="4"/>
      <c r="C6749" s="23"/>
      <c r="D6749" s="6"/>
      <c r="E6749" s="6"/>
      <c r="F6749" s="6"/>
      <c r="G6749" s="6"/>
      <c r="L6749" s="15"/>
      <c r="M6749" s="15"/>
      <c r="N6749" s="15"/>
    </row>
    <row r="6750" spans="2:14" x14ac:dyDescent="0.25">
      <c r="B6750" s="4"/>
      <c r="C6750" s="23"/>
      <c r="D6750" s="6"/>
      <c r="E6750" s="6"/>
      <c r="F6750" s="6"/>
      <c r="G6750" s="6"/>
      <c r="L6750" s="15"/>
      <c r="M6750" s="15"/>
      <c r="N6750" s="15"/>
    </row>
    <row r="6751" spans="2:14" x14ac:dyDescent="0.25">
      <c r="B6751" s="4"/>
      <c r="C6751" s="23"/>
      <c r="D6751" s="6"/>
      <c r="E6751" s="6"/>
      <c r="F6751" s="6"/>
      <c r="G6751" s="6"/>
      <c r="L6751" s="15"/>
      <c r="M6751" s="15"/>
      <c r="N6751" s="15"/>
    </row>
    <row r="6752" spans="2:14" x14ac:dyDescent="0.25">
      <c r="B6752" s="4"/>
      <c r="C6752" s="23"/>
      <c r="D6752" s="6"/>
      <c r="E6752" s="6"/>
      <c r="F6752" s="6"/>
      <c r="G6752" s="6"/>
      <c r="L6752" s="15"/>
      <c r="M6752" s="15"/>
      <c r="N6752" s="15"/>
    </row>
    <row r="6753" spans="2:14" x14ac:dyDescent="0.25">
      <c r="B6753" s="4"/>
      <c r="C6753" s="23"/>
      <c r="D6753" s="6"/>
      <c r="E6753" s="6"/>
      <c r="F6753" s="6"/>
      <c r="G6753" s="6"/>
      <c r="L6753" s="15"/>
      <c r="M6753" s="15"/>
      <c r="N6753" s="15"/>
    </row>
    <row r="6754" spans="2:14" x14ac:dyDescent="0.25">
      <c r="B6754" s="4"/>
      <c r="C6754" s="23"/>
      <c r="D6754" s="6"/>
      <c r="E6754" s="6"/>
      <c r="F6754" s="6"/>
      <c r="G6754" s="6"/>
      <c r="L6754" s="15"/>
      <c r="M6754" s="15"/>
      <c r="N6754" s="15"/>
    </row>
    <row r="6755" spans="2:14" x14ac:dyDescent="0.25">
      <c r="B6755" s="4"/>
      <c r="C6755" s="23"/>
      <c r="D6755" s="6"/>
      <c r="E6755" s="6"/>
      <c r="F6755" s="6"/>
      <c r="G6755" s="6"/>
      <c r="L6755" s="15"/>
      <c r="M6755" s="15"/>
      <c r="N6755" s="15"/>
    </row>
    <row r="6756" spans="2:14" x14ac:dyDescent="0.25">
      <c r="B6756" s="4"/>
      <c r="C6756" s="23"/>
      <c r="D6756" s="6"/>
      <c r="E6756" s="6"/>
      <c r="F6756" s="6"/>
      <c r="G6756" s="6"/>
      <c r="L6756" s="15"/>
      <c r="M6756" s="15"/>
      <c r="N6756" s="15"/>
    </row>
    <row r="6757" spans="2:14" x14ac:dyDescent="0.25">
      <c r="B6757" s="4"/>
      <c r="C6757" s="23"/>
      <c r="D6757" s="6"/>
      <c r="E6757" s="6"/>
      <c r="F6757" s="6"/>
      <c r="G6757" s="6"/>
      <c r="L6757" s="15"/>
      <c r="M6757" s="15"/>
      <c r="N6757" s="15"/>
    </row>
    <row r="6758" spans="2:14" x14ac:dyDescent="0.25">
      <c r="B6758" s="4"/>
      <c r="C6758" s="23"/>
      <c r="D6758" s="6"/>
      <c r="E6758" s="6"/>
      <c r="F6758" s="6"/>
      <c r="G6758" s="6"/>
      <c r="L6758" s="15"/>
      <c r="M6758" s="15"/>
      <c r="N6758" s="15"/>
    </row>
    <row r="6759" spans="2:14" x14ac:dyDescent="0.25">
      <c r="B6759" s="4"/>
      <c r="C6759" s="23"/>
      <c r="D6759" s="6"/>
      <c r="E6759" s="6"/>
      <c r="F6759" s="6"/>
      <c r="G6759" s="6"/>
      <c r="L6759" s="15"/>
      <c r="M6759" s="15"/>
      <c r="N6759" s="15"/>
    </row>
    <row r="6760" spans="2:14" x14ac:dyDescent="0.25">
      <c r="B6760" s="4"/>
      <c r="C6760" s="23"/>
      <c r="D6760" s="6"/>
      <c r="E6760" s="6"/>
      <c r="F6760" s="6"/>
      <c r="G6760" s="6"/>
      <c r="L6760" s="15"/>
      <c r="M6760" s="15"/>
      <c r="N6760" s="15"/>
    </row>
    <row r="6761" spans="2:14" x14ac:dyDescent="0.25">
      <c r="B6761" s="4"/>
      <c r="C6761" s="23"/>
      <c r="D6761" s="6"/>
      <c r="E6761" s="6"/>
      <c r="F6761" s="6"/>
      <c r="G6761" s="6"/>
      <c r="L6761" s="15"/>
      <c r="M6761" s="15"/>
      <c r="N6761" s="15"/>
    </row>
    <row r="6762" spans="2:14" x14ac:dyDescent="0.25">
      <c r="B6762" s="4"/>
      <c r="C6762" s="23"/>
      <c r="D6762" s="6"/>
      <c r="E6762" s="6"/>
      <c r="F6762" s="6"/>
      <c r="G6762" s="6"/>
      <c r="L6762" s="15"/>
      <c r="M6762" s="15"/>
      <c r="N6762" s="15"/>
    </row>
    <row r="6763" spans="2:14" x14ac:dyDescent="0.25">
      <c r="B6763" s="4"/>
      <c r="C6763" s="23"/>
      <c r="D6763" s="6"/>
      <c r="E6763" s="6"/>
      <c r="F6763" s="6"/>
      <c r="G6763" s="6"/>
      <c r="L6763" s="15"/>
      <c r="M6763" s="15"/>
      <c r="N6763" s="15"/>
    </row>
    <row r="6764" spans="2:14" x14ac:dyDescent="0.25">
      <c r="B6764" s="4"/>
      <c r="C6764" s="23"/>
      <c r="D6764" s="6"/>
      <c r="E6764" s="6"/>
      <c r="F6764" s="6"/>
      <c r="G6764" s="6"/>
      <c r="L6764" s="15"/>
      <c r="M6764" s="15"/>
      <c r="N6764" s="15"/>
    </row>
    <row r="6765" spans="2:14" x14ac:dyDescent="0.25">
      <c r="B6765" s="4"/>
      <c r="C6765" s="23"/>
      <c r="D6765" s="6"/>
      <c r="E6765" s="6"/>
      <c r="F6765" s="6"/>
      <c r="G6765" s="6"/>
      <c r="L6765" s="15"/>
      <c r="M6765" s="15"/>
      <c r="N6765" s="15"/>
    </row>
    <row r="6766" spans="2:14" x14ac:dyDescent="0.25">
      <c r="B6766" s="4"/>
      <c r="C6766" s="23"/>
      <c r="D6766" s="6"/>
      <c r="E6766" s="6"/>
      <c r="F6766" s="6"/>
      <c r="G6766" s="6"/>
      <c r="L6766" s="15"/>
      <c r="M6766" s="15"/>
      <c r="N6766" s="15"/>
    </row>
    <row r="6767" spans="2:14" x14ac:dyDescent="0.25">
      <c r="B6767" s="4"/>
      <c r="C6767" s="23"/>
      <c r="D6767" s="6"/>
      <c r="E6767" s="6"/>
      <c r="F6767" s="6"/>
      <c r="G6767" s="6"/>
      <c r="L6767" s="15"/>
      <c r="M6767" s="15"/>
      <c r="N6767" s="15"/>
    </row>
    <row r="6768" spans="2:14" x14ac:dyDescent="0.25">
      <c r="B6768" s="4"/>
      <c r="C6768" s="23"/>
      <c r="D6768" s="6"/>
      <c r="E6768" s="6"/>
      <c r="F6768" s="6"/>
      <c r="G6768" s="6"/>
      <c r="L6768" s="15"/>
      <c r="M6768" s="15"/>
      <c r="N6768" s="15"/>
    </row>
    <row r="6769" spans="2:14" x14ac:dyDescent="0.25">
      <c r="B6769" s="4"/>
      <c r="C6769" s="23"/>
      <c r="D6769" s="6"/>
      <c r="E6769" s="6"/>
      <c r="F6769" s="6"/>
      <c r="G6769" s="6"/>
      <c r="L6769" s="15"/>
      <c r="M6769" s="15"/>
      <c r="N6769" s="15"/>
    </row>
    <row r="6770" spans="2:14" x14ac:dyDescent="0.25">
      <c r="B6770" s="4"/>
      <c r="C6770" s="23"/>
      <c r="D6770" s="6"/>
      <c r="E6770" s="6"/>
      <c r="F6770" s="6"/>
      <c r="G6770" s="6"/>
      <c r="L6770" s="15"/>
      <c r="M6770" s="15"/>
      <c r="N6770" s="15"/>
    </row>
    <row r="6771" spans="2:14" x14ac:dyDescent="0.25">
      <c r="B6771" s="4"/>
      <c r="C6771" s="23"/>
      <c r="D6771" s="6"/>
      <c r="E6771" s="6"/>
      <c r="F6771" s="6"/>
      <c r="G6771" s="6"/>
      <c r="L6771" s="15"/>
      <c r="M6771" s="15"/>
      <c r="N6771" s="15"/>
    </row>
    <row r="6772" spans="2:14" x14ac:dyDescent="0.25">
      <c r="B6772" s="4"/>
      <c r="C6772" s="23"/>
      <c r="D6772" s="6"/>
      <c r="E6772" s="6"/>
      <c r="F6772" s="6"/>
      <c r="G6772" s="6"/>
      <c r="L6772" s="15"/>
      <c r="M6772" s="15"/>
      <c r="N6772" s="15"/>
    </row>
    <row r="6773" spans="2:14" x14ac:dyDescent="0.25">
      <c r="B6773" s="4"/>
      <c r="C6773" s="23"/>
      <c r="D6773" s="6"/>
      <c r="E6773" s="6"/>
      <c r="F6773" s="6"/>
      <c r="G6773" s="6"/>
      <c r="L6773" s="15"/>
      <c r="M6773" s="15"/>
      <c r="N6773" s="15"/>
    </row>
    <row r="6774" spans="2:14" x14ac:dyDescent="0.25">
      <c r="B6774" s="4"/>
      <c r="C6774" s="23"/>
      <c r="D6774" s="6"/>
      <c r="E6774" s="6"/>
      <c r="F6774" s="6"/>
      <c r="G6774" s="6"/>
      <c r="L6774" s="15"/>
      <c r="M6774" s="15"/>
      <c r="N6774" s="15"/>
    </row>
    <row r="6775" spans="2:14" x14ac:dyDescent="0.25">
      <c r="B6775" s="4"/>
      <c r="C6775" s="23"/>
      <c r="D6775" s="6"/>
      <c r="E6775" s="6"/>
      <c r="F6775" s="6"/>
      <c r="G6775" s="6"/>
      <c r="L6775" s="15"/>
      <c r="M6775" s="15"/>
      <c r="N6775" s="15"/>
    </row>
    <row r="6776" spans="2:14" x14ac:dyDescent="0.25">
      <c r="B6776" s="4"/>
      <c r="C6776" s="23"/>
      <c r="D6776" s="6"/>
      <c r="E6776" s="6"/>
      <c r="F6776" s="6"/>
      <c r="G6776" s="6"/>
      <c r="L6776" s="15"/>
      <c r="M6776" s="15"/>
      <c r="N6776" s="15"/>
    </row>
    <row r="6777" spans="2:14" x14ac:dyDescent="0.25">
      <c r="B6777" s="4"/>
      <c r="C6777" s="23"/>
      <c r="D6777" s="6"/>
      <c r="E6777" s="6"/>
      <c r="F6777" s="6"/>
      <c r="G6777" s="6"/>
      <c r="L6777" s="15"/>
      <c r="M6777" s="15"/>
      <c r="N6777" s="15"/>
    </row>
    <row r="6778" spans="2:14" x14ac:dyDescent="0.25">
      <c r="B6778" s="4"/>
      <c r="C6778" s="23"/>
      <c r="D6778" s="6"/>
      <c r="E6778" s="6"/>
      <c r="F6778" s="6"/>
      <c r="G6778" s="6"/>
      <c r="L6778" s="15"/>
      <c r="M6778" s="15"/>
      <c r="N6778" s="15"/>
    </row>
    <row r="6779" spans="2:14" x14ac:dyDescent="0.25">
      <c r="B6779" s="4"/>
      <c r="C6779" s="23"/>
      <c r="D6779" s="6"/>
      <c r="E6779" s="6"/>
      <c r="F6779" s="6"/>
      <c r="G6779" s="6"/>
      <c r="L6779" s="15"/>
      <c r="M6779" s="15"/>
      <c r="N6779" s="15"/>
    </row>
    <row r="6780" spans="2:14" x14ac:dyDescent="0.25">
      <c r="B6780" s="4"/>
      <c r="C6780" s="23"/>
      <c r="D6780" s="6"/>
      <c r="E6780" s="6"/>
      <c r="F6780" s="6"/>
      <c r="G6780" s="6"/>
      <c r="L6780" s="15"/>
      <c r="M6780" s="15"/>
      <c r="N6780" s="15"/>
    </row>
    <row r="6781" spans="2:14" x14ac:dyDescent="0.25">
      <c r="B6781" s="4"/>
      <c r="C6781" s="23"/>
      <c r="D6781" s="6"/>
      <c r="E6781" s="6"/>
      <c r="F6781" s="6"/>
      <c r="G6781" s="6"/>
      <c r="L6781" s="15"/>
      <c r="M6781" s="15"/>
      <c r="N6781" s="15"/>
    </row>
    <row r="6782" spans="2:14" x14ac:dyDescent="0.25">
      <c r="B6782" s="4"/>
      <c r="C6782" s="23"/>
      <c r="D6782" s="6"/>
      <c r="E6782" s="6"/>
      <c r="F6782" s="6"/>
      <c r="G6782" s="6"/>
      <c r="L6782" s="15"/>
      <c r="M6782" s="15"/>
      <c r="N6782" s="15"/>
    </row>
    <row r="6783" spans="2:14" x14ac:dyDescent="0.25">
      <c r="B6783" s="4"/>
      <c r="C6783" s="23"/>
      <c r="D6783" s="6"/>
      <c r="E6783" s="6"/>
      <c r="F6783" s="6"/>
      <c r="G6783" s="6"/>
      <c r="L6783" s="15"/>
      <c r="M6783" s="15"/>
      <c r="N6783" s="15"/>
    </row>
    <row r="6784" spans="2:14" x14ac:dyDescent="0.25">
      <c r="B6784" s="4"/>
      <c r="C6784" s="23"/>
      <c r="D6784" s="6"/>
      <c r="E6784" s="6"/>
      <c r="F6784" s="6"/>
      <c r="G6784" s="6"/>
      <c r="L6784" s="15"/>
      <c r="M6784" s="15"/>
      <c r="N6784" s="15"/>
    </row>
    <row r="6785" spans="2:14" x14ac:dyDescent="0.25">
      <c r="B6785" s="4"/>
      <c r="C6785" s="23"/>
      <c r="D6785" s="6"/>
      <c r="E6785" s="6"/>
      <c r="F6785" s="6"/>
      <c r="G6785" s="6"/>
      <c r="L6785" s="15"/>
      <c r="M6785" s="15"/>
      <c r="N6785" s="15"/>
    </row>
    <row r="6786" spans="2:14" x14ac:dyDescent="0.25">
      <c r="B6786" s="4"/>
      <c r="C6786" s="23"/>
      <c r="D6786" s="6"/>
      <c r="E6786" s="6"/>
      <c r="F6786" s="6"/>
      <c r="G6786" s="6"/>
      <c r="L6786" s="15"/>
      <c r="M6786" s="15"/>
      <c r="N6786" s="15"/>
    </row>
    <row r="6787" spans="2:14" x14ac:dyDescent="0.25">
      <c r="B6787" s="4"/>
      <c r="C6787" s="23"/>
      <c r="D6787" s="6"/>
      <c r="E6787" s="6"/>
      <c r="F6787" s="6"/>
      <c r="G6787" s="6"/>
      <c r="L6787" s="15"/>
      <c r="M6787" s="15"/>
      <c r="N6787" s="15"/>
    </row>
    <row r="6788" spans="2:14" x14ac:dyDescent="0.25">
      <c r="B6788" s="4"/>
      <c r="C6788" s="23"/>
      <c r="D6788" s="6"/>
      <c r="E6788" s="6"/>
      <c r="F6788" s="6"/>
      <c r="G6788" s="6"/>
      <c r="L6788" s="15"/>
      <c r="M6788" s="15"/>
      <c r="N6788" s="15"/>
    </row>
    <row r="6789" spans="2:14" x14ac:dyDescent="0.25">
      <c r="B6789" s="4"/>
      <c r="C6789" s="23"/>
      <c r="D6789" s="6"/>
      <c r="E6789" s="6"/>
      <c r="F6789" s="6"/>
      <c r="G6789" s="6"/>
      <c r="L6789" s="15"/>
      <c r="M6789" s="15"/>
      <c r="N6789" s="15"/>
    </row>
    <row r="6790" spans="2:14" x14ac:dyDescent="0.25">
      <c r="B6790" s="4"/>
      <c r="C6790" s="23"/>
      <c r="D6790" s="6"/>
      <c r="E6790" s="6"/>
      <c r="F6790" s="6"/>
      <c r="G6790" s="6"/>
      <c r="L6790" s="15"/>
      <c r="M6790" s="15"/>
      <c r="N6790" s="15"/>
    </row>
    <row r="6791" spans="2:14" x14ac:dyDescent="0.25">
      <c r="B6791" s="4"/>
      <c r="C6791" s="23"/>
      <c r="D6791" s="6"/>
      <c r="E6791" s="6"/>
      <c r="F6791" s="6"/>
      <c r="G6791" s="6"/>
      <c r="L6791" s="15"/>
      <c r="M6791" s="15"/>
      <c r="N6791" s="15"/>
    </row>
    <row r="6792" spans="2:14" x14ac:dyDescent="0.25">
      <c r="B6792" s="4"/>
      <c r="C6792" s="23"/>
      <c r="D6792" s="6"/>
      <c r="E6792" s="6"/>
      <c r="F6792" s="6"/>
      <c r="G6792" s="6"/>
      <c r="L6792" s="15"/>
      <c r="M6792" s="15"/>
      <c r="N6792" s="15"/>
    </row>
    <row r="6793" spans="2:14" x14ac:dyDescent="0.25">
      <c r="B6793" s="4"/>
      <c r="C6793" s="23"/>
      <c r="D6793" s="6"/>
      <c r="E6793" s="6"/>
      <c r="F6793" s="6"/>
      <c r="G6793" s="6"/>
      <c r="L6793" s="15"/>
      <c r="M6793" s="15"/>
      <c r="N6793" s="15"/>
    </row>
    <row r="6794" spans="2:14" x14ac:dyDescent="0.25">
      <c r="B6794" s="4"/>
      <c r="C6794" s="23"/>
      <c r="D6794" s="6"/>
      <c r="E6794" s="6"/>
      <c r="F6794" s="6"/>
      <c r="G6794" s="6"/>
      <c r="L6794" s="15"/>
      <c r="M6794" s="15"/>
      <c r="N6794" s="15"/>
    </row>
    <row r="6795" spans="2:14" x14ac:dyDescent="0.25">
      <c r="B6795" s="4"/>
      <c r="C6795" s="23"/>
      <c r="D6795" s="6"/>
      <c r="E6795" s="6"/>
      <c r="F6795" s="6"/>
      <c r="G6795" s="6"/>
      <c r="L6795" s="15"/>
      <c r="M6795" s="15"/>
      <c r="N6795" s="15"/>
    </row>
    <row r="6796" spans="2:14" x14ac:dyDescent="0.25">
      <c r="B6796" s="4"/>
      <c r="C6796" s="23"/>
      <c r="D6796" s="6"/>
      <c r="E6796" s="6"/>
      <c r="F6796" s="6"/>
      <c r="G6796" s="6"/>
      <c r="L6796" s="15"/>
      <c r="M6796" s="15"/>
      <c r="N6796" s="15"/>
    </row>
    <row r="6797" spans="2:14" x14ac:dyDescent="0.25">
      <c r="B6797" s="4"/>
      <c r="C6797" s="23"/>
      <c r="D6797" s="6"/>
      <c r="E6797" s="6"/>
      <c r="F6797" s="6"/>
      <c r="G6797" s="6"/>
      <c r="L6797" s="15"/>
      <c r="M6797" s="15"/>
      <c r="N6797" s="15"/>
    </row>
    <row r="6798" spans="2:14" x14ac:dyDescent="0.25">
      <c r="B6798" s="4"/>
      <c r="C6798" s="23"/>
      <c r="D6798" s="6"/>
      <c r="E6798" s="6"/>
      <c r="F6798" s="6"/>
      <c r="G6798" s="6"/>
      <c r="L6798" s="15"/>
      <c r="M6798" s="15"/>
      <c r="N6798" s="15"/>
    </row>
    <row r="6799" spans="2:14" x14ac:dyDescent="0.25">
      <c r="B6799" s="4"/>
      <c r="C6799" s="23"/>
      <c r="D6799" s="6"/>
      <c r="E6799" s="6"/>
      <c r="F6799" s="6"/>
      <c r="G6799" s="6"/>
      <c r="L6799" s="15"/>
      <c r="M6799" s="15"/>
      <c r="N6799" s="15"/>
    </row>
    <row r="6800" spans="2:14" x14ac:dyDescent="0.25">
      <c r="B6800" s="4"/>
      <c r="C6800" s="23"/>
      <c r="D6800" s="6"/>
      <c r="E6800" s="6"/>
      <c r="F6800" s="6"/>
      <c r="G6800" s="6"/>
      <c r="L6800" s="15"/>
      <c r="M6800" s="15"/>
      <c r="N6800" s="15"/>
    </row>
    <row r="6801" spans="2:14" x14ac:dyDescent="0.25">
      <c r="B6801" s="4"/>
      <c r="C6801" s="23"/>
      <c r="D6801" s="6"/>
      <c r="E6801" s="6"/>
      <c r="F6801" s="6"/>
      <c r="G6801" s="6"/>
      <c r="L6801" s="15"/>
      <c r="M6801" s="15"/>
      <c r="N6801" s="15"/>
    </row>
    <row r="6802" spans="2:14" x14ac:dyDescent="0.25">
      <c r="B6802" s="4"/>
      <c r="C6802" s="23"/>
      <c r="D6802" s="6"/>
      <c r="E6802" s="6"/>
      <c r="F6802" s="6"/>
      <c r="G6802" s="6"/>
      <c r="L6802" s="15"/>
      <c r="M6802" s="15"/>
      <c r="N6802" s="15"/>
    </row>
    <row r="6803" spans="2:14" x14ac:dyDescent="0.25">
      <c r="B6803" s="4"/>
      <c r="C6803" s="23"/>
      <c r="D6803" s="6"/>
      <c r="E6803" s="6"/>
      <c r="F6803" s="6"/>
      <c r="G6803" s="6"/>
      <c r="L6803" s="15"/>
      <c r="M6803" s="15"/>
      <c r="N6803" s="15"/>
    </row>
    <row r="6804" spans="2:14" x14ac:dyDescent="0.25">
      <c r="B6804" s="4"/>
      <c r="C6804" s="23"/>
      <c r="D6804" s="6"/>
      <c r="E6804" s="6"/>
      <c r="F6804" s="6"/>
      <c r="G6804" s="6"/>
      <c r="L6804" s="15"/>
      <c r="M6804" s="15"/>
      <c r="N6804" s="15"/>
    </row>
    <row r="6805" spans="2:14" x14ac:dyDescent="0.25">
      <c r="B6805" s="4"/>
      <c r="C6805" s="23"/>
      <c r="D6805" s="6"/>
      <c r="E6805" s="6"/>
      <c r="F6805" s="6"/>
      <c r="G6805" s="6"/>
      <c r="L6805" s="15"/>
      <c r="M6805" s="15"/>
      <c r="N6805" s="15"/>
    </row>
    <row r="6806" spans="2:14" x14ac:dyDescent="0.25">
      <c r="B6806" s="4"/>
      <c r="C6806" s="23"/>
      <c r="D6806" s="6"/>
      <c r="E6806" s="6"/>
      <c r="F6806" s="6"/>
      <c r="G6806" s="6"/>
      <c r="L6806" s="15"/>
      <c r="M6806" s="15"/>
      <c r="N6806" s="15"/>
    </row>
    <row r="6807" spans="2:14" x14ac:dyDescent="0.25">
      <c r="B6807" s="4"/>
      <c r="C6807" s="23"/>
      <c r="D6807" s="6"/>
      <c r="E6807" s="6"/>
      <c r="F6807" s="6"/>
      <c r="G6807" s="6"/>
      <c r="L6807" s="15"/>
      <c r="M6807" s="15"/>
      <c r="N6807" s="15"/>
    </row>
    <row r="6808" spans="2:14" x14ac:dyDescent="0.25">
      <c r="B6808" s="4"/>
      <c r="C6808" s="23"/>
      <c r="D6808" s="6"/>
      <c r="E6808" s="6"/>
      <c r="F6808" s="6"/>
      <c r="G6808" s="6"/>
      <c r="L6808" s="15"/>
      <c r="M6808" s="15"/>
      <c r="N6808" s="15"/>
    </row>
    <row r="6809" spans="2:14" x14ac:dyDescent="0.25">
      <c r="B6809" s="4"/>
      <c r="C6809" s="23"/>
      <c r="D6809" s="6"/>
      <c r="E6809" s="6"/>
      <c r="F6809" s="6"/>
      <c r="G6809" s="6"/>
      <c r="L6809" s="15"/>
      <c r="M6809" s="15"/>
      <c r="N6809" s="15"/>
    </row>
    <row r="6810" spans="2:14" x14ac:dyDescent="0.25">
      <c r="B6810" s="4"/>
      <c r="C6810" s="23"/>
      <c r="D6810" s="6"/>
      <c r="E6810" s="6"/>
      <c r="F6810" s="6"/>
      <c r="G6810" s="6"/>
      <c r="L6810" s="15"/>
      <c r="M6810" s="15"/>
      <c r="N6810" s="15"/>
    </row>
    <row r="6811" spans="2:14" x14ac:dyDescent="0.25">
      <c r="B6811" s="4"/>
      <c r="C6811" s="23"/>
      <c r="D6811" s="6"/>
      <c r="E6811" s="6"/>
      <c r="F6811" s="6"/>
      <c r="G6811" s="6"/>
      <c r="L6811" s="15"/>
      <c r="M6811" s="15"/>
      <c r="N6811" s="15"/>
    </row>
    <row r="6812" spans="2:14" x14ac:dyDescent="0.25">
      <c r="B6812" s="4"/>
      <c r="C6812" s="23"/>
      <c r="D6812" s="6"/>
      <c r="E6812" s="6"/>
      <c r="F6812" s="6"/>
      <c r="G6812" s="6"/>
      <c r="L6812" s="15"/>
      <c r="M6812" s="15"/>
      <c r="N6812" s="15"/>
    </row>
    <row r="6813" spans="2:14" x14ac:dyDescent="0.25">
      <c r="B6813" s="4"/>
      <c r="C6813" s="23"/>
      <c r="D6813" s="6"/>
      <c r="E6813" s="6"/>
      <c r="F6813" s="6"/>
      <c r="G6813" s="6"/>
      <c r="L6813" s="15"/>
      <c r="M6813" s="15"/>
      <c r="N6813" s="15"/>
    </row>
    <row r="6814" spans="2:14" x14ac:dyDescent="0.25">
      <c r="B6814" s="4"/>
      <c r="C6814" s="23"/>
      <c r="D6814" s="6"/>
      <c r="E6814" s="6"/>
      <c r="F6814" s="6"/>
      <c r="G6814" s="6"/>
      <c r="L6814" s="15"/>
      <c r="M6814" s="15"/>
      <c r="N6814" s="15"/>
    </row>
    <row r="6815" spans="2:14" x14ac:dyDescent="0.25">
      <c r="B6815" s="4"/>
      <c r="C6815" s="23"/>
      <c r="D6815" s="6"/>
      <c r="E6815" s="6"/>
      <c r="F6815" s="6"/>
      <c r="G6815" s="6"/>
      <c r="L6815" s="15"/>
      <c r="M6815" s="15"/>
      <c r="N6815" s="15"/>
    </row>
    <row r="6816" spans="2:14" x14ac:dyDescent="0.25">
      <c r="B6816" s="4"/>
      <c r="C6816" s="23"/>
      <c r="D6816" s="6"/>
      <c r="E6816" s="6"/>
      <c r="F6816" s="6"/>
      <c r="G6816" s="6"/>
      <c r="L6816" s="15"/>
      <c r="M6816" s="15"/>
      <c r="N6816" s="15"/>
    </row>
    <row r="6817" spans="2:14" x14ac:dyDescent="0.25">
      <c r="B6817" s="4"/>
      <c r="C6817" s="23"/>
      <c r="D6817" s="6"/>
      <c r="E6817" s="6"/>
      <c r="F6817" s="6"/>
      <c r="G6817" s="6"/>
      <c r="L6817" s="15"/>
      <c r="M6817" s="15"/>
      <c r="N6817" s="15"/>
    </row>
    <row r="6818" spans="2:14" x14ac:dyDescent="0.25">
      <c r="B6818" s="4"/>
      <c r="C6818" s="23"/>
      <c r="D6818" s="6"/>
      <c r="E6818" s="6"/>
      <c r="F6818" s="6"/>
      <c r="G6818" s="6"/>
      <c r="L6818" s="15"/>
      <c r="M6818" s="15"/>
      <c r="N6818" s="15"/>
    </row>
    <row r="6819" spans="2:14" x14ac:dyDescent="0.25">
      <c r="B6819" s="4"/>
      <c r="C6819" s="23"/>
      <c r="D6819" s="6"/>
      <c r="E6819" s="6"/>
      <c r="F6819" s="6"/>
      <c r="G6819" s="6"/>
      <c r="L6819" s="15"/>
      <c r="M6819" s="15"/>
      <c r="N6819" s="15"/>
    </row>
    <row r="6820" spans="2:14" x14ac:dyDescent="0.25">
      <c r="B6820" s="4"/>
      <c r="C6820" s="23"/>
      <c r="D6820" s="6"/>
      <c r="E6820" s="6"/>
      <c r="F6820" s="6"/>
      <c r="G6820" s="6"/>
      <c r="L6820" s="15"/>
      <c r="M6820" s="15"/>
      <c r="N6820" s="15"/>
    </row>
    <row r="6821" spans="2:14" x14ac:dyDescent="0.25">
      <c r="B6821" s="4"/>
      <c r="C6821" s="23"/>
      <c r="D6821" s="6"/>
      <c r="E6821" s="6"/>
      <c r="F6821" s="6"/>
      <c r="G6821" s="6"/>
      <c r="L6821" s="15"/>
      <c r="M6821" s="15"/>
      <c r="N6821" s="15"/>
    </row>
    <row r="6822" spans="2:14" x14ac:dyDescent="0.25">
      <c r="B6822" s="4"/>
      <c r="C6822" s="23"/>
      <c r="D6822" s="6"/>
      <c r="E6822" s="6"/>
      <c r="F6822" s="6"/>
      <c r="G6822" s="6"/>
      <c r="L6822" s="15"/>
      <c r="M6822" s="15"/>
      <c r="N6822" s="15"/>
    </row>
    <row r="6823" spans="2:14" x14ac:dyDescent="0.25">
      <c r="B6823" s="4"/>
      <c r="C6823" s="23"/>
      <c r="D6823" s="6"/>
      <c r="E6823" s="6"/>
      <c r="F6823" s="6"/>
      <c r="G6823" s="6"/>
      <c r="L6823" s="15"/>
      <c r="M6823" s="15"/>
      <c r="N6823" s="15"/>
    </row>
    <row r="6824" spans="2:14" x14ac:dyDescent="0.25">
      <c r="B6824" s="4"/>
      <c r="C6824" s="23"/>
      <c r="D6824" s="6"/>
      <c r="E6824" s="6"/>
      <c r="F6824" s="6"/>
      <c r="G6824" s="6"/>
      <c r="L6824" s="15"/>
      <c r="M6824" s="15"/>
      <c r="N6824" s="15"/>
    </row>
    <row r="6825" spans="2:14" x14ac:dyDescent="0.25">
      <c r="B6825" s="4"/>
      <c r="C6825" s="23"/>
      <c r="D6825" s="6"/>
      <c r="E6825" s="6"/>
      <c r="F6825" s="6"/>
      <c r="G6825" s="6"/>
      <c r="L6825" s="15"/>
      <c r="M6825" s="15"/>
      <c r="N6825" s="15"/>
    </row>
    <row r="6826" spans="2:14" x14ac:dyDescent="0.25">
      <c r="B6826" s="4"/>
      <c r="C6826" s="23"/>
      <c r="D6826" s="6"/>
      <c r="E6826" s="6"/>
      <c r="F6826" s="6"/>
      <c r="G6826" s="6"/>
      <c r="L6826" s="15"/>
      <c r="M6826" s="15"/>
      <c r="N6826" s="15"/>
    </row>
    <row r="6827" spans="2:14" x14ac:dyDescent="0.25">
      <c r="B6827" s="4"/>
      <c r="C6827" s="23"/>
      <c r="D6827" s="6"/>
      <c r="E6827" s="6"/>
      <c r="F6827" s="6"/>
      <c r="G6827" s="6"/>
      <c r="L6827" s="15"/>
      <c r="M6827" s="15"/>
      <c r="N6827" s="15"/>
    </row>
    <row r="6828" spans="2:14" x14ac:dyDescent="0.25">
      <c r="B6828" s="4"/>
      <c r="C6828" s="23"/>
      <c r="D6828" s="6"/>
      <c r="E6828" s="6"/>
      <c r="F6828" s="6"/>
      <c r="G6828" s="6"/>
      <c r="L6828" s="15"/>
      <c r="M6828" s="15"/>
      <c r="N6828" s="15"/>
    </row>
    <row r="6829" spans="2:14" x14ac:dyDescent="0.25">
      <c r="B6829" s="4"/>
      <c r="C6829" s="23"/>
      <c r="D6829" s="6"/>
      <c r="E6829" s="6"/>
      <c r="F6829" s="6"/>
      <c r="G6829" s="6"/>
      <c r="L6829" s="15"/>
      <c r="M6829" s="15"/>
      <c r="N6829" s="15"/>
    </row>
    <row r="6830" spans="2:14" x14ac:dyDescent="0.25">
      <c r="B6830" s="4"/>
      <c r="C6830" s="23"/>
      <c r="D6830" s="6"/>
      <c r="E6830" s="6"/>
      <c r="F6830" s="6"/>
      <c r="G6830" s="6"/>
      <c r="L6830" s="15"/>
      <c r="M6830" s="15"/>
      <c r="N6830" s="15"/>
    </row>
    <row r="6831" spans="2:14" x14ac:dyDescent="0.25">
      <c r="B6831" s="4"/>
      <c r="C6831" s="23"/>
      <c r="D6831" s="6"/>
      <c r="E6831" s="6"/>
      <c r="F6831" s="6"/>
      <c r="G6831" s="6"/>
      <c r="L6831" s="15"/>
      <c r="M6831" s="15"/>
      <c r="N6831" s="15"/>
    </row>
    <row r="6832" spans="2:14" x14ac:dyDescent="0.25">
      <c r="B6832" s="4"/>
      <c r="C6832" s="23"/>
      <c r="D6832" s="6"/>
      <c r="E6832" s="6"/>
      <c r="F6832" s="6"/>
      <c r="G6832" s="6"/>
      <c r="L6832" s="15"/>
      <c r="M6832" s="15"/>
      <c r="N6832" s="15"/>
    </row>
    <row r="6833" spans="2:14" x14ac:dyDescent="0.25">
      <c r="B6833" s="4"/>
      <c r="C6833" s="23"/>
      <c r="D6833" s="6"/>
      <c r="E6833" s="6"/>
      <c r="F6833" s="6"/>
      <c r="G6833" s="6"/>
      <c r="L6833" s="15"/>
      <c r="M6833" s="15"/>
      <c r="N6833" s="15"/>
    </row>
    <row r="6834" spans="2:14" x14ac:dyDescent="0.25">
      <c r="B6834" s="4"/>
      <c r="C6834" s="23"/>
      <c r="D6834" s="6"/>
      <c r="E6834" s="6"/>
      <c r="F6834" s="6"/>
      <c r="G6834" s="6"/>
      <c r="L6834" s="15"/>
      <c r="M6834" s="15"/>
      <c r="N6834" s="15"/>
    </row>
    <row r="6835" spans="2:14" x14ac:dyDescent="0.25">
      <c r="B6835" s="4"/>
      <c r="C6835" s="23"/>
      <c r="D6835" s="6"/>
      <c r="E6835" s="6"/>
      <c r="F6835" s="6"/>
      <c r="G6835" s="6"/>
      <c r="L6835" s="15"/>
      <c r="M6835" s="15"/>
      <c r="N6835" s="15"/>
    </row>
    <row r="6836" spans="2:14" x14ac:dyDescent="0.25">
      <c r="B6836" s="4"/>
      <c r="C6836" s="23"/>
      <c r="D6836" s="6"/>
      <c r="E6836" s="6"/>
      <c r="F6836" s="6"/>
      <c r="G6836" s="6"/>
      <c r="L6836" s="15"/>
      <c r="M6836" s="15"/>
      <c r="N6836" s="15"/>
    </row>
    <row r="6837" spans="2:14" x14ac:dyDescent="0.25">
      <c r="B6837" s="4"/>
      <c r="C6837" s="23"/>
      <c r="D6837" s="6"/>
      <c r="E6837" s="6"/>
      <c r="F6837" s="6"/>
      <c r="G6837" s="6"/>
      <c r="L6837" s="15"/>
      <c r="M6837" s="15"/>
      <c r="N6837" s="15"/>
    </row>
    <row r="6838" spans="2:14" x14ac:dyDescent="0.25">
      <c r="B6838" s="4"/>
      <c r="C6838" s="23"/>
      <c r="D6838" s="6"/>
      <c r="E6838" s="6"/>
      <c r="F6838" s="6"/>
      <c r="G6838" s="6"/>
      <c r="L6838" s="15"/>
      <c r="M6838" s="15"/>
      <c r="N6838" s="15"/>
    </row>
    <row r="6839" spans="2:14" x14ac:dyDescent="0.25">
      <c r="B6839" s="4"/>
      <c r="C6839" s="23"/>
      <c r="D6839" s="6"/>
      <c r="E6839" s="6"/>
      <c r="F6839" s="6"/>
      <c r="G6839" s="6"/>
      <c r="L6839" s="15"/>
      <c r="M6839" s="15"/>
      <c r="N6839" s="15"/>
    </row>
    <row r="6840" spans="2:14" x14ac:dyDescent="0.25">
      <c r="B6840" s="4"/>
      <c r="C6840" s="23"/>
      <c r="D6840" s="6"/>
      <c r="E6840" s="6"/>
      <c r="F6840" s="6"/>
      <c r="G6840" s="6"/>
      <c r="L6840" s="15"/>
      <c r="M6840" s="15"/>
      <c r="N6840" s="15"/>
    </row>
    <row r="6841" spans="2:14" x14ac:dyDescent="0.25">
      <c r="B6841" s="4"/>
      <c r="C6841" s="23"/>
      <c r="D6841" s="6"/>
      <c r="E6841" s="6"/>
      <c r="F6841" s="6"/>
      <c r="G6841" s="6"/>
      <c r="L6841" s="15"/>
      <c r="M6841" s="15"/>
      <c r="N6841" s="15"/>
    </row>
    <row r="6842" spans="2:14" x14ac:dyDescent="0.25">
      <c r="B6842" s="4"/>
      <c r="C6842" s="23"/>
      <c r="D6842" s="6"/>
      <c r="E6842" s="6"/>
      <c r="F6842" s="6"/>
      <c r="G6842" s="6"/>
      <c r="L6842" s="15"/>
      <c r="M6842" s="15"/>
      <c r="N6842" s="15"/>
    </row>
    <row r="6843" spans="2:14" x14ac:dyDescent="0.25">
      <c r="B6843" s="4"/>
      <c r="C6843" s="23"/>
      <c r="D6843" s="6"/>
      <c r="E6843" s="6"/>
      <c r="F6843" s="6"/>
      <c r="G6843" s="6"/>
      <c r="L6843" s="15"/>
      <c r="M6843" s="15"/>
      <c r="N6843" s="15"/>
    </row>
    <row r="6844" spans="2:14" x14ac:dyDescent="0.25">
      <c r="B6844" s="4"/>
      <c r="C6844" s="23"/>
      <c r="D6844" s="6"/>
      <c r="E6844" s="6"/>
      <c r="F6844" s="6"/>
      <c r="G6844" s="6"/>
      <c r="L6844" s="15"/>
      <c r="M6844" s="15"/>
      <c r="N6844" s="15"/>
    </row>
    <row r="6845" spans="2:14" x14ac:dyDescent="0.25">
      <c r="B6845" s="4"/>
      <c r="C6845" s="23"/>
      <c r="D6845" s="6"/>
      <c r="E6845" s="6"/>
      <c r="F6845" s="6"/>
      <c r="G6845" s="6"/>
      <c r="L6845" s="15"/>
      <c r="M6845" s="15"/>
      <c r="N6845" s="15"/>
    </row>
    <row r="6846" spans="2:14" x14ac:dyDescent="0.25">
      <c r="B6846" s="4"/>
      <c r="C6846" s="23"/>
      <c r="D6846" s="6"/>
      <c r="E6846" s="6"/>
      <c r="F6846" s="6"/>
      <c r="G6846" s="6"/>
      <c r="L6846" s="15"/>
      <c r="M6846" s="15"/>
      <c r="N6846" s="15"/>
    </row>
    <row r="6847" spans="2:14" x14ac:dyDescent="0.25">
      <c r="B6847" s="4"/>
      <c r="C6847" s="23"/>
      <c r="D6847" s="6"/>
      <c r="E6847" s="6"/>
      <c r="F6847" s="6"/>
      <c r="G6847" s="6"/>
      <c r="L6847" s="15"/>
      <c r="M6847" s="15"/>
      <c r="N6847" s="15"/>
    </row>
    <row r="6848" spans="2:14" x14ac:dyDescent="0.25">
      <c r="B6848" s="4"/>
      <c r="C6848" s="23"/>
      <c r="D6848" s="6"/>
      <c r="E6848" s="6"/>
      <c r="F6848" s="6"/>
      <c r="G6848" s="6"/>
      <c r="L6848" s="15"/>
      <c r="M6848" s="15"/>
      <c r="N6848" s="15"/>
    </row>
    <row r="6849" spans="2:14" x14ac:dyDescent="0.25">
      <c r="B6849" s="4"/>
      <c r="C6849" s="23"/>
      <c r="D6849" s="6"/>
      <c r="E6849" s="6"/>
      <c r="F6849" s="6"/>
      <c r="G6849" s="6"/>
      <c r="L6849" s="15"/>
      <c r="M6849" s="15"/>
      <c r="N6849" s="15"/>
    </row>
    <row r="6850" spans="2:14" x14ac:dyDescent="0.25">
      <c r="B6850" s="4"/>
      <c r="C6850" s="23"/>
      <c r="D6850" s="6"/>
      <c r="E6850" s="6"/>
      <c r="F6850" s="6"/>
      <c r="G6850" s="6"/>
      <c r="L6850" s="15"/>
      <c r="M6850" s="15"/>
      <c r="N6850" s="15"/>
    </row>
    <row r="6851" spans="2:14" x14ac:dyDescent="0.25">
      <c r="B6851" s="4"/>
      <c r="C6851" s="23"/>
      <c r="D6851" s="6"/>
      <c r="E6851" s="6"/>
      <c r="F6851" s="6"/>
      <c r="G6851" s="6"/>
      <c r="L6851" s="15"/>
      <c r="M6851" s="15"/>
      <c r="N6851" s="15"/>
    </row>
    <row r="6852" spans="2:14" x14ac:dyDescent="0.25">
      <c r="B6852" s="4"/>
      <c r="C6852" s="23"/>
      <c r="D6852" s="6"/>
      <c r="E6852" s="6"/>
      <c r="F6852" s="6"/>
      <c r="G6852" s="6"/>
      <c r="L6852" s="15"/>
      <c r="M6852" s="15"/>
      <c r="N6852" s="15"/>
    </row>
    <row r="6853" spans="2:14" x14ac:dyDescent="0.25">
      <c r="B6853" s="4"/>
      <c r="C6853" s="23"/>
      <c r="D6853" s="6"/>
      <c r="E6853" s="6"/>
      <c r="F6853" s="6"/>
      <c r="G6853" s="6"/>
      <c r="L6853" s="15"/>
      <c r="M6853" s="15"/>
      <c r="N6853" s="15"/>
    </row>
    <row r="6854" spans="2:14" x14ac:dyDescent="0.25">
      <c r="B6854" s="4"/>
      <c r="C6854" s="23"/>
      <c r="D6854" s="6"/>
      <c r="E6854" s="6"/>
      <c r="F6854" s="6"/>
      <c r="G6854" s="6"/>
      <c r="L6854" s="15"/>
      <c r="M6854" s="15"/>
      <c r="N6854" s="15"/>
    </row>
    <row r="6855" spans="2:14" x14ac:dyDescent="0.25">
      <c r="B6855" s="4"/>
      <c r="C6855" s="23"/>
      <c r="D6855" s="6"/>
      <c r="E6855" s="6"/>
      <c r="F6855" s="6"/>
      <c r="G6855" s="6"/>
      <c r="L6855" s="15"/>
      <c r="M6855" s="15"/>
      <c r="N6855" s="15"/>
    </row>
    <row r="6856" spans="2:14" x14ac:dyDescent="0.25">
      <c r="B6856" s="4"/>
      <c r="C6856" s="23"/>
      <c r="D6856" s="6"/>
      <c r="E6856" s="6"/>
      <c r="F6856" s="6"/>
      <c r="G6856" s="6"/>
      <c r="L6856" s="15"/>
      <c r="M6856" s="15"/>
      <c r="N6856" s="15"/>
    </row>
    <row r="6857" spans="2:14" x14ac:dyDescent="0.25">
      <c r="B6857" s="4"/>
      <c r="C6857" s="23"/>
      <c r="D6857" s="6"/>
      <c r="E6857" s="6"/>
      <c r="F6857" s="6"/>
      <c r="G6857" s="6"/>
      <c r="L6857" s="15"/>
      <c r="M6857" s="15"/>
      <c r="N6857" s="15"/>
    </row>
    <row r="6858" spans="2:14" x14ac:dyDescent="0.25">
      <c r="B6858" s="4"/>
      <c r="C6858" s="23"/>
      <c r="D6858" s="6"/>
      <c r="E6858" s="6"/>
      <c r="F6858" s="6"/>
      <c r="G6858" s="6"/>
      <c r="L6858" s="15"/>
      <c r="M6858" s="15"/>
      <c r="N6858" s="15"/>
    </row>
    <row r="6859" spans="2:14" x14ac:dyDescent="0.25">
      <c r="B6859" s="4"/>
      <c r="C6859" s="23"/>
      <c r="D6859" s="6"/>
      <c r="E6859" s="6"/>
      <c r="F6859" s="6"/>
      <c r="G6859" s="6"/>
      <c r="L6859" s="15"/>
      <c r="M6859" s="15"/>
      <c r="N6859" s="15"/>
    </row>
    <row r="6860" spans="2:14" x14ac:dyDescent="0.25">
      <c r="B6860" s="4"/>
      <c r="C6860" s="23"/>
      <c r="D6860" s="6"/>
      <c r="E6860" s="6"/>
      <c r="F6860" s="6"/>
      <c r="G6860" s="6"/>
      <c r="L6860" s="15"/>
      <c r="M6860" s="15"/>
      <c r="N6860" s="15"/>
    </row>
    <row r="6861" spans="2:14" x14ac:dyDescent="0.25">
      <c r="B6861" s="4"/>
      <c r="C6861" s="23"/>
      <c r="D6861" s="6"/>
      <c r="E6861" s="6"/>
      <c r="F6861" s="6"/>
      <c r="G6861" s="6"/>
      <c r="L6861" s="15"/>
      <c r="M6861" s="15"/>
      <c r="N6861" s="15"/>
    </row>
    <row r="6862" spans="2:14" x14ac:dyDescent="0.25">
      <c r="B6862" s="4"/>
      <c r="C6862" s="23"/>
      <c r="D6862" s="6"/>
      <c r="E6862" s="6"/>
      <c r="F6862" s="6"/>
      <c r="G6862" s="6"/>
      <c r="L6862" s="15"/>
      <c r="M6862" s="15"/>
      <c r="N6862" s="15"/>
    </row>
    <row r="6863" spans="2:14" x14ac:dyDescent="0.25">
      <c r="B6863" s="4"/>
      <c r="C6863" s="23"/>
      <c r="D6863" s="6"/>
      <c r="E6863" s="6"/>
      <c r="F6863" s="6"/>
      <c r="G6863" s="6"/>
      <c r="L6863" s="15"/>
      <c r="M6863" s="15"/>
      <c r="N6863" s="15"/>
    </row>
    <row r="6864" spans="2:14" x14ac:dyDescent="0.25">
      <c r="B6864" s="4"/>
      <c r="C6864" s="23"/>
      <c r="D6864" s="6"/>
      <c r="E6864" s="6"/>
      <c r="F6864" s="6"/>
      <c r="G6864" s="6"/>
      <c r="L6864" s="15"/>
      <c r="M6864" s="15"/>
      <c r="N6864" s="15"/>
    </row>
    <row r="6865" spans="2:14" x14ac:dyDescent="0.25">
      <c r="B6865" s="4"/>
      <c r="C6865" s="23"/>
      <c r="D6865" s="6"/>
      <c r="E6865" s="6"/>
      <c r="F6865" s="6"/>
      <c r="G6865" s="6"/>
      <c r="L6865" s="15"/>
      <c r="M6865" s="15"/>
      <c r="N6865" s="15"/>
    </row>
    <row r="6866" spans="2:14" x14ac:dyDescent="0.25">
      <c r="B6866" s="4"/>
      <c r="C6866" s="23"/>
      <c r="D6866" s="6"/>
      <c r="E6866" s="6"/>
      <c r="F6866" s="6"/>
      <c r="G6866" s="6"/>
      <c r="L6866" s="15"/>
      <c r="M6866" s="15"/>
      <c r="N6866" s="15"/>
    </row>
    <row r="6867" spans="2:14" x14ac:dyDescent="0.25">
      <c r="B6867" s="4"/>
      <c r="C6867" s="23"/>
      <c r="D6867" s="6"/>
      <c r="E6867" s="6"/>
      <c r="F6867" s="6"/>
      <c r="G6867" s="6"/>
      <c r="L6867" s="15"/>
      <c r="M6867" s="15"/>
      <c r="N6867" s="15"/>
    </row>
    <row r="6868" spans="2:14" x14ac:dyDescent="0.25">
      <c r="B6868" s="4"/>
      <c r="C6868" s="23"/>
      <c r="D6868" s="6"/>
      <c r="E6868" s="6"/>
      <c r="F6868" s="6"/>
      <c r="G6868" s="6"/>
      <c r="L6868" s="15"/>
      <c r="M6868" s="15"/>
      <c r="N6868" s="15"/>
    </row>
    <row r="6869" spans="2:14" x14ac:dyDescent="0.25">
      <c r="B6869" s="4"/>
      <c r="C6869" s="23"/>
      <c r="D6869" s="6"/>
      <c r="E6869" s="6"/>
      <c r="F6869" s="6"/>
      <c r="G6869" s="6"/>
      <c r="L6869" s="15"/>
      <c r="M6869" s="15"/>
      <c r="N6869" s="15"/>
    </row>
    <row r="6870" spans="2:14" x14ac:dyDescent="0.25">
      <c r="B6870" s="4"/>
      <c r="C6870" s="23"/>
      <c r="D6870" s="6"/>
      <c r="E6870" s="6"/>
      <c r="F6870" s="6"/>
      <c r="G6870" s="6"/>
      <c r="L6870" s="15"/>
      <c r="M6870" s="15"/>
      <c r="N6870" s="15"/>
    </row>
    <row r="6871" spans="2:14" x14ac:dyDescent="0.25">
      <c r="B6871" s="4"/>
      <c r="C6871" s="23"/>
      <c r="D6871" s="6"/>
      <c r="E6871" s="6"/>
      <c r="F6871" s="6"/>
      <c r="G6871" s="6"/>
      <c r="L6871" s="15"/>
      <c r="M6871" s="15"/>
      <c r="N6871" s="15"/>
    </row>
    <row r="6872" spans="2:14" x14ac:dyDescent="0.25">
      <c r="B6872" s="4"/>
      <c r="C6872" s="23"/>
      <c r="D6872" s="6"/>
      <c r="E6872" s="6"/>
      <c r="F6872" s="6"/>
      <c r="G6872" s="6"/>
      <c r="L6872" s="15"/>
      <c r="M6872" s="15"/>
      <c r="N6872" s="15"/>
    </row>
    <row r="6873" spans="2:14" x14ac:dyDescent="0.25">
      <c r="B6873" s="4"/>
      <c r="C6873" s="23"/>
      <c r="D6873" s="6"/>
      <c r="E6873" s="6"/>
      <c r="F6873" s="6"/>
      <c r="G6873" s="6"/>
      <c r="L6873" s="15"/>
      <c r="M6873" s="15"/>
      <c r="N6873" s="15"/>
    </row>
    <row r="6874" spans="2:14" x14ac:dyDescent="0.25">
      <c r="B6874" s="4"/>
      <c r="C6874" s="23"/>
      <c r="D6874" s="6"/>
      <c r="E6874" s="6"/>
      <c r="F6874" s="6"/>
      <c r="G6874" s="6"/>
      <c r="L6874" s="15"/>
      <c r="M6874" s="15"/>
      <c r="N6874" s="15"/>
    </row>
    <row r="6875" spans="2:14" x14ac:dyDescent="0.25">
      <c r="B6875" s="4"/>
      <c r="C6875" s="23"/>
      <c r="D6875" s="6"/>
      <c r="E6875" s="6"/>
      <c r="F6875" s="6"/>
      <c r="G6875" s="6"/>
      <c r="L6875" s="15"/>
      <c r="M6875" s="15"/>
      <c r="N6875" s="15"/>
    </row>
    <row r="6876" spans="2:14" x14ac:dyDescent="0.25">
      <c r="B6876" s="4"/>
      <c r="C6876" s="23"/>
      <c r="D6876" s="6"/>
      <c r="E6876" s="6"/>
      <c r="F6876" s="6"/>
      <c r="G6876" s="6"/>
      <c r="L6876" s="15"/>
      <c r="M6876" s="15"/>
      <c r="N6876" s="15"/>
    </row>
    <row r="6877" spans="2:14" x14ac:dyDescent="0.25">
      <c r="B6877" s="4"/>
      <c r="C6877" s="23"/>
      <c r="D6877" s="6"/>
      <c r="E6877" s="6"/>
      <c r="F6877" s="6"/>
      <c r="G6877" s="6"/>
      <c r="L6877" s="15"/>
      <c r="M6877" s="15"/>
      <c r="N6877" s="15"/>
    </row>
    <row r="6878" spans="2:14" x14ac:dyDescent="0.25">
      <c r="B6878" s="4"/>
      <c r="C6878" s="23"/>
      <c r="D6878" s="6"/>
      <c r="E6878" s="6"/>
      <c r="F6878" s="6"/>
      <c r="G6878" s="6"/>
      <c r="L6878" s="15"/>
      <c r="M6878" s="15"/>
      <c r="N6878" s="15"/>
    </row>
    <row r="6879" spans="2:14" x14ac:dyDescent="0.25">
      <c r="B6879" s="4"/>
      <c r="C6879" s="23"/>
      <c r="D6879" s="6"/>
      <c r="E6879" s="6"/>
      <c r="F6879" s="6"/>
      <c r="G6879" s="6"/>
      <c r="L6879" s="15"/>
      <c r="M6879" s="15"/>
      <c r="N6879" s="15"/>
    </row>
    <row r="6880" spans="2:14" x14ac:dyDescent="0.25">
      <c r="B6880" s="4"/>
      <c r="C6880" s="23"/>
      <c r="D6880" s="6"/>
      <c r="E6880" s="6"/>
      <c r="F6880" s="6"/>
      <c r="G6880" s="6"/>
      <c r="L6880" s="15"/>
      <c r="M6880" s="15"/>
      <c r="N6880" s="15"/>
    </row>
    <row r="6881" spans="2:14" x14ac:dyDescent="0.25">
      <c r="B6881" s="4"/>
      <c r="C6881" s="23"/>
      <c r="D6881" s="6"/>
      <c r="E6881" s="6"/>
      <c r="F6881" s="6"/>
      <c r="G6881" s="6"/>
      <c r="L6881" s="15"/>
      <c r="M6881" s="15"/>
      <c r="N6881" s="15"/>
    </row>
    <row r="6882" spans="2:14" x14ac:dyDescent="0.25">
      <c r="B6882" s="4"/>
      <c r="C6882" s="23"/>
      <c r="D6882" s="6"/>
      <c r="E6882" s="6"/>
      <c r="F6882" s="6"/>
      <c r="G6882" s="6"/>
      <c r="L6882" s="15"/>
      <c r="M6882" s="15"/>
      <c r="N6882" s="15"/>
    </row>
    <row r="6883" spans="2:14" x14ac:dyDescent="0.25">
      <c r="B6883" s="4"/>
      <c r="C6883" s="23"/>
      <c r="D6883" s="6"/>
      <c r="E6883" s="6"/>
      <c r="F6883" s="6"/>
      <c r="G6883" s="6"/>
      <c r="L6883" s="15"/>
      <c r="M6883" s="15"/>
      <c r="N6883" s="15"/>
    </row>
    <row r="6884" spans="2:14" x14ac:dyDescent="0.25">
      <c r="B6884" s="4"/>
      <c r="C6884" s="23"/>
      <c r="D6884" s="6"/>
      <c r="E6884" s="6"/>
      <c r="F6884" s="6"/>
      <c r="G6884" s="6"/>
      <c r="L6884" s="15"/>
      <c r="M6884" s="15"/>
      <c r="N6884" s="15"/>
    </row>
    <row r="6885" spans="2:14" x14ac:dyDescent="0.25">
      <c r="B6885" s="4"/>
      <c r="C6885" s="23"/>
      <c r="D6885" s="6"/>
      <c r="E6885" s="6"/>
      <c r="F6885" s="6"/>
      <c r="G6885" s="6"/>
      <c r="L6885" s="15"/>
      <c r="M6885" s="15"/>
      <c r="N6885" s="15"/>
    </row>
    <row r="6886" spans="2:14" x14ac:dyDescent="0.25">
      <c r="B6886" s="4"/>
      <c r="C6886" s="23"/>
      <c r="D6886" s="6"/>
      <c r="E6886" s="6"/>
      <c r="F6886" s="6"/>
      <c r="G6886" s="6"/>
      <c r="L6886" s="15"/>
      <c r="M6886" s="15"/>
      <c r="N6886" s="15"/>
    </row>
    <row r="6887" spans="2:14" x14ac:dyDescent="0.25">
      <c r="B6887" s="4"/>
      <c r="C6887" s="23"/>
      <c r="D6887" s="6"/>
      <c r="E6887" s="6"/>
      <c r="F6887" s="6"/>
      <c r="G6887" s="6"/>
      <c r="L6887" s="15"/>
      <c r="M6887" s="15"/>
      <c r="N6887" s="15"/>
    </row>
    <row r="6888" spans="2:14" x14ac:dyDescent="0.25">
      <c r="B6888" s="4"/>
      <c r="C6888" s="23"/>
      <c r="D6888" s="6"/>
      <c r="E6888" s="6"/>
      <c r="F6888" s="6"/>
      <c r="G6888" s="6"/>
      <c r="L6888" s="15"/>
      <c r="M6888" s="15"/>
      <c r="N6888" s="15"/>
    </row>
    <row r="6889" spans="2:14" x14ac:dyDescent="0.25">
      <c r="B6889" s="4"/>
      <c r="C6889" s="23"/>
      <c r="D6889" s="6"/>
      <c r="E6889" s="6"/>
      <c r="F6889" s="6"/>
      <c r="G6889" s="6"/>
      <c r="L6889" s="15"/>
      <c r="M6889" s="15"/>
      <c r="N6889" s="15"/>
    </row>
    <row r="6890" spans="2:14" x14ac:dyDescent="0.25">
      <c r="B6890" s="4"/>
      <c r="C6890" s="23"/>
      <c r="D6890" s="6"/>
      <c r="E6890" s="6"/>
      <c r="F6890" s="6"/>
      <c r="G6890" s="6"/>
      <c r="L6890" s="15"/>
      <c r="M6890" s="15"/>
      <c r="N6890" s="15"/>
    </row>
    <row r="6891" spans="2:14" x14ac:dyDescent="0.25">
      <c r="B6891" s="4"/>
      <c r="C6891" s="23"/>
      <c r="D6891" s="6"/>
      <c r="E6891" s="6"/>
      <c r="F6891" s="6"/>
      <c r="G6891" s="6"/>
      <c r="L6891" s="15"/>
      <c r="M6891" s="15"/>
      <c r="N6891" s="15"/>
    </row>
    <row r="6892" spans="2:14" x14ac:dyDescent="0.25">
      <c r="B6892" s="4"/>
      <c r="C6892" s="23"/>
      <c r="D6892" s="6"/>
      <c r="E6892" s="6"/>
      <c r="F6892" s="6"/>
      <c r="G6892" s="6"/>
      <c r="L6892" s="15"/>
      <c r="M6892" s="15"/>
      <c r="N6892" s="15"/>
    </row>
    <row r="6893" spans="2:14" x14ac:dyDescent="0.25">
      <c r="B6893" s="4"/>
      <c r="C6893" s="23"/>
      <c r="D6893" s="6"/>
      <c r="E6893" s="6"/>
      <c r="F6893" s="6"/>
      <c r="G6893" s="6"/>
      <c r="L6893" s="15"/>
      <c r="M6893" s="15"/>
      <c r="N6893" s="15"/>
    </row>
    <row r="6894" spans="2:14" x14ac:dyDescent="0.25">
      <c r="B6894" s="4"/>
      <c r="C6894" s="23"/>
      <c r="D6894" s="6"/>
      <c r="E6894" s="6"/>
      <c r="F6894" s="6"/>
      <c r="G6894" s="6"/>
      <c r="L6894" s="15"/>
      <c r="M6894" s="15"/>
      <c r="N6894" s="15"/>
    </row>
    <row r="6895" spans="2:14" x14ac:dyDescent="0.25">
      <c r="B6895" s="4"/>
      <c r="C6895" s="23"/>
      <c r="D6895" s="6"/>
      <c r="E6895" s="6"/>
      <c r="F6895" s="6"/>
      <c r="G6895" s="6"/>
      <c r="L6895" s="15"/>
      <c r="M6895" s="15"/>
      <c r="N6895" s="15"/>
    </row>
    <row r="6896" spans="2:14" x14ac:dyDescent="0.25">
      <c r="B6896" s="4"/>
      <c r="C6896" s="23"/>
      <c r="D6896" s="6"/>
      <c r="E6896" s="6"/>
      <c r="F6896" s="6"/>
      <c r="G6896" s="6"/>
      <c r="L6896" s="15"/>
      <c r="M6896" s="15"/>
      <c r="N6896" s="15"/>
    </row>
    <row r="6897" spans="2:14" x14ac:dyDescent="0.25">
      <c r="B6897" s="4"/>
      <c r="C6897" s="23"/>
      <c r="D6897" s="6"/>
      <c r="E6897" s="6"/>
      <c r="F6897" s="6"/>
      <c r="G6897" s="6"/>
      <c r="L6897" s="15"/>
      <c r="M6897" s="15"/>
      <c r="N6897" s="15"/>
    </row>
    <row r="6898" spans="2:14" x14ac:dyDescent="0.25">
      <c r="B6898" s="4"/>
      <c r="C6898" s="23"/>
      <c r="D6898" s="6"/>
      <c r="E6898" s="6"/>
      <c r="F6898" s="6"/>
      <c r="G6898" s="6"/>
      <c r="L6898" s="15"/>
      <c r="M6898" s="15"/>
      <c r="N6898" s="15"/>
    </row>
    <row r="6899" spans="2:14" x14ac:dyDescent="0.25">
      <c r="B6899" s="4"/>
      <c r="C6899" s="23"/>
      <c r="D6899" s="6"/>
      <c r="E6899" s="6"/>
      <c r="F6899" s="6"/>
      <c r="G6899" s="6"/>
      <c r="L6899" s="15"/>
      <c r="M6899" s="15"/>
      <c r="N6899" s="15"/>
    </row>
    <row r="6900" spans="2:14" x14ac:dyDescent="0.25">
      <c r="B6900" s="4"/>
      <c r="C6900" s="23"/>
      <c r="D6900" s="6"/>
      <c r="E6900" s="6"/>
      <c r="F6900" s="6"/>
      <c r="G6900" s="6"/>
      <c r="L6900" s="15"/>
      <c r="M6900" s="15"/>
      <c r="N6900" s="15"/>
    </row>
    <row r="6901" spans="2:14" x14ac:dyDescent="0.25">
      <c r="B6901" s="4"/>
      <c r="C6901" s="23"/>
      <c r="D6901" s="6"/>
      <c r="E6901" s="6"/>
      <c r="F6901" s="6"/>
      <c r="G6901" s="6"/>
      <c r="L6901" s="15"/>
      <c r="M6901" s="15"/>
      <c r="N6901" s="15"/>
    </row>
    <row r="6902" spans="2:14" x14ac:dyDescent="0.25">
      <c r="B6902" s="4"/>
      <c r="C6902" s="23"/>
      <c r="D6902" s="6"/>
      <c r="E6902" s="6"/>
      <c r="F6902" s="6"/>
      <c r="G6902" s="6"/>
      <c r="L6902" s="15"/>
      <c r="M6902" s="15"/>
      <c r="N6902" s="15"/>
    </row>
    <row r="6903" spans="2:14" x14ac:dyDescent="0.25">
      <c r="B6903" s="4"/>
      <c r="C6903" s="23"/>
      <c r="D6903" s="6"/>
      <c r="E6903" s="6"/>
      <c r="F6903" s="6"/>
      <c r="G6903" s="6"/>
      <c r="L6903" s="15"/>
      <c r="M6903" s="15"/>
      <c r="N6903" s="15"/>
    </row>
    <row r="6904" spans="2:14" x14ac:dyDescent="0.25">
      <c r="B6904" s="4"/>
      <c r="C6904" s="23"/>
      <c r="D6904" s="6"/>
      <c r="E6904" s="6"/>
      <c r="F6904" s="6"/>
      <c r="G6904" s="6"/>
      <c r="L6904" s="15"/>
      <c r="M6904" s="15"/>
      <c r="N6904" s="15"/>
    </row>
    <row r="6905" spans="2:14" x14ac:dyDescent="0.25">
      <c r="B6905" s="4"/>
      <c r="C6905" s="23"/>
      <c r="D6905" s="6"/>
      <c r="E6905" s="6"/>
      <c r="F6905" s="6"/>
      <c r="G6905" s="6"/>
      <c r="L6905" s="15"/>
      <c r="M6905" s="15"/>
      <c r="N6905" s="15"/>
    </row>
    <row r="6906" spans="2:14" x14ac:dyDescent="0.25">
      <c r="B6906" s="4"/>
      <c r="C6906" s="23"/>
      <c r="D6906" s="6"/>
      <c r="E6906" s="6"/>
      <c r="F6906" s="6"/>
      <c r="G6906" s="6"/>
      <c r="L6906" s="15"/>
      <c r="M6906" s="15"/>
      <c r="N6906" s="15"/>
    </row>
    <row r="6907" spans="2:14" x14ac:dyDescent="0.25">
      <c r="B6907" s="4"/>
      <c r="C6907" s="23"/>
      <c r="D6907" s="6"/>
      <c r="E6907" s="6"/>
      <c r="F6907" s="6"/>
      <c r="G6907" s="6"/>
      <c r="L6907" s="15"/>
      <c r="M6907" s="15"/>
      <c r="N6907" s="15"/>
    </row>
    <row r="6908" spans="2:14" x14ac:dyDescent="0.25">
      <c r="B6908" s="4"/>
      <c r="C6908" s="23"/>
      <c r="D6908" s="6"/>
      <c r="E6908" s="6"/>
      <c r="F6908" s="6"/>
      <c r="G6908" s="6"/>
      <c r="L6908" s="15"/>
      <c r="M6908" s="15"/>
      <c r="N6908" s="15"/>
    </row>
    <row r="6909" spans="2:14" x14ac:dyDescent="0.25">
      <c r="B6909" s="4"/>
      <c r="C6909" s="23"/>
      <c r="D6909" s="6"/>
      <c r="E6909" s="6"/>
      <c r="F6909" s="6"/>
      <c r="G6909" s="6"/>
      <c r="L6909" s="15"/>
      <c r="M6909" s="15"/>
      <c r="N6909" s="15"/>
    </row>
    <row r="6910" spans="2:14" x14ac:dyDescent="0.25">
      <c r="B6910" s="4"/>
      <c r="C6910" s="23"/>
      <c r="D6910" s="6"/>
      <c r="E6910" s="6"/>
      <c r="F6910" s="6"/>
      <c r="G6910" s="6"/>
      <c r="L6910" s="15"/>
      <c r="M6910" s="15"/>
      <c r="N6910" s="15"/>
    </row>
    <row r="6911" spans="2:14" x14ac:dyDescent="0.25">
      <c r="B6911" s="4"/>
      <c r="C6911" s="23"/>
      <c r="D6911" s="6"/>
      <c r="E6911" s="6"/>
      <c r="F6911" s="6"/>
      <c r="G6911" s="6"/>
      <c r="L6911" s="15"/>
      <c r="M6911" s="15"/>
      <c r="N6911" s="15"/>
    </row>
    <row r="6912" spans="2:14" x14ac:dyDescent="0.25">
      <c r="B6912" s="4"/>
      <c r="C6912" s="23"/>
      <c r="D6912" s="6"/>
      <c r="E6912" s="6"/>
      <c r="F6912" s="6"/>
      <c r="G6912" s="6"/>
      <c r="L6912" s="15"/>
      <c r="M6912" s="15"/>
      <c r="N6912" s="15"/>
    </row>
    <row r="6913" spans="2:14" x14ac:dyDescent="0.25">
      <c r="B6913" s="4"/>
      <c r="C6913" s="23"/>
      <c r="D6913" s="6"/>
      <c r="E6913" s="6"/>
      <c r="F6913" s="6"/>
      <c r="G6913" s="6"/>
      <c r="L6913" s="15"/>
      <c r="M6913" s="15"/>
      <c r="N6913" s="15"/>
    </row>
    <row r="6914" spans="2:14" x14ac:dyDescent="0.25">
      <c r="B6914" s="4"/>
      <c r="C6914" s="23"/>
      <c r="D6914" s="6"/>
      <c r="E6914" s="6"/>
      <c r="F6914" s="6"/>
      <c r="G6914" s="6"/>
      <c r="L6914" s="15"/>
      <c r="M6914" s="15"/>
      <c r="N6914" s="15"/>
    </row>
    <row r="6915" spans="2:14" x14ac:dyDescent="0.25">
      <c r="B6915" s="4"/>
      <c r="C6915" s="23"/>
      <c r="D6915" s="6"/>
      <c r="E6915" s="6"/>
      <c r="F6915" s="6"/>
      <c r="G6915" s="6"/>
      <c r="L6915" s="15"/>
      <c r="M6915" s="15"/>
      <c r="N6915" s="15"/>
    </row>
    <row r="6916" spans="2:14" x14ac:dyDescent="0.25">
      <c r="B6916" s="4"/>
      <c r="C6916" s="23"/>
      <c r="D6916" s="6"/>
      <c r="E6916" s="6"/>
      <c r="F6916" s="6"/>
      <c r="G6916" s="6"/>
      <c r="L6916" s="15"/>
      <c r="M6916" s="15"/>
      <c r="N6916" s="15"/>
    </row>
    <row r="6917" spans="2:14" x14ac:dyDescent="0.25">
      <c r="B6917" s="4"/>
      <c r="C6917" s="23"/>
      <c r="D6917" s="6"/>
      <c r="E6917" s="6"/>
      <c r="F6917" s="6"/>
      <c r="G6917" s="6"/>
      <c r="L6917" s="15"/>
      <c r="M6917" s="15"/>
      <c r="N6917" s="15"/>
    </row>
    <row r="6918" spans="2:14" x14ac:dyDescent="0.25">
      <c r="B6918" s="4"/>
      <c r="C6918" s="23"/>
      <c r="D6918" s="6"/>
      <c r="E6918" s="6"/>
      <c r="F6918" s="6"/>
      <c r="G6918" s="6"/>
      <c r="L6918" s="15"/>
      <c r="M6918" s="15"/>
      <c r="N6918" s="15"/>
    </row>
    <row r="6919" spans="2:14" x14ac:dyDescent="0.25">
      <c r="B6919" s="4"/>
      <c r="C6919" s="23"/>
      <c r="D6919" s="6"/>
      <c r="E6919" s="6"/>
      <c r="F6919" s="6"/>
      <c r="G6919" s="6"/>
      <c r="L6919" s="15"/>
      <c r="M6919" s="15"/>
      <c r="N6919" s="15"/>
    </row>
    <row r="6920" spans="2:14" x14ac:dyDescent="0.25">
      <c r="B6920" s="4"/>
      <c r="C6920" s="23"/>
      <c r="D6920" s="6"/>
      <c r="E6920" s="6"/>
      <c r="F6920" s="6"/>
      <c r="G6920" s="6"/>
      <c r="L6920" s="15"/>
      <c r="M6920" s="15"/>
      <c r="N6920" s="15"/>
    </row>
    <row r="6921" spans="2:14" x14ac:dyDescent="0.25">
      <c r="B6921" s="4"/>
      <c r="C6921" s="23"/>
      <c r="D6921" s="6"/>
      <c r="E6921" s="6"/>
      <c r="F6921" s="6"/>
      <c r="G6921" s="6"/>
      <c r="L6921" s="15"/>
      <c r="M6921" s="15"/>
      <c r="N6921" s="15"/>
    </row>
    <row r="6922" spans="2:14" x14ac:dyDescent="0.25">
      <c r="B6922" s="4"/>
      <c r="C6922" s="23"/>
      <c r="D6922" s="6"/>
      <c r="E6922" s="6"/>
      <c r="F6922" s="6"/>
      <c r="G6922" s="6"/>
      <c r="L6922" s="15"/>
      <c r="M6922" s="15"/>
      <c r="N6922" s="15"/>
    </row>
    <row r="6923" spans="2:14" x14ac:dyDescent="0.25">
      <c r="B6923" s="4"/>
      <c r="C6923" s="23"/>
      <c r="D6923" s="6"/>
      <c r="E6923" s="6"/>
      <c r="F6923" s="6"/>
      <c r="G6923" s="6"/>
      <c r="L6923" s="15"/>
      <c r="M6923" s="15"/>
      <c r="N6923" s="15"/>
    </row>
    <row r="6924" spans="2:14" x14ac:dyDescent="0.25">
      <c r="B6924" s="4"/>
      <c r="C6924" s="23"/>
      <c r="D6924" s="6"/>
      <c r="E6924" s="6"/>
      <c r="F6924" s="6"/>
      <c r="G6924" s="6"/>
      <c r="L6924" s="15"/>
      <c r="M6924" s="15"/>
      <c r="N6924" s="15"/>
    </row>
    <row r="6925" spans="2:14" x14ac:dyDescent="0.25">
      <c r="B6925" s="4"/>
      <c r="C6925" s="23"/>
      <c r="D6925" s="6"/>
      <c r="E6925" s="6"/>
      <c r="F6925" s="6"/>
      <c r="G6925" s="6"/>
      <c r="L6925" s="15"/>
      <c r="M6925" s="15"/>
      <c r="N6925" s="15"/>
    </row>
    <row r="6926" spans="2:14" x14ac:dyDescent="0.25">
      <c r="B6926" s="4"/>
      <c r="C6926" s="23"/>
      <c r="D6926" s="6"/>
      <c r="E6926" s="6"/>
      <c r="F6926" s="6"/>
      <c r="G6926" s="6"/>
      <c r="L6926" s="15"/>
      <c r="M6926" s="15"/>
      <c r="N6926" s="15"/>
    </row>
    <row r="6927" spans="2:14" x14ac:dyDescent="0.25">
      <c r="B6927" s="4"/>
      <c r="C6927" s="23"/>
      <c r="D6927" s="6"/>
      <c r="E6927" s="6"/>
      <c r="F6927" s="6"/>
      <c r="G6927" s="6"/>
      <c r="L6927" s="15"/>
      <c r="M6927" s="15"/>
      <c r="N6927" s="15"/>
    </row>
    <row r="6928" spans="2:14" x14ac:dyDescent="0.25">
      <c r="B6928" s="4"/>
      <c r="C6928" s="23"/>
      <c r="D6928" s="6"/>
      <c r="E6928" s="6"/>
      <c r="F6928" s="6"/>
      <c r="G6928" s="6"/>
      <c r="L6928" s="15"/>
      <c r="M6928" s="15"/>
      <c r="N6928" s="15"/>
    </row>
    <row r="6929" spans="2:14" x14ac:dyDescent="0.25">
      <c r="B6929" s="4"/>
      <c r="C6929" s="23"/>
      <c r="D6929" s="6"/>
      <c r="E6929" s="6"/>
      <c r="F6929" s="6"/>
      <c r="G6929" s="6"/>
      <c r="L6929" s="15"/>
      <c r="M6929" s="15"/>
      <c r="N6929" s="15"/>
    </row>
    <row r="6930" spans="2:14" x14ac:dyDescent="0.25">
      <c r="B6930" s="4"/>
      <c r="C6930" s="23"/>
      <c r="D6930" s="6"/>
      <c r="E6930" s="6"/>
      <c r="F6930" s="6"/>
      <c r="G6930" s="6"/>
      <c r="L6930" s="15"/>
      <c r="M6930" s="15"/>
      <c r="N6930" s="15"/>
    </row>
    <row r="6931" spans="2:14" x14ac:dyDescent="0.25">
      <c r="B6931" s="4"/>
      <c r="C6931" s="23"/>
      <c r="D6931" s="6"/>
      <c r="E6931" s="6"/>
      <c r="F6931" s="6"/>
      <c r="G6931" s="6"/>
      <c r="L6931" s="15"/>
      <c r="M6931" s="15"/>
      <c r="N6931" s="15"/>
    </row>
    <row r="6932" spans="2:14" x14ac:dyDescent="0.25">
      <c r="B6932" s="4"/>
      <c r="C6932" s="23"/>
      <c r="D6932" s="6"/>
      <c r="E6932" s="6"/>
      <c r="F6932" s="6"/>
      <c r="G6932" s="6"/>
      <c r="L6932" s="15"/>
      <c r="M6932" s="15"/>
      <c r="N6932" s="15"/>
    </row>
    <row r="6933" spans="2:14" x14ac:dyDescent="0.25">
      <c r="B6933" s="4"/>
      <c r="C6933" s="23"/>
      <c r="D6933" s="6"/>
      <c r="E6933" s="6"/>
      <c r="F6933" s="6"/>
      <c r="G6933" s="6"/>
      <c r="L6933" s="15"/>
      <c r="M6933" s="15"/>
      <c r="N6933" s="15"/>
    </row>
    <row r="6934" spans="2:14" x14ac:dyDescent="0.25">
      <c r="B6934" s="4"/>
      <c r="C6934" s="23"/>
      <c r="D6934" s="6"/>
      <c r="E6934" s="6"/>
      <c r="F6934" s="6"/>
      <c r="G6934" s="6"/>
      <c r="L6934" s="15"/>
      <c r="M6934" s="15"/>
      <c r="N6934" s="15"/>
    </row>
    <row r="6935" spans="2:14" x14ac:dyDescent="0.25">
      <c r="B6935" s="4"/>
      <c r="C6935" s="23"/>
      <c r="D6935" s="6"/>
      <c r="E6935" s="6"/>
      <c r="F6935" s="6"/>
      <c r="G6935" s="6"/>
      <c r="L6935" s="15"/>
      <c r="M6935" s="15"/>
      <c r="N6935" s="15"/>
    </row>
    <row r="6936" spans="2:14" x14ac:dyDescent="0.25">
      <c r="B6936" s="4"/>
      <c r="C6936" s="23"/>
      <c r="D6936" s="6"/>
      <c r="E6936" s="6"/>
      <c r="F6936" s="6"/>
      <c r="G6936" s="6"/>
      <c r="L6936" s="15"/>
      <c r="M6936" s="15"/>
      <c r="N6936" s="15"/>
    </row>
    <row r="6937" spans="2:14" x14ac:dyDescent="0.25">
      <c r="B6937" s="4"/>
      <c r="C6937" s="23"/>
      <c r="D6937" s="6"/>
      <c r="E6937" s="6"/>
      <c r="F6937" s="6"/>
      <c r="G6937" s="6"/>
      <c r="L6937" s="15"/>
      <c r="M6937" s="15"/>
      <c r="N6937" s="15"/>
    </row>
    <row r="6938" spans="2:14" x14ac:dyDescent="0.25">
      <c r="B6938" s="4"/>
      <c r="C6938" s="23"/>
      <c r="D6938" s="6"/>
      <c r="E6938" s="6"/>
      <c r="F6938" s="6"/>
      <c r="G6938" s="6"/>
      <c r="L6938" s="15"/>
      <c r="M6938" s="15"/>
      <c r="N6938" s="15"/>
    </row>
    <row r="6939" spans="2:14" x14ac:dyDescent="0.25">
      <c r="B6939" s="4"/>
      <c r="C6939" s="23"/>
      <c r="D6939" s="6"/>
      <c r="E6939" s="6"/>
      <c r="F6939" s="6"/>
      <c r="G6939" s="6"/>
      <c r="L6939" s="15"/>
      <c r="M6939" s="15"/>
      <c r="N6939" s="15"/>
    </row>
    <row r="6940" spans="2:14" x14ac:dyDescent="0.25">
      <c r="B6940" s="4"/>
      <c r="C6940" s="23"/>
      <c r="D6940" s="6"/>
      <c r="E6940" s="6"/>
      <c r="F6940" s="6"/>
      <c r="G6940" s="6"/>
      <c r="L6940" s="15"/>
      <c r="M6940" s="15"/>
      <c r="N6940" s="15"/>
    </row>
    <row r="6941" spans="2:14" x14ac:dyDescent="0.25">
      <c r="B6941" s="4"/>
      <c r="C6941" s="23"/>
      <c r="D6941" s="6"/>
      <c r="E6941" s="6"/>
      <c r="F6941" s="6"/>
      <c r="G6941" s="6"/>
      <c r="L6941" s="15"/>
      <c r="M6941" s="15"/>
      <c r="N6941" s="15"/>
    </row>
    <row r="6942" spans="2:14" x14ac:dyDescent="0.25">
      <c r="B6942" s="4"/>
      <c r="C6942" s="23"/>
      <c r="D6942" s="6"/>
      <c r="E6942" s="6"/>
      <c r="F6942" s="6"/>
      <c r="G6942" s="6"/>
      <c r="L6942" s="15"/>
      <c r="M6942" s="15"/>
      <c r="N6942" s="15"/>
    </row>
    <row r="6943" spans="2:14" x14ac:dyDescent="0.25">
      <c r="B6943" s="4"/>
      <c r="C6943" s="23"/>
      <c r="D6943" s="6"/>
      <c r="E6943" s="6"/>
      <c r="F6943" s="6"/>
      <c r="G6943" s="6"/>
      <c r="L6943" s="15"/>
      <c r="M6943" s="15"/>
      <c r="N6943" s="15"/>
    </row>
    <row r="6944" spans="2:14" x14ac:dyDescent="0.25">
      <c r="B6944" s="4"/>
      <c r="C6944" s="23"/>
      <c r="D6944" s="6"/>
      <c r="E6944" s="6"/>
      <c r="F6944" s="6"/>
      <c r="G6944" s="6"/>
      <c r="L6944" s="15"/>
      <c r="M6944" s="15"/>
      <c r="N6944" s="15"/>
    </row>
    <row r="6945" spans="2:14" x14ac:dyDescent="0.25">
      <c r="B6945" s="4"/>
      <c r="C6945" s="23"/>
      <c r="D6945" s="6"/>
      <c r="E6945" s="6"/>
      <c r="F6945" s="6"/>
      <c r="G6945" s="6"/>
      <c r="L6945" s="15"/>
      <c r="M6945" s="15"/>
      <c r="N6945" s="15"/>
    </row>
    <row r="6946" spans="2:14" x14ac:dyDescent="0.25">
      <c r="B6946" s="4"/>
      <c r="C6946" s="23"/>
      <c r="D6946" s="6"/>
      <c r="E6946" s="6"/>
      <c r="F6946" s="6"/>
      <c r="G6946" s="6"/>
      <c r="L6946" s="15"/>
      <c r="M6946" s="15"/>
      <c r="N6946" s="15"/>
    </row>
    <row r="6947" spans="2:14" x14ac:dyDescent="0.25">
      <c r="B6947" s="4"/>
      <c r="C6947" s="23"/>
      <c r="D6947" s="6"/>
      <c r="E6947" s="6"/>
      <c r="F6947" s="6"/>
      <c r="G6947" s="6"/>
      <c r="L6947" s="15"/>
      <c r="M6947" s="15"/>
      <c r="N6947" s="15"/>
    </row>
    <row r="6948" spans="2:14" x14ac:dyDescent="0.25">
      <c r="B6948" s="4"/>
      <c r="C6948" s="23"/>
      <c r="D6948" s="6"/>
      <c r="E6948" s="6"/>
      <c r="F6948" s="6"/>
      <c r="G6948" s="6"/>
      <c r="L6948" s="15"/>
      <c r="M6948" s="15"/>
      <c r="N6948" s="15"/>
    </row>
    <row r="6949" spans="2:14" x14ac:dyDescent="0.25">
      <c r="B6949" s="4"/>
      <c r="C6949" s="23"/>
      <c r="D6949" s="6"/>
      <c r="E6949" s="6"/>
      <c r="F6949" s="6"/>
      <c r="G6949" s="6"/>
      <c r="L6949" s="15"/>
      <c r="M6949" s="15"/>
      <c r="N6949" s="15"/>
    </row>
    <row r="6950" spans="2:14" x14ac:dyDescent="0.25">
      <c r="B6950" s="4"/>
      <c r="C6950" s="23"/>
      <c r="D6950" s="6"/>
      <c r="E6950" s="6"/>
      <c r="F6950" s="6"/>
      <c r="G6950" s="6"/>
      <c r="L6950" s="15"/>
      <c r="M6950" s="15"/>
      <c r="N6950" s="15"/>
    </row>
    <row r="6951" spans="2:14" x14ac:dyDescent="0.25">
      <c r="B6951" s="4"/>
      <c r="C6951" s="23"/>
      <c r="D6951" s="6"/>
      <c r="E6951" s="6"/>
      <c r="F6951" s="6"/>
      <c r="G6951" s="6"/>
      <c r="L6951" s="15"/>
      <c r="M6951" s="15"/>
      <c r="N6951" s="15"/>
    </row>
    <row r="6952" spans="2:14" x14ac:dyDescent="0.25">
      <c r="B6952" s="4"/>
      <c r="C6952" s="23"/>
      <c r="D6952" s="6"/>
      <c r="E6952" s="6"/>
      <c r="F6952" s="6"/>
      <c r="G6952" s="6"/>
      <c r="L6952" s="15"/>
      <c r="M6952" s="15"/>
      <c r="N6952" s="15"/>
    </row>
    <row r="6953" spans="2:14" x14ac:dyDescent="0.25">
      <c r="B6953" s="4"/>
      <c r="C6953" s="23"/>
      <c r="D6953" s="6"/>
      <c r="E6953" s="6"/>
      <c r="F6953" s="6"/>
      <c r="G6953" s="6"/>
      <c r="L6953" s="15"/>
      <c r="M6953" s="15"/>
      <c r="N6953" s="15"/>
    </row>
    <row r="6954" spans="2:14" x14ac:dyDescent="0.25">
      <c r="B6954" s="4"/>
      <c r="C6954" s="23"/>
      <c r="D6954" s="6"/>
      <c r="E6954" s="6"/>
      <c r="F6954" s="6"/>
      <c r="G6954" s="6"/>
      <c r="L6954" s="15"/>
      <c r="M6954" s="15"/>
      <c r="N6954" s="15"/>
    </row>
    <row r="6955" spans="2:14" x14ac:dyDescent="0.25">
      <c r="B6955" s="4"/>
      <c r="C6955" s="23"/>
      <c r="D6955" s="6"/>
      <c r="E6955" s="6"/>
      <c r="F6955" s="6"/>
      <c r="G6955" s="6"/>
      <c r="L6955" s="15"/>
      <c r="M6955" s="15"/>
      <c r="N6955" s="15"/>
    </row>
    <row r="6956" spans="2:14" x14ac:dyDescent="0.25">
      <c r="B6956" s="4"/>
      <c r="C6956" s="23"/>
      <c r="D6956" s="6"/>
      <c r="E6956" s="6"/>
      <c r="F6956" s="6"/>
      <c r="G6956" s="6"/>
      <c r="L6956" s="15"/>
      <c r="M6956" s="15"/>
      <c r="N6956" s="15"/>
    </row>
    <row r="6957" spans="2:14" x14ac:dyDescent="0.25">
      <c r="B6957" s="4"/>
      <c r="C6957" s="23"/>
      <c r="D6957" s="6"/>
      <c r="E6957" s="6"/>
      <c r="F6957" s="6"/>
      <c r="G6957" s="6"/>
      <c r="L6957" s="15"/>
      <c r="M6957" s="15"/>
      <c r="N6957" s="15"/>
    </row>
    <row r="6958" spans="2:14" x14ac:dyDescent="0.25">
      <c r="B6958" s="4"/>
      <c r="C6958" s="23"/>
      <c r="D6958" s="6"/>
      <c r="E6958" s="6"/>
      <c r="F6958" s="6"/>
      <c r="G6958" s="6"/>
      <c r="L6958" s="15"/>
      <c r="M6958" s="15"/>
      <c r="N6958" s="15"/>
    </row>
    <row r="6959" spans="2:14" x14ac:dyDescent="0.25">
      <c r="B6959" s="4"/>
      <c r="C6959" s="23"/>
      <c r="D6959" s="6"/>
      <c r="E6959" s="6"/>
      <c r="F6959" s="6"/>
      <c r="G6959" s="6"/>
      <c r="L6959" s="15"/>
      <c r="M6959" s="15"/>
      <c r="N6959" s="15"/>
    </row>
    <row r="6960" spans="2:14" x14ac:dyDescent="0.25">
      <c r="B6960" s="4"/>
      <c r="C6960" s="23"/>
      <c r="D6960" s="6"/>
      <c r="E6960" s="6"/>
      <c r="F6960" s="6"/>
      <c r="G6960" s="6"/>
      <c r="L6960" s="15"/>
      <c r="M6960" s="15"/>
      <c r="N6960" s="15"/>
    </row>
    <row r="6961" spans="2:14" x14ac:dyDescent="0.25">
      <c r="B6961" s="4"/>
      <c r="C6961" s="23"/>
      <c r="D6961" s="6"/>
      <c r="E6961" s="6"/>
      <c r="F6961" s="6"/>
      <c r="G6961" s="6"/>
      <c r="L6961" s="15"/>
      <c r="M6961" s="15"/>
      <c r="N6961" s="15"/>
    </row>
    <row r="6962" spans="2:14" x14ac:dyDescent="0.25">
      <c r="B6962" s="4"/>
      <c r="C6962" s="23"/>
      <c r="D6962" s="6"/>
      <c r="E6962" s="6"/>
      <c r="F6962" s="6"/>
      <c r="G6962" s="6"/>
      <c r="L6962" s="15"/>
      <c r="M6962" s="15"/>
      <c r="N6962" s="15"/>
    </row>
    <row r="6963" spans="2:14" x14ac:dyDescent="0.25">
      <c r="B6963" s="4"/>
      <c r="C6963" s="23"/>
      <c r="D6963" s="6"/>
      <c r="E6963" s="6"/>
      <c r="F6963" s="6"/>
      <c r="G6963" s="6"/>
      <c r="L6963" s="15"/>
      <c r="M6963" s="15"/>
      <c r="N6963" s="15"/>
    </row>
    <row r="6964" spans="2:14" x14ac:dyDescent="0.25">
      <c r="B6964" s="4"/>
      <c r="C6964" s="23"/>
      <c r="D6964" s="6"/>
      <c r="E6964" s="6"/>
      <c r="F6964" s="6"/>
      <c r="G6964" s="6"/>
      <c r="L6964" s="15"/>
      <c r="M6964" s="15"/>
      <c r="N6964" s="15"/>
    </row>
    <row r="6965" spans="2:14" x14ac:dyDescent="0.25">
      <c r="B6965" s="4"/>
      <c r="C6965" s="23"/>
      <c r="D6965" s="6"/>
      <c r="E6965" s="6"/>
      <c r="F6965" s="6"/>
      <c r="G6965" s="6"/>
      <c r="L6965" s="15"/>
      <c r="M6965" s="15"/>
      <c r="N6965" s="15"/>
    </row>
    <row r="6966" spans="2:14" x14ac:dyDescent="0.25">
      <c r="B6966" s="4"/>
      <c r="C6966" s="23"/>
      <c r="D6966" s="6"/>
      <c r="E6966" s="6"/>
      <c r="F6966" s="6"/>
      <c r="G6966" s="6"/>
      <c r="L6966" s="15"/>
      <c r="M6966" s="15"/>
      <c r="N6966" s="15"/>
    </row>
    <row r="6967" spans="2:14" x14ac:dyDescent="0.25">
      <c r="B6967" s="4"/>
      <c r="C6967" s="23"/>
      <c r="D6967" s="6"/>
      <c r="E6967" s="6"/>
      <c r="F6967" s="6"/>
      <c r="G6967" s="6"/>
      <c r="L6967" s="15"/>
      <c r="M6967" s="15"/>
      <c r="N6967" s="15"/>
    </row>
    <row r="6968" spans="2:14" x14ac:dyDescent="0.25">
      <c r="B6968" s="4"/>
      <c r="C6968" s="23"/>
      <c r="D6968" s="6"/>
      <c r="E6968" s="6"/>
      <c r="F6968" s="6"/>
      <c r="G6968" s="6"/>
      <c r="L6968" s="15"/>
      <c r="M6968" s="15"/>
      <c r="N6968" s="15"/>
    </row>
    <row r="6969" spans="2:14" x14ac:dyDescent="0.25">
      <c r="B6969" s="4"/>
      <c r="C6969" s="23"/>
      <c r="D6969" s="6"/>
      <c r="E6969" s="6"/>
      <c r="F6969" s="6"/>
      <c r="G6969" s="6"/>
      <c r="L6969" s="15"/>
      <c r="M6969" s="15"/>
      <c r="N6969" s="15"/>
    </row>
    <row r="6970" spans="2:14" x14ac:dyDescent="0.25">
      <c r="B6970" s="4"/>
      <c r="C6970" s="23"/>
      <c r="D6970" s="6"/>
      <c r="E6970" s="6"/>
      <c r="F6970" s="6"/>
      <c r="G6970" s="6"/>
      <c r="L6970" s="15"/>
      <c r="M6970" s="15"/>
      <c r="N6970" s="15"/>
    </row>
    <row r="6971" spans="2:14" x14ac:dyDescent="0.25">
      <c r="B6971" s="4"/>
      <c r="C6971" s="23"/>
      <c r="D6971" s="6"/>
      <c r="E6971" s="6"/>
      <c r="F6971" s="6"/>
      <c r="G6971" s="6"/>
      <c r="L6971" s="15"/>
      <c r="M6971" s="15"/>
      <c r="N6971" s="15"/>
    </row>
    <row r="6972" spans="2:14" x14ac:dyDescent="0.25">
      <c r="B6972" s="4"/>
      <c r="C6972" s="23"/>
      <c r="D6972" s="6"/>
      <c r="E6972" s="6"/>
      <c r="F6972" s="6"/>
      <c r="G6972" s="6"/>
      <c r="L6972" s="15"/>
      <c r="M6972" s="15"/>
      <c r="N6972" s="15"/>
    </row>
    <row r="6973" spans="2:14" x14ac:dyDescent="0.25">
      <c r="B6973" s="4"/>
      <c r="C6973" s="23"/>
      <c r="D6973" s="6"/>
      <c r="E6973" s="6"/>
      <c r="F6973" s="6"/>
      <c r="G6973" s="6"/>
      <c r="L6973" s="15"/>
      <c r="M6973" s="15"/>
      <c r="N6973" s="15"/>
    </row>
    <row r="6974" spans="2:14" x14ac:dyDescent="0.25">
      <c r="B6974" s="4"/>
      <c r="C6974" s="23"/>
      <c r="D6974" s="6"/>
      <c r="E6974" s="6"/>
      <c r="F6974" s="6"/>
      <c r="G6974" s="6"/>
      <c r="L6974" s="15"/>
      <c r="M6974" s="15"/>
      <c r="N6974" s="15"/>
    </row>
    <row r="6975" spans="2:14" x14ac:dyDescent="0.25">
      <c r="B6975" s="4"/>
      <c r="C6975" s="23"/>
      <c r="D6975" s="6"/>
      <c r="E6975" s="6"/>
      <c r="F6975" s="6"/>
      <c r="G6975" s="6"/>
      <c r="L6975" s="15"/>
      <c r="M6975" s="15"/>
      <c r="N6975" s="15"/>
    </row>
    <row r="6976" spans="2:14" x14ac:dyDescent="0.25">
      <c r="B6976" s="4"/>
      <c r="C6976" s="23"/>
      <c r="D6976" s="6"/>
      <c r="E6976" s="6"/>
      <c r="F6976" s="6"/>
      <c r="G6976" s="6"/>
      <c r="L6976" s="15"/>
      <c r="M6976" s="15"/>
      <c r="N6976" s="15"/>
    </row>
    <row r="6977" spans="2:14" x14ac:dyDescent="0.25">
      <c r="B6977" s="4"/>
      <c r="C6977" s="23"/>
      <c r="D6977" s="6"/>
      <c r="E6977" s="6"/>
      <c r="F6977" s="6"/>
      <c r="G6977" s="6"/>
      <c r="L6977" s="15"/>
      <c r="M6977" s="15"/>
      <c r="N6977" s="15"/>
    </row>
    <row r="6978" spans="2:14" x14ac:dyDescent="0.25">
      <c r="B6978" s="4"/>
      <c r="C6978" s="23"/>
      <c r="D6978" s="6"/>
      <c r="E6978" s="6"/>
      <c r="F6978" s="6"/>
      <c r="G6978" s="6"/>
      <c r="L6978" s="15"/>
      <c r="M6978" s="15"/>
      <c r="N6978" s="15"/>
    </row>
    <row r="6979" spans="2:14" x14ac:dyDescent="0.25">
      <c r="B6979" s="4"/>
      <c r="C6979" s="23"/>
      <c r="D6979" s="6"/>
      <c r="E6979" s="6"/>
      <c r="F6979" s="6"/>
      <c r="G6979" s="6"/>
      <c r="L6979" s="15"/>
      <c r="M6979" s="15"/>
      <c r="N6979" s="15"/>
    </row>
    <row r="6980" spans="2:14" x14ac:dyDescent="0.25">
      <c r="B6980" s="4"/>
      <c r="C6980" s="23"/>
      <c r="D6980" s="6"/>
      <c r="E6980" s="6"/>
      <c r="F6980" s="6"/>
      <c r="G6980" s="6"/>
      <c r="L6980" s="15"/>
      <c r="M6980" s="15"/>
      <c r="N6980" s="15"/>
    </row>
    <row r="6981" spans="2:14" x14ac:dyDescent="0.25">
      <c r="B6981" s="4"/>
      <c r="C6981" s="23"/>
      <c r="D6981" s="6"/>
      <c r="E6981" s="6"/>
      <c r="F6981" s="6"/>
      <c r="G6981" s="6"/>
      <c r="L6981" s="15"/>
      <c r="M6981" s="15"/>
      <c r="N6981" s="15"/>
    </row>
    <row r="6982" spans="2:14" x14ac:dyDescent="0.25">
      <c r="B6982" s="4"/>
      <c r="C6982" s="23"/>
      <c r="D6982" s="6"/>
      <c r="E6982" s="6"/>
      <c r="F6982" s="6"/>
      <c r="G6982" s="6"/>
      <c r="L6982" s="15"/>
      <c r="M6982" s="15"/>
      <c r="N6982" s="15"/>
    </row>
    <row r="6983" spans="2:14" x14ac:dyDescent="0.25">
      <c r="B6983" s="4"/>
      <c r="C6983" s="23"/>
      <c r="D6983" s="6"/>
      <c r="E6983" s="6"/>
      <c r="F6983" s="6"/>
      <c r="G6983" s="6"/>
      <c r="L6983" s="15"/>
      <c r="M6983" s="15"/>
      <c r="N6983" s="15"/>
    </row>
    <row r="6984" spans="2:14" x14ac:dyDescent="0.25">
      <c r="B6984" s="4"/>
      <c r="C6984" s="23"/>
      <c r="D6984" s="6"/>
      <c r="E6984" s="6"/>
      <c r="F6984" s="6"/>
      <c r="G6984" s="6"/>
      <c r="L6984" s="15"/>
      <c r="M6984" s="15"/>
      <c r="N6984" s="15"/>
    </row>
    <row r="6985" spans="2:14" x14ac:dyDescent="0.25">
      <c r="B6985" s="4"/>
      <c r="C6985" s="23"/>
      <c r="D6985" s="6"/>
      <c r="E6985" s="6"/>
      <c r="F6985" s="6"/>
      <c r="G6985" s="6"/>
      <c r="L6985" s="15"/>
      <c r="M6985" s="15"/>
      <c r="N6985" s="15"/>
    </row>
    <row r="6986" spans="2:14" x14ac:dyDescent="0.25">
      <c r="B6986" s="4"/>
      <c r="C6986" s="23"/>
      <c r="D6986" s="6"/>
      <c r="E6986" s="6"/>
      <c r="F6986" s="6"/>
      <c r="G6986" s="6"/>
      <c r="L6986" s="15"/>
      <c r="M6986" s="15"/>
      <c r="N6986" s="15"/>
    </row>
    <row r="6987" spans="2:14" x14ac:dyDescent="0.25">
      <c r="B6987" s="4"/>
      <c r="C6987" s="23"/>
      <c r="D6987" s="6"/>
      <c r="E6987" s="6"/>
      <c r="F6987" s="6"/>
      <c r="G6987" s="6"/>
      <c r="L6987" s="15"/>
      <c r="M6987" s="15"/>
      <c r="N6987" s="15"/>
    </row>
    <row r="6988" spans="2:14" x14ac:dyDescent="0.25">
      <c r="B6988" s="4"/>
      <c r="C6988" s="23"/>
      <c r="D6988" s="6"/>
      <c r="E6988" s="6"/>
      <c r="F6988" s="6"/>
      <c r="G6988" s="6"/>
      <c r="L6988" s="15"/>
      <c r="M6988" s="15"/>
      <c r="N6988" s="15"/>
    </row>
    <row r="6989" spans="2:14" x14ac:dyDescent="0.25">
      <c r="B6989" s="4"/>
      <c r="C6989" s="23"/>
      <c r="D6989" s="6"/>
      <c r="E6989" s="6"/>
      <c r="F6989" s="6"/>
      <c r="G6989" s="6"/>
      <c r="L6989" s="15"/>
      <c r="M6989" s="15"/>
      <c r="N6989" s="15"/>
    </row>
    <row r="6990" spans="2:14" x14ac:dyDescent="0.25">
      <c r="B6990" s="4"/>
      <c r="C6990" s="23"/>
      <c r="D6990" s="6"/>
      <c r="E6990" s="6"/>
      <c r="F6990" s="6"/>
      <c r="G6990" s="6"/>
      <c r="L6990" s="15"/>
      <c r="M6990" s="15"/>
      <c r="N6990" s="15"/>
    </row>
    <row r="6991" spans="2:14" x14ac:dyDescent="0.25">
      <c r="B6991" s="4"/>
      <c r="C6991" s="23"/>
      <c r="D6991" s="6"/>
      <c r="E6991" s="6"/>
      <c r="F6991" s="6"/>
      <c r="G6991" s="6"/>
      <c r="L6991" s="15"/>
      <c r="M6991" s="15"/>
      <c r="N6991" s="15"/>
    </row>
    <row r="6992" spans="2:14" x14ac:dyDescent="0.25">
      <c r="B6992" s="4"/>
      <c r="C6992" s="23"/>
      <c r="D6992" s="6"/>
      <c r="E6992" s="6"/>
      <c r="F6992" s="6"/>
      <c r="G6992" s="6"/>
      <c r="L6992" s="15"/>
      <c r="M6992" s="15"/>
      <c r="N6992" s="15"/>
    </row>
    <row r="6993" spans="2:14" x14ac:dyDescent="0.25">
      <c r="B6993" s="4"/>
      <c r="C6993" s="23"/>
      <c r="D6993" s="6"/>
      <c r="E6993" s="6"/>
      <c r="F6993" s="6"/>
      <c r="G6993" s="6"/>
      <c r="L6993" s="15"/>
      <c r="M6993" s="15"/>
      <c r="N6993" s="15"/>
    </row>
    <row r="6994" spans="2:14" x14ac:dyDescent="0.25">
      <c r="B6994" s="4"/>
      <c r="C6994" s="23"/>
      <c r="D6994" s="6"/>
      <c r="E6994" s="6"/>
      <c r="F6994" s="6"/>
      <c r="G6994" s="6"/>
      <c r="L6994" s="15"/>
      <c r="M6994" s="15"/>
      <c r="N6994" s="15"/>
    </row>
    <row r="6995" spans="2:14" x14ac:dyDescent="0.25">
      <c r="B6995" s="4"/>
      <c r="C6995" s="23"/>
      <c r="D6995" s="6"/>
      <c r="E6995" s="6"/>
      <c r="F6995" s="6"/>
      <c r="G6995" s="6"/>
      <c r="L6995" s="15"/>
      <c r="M6995" s="15"/>
      <c r="N6995" s="15"/>
    </row>
    <row r="6996" spans="2:14" x14ac:dyDescent="0.25">
      <c r="B6996" s="4"/>
      <c r="C6996" s="23"/>
      <c r="D6996" s="6"/>
      <c r="E6996" s="6"/>
      <c r="F6996" s="6"/>
      <c r="G6996" s="6"/>
      <c r="L6996" s="15"/>
      <c r="M6996" s="15"/>
      <c r="N6996" s="15"/>
    </row>
    <row r="6997" spans="2:14" x14ac:dyDescent="0.25">
      <c r="B6997" s="4"/>
      <c r="C6997" s="23"/>
      <c r="D6997" s="6"/>
      <c r="E6997" s="6"/>
      <c r="F6997" s="6"/>
      <c r="G6997" s="6"/>
      <c r="L6997" s="15"/>
      <c r="M6997" s="15"/>
      <c r="N6997" s="15"/>
    </row>
    <row r="6998" spans="2:14" x14ac:dyDescent="0.25">
      <c r="B6998" s="4"/>
      <c r="C6998" s="23"/>
      <c r="D6998" s="6"/>
      <c r="E6998" s="6"/>
      <c r="F6998" s="6"/>
      <c r="G6998" s="6"/>
      <c r="L6998" s="15"/>
      <c r="M6998" s="15"/>
      <c r="N6998" s="15"/>
    </row>
    <row r="6999" spans="2:14" x14ac:dyDescent="0.25">
      <c r="B6999" s="4"/>
      <c r="C6999" s="23"/>
      <c r="D6999" s="6"/>
      <c r="E6999" s="6"/>
      <c r="F6999" s="6"/>
      <c r="G6999" s="6"/>
      <c r="L6999" s="15"/>
      <c r="M6999" s="15"/>
      <c r="N6999" s="15"/>
    </row>
    <row r="7000" spans="2:14" x14ac:dyDescent="0.25">
      <c r="B7000" s="4"/>
      <c r="C7000" s="23"/>
      <c r="D7000" s="6"/>
      <c r="E7000" s="6"/>
      <c r="F7000" s="6"/>
      <c r="G7000" s="6"/>
      <c r="L7000" s="15"/>
      <c r="M7000" s="15"/>
      <c r="N7000" s="15"/>
    </row>
    <row r="7001" spans="2:14" x14ac:dyDescent="0.25">
      <c r="B7001" s="4"/>
      <c r="C7001" s="23"/>
      <c r="D7001" s="6"/>
      <c r="E7001" s="6"/>
      <c r="F7001" s="6"/>
      <c r="G7001" s="6"/>
      <c r="L7001" s="15"/>
      <c r="M7001" s="15"/>
      <c r="N7001" s="15"/>
    </row>
    <row r="7002" spans="2:14" x14ac:dyDescent="0.25">
      <c r="B7002" s="4"/>
      <c r="C7002" s="23"/>
      <c r="D7002" s="6"/>
      <c r="E7002" s="6"/>
      <c r="F7002" s="6"/>
      <c r="G7002" s="6"/>
      <c r="L7002" s="15"/>
      <c r="M7002" s="15"/>
      <c r="N7002" s="15"/>
    </row>
    <row r="7003" spans="2:14" x14ac:dyDescent="0.25">
      <c r="B7003" s="4"/>
      <c r="C7003" s="23"/>
      <c r="D7003" s="6"/>
      <c r="E7003" s="6"/>
      <c r="F7003" s="6"/>
      <c r="G7003" s="6"/>
      <c r="L7003" s="15"/>
      <c r="M7003" s="15"/>
      <c r="N7003" s="15"/>
    </row>
    <row r="7004" spans="2:14" x14ac:dyDescent="0.25">
      <c r="B7004" s="4"/>
      <c r="C7004" s="23"/>
      <c r="D7004" s="6"/>
      <c r="E7004" s="6"/>
      <c r="F7004" s="6"/>
      <c r="G7004" s="6"/>
      <c r="L7004" s="15"/>
      <c r="M7004" s="15"/>
      <c r="N7004" s="15"/>
    </row>
    <row r="7005" spans="2:14" x14ac:dyDescent="0.25">
      <c r="B7005" s="4"/>
      <c r="C7005" s="23"/>
      <c r="D7005" s="6"/>
      <c r="E7005" s="6"/>
      <c r="F7005" s="6"/>
      <c r="G7005" s="6"/>
      <c r="L7005" s="15"/>
      <c r="M7005" s="15"/>
      <c r="N7005" s="15"/>
    </row>
    <row r="7006" spans="2:14" x14ac:dyDescent="0.25">
      <c r="B7006" s="4"/>
      <c r="C7006" s="23"/>
      <c r="D7006" s="6"/>
      <c r="E7006" s="6"/>
      <c r="F7006" s="6"/>
      <c r="G7006" s="6"/>
      <c r="L7006" s="15"/>
      <c r="M7006" s="15"/>
      <c r="N7006" s="15"/>
    </row>
    <row r="7007" spans="2:14" x14ac:dyDescent="0.25">
      <c r="B7007" s="4"/>
      <c r="C7007" s="23"/>
      <c r="D7007" s="6"/>
      <c r="E7007" s="6"/>
      <c r="F7007" s="6"/>
      <c r="G7007" s="6"/>
      <c r="L7007" s="15"/>
      <c r="M7007" s="15"/>
      <c r="N7007" s="15"/>
    </row>
    <row r="7008" spans="2:14" x14ac:dyDescent="0.25">
      <c r="B7008" s="4"/>
      <c r="C7008" s="23"/>
      <c r="D7008" s="6"/>
      <c r="E7008" s="6"/>
      <c r="F7008" s="6"/>
      <c r="G7008" s="6"/>
      <c r="L7008" s="15"/>
      <c r="M7008" s="15"/>
      <c r="N7008" s="15"/>
    </row>
    <row r="7009" spans="2:14" x14ac:dyDescent="0.25">
      <c r="B7009" s="4"/>
      <c r="C7009" s="23"/>
      <c r="D7009" s="6"/>
      <c r="E7009" s="6"/>
      <c r="F7009" s="6"/>
      <c r="G7009" s="6"/>
      <c r="L7009" s="15"/>
      <c r="M7009" s="15"/>
      <c r="N7009" s="15"/>
    </row>
    <row r="7010" spans="2:14" x14ac:dyDescent="0.25">
      <c r="B7010" s="4"/>
      <c r="C7010" s="23"/>
      <c r="D7010" s="6"/>
      <c r="E7010" s="6"/>
      <c r="F7010" s="6"/>
      <c r="G7010" s="6"/>
      <c r="L7010" s="15"/>
      <c r="M7010" s="15"/>
      <c r="N7010" s="15"/>
    </row>
    <row r="7011" spans="2:14" x14ac:dyDescent="0.25">
      <c r="B7011" s="4"/>
      <c r="C7011" s="23"/>
      <c r="D7011" s="6"/>
      <c r="E7011" s="6"/>
      <c r="F7011" s="6"/>
      <c r="G7011" s="6"/>
      <c r="L7011" s="15"/>
      <c r="M7011" s="15"/>
      <c r="N7011" s="15"/>
    </row>
    <row r="7012" spans="2:14" x14ac:dyDescent="0.25">
      <c r="B7012" s="4"/>
      <c r="C7012" s="23"/>
      <c r="D7012" s="6"/>
      <c r="E7012" s="6"/>
      <c r="F7012" s="6"/>
      <c r="G7012" s="6"/>
      <c r="L7012" s="15"/>
      <c r="M7012" s="15"/>
      <c r="N7012" s="15"/>
    </row>
    <row r="7013" spans="2:14" x14ac:dyDescent="0.25">
      <c r="B7013" s="4"/>
      <c r="C7013" s="23"/>
      <c r="D7013" s="6"/>
      <c r="E7013" s="6"/>
      <c r="F7013" s="6"/>
      <c r="G7013" s="6"/>
      <c r="L7013" s="15"/>
      <c r="M7013" s="15"/>
      <c r="N7013" s="15"/>
    </row>
    <row r="7014" spans="2:14" x14ac:dyDescent="0.25">
      <c r="B7014" s="4"/>
      <c r="C7014" s="23"/>
      <c r="D7014" s="6"/>
      <c r="E7014" s="6"/>
      <c r="F7014" s="6"/>
      <c r="G7014" s="6"/>
      <c r="L7014" s="15"/>
      <c r="M7014" s="15"/>
      <c r="N7014" s="15"/>
    </row>
    <row r="7015" spans="2:14" x14ac:dyDescent="0.25">
      <c r="B7015" s="4"/>
      <c r="C7015" s="23"/>
      <c r="D7015" s="6"/>
      <c r="E7015" s="6"/>
      <c r="F7015" s="6"/>
      <c r="G7015" s="6"/>
      <c r="L7015" s="15"/>
      <c r="M7015" s="15"/>
      <c r="N7015" s="15"/>
    </row>
    <row r="7016" spans="2:14" x14ac:dyDescent="0.25">
      <c r="B7016" s="4"/>
      <c r="C7016" s="23"/>
      <c r="D7016" s="6"/>
      <c r="E7016" s="6"/>
      <c r="F7016" s="6"/>
      <c r="G7016" s="6"/>
      <c r="L7016" s="15"/>
      <c r="M7016" s="15"/>
      <c r="N7016" s="15"/>
    </row>
    <row r="7017" spans="2:14" x14ac:dyDescent="0.25">
      <c r="B7017" s="4"/>
      <c r="C7017" s="23"/>
      <c r="D7017" s="6"/>
      <c r="E7017" s="6"/>
      <c r="F7017" s="6"/>
      <c r="G7017" s="6"/>
      <c r="L7017" s="15"/>
      <c r="M7017" s="15"/>
      <c r="N7017" s="15"/>
    </row>
    <row r="7018" spans="2:14" x14ac:dyDescent="0.25">
      <c r="B7018" s="4"/>
      <c r="C7018" s="23"/>
      <c r="D7018" s="6"/>
      <c r="E7018" s="6"/>
      <c r="F7018" s="6"/>
      <c r="G7018" s="6"/>
      <c r="L7018" s="15"/>
      <c r="M7018" s="15"/>
      <c r="N7018" s="15"/>
    </row>
    <row r="7019" spans="2:14" x14ac:dyDescent="0.25">
      <c r="B7019" s="4"/>
      <c r="C7019" s="23"/>
      <c r="D7019" s="6"/>
      <c r="E7019" s="6"/>
      <c r="F7019" s="6"/>
      <c r="G7019" s="6"/>
      <c r="L7019" s="15"/>
      <c r="M7019" s="15"/>
      <c r="N7019" s="15"/>
    </row>
    <row r="7020" spans="2:14" x14ac:dyDescent="0.25">
      <c r="B7020" s="4"/>
      <c r="C7020" s="23"/>
      <c r="D7020" s="6"/>
      <c r="E7020" s="6"/>
      <c r="F7020" s="6"/>
      <c r="G7020" s="6"/>
      <c r="L7020" s="15"/>
      <c r="M7020" s="15"/>
      <c r="N7020" s="15"/>
    </row>
    <row r="7021" spans="2:14" x14ac:dyDescent="0.25">
      <c r="B7021" s="4"/>
      <c r="C7021" s="23"/>
      <c r="D7021" s="6"/>
      <c r="E7021" s="6"/>
      <c r="F7021" s="6"/>
      <c r="G7021" s="6"/>
      <c r="L7021" s="15"/>
      <c r="M7021" s="15"/>
      <c r="N7021" s="15"/>
    </row>
    <row r="7022" spans="2:14" x14ac:dyDescent="0.25">
      <c r="B7022" s="4"/>
      <c r="C7022" s="23"/>
      <c r="D7022" s="6"/>
      <c r="E7022" s="6"/>
      <c r="F7022" s="6"/>
      <c r="G7022" s="6"/>
      <c r="L7022" s="15"/>
      <c r="M7022" s="15"/>
      <c r="N7022" s="15"/>
    </row>
    <row r="7023" spans="2:14" x14ac:dyDescent="0.25">
      <c r="B7023" s="4"/>
      <c r="C7023" s="23"/>
      <c r="D7023" s="6"/>
      <c r="E7023" s="6"/>
      <c r="F7023" s="6"/>
      <c r="G7023" s="6"/>
      <c r="L7023" s="15"/>
      <c r="M7023" s="15"/>
      <c r="N7023" s="15"/>
    </row>
    <row r="7024" spans="2:14" x14ac:dyDescent="0.25">
      <c r="B7024" s="4"/>
      <c r="C7024" s="23"/>
      <c r="D7024" s="6"/>
      <c r="E7024" s="6"/>
      <c r="F7024" s="6"/>
      <c r="G7024" s="6"/>
      <c r="L7024" s="15"/>
      <c r="M7024" s="15"/>
      <c r="N7024" s="15"/>
    </row>
    <row r="7025" spans="2:14" x14ac:dyDescent="0.25">
      <c r="B7025" s="4"/>
      <c r="C7025" s="23"/>
      <c r="D7025" s="6"/>
      <c r="E7025" s="6"/>
      <c r="F7025" s="6"/>
      <c r="G7025" s="6"/>
      <c r="L7025" s="15"/>
      <c r="M7025" s="15"/>
      <c r="N7025" s="15"/>
    </row>
    <row r="7026" spans="2:14" x14ac:dyDescent="0.25">
      <c r="B7026" s="4"/>
      <c r="C7026" s="23"/>
      <c r="D7026" s="6"/>
      <c r="E7026" s="6"/>
      <c r="F7026" s="6"/>
      <c r="G7026" s="6"/>
      <c r="L7026" s="15"/>
      <c r="M7026" s="15"/>
      <c r="N7026" s="15"/>
    </row>
    <row r="7027" spans="2:14" x14ac:dyDescent="0.25">
      <c r="B7027" s="4"/>
      <c r="C7027" s="23"/>
      <c r="D7027" s="6"/>
      <c r="E7027" s="6"/>
      <c r="F7027" s="6"/>
      <c r="G7027" s="6"/>
      <c r="L7027" s="15"/>
      <c r="M7027" s="15"/>
      <c r="N7027" s="15"/>
    </row>
    <row r="7028" spans="2:14" x14ac:dyDescent="0.25">
      <c r="B7028" s="4"/>
      <c r="C7028" s="23"/>
      <c r="D7028" s="6"/>
      <c r="E7028" s="6"/>
      <c r="F7028" s="6"/>
      <c r="G7028" s="6"/>
      <c r="L7028" s="15"/>
      <c r="M7028" s="15"/>
      <c r="N7028" s="15"/>
    </row>
    <row r="7029" spans="2:14" x14ac:dyDescent="0.25">
      <c r="B7029" s="4"/>
      <c r="C7029" s="23"/>
      <c r="D7029" s="6"/>
      <c r="E7029" s="6"/>
      <c r="F7029" s="6"/>
      <c r="G7029" s="6"/>
      <c r="L7029" s="15"/>
      <c r="M7029" s="15"/>
      <c r="N7029" s="15"/>
    </row>
    <row r="7030" spans="2:14" x14ac:dyDescent="0.25">
      <c r="B7030" s="4"/>
      <c r="C7030" s="23"/>
      <c r="D7030" s="6"/>
      <c r="E7030" s="6"/>
      <c r="F7030" s="6"/>
      <c r="G7030" s="6"/>
      <c r="L7030" s="15"/>
      <c r="M7030" s="15"/>
      <c r="N7030" s="15"/>
    </row>
    <row r="7031" spans="2:14" x14ac:dyDescent="0.25">
      <c r="B7031" s="4"/>
      <c r="C7031" s="23"/>
      <c r="D7031" s="6"/>
      <c r="E7031" s="6"/>
      <c r="F7031" s="6"/>
      <c r="G7031" s="6"/>
      <c r="L7031" s="15"/>
      <c r="M7031" s="15"/>
      <c r="N7031" s="15"/>
    </row>
    <row r="7032" spans="2:14" x14ac:dyDescent="0.25">
      <c r="B7032" s="4"/>
      <c r="C7032" s="23"/>
      <c r="D7032" s="6"/>
      <c r="E7032" s="6"/>
      <c r="F7032" s="6"/>
      <c r="G7032" s="6"/>
      <c r="L7032" s="15"/>
      <c r="M7032" s="15"/>
      <c r="N7032" s="15"/>
    </row>
    <row r="7033" spans="2:14" x14ac:dyDescent="0.25">
      <c r="B7033" s="4"/>
      <c r="C7033" s="23"/>
      <c r="D7033" s="6"/>
      <c r="E7033" s="6"/>
      <c r="F7033" s="6"/>
      <c r="G7033" s="6"/>
      <c r="L7033" s="15"/>
      <c r="M7033" s="15"/>
      <c r="N7033" s="15"/>
    </row>
    <row r="7034" spans="2:14" x14ac:dyDescent="0.25">
      <c r="B7034" s="4"/>
      <c r="C7034" s="23"/>
      <c r="D7034" s="6"/>
      <c r="E7034" s="6"/>
      <c r="F7034" s="6"/>
      <c r="G7034" s="6"/>
      <c r="L7034" s="15"/>
      <c r="M7034" s="15"/>
      <c r="N7034" s="15"/>
    </row>
    <row r="7035" spans="2:14" x14ac:dyDescent="0.25">
      <c r="B7035" s="4"/>
      <c r="C7035" s="23"/>
      <c r="D7035" s="6"/>
      <c r="E7035" s="6"/>
      <c r="F7035" s="6"/>
      <c r="G7035" s="6"/>
      <c r="L7035" s="15"/>
      <c r="M7035" s="15"/>
      <c r="N7035" s="15"/>
    </row>
    <row r="7036" spans="2:14" x14ac:dyDescent="0.25">
      <c r="B7036" s="4"/>
      <c r="C7036" s="23"/>
      <c r="D7036" s="6"/>
      <c r="E7036" s="6"/>
      <c r="F7036" s="6"/>
      <c r="G7036" s="6"/>
      <c r="L7036" s="15"/>
      <c r="M7036" s="15"/>
      <c r="N7036" s="15"/>
    </row>
    <row r="7037" spans="2:14" x14ac:dyDescent="0.25">
      <c r="B7037" s="4"/>
      <c r="C7037" s="23"/>
      <c r="D7037" s="6"/>
      <c r="E7037" s="6"/>
      <c r="F7037" s="6"/>
      <c r="G7037" s="6"/>
      <c r="L7037" s="15"/>
      <c r="M7037" s="15"/>
      <c r="N7037" s="15"/>
    </row>
    <row r="7038" spans="2:14" x14ac:dyDescent="0.25">
      <c r="B7038" s="4"/>
      <c r="C7038" s="23"/>
      <c r="D7038" s="6"/>
      <c r="E7038" s="6"/>
      <c r="F7038" s="6"/>
      <c r="G7038" s="6"/>
      <c r="L7038" s="15"/>
      <c r="M7038" s="15"/>
      <c r="N7038" s="15"/>
    </row>
    <row r="7039" spans="2:14" x14ac:dyDescent="0.25">
      <c r="B7039" s="4"/>
      <c r="C7039" s="23"/>
      <c r="D7039" s="6"/>
      <c r="E7039" s="6"/>
      <c r="F7039" s="6"/>
      <c r="G7039" s="6"/>
      <c r="L7039" s="15"/>
      <c r="M7039" s="15"/>
      <c r="N7039" s="15"/>
    </row>
    <row r="7040" spans="2:14" x14ac:dyDescent="0.25">
      <c r="B7040" s="4"/>
      <c r="C7040" s="23"/>
      <c r="D7040" s="6"/>
      <c r="E7040" s="6"/>
      <c r="F7040" s="6"/>
      <c r="G7040" s="6"/>
      <c r="L7040" s="15"/>
      <c r="M7040" s="15"/>
      <c r="N7040" s="15"/>
    </row>
    <row r="7041" spans="2:14" x14ac:dyDescent="0.25">
      <c r="B7041" s="4"/>
      <c r="C7041" s="23"/>
      <c r="D7041" s="6"/>
      <c r="E7041" s="6"/>
      <c r="F7041" s="6"/>
      <c r="G7041" s="6"/>
      <c r="L7041" s="15"/>
      <c r="M7041" s="15"/>
      <c r="N7041" s="15"/>
    </row>
    <row r="7042" spans="2:14" x14ac:dyDescent="0.25">
      <c r="B7042" s="4"/>
      <c r="C7042" s="23"/>
      <c r="D7042" s="6"/>
      <c r="E7042" s="6"/>
      <c r="F7042" s="6"/>
      <c r="G7042" s="6"/>
      <c r="L7042" s="15"/>
      <c r="M7042" s="15"/>
      <c r="N7042" s="15"/>
    </row>
    <row r="7043" spans="2:14" x14ac:dyDescent="0.25">
      <c r="B7043" s="4"/>
      <c r="C7043" s="23"/>
      <c r="D7043" s="6"/>
      <c r="E7043" s="6"/>
      <c r="F7043" s="6"/>
      <c r="G7043" s="6"/>
      <c r="L7043" s="15"/>
      <c r="M7043" s="15"/>
      <c r="N7043" s="15"/>
    </row>
    <row r="7044" spans="2:14" x14ac:dyDescent="0.25">
      <c r="B7044" s="4"/>
      <c r="C7044" s="23"/>
      <c r="D7044" s="6"/>
      <c r="E7044" s="6"/>
      <c r="F7044" s="6"/>
      <c r="G7044" s="6"/>
      <c r="L7044" s="15"/>
      <c r="M7044" s="15"/>
      <c r="N7044" s="15"/>
    </row>
    <row r="7045" spans="2:14" x14ac:dyDescent="0.25">
      <c r="B7045" s="4"/>
      <c r="C7045" s="23"/>
      <c r="D7045" s="6"/>
      <c r="E7045" s="6"/>
      <c r="F7045" s="6"/>
      <c r="G7045" s="6"/>
      <c r="L7045" s="15"/>
      <c r="M7045" s="15"/>
      <c r="N7045" s="15"/>
    </row>
    <row r="7046" spans="2:14" x14ac:dyDescent="0.25">
      <c r="B7046" s="4"/>
      <c r="C7046" s="23"/>
      <c r="D7046" s="6"/>
      <c r="E7046" s="6"/>
      <c r="F7046" s="6"/>
      <c r="G7046" s="6"/>
      <c r="L7046" s="15"/>
      <c r="M7046" s="15"/>
      <c r="N7046" s="15"/>
    </row>
    <row r="7047" spans="2:14" x14ac:dyDescent="0.25">
      <c r="B7047" s="4"/>
      <c r="C7047" s="23"/>
      <c r="D7047" s="6"/>
      <c r="E7047" s="6"/>
      <c r="F7047" s="6"/>
      <c r="G7047" s="6"/>
      <c r="L7047" s="15"/>
      <c r="M7047" s="15"/>
      <c r="N7047" s="15"/>
    </row>
    <row r="7048" spans="2:14" x14ac:dyDescent="0.25">
      <c r="B7048" s="4"/>
      <c r="C7048" s="23"/>
      <c r="D7048" s="6"/>
      <c r="E7048" s="6"/>
      <c r="F7048" s="6"/>
      <c r="G7048" s="6"/>
      <c r="L7048" s="15"/>
      <c r="M7048" s="15"/>
      <c r="N7048" s="15"/>
    </row>
    <row r="7049" spans="2:14" x14ac:dyDescent="0.25">
      <c r="B7049" s="4"/>
      <c r="C7049" s="23"/>
      <c r="D7049" s="6"/>
      <c r="E7049" s="6"/>
      <c r="F7049" s="6"/>
      <c r="G7049" s="6"/>
      <c r="L7049" s="15"/>
      <c r="M7049" s="15"/>
      <c r="N7049" s="15"/>
    </row>
    <row r="7050" spans="2:14" x14ac:dyDescent="0.25">
      <c r="B7050" s="4"/>
      <c r="C7050" s="23"/>
      <c r="D7050" s="6"/>
      <c r="E7050" s="6"/>
      <c r="F7050" s="6"/>
      <c r="G7050" s="6"/>
      <c r="L7050" s="15"/>
      <c r="M7050" s="15"/>
      <c r="N7050" s="15"/>
    </row>
    <row r="7051" spans="2:14" x14ac:dyDescent="0.25">
      <c r="B7051" s="4"/>
      <c r="C7051" s="23"/>
      <c r="D7051" s="6"/>
      <c r="E7051" s="6"/>
      <c r="F7051" s="6"/>
      <c r="G7051" s="6"/>
      <c r="L7051" s="15"/>
      <c r="M7051" s="15"/>
      <c r="N7051" s="15"/>
    </row>
    <row r="7052" spans="2:14" x14ac:dyDescent="0.25">
      <c r="B7052" s="4"/>
      <c r="C7052" s="23"/>
      <c r="D7052" s="6"/>
      <c r="E7052" s="6"/>
      <c r="F7052" s="6"/>
      <c r="G7052" s="6"/>
      <c r="L7052" s="15"/>
      <c r="M7052" s="15"/>
      <c r="N7052" s="15"/>
    </row>
    <row r="7053" spans="2:14" x14ac:dyDescent="0.25">
      <c r="B7053" s="4"/>
      <c r="C7053" s="23"/>
      <c r="D7053" s="6"/>
      <c r="E7053" s="6"/>
      <c r="F7053" s="6"/>
      <c r="G7053" s="6"/>
      <c r="L7053" s="15"/>
      <c r="M7053" s="15"/>
      <c r="N7053" s="15"/>
    </row>
    <row r="7054" spans="2:14" x14ac:dyDescent="0.25">
      <c r="B7054" s="4"/>
      <c r="C7054" s="23"/>
      <c r="D7054" s="6"/>
      <c r="E7054" s="6"/>
      <c r="F7054" s="6"/>
      <c r="G7054" s="6"/>
      <c r="L7054" s="15"/>
      <c r="M7054" s="15"/>
      <c r="N7054" s="15"/>
    </row>
    <row r="7055" spans="2:14" x14ac:dyDescent="0.25">
      <c r="B7055" s="4"/>
      <c r="C7055" s="23"/>
      <c r="D7055" s="6"/>
      <c r="E7055" s="6"/>
      <c r="F7055" s="6"/>
      <c r="G7055" s="6"/>
      <c r="L7055" s="15"/>
      <c r="M7055" s="15"/>
      <c r="N7055" s="15"/>
    </row>
    <row r="7056" spans="2:14" x14ac:dyDescent="0.25">
      <c r="B7056" s="4"/>
      <c r="C7056" s="23"/>
      <c r="D7056" s="6"/>
      <c r="E7056" s="6"/>
      <c r="F7056" s="6"/>
      <c r="G7056" s="6"/>
      <c r="L7056" s="15"/>
      <c r="M7056" s="15"/>
      <c r="N7056" s="15"/>
    </row>
    <row r="7057" spans="2:14" x14ac:dyDescent="0.25">
      <c r="B7057" s="4"/>
      <c r="C7057" s="23"/>
      <c r="D7057" s="6"/>
      <c r="E7057" s="6"/>
      <c r="F7057" s="6"/>
      <c r="G7057" s="6"/>
      <c r="L7057" s="15"/>
      <c r="M7057" s="15"/>
      <c r="N7057" s="15"/>
    </row>
    <row r="7058" spans="2:14" x14ac:dyDescent="0.25">
      <c r="B7058" s="4"/>
      <c r="C7058" s="23"/>
      <c r="D7058" s="6"/>
      <c r="E7058" s="6"/>
      <c r="F7058" s="6"/>
      <c r="G7058" s="6"/>
      <c r="L7058" s="15"/>
      <c r="M7058" s="15"/>
      <c r="N7058" s="15"/>
    </row>
    <row r="7059" spans="2:14" x14ac:dyDescent="0.25">
      <c r="B7059" s="4"/>
      <c r="C7059" s="23"/>
      <c r="D7059" s="6"/>
      <c r="E7059" s="6"/>
      <c r="F7059" s="6"/>
      <c r="G7059" s="6"/>
      <c r="L7059" s="15"/>
      <c r="M7059" s="15"/>
      <c r="N7059" s="15"/>
    </row>
    <row r="7060" spans="2:14" x14ac:dyDescent="0.25">
      <c r="B7060" s="4"/>
      <c r="C7060" s="23"/>
      <c r="D7060" s="6"/>
      <c r="E7060" s="6"/>
      <c r="F7060" s="6"/>
      <c r="G7060" s="6"/>
      <c r="L7060" s="15"/>
      <c r="M7060" s="15"/>
      <c r="N7060" s="15"/>
    </row>
    <row r="7061" spans="2:14" x14ac:dyDescent="0.25">
      <c r="B7061" s="4"/>
      <c r="C7061" s="23"/>
      <c r="D7061" s="6"/>
      <c r="E7061" s="6"/>
      <c r="F7061" s="6"/>
      <c r="G7061" s="6"/>
      <c r="L7061" s="15"/>
      <c r="M7061" s="15"/>
      <c r="N7061" s="15"/>
    </row>
    <row r="7062" spans="2:14" x14ac:dyDescent="0.25">
      <c r="B7062" s="4"/>
      <c r="C7062" s="23"/>
      <c r="D7062" s="6"/>
      <c r="E7062" s="6"/>
      <c r="F7062" s="6"/>
      <c r="G7062" s="6"/>
      <c r="L7062" s="15"/>
      <c r="M7062" s="15"/>
      <c r="N7062" s="15"/>
    </row>
    <row r="7063" spans="2:14" x14ac:dyDescent="0.25">
      <c r="B7063" s="4"/>
      <c r="C7063" s="23"/>
      <c r="D7063" s="6"/>
      <c r="E7063" s="6"/>
      <c r="F7063" s="6"/>
      <c r="G7063" s="6"/>
      <c r="L7063" s="15"/>
      <c r="M7063" s="15"/>
      <c r="N7063" s="15"/>
    </row>
    <row r="7064" spans="2:14" x14ac:dyDescent="0.25">
      <c r="B7064" s="4"/>
      <c r="C7064" s="23"/>
      <c r="D7064" s="6"/>
      <c r="E7064" s="6"/>
      <c r="F7064" s="6"/>
      <c r="G7064" s="6"/>
      <c r="L7064" s="15"/>
      <c r="M7064" s="15"/>
      <c r="N7064" s="15"/>
    </row>
    <row r="7065" spans="2:14" x14ac:dyDescent="0.25">
      <c r="B7065" s="4"/>
      <c r="C7065" s="23"/>
      <c r="D7065" s="6"/>
      <c r="E7065" s="6"/>
      <c r="F7065" s="6"/>
      <c r="G7065" s="6"/>
      <c r="L7065" s="15"/>
      <c r="M7065" s="15"/>
      <c r="N7065" s="15"/>
    </row>
    <row r="7066" spans="2:14" x14ac:dyDescent="0.25">
      <c r="B7066" s="4"/>
      <c r="C7066" s="23"/>
      <c r="D7066" s="6"/>
      <c r="E7066" s="6"/>
      <c r="F7066" s="6"/>
      <c r="G7066" s="6"/>
      <c r="L7066" s="15"/>
      <c r="M7066" s="15"/>
      <c r="N7066" s="15"/>
    </row>
    <row r="7067" spans="2:14" x14ac:dyDescent="0.25">
      <c r="B7067" s="4"/>
      <c r="C7067" s="23"/>
      <c r="D7067" s="6"/>
      <c r="E7067" s="6"/>
      <c r="F7067" s="6"/>
      <c r="G7067" s="6"/>
      <c r="L7067" s="15"/>
      <c r="M7067" s="15"/>
      <c r="N7067" s="15"/>
    </row>
    <row r="7068" spans="2:14" x14ac:dyDescent="0.25">
      <c r="B7068" s="4"/>
      <c r="C7068" s="23"/>
      <c r="D7068" s="6"/>
      <c r="E7068" s="6"/>
      <c r="F7068" s="6"/>
      <c r="G7068" s="6"/>
      <c r="L7068" s="15"/>
      <c r="M7068" s="15"/>
      <c r="N7068" s="15"/>
    </row>
    <row r="7069" spans="2:14" x14ac:dyDescent="0.25">
      <c r="B7069" s="4"/>
      <c r="C7069" s="23"/>
      <c r="D7069" s="6"/>
      <c r="E7069" s="6"/>
      <c r="F7069" s="6"/>
      <c r="G7069" s="6"/>
      <c r="L7069" s="15"/>
      <c r="M7069" s="15"/>
      <c r="N7069" s="15"/>
    </row>
    <row r="7070" spans="2:14" x14ac:dyDescent="0.25">
      <c r="B7070" s="4"/>
      <c r="C7070" s="23"/>
      <c r="D7070" s="6"/>
      <c r="E7070" s="6"/>
      <c r="F7070" s="6"/>
      <c r="G7070" s="6"/>
      <c r="L7070" s="15"/>
      <c r="M7070" s="15"/>
      <c r="N7070" s="15"/>
    </row>
    <row r="7071" spans="2:14" x14ac:dyDescent="0.25">
      <c r="B7071" s="4"/>
      <c r="C7071" s="23"/>
      <c r="D7071" s="6"/>
      <c r="E7071" s="6"/>
      <c r="F7071" s="6"/>
      <c r="G7071" s="6"/>
      <c r="L7071" s="15"/>
      <c r="M7071" s="15"/>
      <c r="N7071" s="15"/>
    </row>
    <row r="7072" spans="2:14" x14ac:dyDescent="0.25">
      <c r="B7072" s="4"/>
      <c r="C7072" s="23"/>
      <c r="D7072" s="6"/>
      <c r="E7072" s="6"/>
      <c r="F7072" s="6"/>
      <c r="G7072" s="6"/>
      <c r="L7072" s="15"/>
      <c r="M7072" s="15"/>
      <c r="N7072" s="15"/>
    </row>
    <row r="7073" spans="2:14" x14ac:dyDescent="0.25">
      <c r="B7073" s="4"/>
      <c r="C7073" s="23"/>
      <c r="D7073" s="6"/>
      <c r="E7073" s="6"/>
      <c r="F7073" s="6"/>
      <c r="G7073" s="6"/>
      <c r="L7073" s="15"/>
      <c r="M7073" s="15"/>
      <c r="N7073" s="15"/>
    </row>
    <row r="7074" spans="2:14" x14ac:dyDescent="0.25">
      <c r="B7074" s="4"/>
      <c r="C7074" s="23"/>
      <c r="D7074" s="6"/>
      <c r="E7074" s="6"/>
      <c r="F7074" s="6"/>
      <c r="G7074" s="6"/>
      <c r="L7074" s="15"/>
      <c r="M7074" s="15"/>
      <c r="N7074" s="15"/>
    </row>
    <row r="7075" spans="2:14" x14ac:dyDescent="0.25">
      <c r="B7075" s="4"/>
      <c r="C7075" s="23"/>
      <c r="D7075" s="6"/>
      <c r="E7075" s="6"/>
      <c r="F7075" s="6"/>
      <c r="G7075" s="6"/>
      <c r="L7075" s="15"/>
      <c r="M7075" s="15"/>
      <c r="N7075" s="15"/>
    </row>
    <row r="7076" spans="2:14" x14ac:dyDescent="0.25">
      <c r="B7076" s="4"/>
      <c r="C7076" s="23"/>
      <c r="D7076" s="6"/>
      <c r="E7076" s="6"/>
      <c r="F7076" s="6"/>
      <c r="G7076" s="6"/>
      <c r="L7076" s="15"/>
      <c r="M7076" s="15"/>
      <c r="N7076" s="15"/>
    </row>
    <row r="7077" spans="2:14" x14ac:dyDescent="0.25">
      <c r="B7077" s="4"/>
      <c r="C7077" s="23"/>
      <c r="D7077" s="6"/>
      <c r="E7077" s="6"/>
      <c r="F7077" s="6"/>
      <c r="G7077" s="6"/>
      <c r="L7077" s="15"/>
      <c r="M7077" s="15"/>
      <c r="N7077" s="15"/>
    </row>
    <row r="7078" spans="2:14" x14ac:dyDescent="0.25">
      <c r="B7078" s="4"/>
      <c r="C7078" s="23"/>
      <c r="D7078" s="6"/>
      <c r="E7078" s="6"/>
      <c r="F7078" s="6"/>
      <c r="G7078" s="6"/>
      <c r="L7078" s="15"/>
      <c r="M7078" s="15"/>
      <c r="N7078" s="15"/>
    </row>
    <row r="7079" spans="2:14" x14ac:dyDescent="0.25">
      <c r="B7079" s="4"/>
      <c r="C7079" s="23"/>
      <c r="D7079" s="6"/>
      <c r="E7079" s="6"/>
      <c r="F7079" s="6"/>
      <c r="G7079" s="6"/>
      <c r="L7079" s="15"/>
      <c r="M7079" s="15"/>
      <c r="N7079" s="15"/>
    </row>
    <row r="7080" spans="2:14" x14ac:dyDescent="0.25">
      <c r="B7080" s="4"/>
      <c r="C7080" s="23"/>
      <c r="D7080" s="6"/>
      <c r="E7080" s="6"/>
      <c r="F7080" s="6"/>
      <c r="G7080" s="6"/>
      <c r="L7080" s="15"/>
      <c r="M7080" s="15"/>
      <c r="N7080" s="15"/>
    </row>
    <row r="7081" spans="2:14" x14ac:dyDescent="0.25">
      <c r="B7081" s="4"/>
      <c r="C7081" s="23"/>
      <c r="D7081" s="6"/>
      <c r="E7081" s="6"/>
      <c r="F7081" s="6"/>
      <c r="G7081" s="6"/>
      <c r="L7081" s="15"/>
      <c r="M7081" s="15"/>
      <c r="N7081" s="15"/>
    </row>
    <row r="7082" spans="2:14" x14ac:dyDescent="0.25">
      <c r="B7082" s="4"/>
      <c r="C7082" s="23"/>
      <c r="D7082" s="6"/>
      <c r="E7082" s="6"/>
      <c r="F7082" s="6"/>
      <c r="G7082" s="6"/>
      <c r="L7082" s="15"/>
      <c r="M7082" s="15"/>
      <c r="N7082" s="15"/>
    </row>
    <row r="7083" spans="2:14" x14ac:dyDescent="0.25">
      <c r="B7083" s="4"/>
      <c r="C7083" s="23"/>
      <c r="D7083" s="6"/>
      <c r="E7083" s="6"/>
      <c r="F7083" s="6"/>
      <c r="G7083" s="6"/>
      <c r="L7083" s="15"/>
      <c r="M7083" s="15"/>
      <c r="N7083" s="15"/>
    </row>
    <row r="7084" spans="2:14" x14ac:dyDescent="0.25">
      <c r="B7084" s="4"/>
      <c r="C7084" s="23"/>
      <c r="D7084" s="6"/>
      <c r="E7084" s="6"/>
      <c r="F7084" s="6"/>
      <c r="G7084" s="6"/>
      <c r="L7084" s="15"/>
      <c r="M7084" s="15"/>
      <c r="N7084" s="15"/>
    </row>
    <row r="7085" spans="2:14" x14ac:dyDescent="0.25">
      <c r="B7085" s="4"/>
      <c r="C7085" s="23"/>
      <c r="D7085" s="6"/>
      <c r="E7085" s="6"/>
      <c r="F7085" s="6"/>
      <c r="G7085" s="6"/>
      <c r="L7085" s="15"/>
      <c r="M7085" s="15"/>
      <c r="N7085" s="15"/>
    </row>
    <row r="7086" spans="2:14" x14ac:dyDescent="0.25">
      <c r="B7086" s="4"/>
      <c r="C7086" s="23"/>
      <c r="D7086" s="6"/>
      <c r="E7086" s="6"/>
      <c r="F7086" s="6"/>
      <c r="G7086" s="6"/>
      <c r="L7086" s="15"/>
      <c r="M7086" s="15"/>
      <c r="N7086" s="15"/>
    </row>
    <row r="7087" spans="2:14" x14ac:dyDescent="0.25">
      <c r="B7087" s="4"/>
      <c r="C7087" s="23"/>
      <c r="D7087" s="6"/>
      <c r="E7087" s="6"/>
      <c r="F7087" s="6"/>
      <c r="G7087" s="6"/>
      <c r="L7087" s="15"/>
      <c r="M7087" s="15"/>
      <c r="N7087" s="15"/>
    </row>
    <row r="7088" spans="2:14" x14ac:dyDescent="0.25">
      <c r="B7088" s="4"/>
      <c r="C7088" s="23"/>
      <c r="D7088" s="6"/>
      <c r="E7088" s="6"/>
      <c r="F7088" s="6"/>
      <c r="G7088" s="6"/>
      <c r="L7088" s="15"/>
      <c r="M7088" s="15"/>
      <c r="N7088" s="15"/>
    </row>
    <row r="7089" spans="2:14" x14ac:dyDescent="0.25">
      <c r="B7089" s="4"/>
      <c r="C7089" s="23"/>
      <c r="D7089" s="6"/>
      <c r="E7089" s="6"/>
      <c r="F7089" s="6"/>
      <c r="G7089" s="6"/>
      <c r="L7089" s="15"/>
      <c r="M7089" s="15"/>
      <c r="N7089" s="15"/>
    </row>
    <row r="7090" spans="2:14" x14ac:dyDescent="0.25">
      <c r="B7090" s="4"/>
      <c r="C7090" s="23"/>
      <c r="D7090" s="6"/>
      <c r="E7090" s="6"/>
      <c r="F7090" s="6"/>
      <c r="G7090" s="6"/>
      <c r="L7090" s="15"/>
      <c r="M7090" s="15"/>
      <c r="N7090" s="15"/>
    </row>
    <row r="7091" spans="2:14" x14ac:dyDescent="0.25">
      <c r="B7091" s="4"/>
      <c r="C7091" s="23"/>
      <c r="D7091" s="6"/>
      <c r="E7091" s="6"/>
      <c r="F7091" s="6"/>
      <c r="G7091" s="6"/>
      <c r="L7091" s="15"/>
      <c r="M7091" s="15"/>
      <c r="N7091" s="15"/>
    </row>
    <row r="7092" spans="2:14" x14ac:dyDescent="0.25">
      <c r="B7092" s="4"/>
      <c r="C7092" s="23"/>
      <c r="D7092" s="6"/>
      <c r="E7092" s="6"/>
      <c r="F7092" s="6"/>
      <c r="G7092" s="6"/>
      <c r="L7092" s="15"/>
      <c r="M7092" s="15"/>
      <c r="N7092" s="15"/>
    </row>
    <row r="7093" spans="2:14" x14ac:dyDescent="0.25">
      <c r="B7093" s="4"/>
      <c r="C7093" s="23"/>
      <c r="D7093" s="6"/>
      <c r="E7093" s="6"/>
      <c r="F7093" s="6"/>
      <c r="G7093" s="6"/>
      <c r="L7093" s="15"/>
      <c r="M7093" s="15"/>
      <c r="N7093" s="15"/>
    </row>
    <row r="7094" spans="2:14" x14ac:dyDescent="0.25">
      <c r="B7094" s="4"/>
      <c r="C7094" s="23"/>
      <c r="D7094" s="6"/>
      <c r="E7094" s="6"/>
      <c r="F7094" s="6"/>
      <c r="G7094" s="6"/>
      <c r="L7094" s="15"/>
      <c r="M7094" s="15"/>
      <c r="N7094" s="15"/>
    </row>
    <row r="7095" spans="2:14" x14ac:dyDescent="0.25">
      <c r="B7095" s="4"/>
      <c r="C7095" s="23"/>
      <c r="D7095" s="6"/>
      <c r="E7095" s="6"/>
      <c r="F7095" s="6"/>
      <c r="G7095" s="6"/>
      <c r="L7095" s="15"/>
      <c r="M7095" s="15"/>
      <c r="N7095" s="15"/>
    </row>
    <row r="7096" spans="2:14" x14ac:dyDescent="0.25">
      <c r="B7096" s="4"/>
      <c r="C7096" s="23"/>
      <c r="D7096" s="6"/>
      <c r="E7096" s="6"/>
      <c r="F7096" s="6"/>
      <c r="G7096" s="6"/>
      <c r="L7096" s="15"/>
      <c r="M7096" s="15"/>
      <c r="N7096" s="15"/>
    </row>
    <row r="7097" spans="2:14" x14ac:dyDescent="0.25">
      <c r="B7097" s="4"/>
      <c r="C7097" s="23"/>
      <c r="D7097" s="6"/>
      <c r="E7097" s="6"/>
      <c r="F7097" s="6"/>
      <c r="G7097" s="6"/>
      <c r="L7097" s="15"/>
      <c r="M7097" s="15"/>
      <c r="N7097" s="15"/>
    </row>
    <row r="7098" spans="2:14" x14ac:dyDescent="0.25">
      <c r="B7098" s="4"/>
      <c r="C7098" s="23"/>
      <c r="D7098" s="6"/>
      <c r="E7098" s="6"/>
      <c r="F7098" s="6"/>
      <c r="G7098" s="6"/>
      <c r="L7098" s="15"/>
      <c r="M7098" s="15"/>
      <c r="N7098" s="15"/>
    </row>
    <row r="7099" spans="2:14" x14ac:dyDescent="0.25">
      <c r="B7099" s="4"/>
      <c r="C7099" s="23"/>
      <c r="D7099" s="6"/>
      <c r="E7099" s="6"/>
      <c r="F7099" s="6"/>
      <c r="G7099" s="6"/>
      <c r="L7099" s="15"/>
      <c r="M7099" s="15"/>
      <c r="N7099" s="15"/>
    </row>
    <row r="7100" spans="2:14" x14ac:dyDescent="0.25">
      <c r="B7100" s="4"/>
      <c r="C7100" s="23"/>
      <c r="D7100" s="6"/>
      <c r="E7100" s="6"/>
      <c r="F7100" s="6"/>
      <c r="G7100" s="6"/>
      <c r="L7100" s="15"/>
      <c r="M7100" s="15"/>
      <c r="N7100" s="15"/>
    </row>
    <row r="7101" spans="2:14" x14ac:dyDescent="0.25">
      <c r="B7101" s="4"/>
      <c r="C7101" s="23"/>
      <c r="D7101" s="6"/>
      <c r="E7101" s="6"/>
      <c r="F7101" s="6"/>
      <c r="G7101" s="6"/>
      <c r="L7101" s="15"/>
      <c r="M7101" s="15"/>
      <c r="N7101" s="15"/>
    </row>
    <row r="7102" spans="2:14" x14ac:dyDescent="0.25">
      <c r="B7102" s="4"/>
      <c r="C7102" s="23"/>
      <c r="D7102" s="6"/>
      <c r="E7102" s="6"/>
      <c r="F7102" s="6"/>
      <c r="G7102" s="6"/>
      <c r="L7102" s="15"/>
      <c r="M7102" s="15"/>
      <c r="N7102" s="15"/>
    </row>
    <row r="7103" spans="2:14" x14ac:dyDescent="0.25">
      <c r="B7103" s="4"/>
      <c r="C7103" s="23"/>
      <c r="D7103" s="6"/>
      <c r="E7103" s="6"/>
      <c r="F7103" s="6"/>
      <c r="G7103" s="6"/>
      <c r="L7103" s="15"/>
      <c r="M7103" s="15"/>
      <c r="N7103" s="15"/>
    </row>
    <row r="7104" spans="2:14" x14ac:dyDescent="0.25">
      <c r="B7104" s="4"/>
      <c r="C7104" s="23"/>
      <c r="D7104" s="6"/>
      <c r="E7104" s="6"/>
      <c r="F7104" s="6"/>
      <c r="G7104" s="6"/>
      <c r="L7104" s="15"/>
      <c r="M7104" s="15"/>
      <c r="N7104" s="15"/>
    </row>
    <row r="7105" spans="2:14" x14ac:dyDescent="0.25">
      <c r="B7105" s="4"/>
      <c r="C7105" s="23"/>
      <c r="D7105" s="6"/>
      <c r="E7105" s="6"/>
      <c r="F7105" s="6"/>
      <c r="G7105" s="6"/>
      <c r="L7105" s="15"/>
      <c r="M7105" s="15"/>
      <c r="N7105" s="15"/>
    </row>
    <row r="7106" spans="2:14" x14ac:dyDescent="0.25">
      <c r="B7106" s="4"/>
      <c r="C7106" s="23"/>
      <c r="D7106" s="6"/>
      <c r="E7106" s="6"/>
      <c r="F7106" s="6"/>
      <c r="G7106" s="6"/>
      <c r="L7106" s="15"/>
      <c r="M7106" s="15"/>
      <c r="N7106" s="15"/>
    </row>
    <row r="7107" spans="2:14" x14ac:dyDescent="0.25">
      <c r="B7107" s="4"/>
      <c r="C7107" s="23"/>
      <c r="D7107" s="6"/>
      <c r="E7107" s="6"/>
      <c r="F7107" s="6"/>
      <c r="G7107" s="6"/>
      <c r="L7107" s="15"/>
      <c r="M7107" s="15"/>
      <c r="N7107" s="15"/>
    </row>
    <row r="7108" spans="2:14" x14ac:dyDescent="0.25">
      <c r="B7108" s="4"/>
      <c r="C7108" s="23"/>
      <c r="D7108" s="6"/>
      <c r="E7108" s="6"/>
      <c r="F7108" s="6"/>
      <c r="G7108" s="6"/>
      <c r="L7108" s="15"/>
      <c r="M7108" s="15"/>
      <c r="N7108" s="15"/>
    </row>
    <row r="7109" spans="2:14" x14ac:dyDescent="0.25">
      <c r="B7109" s="4"/>
      <c r="C7109" s="23"/>
      <c r="D7109" s="6"/>
      <c r="E7109" s="6"/>
      <c r="F7109" s="6"/>
      <c r="G7109" s="6"/>
      <c r="L7109" s="15"/>
      <c r="M7109" s="15"/>
      <c r="N7109" s="15"/>
    </row>
    <row r="7110" spans="2:14" x14ac:dyDescent="0.25">
      <c r="B7110" s="4"/>
      <c r="C7110" s="23"/>
      <c r="D7110" s="6"/>
      <c r="E7110" s="6"/>
      <c r="F7110" s="6"/>
      <c r="G7110" s="6"/>
      <c r="L7110" s="15"/>
      <c r="M7110" s="15"/>
      <c r="N7110" s="15"/>
    </row>
    <row r="7111" spans="2:14" x14ac:dyDescent="0.25">
      <c r="B7111" s="4"/>
      <c r="C7111" s="23"/>
      <c r="D7111" s="6"/>
      <c r="E7111" s="6"/>
      <c r="F7111" s="6"/>
      <c r="G7111" s="6"/>
      <c r="L7111" s="15"/>
      <c r="M7111" s="15"/>
      <c r="N7111" s="15"/>
    </row>
    <row r="7112" spans="2:14" x14ac:dyDescent="0.25">
      <c r="B7112" s="4"/>
      <c r="C7112" s="23"/>
      <c r="D7112" s="6"/>
      <c r="E7112" s="6"/>
      <c r="F7112" s="6"/>
      <c r="G7112" s="6"/>
      <c r="L7112" s="15"/>
      <c r="M7112" s="15"/>
      <c r="N7112" s="15"/>
    </row>
    <row r="7113" spans="2:14" x14ac:dyDescent="0.25">
      <c r="B7113" s="4"/>
      <c r="C7113" s="23"/>
      <c r="D7113" s="6"/>
      <c r="E7113" s="6"/>
      <c r="F7113" s="6"/>
      <c r="G7113" s="6"/>
      <c r="L7113" s="15"/>
      <c r="M7113" s="15"/>
      <c r="N7113" s="15"/>
    </row>
    <row r="7114" spans="2:14" x14ac:dyDescent="0.25">
      <c r="B7114" s="4"/>
      <c r="C7114" s="23"/>
      <c r="D7114" s="6"/>
      <c r="E7114" s="6"/>
      <c r="F7114" s="6"/>
      <c r="G7114" s="6"/>
      <c r="L7114" s="15"/>
      <c r="M7114" s="15"/>
      <c r="N7114" s="15"/>
    </row>
    <row r="7115" spans="2:14" x14ac:dyDescent="0.25">
      <c r="B7115" s="4"/>
      <c r="C7115" s="23"/>
      <c r="D7115" s="6"/>
      <c r="E7115" s="6"/>
      <c r="F7115" s="6"/>
      <c r="G7115" s="6"/>
      <c r="L7115" s="15"/>
      <c r="M7115" s="15"/>
      <c r="N7115" s="15"/>
    </row>
    <row r="7116" spans="2:14" x14ac:dyDescent="0.25">
      <c r="B7116" s="4"/>
      <c r="C7116" s="23"/>
      <c r="D7116" s="6"/>
      <c r="E7116" s="6"/>
      <c r="F7116" s="6"/>
      <c r="G7116" s="6"/>
      <c r="L7116" s="15"/>
      <c r="M7116" s="15"/>
      <c r="N7116" s="15"/>
    </row>
    <row r="7117" spans="2:14" x14ac:dyDescent="0.25">
      <c r="B7117" s="4"/>
      <c r="C7117" s="23"/>
      <c r="D7117" s="6"/>
      <c r="E7117" s="6"/>
      <c r="F7117" s="6"/>
      <c r="G7117" s="6"/>
      <c r="L7117" s="15"/>
      <c r="M7117" s="15"/>
      <c r="N7117" s="15"/>
    </row>
    <row r="7118" spans="2:14" x14ac:dyDescent="0.25">
      <c r="B7118" s="4"/>
      <c r="C7118" s="23"/>
      <c r="D7118" s="6"/>
      <c r="E7118" s="6"/>
      <c r="F7118" s="6"/>
      <c r="G7118" s="6"/>
      <c r="L7118" s="15"/>
      <c r="M7118" s="15"/>
      <c r="N7118" s="15"/>
    </row>
    <row r="7119" spans="2:14" x14ac:dyDescent="0.25">
      <c r="B7119" s="4"/>
      <c r="C7119" s="23"/>
      <c r="D7119" s="6"/>
      <c r="E7119" s="6"/>
      <c r="F7119" s="6"/>
      <c r="G7119" s="6"/>
      <c r="L7119" s="15"/>
      <c r="M7119" s="15"/>
      <c r="N7119" s="15"/>
    </row>
    <row r="7120" spans="2:14" x14ac:dyDescent="0.25">
      <c r="B7120" s="4"/>
      <c r="C7120" s="23"/>
      <c r="D7120" s="6"/>
      <c r="E7120" s="6"/>
      <c r="F7120" s="6"/>
      <c r="G7120" s="6"/>
      <c r="L7120" s="15"/>
      <c r="M7120" s="15"/>
      <c r="N7120" s="15"/>
    </row>
    <row r="7121" spans="2:14" x14ac:dyDescent="0.25">
      <c r="B7121" s="4"/>
      <c r="C7121" s="23"/>
      <c r="D7121" s="6"/>
      <c r="E7121" s="6"/>
      <c r="F7121" s="6"/>
      <c r="G7121" s="6"/>
      <c r="L7121" s="15"/>
      <c r="M7121" s="15"/>
      <c r="N7121" s="15"/>
    </row>
    <row r="7122" spans="2:14" x14ac:dyDescent="0.25">
      <c r="B7122" s="4"/>
      <c r="C7122" s="23"/>
      <c r="D7122" s="6"/>
      <c r="E7122" s="6"/>
      <c r="F7122" s="6"/>
      <c r="G7122" s="6"/>
      <c r="L7122" s="15"/>
      <c r="M7122" s="15"/>
      <c r="N7122" s="15"/>
    </row>
    <row r="7123" spans="2:14" x14ac:dyDescent="0.25">
      <c r="B7123" s="4"/>
      <c r="C7123" s="23"/>
      <c r="D7123" s="6"/>
      <c r="E7123" s="6"/>
      <c r="F7123" s="6"/>
      <c r="G7123" s="6"/>
      <c r="L7123" s="15"/>
      <c r="M7123" s="15"/>
      <c r="N7123" s="15"/>
    </row>
    <row r="7124" spans="2:14" x14ac:dyDescent="0.25">
      <c r="B7124" s="4"/>
      <c r="C7124" s="23"/>
      <c r="D7124" s="6"/>
      <c r="E7124" s="6"/>
      <c r="F7124" s="6"/>
      <c r="G7124" s="6"/>
      <c r="L7124" s="15"/>
      <c r="M7124" s="15"/>
      <c r="N7124" s="15"/>
    </row>
    <row r="7125" spans="2:14" x14ac:dyDescent="0.25">
      <c r="B7125" s="4"/>
      <c r="C7125" s="23"/>
      <c r="D7125" s="6"/>
      <c r="E7125" s="6"/>
      <c r="F7125" s="6"/>
      <c r="G7125" s="6"/>
      <c r="L7125" s="15"/>
      <c r="M7125" s="15"/>
      <c r="N7125" s="15"/>
    </row>
    <row r="7126" spans="2:14" x14ac:dyDescent="0.25">
      <c r="B7126" s="4"/>
      <c r="C7126" s="23"/>
      <c r="D7126" s="6"/>
      <c r="E7126" s="6"/>
      <c r="F7126" s="6"/>
      <c r="G7126" s="6"/>
      <c r="L7126" s="15"/>
      <c r="M7126" s="15"/>
      <c r="N7126" s="15"/>
    </row>
    <row r="7127" spans="2:14" x14ac:dyDescent="0.25">
      <c r="B7127" s="4"/>
      <c r="C7127" s="23"/>
      <c r="D7127" s="6"/>
      <c r="E7127" s="6"/>
      <c r="F7127" s="6"/>
      <c r="G7127" s="6"/>
      <c r="L7127" s="15"/>
      <c r="M7127" s="15"/>
      <c r="N7127" s="15"/>
    </row>
    <row r="7128" spans="2:14" x14ac:dyDescent="0.25">
      <c r="B7128" s="4"/>
      <c r="C7128" s="23"/>
      <c r="D7128" s="6"/>
      <c r="E7128" s="6"/>
      <c r="F7128" s="6"/>
      <c r="G7128" s="6"/>
      <c r="L7128" s="15"/>
      <c r="M7128" s="15"/>
      <c r="N7128" s="15"/>
    </row>
    <row r="7129" spans="2:14" x14ac:dyDescent="0.25">
      <c r="B7129" s="4"/>
      <c r="C7129" s="23"/>
      <c r="D7129" s="6"/>
      <c r="E7129" s="6"/>
      <c r="F7129" s="6"/>
      <c r="G7129" s="6"/>
      <c r="L7129" s="15"/>
      <c r="M7129" s="15"/>
      <c r="N7129" s="15"/>
    </row>
    <row r="7130" spans="2:14" x14ac:dyDescent="0.25">
      <c r="B7130" s="4"/>
      <c r="C7130" s="23"/>
      <c r="D7130" s="6"/>
      <c r="E7130" s="6"/>
      <c r="F7130" s="6"/>
      <c r="G7130" s="6"/>
      <c r="L7130" s="15"/>
      <c r="M7130" s="15"/>
      <c r="N7130" s="15"/>
    </row>
    <row r="7131" spans="2:14" x14ac:dyDescent="0.25">
      <c r="B7131" s="4"/>
      <c r="C7131" s="23"/>
      <c r="D7131" s="6"/>
      <c r="E7131" s="6"/>
      <c r="F7131" s="6"/>
      <c r="G7131" s="6"/>
      <c r="L7131" s="15"/>
      <c r="M7131" s="15"/>
      <c r="N7131" s="15"/>
    </row>
    <row r="7132" spans="2:14" x14ac:dyDescent="0.25">
      <c r="B7132" s="4"/>
      <c r="C7132" s="23"/>
      <c r="D7132" s="6"/>
      <c r="E7132" s="6"/>
      <c r="F7132" s="6"/>
      <c r="G7132" s="6"/>
      <c r="L7132" s="15"/>
      <c r="M7132" s="15"/>
      <c r="N7132" s="15"/>
    </row>
    <row r="7133" spans="2:14" x14ac:dyDescent="0.25">
      <c r="B7133" s="4"/>
      <c r="C7133" s="23"/>
      <c r="D7133" s="6"/>
      <c r="E7133" s="6"/>
      <c r="F7133" s="6"/>
      <c r="G7133" s="6"/>
      <c r="L7133" s="15"/>
      <c r="M7133" s="15"/>
      <c r="N7133" s="15"/>
    </row>
    <row r="7134" spans="2:14" x14ac:dyDescent="0.25">
      <c r="B7134" s="4"/>
      <c r="C7134" s="23"/>
      <c r="D7134" s="6"/>
      <c r="E7134" s="6"/>
      <c r="F7134" s="6"/>
      <c r="G7134" s="6"/>
      <c r="L7134" s="15"/>
      <c r="M7134" s="15"/>
      <c r="N7134" s="15"/>
    </row>
    <row r="7135" spans="2:14" x14ac:dyDescent="0.25">
      <c r="B7135" s="4"/>
      <c r="C7135" s="23"/>
      <c r="D7135" s="6"/>
      <c r="E7135" s="6"/>
      <c r="F7135" s="6"/>
      <c r="G7135" s="6"/>
      <c r="L7135" s="15"/>
      <c r="M7135" s="15"/>
      <c r="N7135" s="15"/>
    </row>
    <row r="7136" spans="2:14" x14ac:dyDescent="0.25">
      <c r="B7136" s="4"/>
      <c r="C7136" s="23"/>
      <c r="D7136" s="6"/>
      <c r="E7136" s="6"/>
      <c r="F7136" s="6"/>
      <c r="G7136" s="6"/>
      <c r="L7136" s="15"/>
      <c r="M7136" s="15"/>
      <c r="N7136" s="15"/>
    </row>
    <row r="7137" spans="2:14" x14ac:dyDescent="0.25">
      <c r="B7137" s="4"/>
      <c r="C7137" s="23"/>
      <c r="D7137" s="6"/>
      <c r="E7137" s="6"/>
      <c r="F7137" s="6"/>
      <c r="G7137" s="6"/>
      <c r="L7137" s="15"/>
      <c r="M7137" s="15"/>
      <c r="N7137" s="15"/>
    </row>
    <row r="7138" spans="2:14" x14ac:dyDescent="0.25">
      <c r="B7138" s="4"/>
      <c r="C7138" s="23"/>
      <c r="D7138" s="6"/>
      <c r="E7138" s="6"/>
      <c r="F7138" s="6"/>
      <c r="G7138" s="6"/>
      <c r="L7138" s="15"/>
      <c r="M7138" s="15"/>
      <c r="N7138" s="15"/>
    </row>
    <row r="7139" spans="2:14" x14ac:dyDescent="0.25">
      <c r="B7139" s="4"/>
      <c r="C7139" s="23"/>
      <c r="D7139" s="6"/>
      <c r="E7139" s="6"/>
      <c r="F7139" s="6"/>
      <c r="G7139" s="6"/>
      <c r="L7139" s="15"/>
      <c r="M7139" s="15"/>
      <c r="N7139" s="15"/>
    </row>
    <row r="7140" spans="2:14" x14ac:dyDescent="0.25">
      <c r="B7140" s="4"/>
      <c r="C7140" s="23"/>
      <c r="D7140" s="6"/>
      <c r="E7140" s="6"/>
      <c r="F7140" s="6"/>
      <c r="G7140" s="6"/>
      <c r="L7140" s="15"/>
      <c r="M7140" s="15"/>
      <c r="N7140" s="15"/>
    </row>
    <row r="7141" spans="2:14" x14ac:dyDescent="0.25">
      <c r="B7141" s="4"/>
      <c r="C7141" s="23"/>
      <c r="D7141" s="6"/>
      <c r="E7141" s="6"/>
      <c r="F7141" s="6"/>
      <c r="G7141" s="6"/>
      <c r="L7141" s="15"/>
      <c r="M7141" s="15"/>
      <c r="N7141" s="15"/>
    </row>
    <row r="7142" spans="2:14" x14ac:dyDescent="0.25">
      <c r="B7142" s="4"/>
      <c r="C7142" s="23"/>
      <c r="D7142" s="6"/>
      <c r="E7142" s="6"/>
      <c r="F7142" s="6"/>
      <c r="G7142" s="6"/>
      <c r="L7142" s="15"/>
      <c r="M7142" s="15"/>
      <c r="N7142" s="15"/>
    </row>
    <row r="7143" spans="2:14" x14ac:dyDescent="0.25">
      <c r="B7143" s="4"/>
      <c r="C7143" s="23"/>
      <c r="D7143" s="6"/>
      <c r="E7143" s="6"/>
      <c r="F7143" s="6"/>
      <c r="G7143" s="6"/>
      <c r="L7143" s="15"/>
      <c r="M7143" s="15"/>
      <c r="N7143" s="15"/>
    </row>
    <row r="7144" spans="2:14" x14ac:dyDescent="0.25">
      <c r="B7144" s="4"/>
      <c r="C7144" s="23"/>
      <c r="D7144" s="6"/>
      <c r="E7144" s="6"/>
      <c r="F7144" s="6"/>
      <c r="G7144" s="6"/>
      <c r="L7144" s="15"/>
      <c r="M7144" s="15"/>
      <c r="N7144" s="15"/>
    </row>
    <row r="7145" spans="2:14" x14ac:dyDescent="0.25">
      <c r="B7145" s="4"/>
      <c r="C7145" s="23"/>
      <c r="D7145" s="6"/>
      <c r="E7145" s="6"/>
      <c r="F7145" s="6"/>
      <c r="G7145" s="6"/>
      <c r="L7145" s="15"/>
      <c r="M7145" s="15"/>
      <c r="N7145" s="15"/>
    </row>
    <row r="7146" spans="2:14" x14ac:dyDescent="0.25">
      <c r="B7146" s="4"/>
      <c r="C7146" s="23"/>
      <c r="D7146" s="6"/>
      <c r="E7146" s="6"/>
      <c r="F7146" s="6"/>
      <c r="G7146" s="6"/>
      <c r="L7146" s="15"/>
      <c r="M7146" s="15"/>
      <c r="N7146" s="15"/>
    </row>
    <row r="7147" spans="2:14" x14ac:dyDescent="0.25">
      <c r="B7147" s="4"/>
      <c r="C7147" s="23"/>
      <c r="D7147" s="6"/>
      <c r="E7147" s="6"/>
      <c r="F7147" s="6"/>
      <c r="G7147" s="6"/>
      <c r="L7147" s="15"/>
      <c r="M7147" s="15"/>
      <c r="N7147" s="15"/>
    </row>
    <row r="7148" spans="2:14" x14ac:dyDescent="0.25">
      <c r="B7148" s="4"/>
      <c r="C7148" s="23"/>
      <c r="D7148" s="6"/>
      <c r="E7148" s="6"/>
      <c r="F7148" s="6"/>
      <c r="G7148" s="6"/>
      <c r="L7148" s="15"/>
      <c r="M7148" s="15"/>
      <c r="N7148" s="15"/>
    </row>
    <row r="7149" spans="2:14" x14ac:dyDescent="0.25">
      <c r="B7149" s="4"/>
      <c r="C7149" s="23"/>
      <c r="D7149" s="6"/>
      <c r="E7149" s="6"/>
      <c r="F7149" s="6"/>
      <c r="G7149" s="6"/>
      <c r="L7149" s="15"/>
      <c r="M7149" s="15"/>
      <c r="N7149" s="15"/>
    </row>
    <row r="7150" spans="2:14" x14ac:dyDescent="0.25">
      <c r="B7150" s="4"/>
      <c r="C7150" s="23"/>
      <c r="D7150" s="6"/>
      <c r="E7150" s="6"/>
      <c r="F7150" s="6"/>
      <c r="G7150" s="6"/>
      <c r="L7150" s="15"/>
      <c r="M7150" s="15"/>
      <c r="N7150" s="15"/>
    </row>
    <row r="7151" spans="2:14" x14ac:dyDescent="0.25">
      <c r="B7151" s="4"/>
      <c r="C7151" s="23"/>
      <c r="D7151" s="6"/>
      <c r="E7151" s="6"/>
      <c r="F7151" s="6"/>
      <c r="G7151" s="6"/>
      <c r="L7151" s="15"/>
      <c r="M7151" s="15"/>
      <c r="N7151" s="15"/>
    </row>
    <row r="7152" spans="2:14" x14ac:dyDescent="0.25">
      <c r="B7152" s="4"/>
      <c r="C7152" s="23"/>
      <c r="D7152" s="6"/>
      <c r="E7152" s="6"/>
      <c r="F7152" s="6"/>
      <c r="G7152" s="6"/>
      <c r="L7152" s="15"/>
      <c r="M7152" s="15"/>
      <c r="N7152" s="15"/>
    </row>
    <row r="7153" spans="2:14" x14ac:dyDescent="0.25">
      <c r="B7153" s="4"/>
      <c r="C7153" s="23"/>
      <c r="D7153" s="6"/>
      <c r="E7153" s="6"/>
      <c r="F7153" s="6"/>
      <c r="G7153" s="6"/>
      <c r="L7153" s="15"/>
      <c r="M7153" s="15"/>
      <c r="N7153" s="15"/>
    </row>
    <row r="7154" spans="2:14" x14ac:dyDescent="0.25">
      <c r="B7154" s="4"/>
      <c r="C7154" s="23"/>
      <c r="D7154" s="6"/>
      <c r="E7154" s="6"/>
      <c r="F7154" s="6"/>
      <c r="G7154" s="6"/>
      <c r="L7154" s="15"/>
      <c r="M7154" s="15"/>
      <c r="N7154" s="15"/>
    </row>
    <row r="7155" spans="2:14" x14ac:dyDescent="0.25">
      <c r="B7155" s="4"/>
      <c r="C7155" s="23"/>
      <c r="D7155" s="6"/>
      <c r="E7155" s="6"/>
      <c r="F7155" s="6"/>
      <c r="G7155" s="6"/>
      <c r="L7155" s="15"/>
      <c r="M7155" s="15"/>
      <c r="N7155" s="15"/>
    </row>
    <row r="7156" spans="2:14" x14ac:dyDescent="0.25">
      <c r="B7156" s="4"/>
      <c r="C7156" s="23"/>
      <c r="D7156" s="6"/>
      <c r="E7156" s="6"/>
      <c r="F7156" s="6"/>
      <c r="G7156" s="6"/>
      <c r="L7156" s="15"/>
      <c r="M7156" s="15"/>
      <c r="N7156" s="15"/>
    </row>
    <row r="7157" spans="2:14" x14ac:dyDescent="0.25">
      <c r="B7157" s="4"/>
      <c r="C7157" s="23"/>
      <c r="D7157" s="6"/>
      <c r="E7157" s="6"/>
      <c r="F7157" s="6"/>
      <c r="G7157" s="6"/>
      <c r="L7157" s="15"/>
      <c r="M7157" s="15"/>
      <c r="N7157" s="15"/>
    </row>
    <row r="7158" spans="2:14" x14ac:dyDescent="0.25">
      <c r="B7158" s="4"/>
      <c r="C7158" s="23"/>
      <c r="D7158" s="6"/>
      <c r="E7158" s="6"/>
      <c r="F7158" s="6"/>
      <c r="G7158" s="6"/>
      <c r="L7158" s="15"/>
      <c r="M7158" s="15"/>
      <c r="N7158" s="15"/>
    </row>
    <row r="7159" spans="2:14" x14ac:dyDescent="0.25">
      <c r="B7159" s="4"/>
      <c r="C7159" s="23"/>
      <c r="D7159" s="6"/>
      <c r="E7159" s="6"/>
      <c r="F7159" s="6"/>
      <c r="G7159" s="6"/>
      <c r="L7159" s="15"/>
      <c r="M7159" s="15"/>
      <c r="N7159" s="15"/>
    </row>
    <row r="7160" spans="2:14" x14ac:dyDescent="0.25">
      <c r="B7160" s="4"/>
      <c r="C7160" s="23"/>
      <c r="D7160" s="6"/>
      <c r="E7160" s="6"/>
      <c r="F7160" s="6"/>
      <c r="G7160" s="6"/>
      <c r="L7160" s="15"/>
      <c r="M7160" s="15"/>
      <c r="N7160" s="15"/>
    </row>
    <row r="7161" spans="2:14" x14ac:dyDescent="0.25">
      <c r="B7161" s="4"/>
      <c r="C7161" s="23"/>
      <c r="D7161" s="6"/>
      <c r="E7161" s="6"/>
      <c r="F7161" s="6"/>
      <c r="G7161" s="6"/>
      <c r="L7161" s="15"/>
      <c r="M7161" s="15"/>
      <c r="N7161" s="15"/>
    </row>
    <row r="7162" spans="2:14" x14ac:dyDescent="0.25">
      <c r="B7162" s="4"/>
      <c r="C7162" s="23"/>
      <c r="D7162" s="6"/>
      <c r="E7162" s="6"/>
      <c r="F7162" s="6"/>
      <c r="G7162" s="6"/>
      <c r="L7162" s="15"/>
      <c r="M7162" s="15"/>
      <c r="N7162" s="15"/>
    </row>
    <row r="7163" spans="2:14" x14ac:dyDescent="0.25">
      <c r="B7163" s="4"/>
      <c r="C7163" s="23"/>
      <c r="D7163" s="6"/>
      <c r="E7163" s="6"/>
      <c r="F7163" s="6"/>
      <c r="G7163" s="6"/>
      <c r="L7163" s="15"/>
      <c r="M7163" s="15"/>
      <c r="N7163" s="15"/>
    </row>
    <row r="7164" spans="2:14" x14ac:dyDescent="0.25">
      <c r="B7164" s="4"/>
      <c r="C7164" s="23"/>
      <c r="D7164" s="6"/>
      <c r="E7164" s="6"/>
      <c r="F7164" s="6"/>
      <c r="G7164" s="6"/>
      <c r="L7164" s="15"/>
      <c r="M7164" s="15"/>
      <c r="N7164" s="15"/>
    </row>
    <row r="7165" spans="2:14" x14ac:dyDescent="0.25">
      <c r="B7165" s="4"/>
      <c r="C7165" s="23"/>
      <c r="D7165" s="6"/>
      <c r="E7165" s="6"/>
      <c r="F7165" s="6"/>
      <c r="G7165" s="6"/>
      <c r="L7165" s="15"/>
      <c r="M7165" s="15"/>
      <c r="N7165" s="15"/>
    </row>
    <row r="7166" spans="2:14" x14ac:dyDescent="0.25">
      <c r="B7166" s="4"/>
      <c r="C7166" s="23"/>
      <c r="D7166" s="6"/>
      <c r="E7166" s="6"/>
      <c r="F7166" s="6"/>
      <c r="G7166" s="6"/>
      <c r="L7166" s="15"/>
      <c r="M7166" s="15"/>
      <c r="N7166" s="15"/>
    </row>
    <row r="7167" spans="2:14" x14ac:dyDescent="0.25">
      <c r="B7167" s="4"/>
      <c r="C7167" s="23"/>
      <c r="D7167" s="6"/>
      <c r="E7167" s="6"/>
      <c r="F7167" s="6"/>
      <c r="G7167" s="6"/>
      <c r="L7167" s="15"/>
      <c r="M7167" s="15"/>
      <c r="N7167" s="15"/>
    </row>
    <row r="7168" spans="2:14" x14ac:dyDescent="0.25">
      <c r="B7168" s="4"/>
      <c r="C7168" s="23"/>
      <c r="D7168" s="6"/>
      <c r="E7168" s="6"/>
      <c r="F7168" s="6"/>
      <c r="G7168" s="6"/>
      <c r="L7168" s="15"/>
      <c r="M7168" s="15"/>
      <c r="N7168" s="15"/>
    </row>
    <row r="7169" spans="2:14" x14ac:dyDescent="0.25">
      <c r="B7169" s="4"/>
      <c r="C7169" s="23"/>
      <c r="D7169" s="6"/>
      <c r="E7169" s="6"/>
      <c r="F7169" s="6"/>
      <c r="G7169" s="6"/>
      <c r="L7169" s="15"/>
      <c r="M7169" s="15"/>
      <c r="N7169" s="15"/>
    </row>
    <row r="7170" spans="2:14" x14ac:dyDescent="0.25">
      <c r="B7170" s="4"/>
      <c r="C7170" s="23"/>
      <c r="D7170" s="6"/>
      <c r="E7170" s="6"/>
      <c r="F7170" s="6"/>
      <c r="G7170" s="6"/>
      <c r="L7170" s="15"/>
      <c r="M7170" s="15"/>
      <c r="N7170" s="15"/>
    </row>
    <row r="7171" spans="2:14" x14ac:dyDescent="0.25">
      <c r="B7171" s="4"/>
      <c r="C7171" s="23"/>
      <c r="D7171" s="6"/>
      <c r="E7171" s="6"/>
      <c r="F7171" s="6"/>
      <c r="G7171" s="6"/>
      <c r="L7171" s="15"/>
      <c r="M7171" s="15"/>
      <c r="N7171" s="15"/>
    </row>
    <row r="7172" spans="2:14" x14ac:dyDescent="0.25">
      <c r="B7172" s="4"/>
      <c r="C7172" s="23"/>
      <c r="D7172" s="6"/>
      <c r="E7172" s="6"/>
      <c r="F7172" s="6"/>
      <c r="G7172" s="6"/>
      <c r="L7172" s="15"/>
      <c r="M7172" s="15"/>
      <c r="N7172" s="15"/>
    </row>
    <row r="7173" spans="2:14" x14ac:dyDescent="0.25">
      <c r="B7173" s="4"/>
      <c r="C7173" s="23"/>
      <c r="D7173" s="6"/>
      <c r="E7173" s="6"/>
      <c r="F7173" s="6"/>
      <c r="G7173" s="6"/>
      <c r="L7173" s="15"/>
      <c r="M7173" s="15"/>
      <c r="N7173" s="15"/>
    </row>
    <row r="7174" spans="2:14" x14ac:dyDescent="0.25">
      <c r="B7174" s="4"/>
      <c r="C7174" s="23"/>
      <c r="D7174" s="6"/>
      <c r="E7174" s="6"/>
      <c r="F7174" s="6"/>
      <c r="G7174" s="6"/>
      <c r="L7174" s="15"/>
      <c r="M7174" s="15"/>
      <c r="N7174" s="15"/>
    </row>
    <row r="7175" spans="2:14" x14ac:dyDescent="0.25">
      <c r="B7175" s="4"/>
      <c r="C7175" s="23"/>
      <c r="D7175" s="6"/>
      <c r="E7175" s="6"/>
      <c r="F7175" s="6"/>
      <c r="G7175" s="6"/>
      <c r="L7175" s="15"/>
      <c r="M7175" s="15"/>
      <c r="N7175" s="15"/>
    </row>
    <row r="7176" spans="2:14" x14ac:dyDescent="0.25">
      <c r="B7176" s="4"/>
      <c r="C7176" s="23"/>
      <c r="D7176" s="6"/>
      <c r="E7176" s="6"/>
      <c r="F7176" s="6"/>
      <c r="G7176" s="6"/>
      <c r="L7176" s="15"/>
      <c r="M7176" s="15"/>
      <c r="N7176" s="15"/>
    </row>
    <row r="7177" spans="2:14" x14ac:dyDescent="0.25">
      <c r="B7177" s="4"/>
      <c r="C7177" s="23"/>
      <c r="D7177" s="6"/>
      <c r="E7177" s="6"/>
      <c r="F7177" s="6"/>
      <c r="G7177" s="6"/>
      <c r="L7177" s="15"/>
      <c r="M7177" s="15"/>
      <c r="N7177" s="15"/>
    </row>
    <row r="7178" spans="2:14" x14ac:dyDescent="0.25">
      <c r="B7178" s="4"/>
      <c r="C7178" s="23"/>
      <c r="D7178" s="6"/>
      <c r="E7178" s="6"/>
      <c r="F7178" s="6"/>
      <c r="G7178" s="6"/>
      <c r="L7178" s="15"/>
      <c r="M7178" s="15"/>
      <c r="N7178" s="15"/>
    </row>
    <row r="7179" spans="2:14" x14ac:dyDescent="0.25">
      <c r="B7179" s="4"/>
      <c r="C7179" s="23"/>
      <c r="D7179" s="6"/>
      <c r="E7179" s="6"/>
      <c r="F7179" s="6"/>
      <c r="G7179" s="6"/>
      <c r="L7179" s="15"/>
      <c r="M7179" s="15"/>
      <c r="N7179" s="15"/>
    </row>
    <row r="7180" spans="2:14" x14ac:dyDescent="0.25">
      <c r="B7180" s="4"/>
      <c r="C7180" s="23"/>
      <c r="D7180" s="6"/>
      <c r="E7180" s="6"/>
      <c r="F7180" s="6"/>
      <c r="G7180" s="6"/>
      <c r="L7180" s="15"/>
      <c r="M7180" s="15"/>
      <c r="N7180" s="15"/>
    </row>
    <row r="7181" spans="2:14" x14ac:dyDescent="0.25">
      <c r="B7181" s="4"/>
      <c r="C7181" s="23"/>
      <c r="D7181" s="6"/>
      <c r="E7181" s="6"/>
      <c r="F7181" s="6"/>
      <c r="G7181" s="6"/>
      <c r="L7181" s="15"/>
      <c r="M7181" s="15"/>
      <c r="N7181" s="15"/>
    </row>
    <row r="7182" spans="2:14" x14ac:dyDescent="0.25">
      <c r="B7182" s="4"/>
      <c r="C7182" s="23"/>
      <c r="D7182" s="6"/>
      <c r="E7182" s="6"/>
      <c r="F7182" s="6"/>
      <c r="G7182" s="6"/>
      <c r="L7182" s="15"/>
      <c r="M7182" s="15"/>
      <c r="N7182" s="15"/>
    </row>
    <row r="7183" spans="2:14" x14ac:dyDescent="0.25">
      <c r="B7183" s="4"/>
      <c r="C7183" s="23"/>
      <c r="D7183" s="6"/>
      <c r="E7183" s="6"/>
      <c r="F7183" s="6"/>
      <c r="G7183" s="6"/>
      <c r="L7183" s="15"/>
      <c r="M7183" s="15"/>
      <c r="N7183" s="15"/>
    </row>
    <row r="7184" spans="2:14" x14ac:dyDescent="0.25">
      <c r="B7184" s="4"/>
      <c r="C7184" s="23"/>
      <c r="D7184" s="6"/>
      <c r="E7184" s="6"/>
      <c r="F7184" s="6"/>
      <c r="G7184" s="6"/>
      <c r="L7184" s="15"/>
      <c r="M7184" s="15"/>
      <c r="N7184" s="15"/>
    </row>
    <row r="7185" spans="2:14" x14ac:dyDescent="0.25">
      <c r="B7185" s="4"/>
      <c r="C7185" s="23"/>
      <c r="D7185" s="6"/>
      <c r="E7185" s="6"/>
      <c r="F7185" s="6"/>
      <c r="G7185" s="6"/>
      <c r="L7185" s="15"/>
      <c r="M7185" s="15"/>
      <c r="N7185" s="15"/>
    </row>
    <row r="7186" spans="2:14" x14ac:dyDescent="0.25">
      <c r="B7186" s="4"/>
      <c r="C7186" s="23"/>
      <c r="D7186" s="6"/>
      <c r="E7186" s="6"/>
      <c r="F7186" s="6"/>
      <c r="G7186" s="6"/>
      <c r="L7186" s="15"/>
      <c r="M7186" s="15"/>
      <c r="N7186" s="15"/>
    </row>
    <row r="7187" spans="2:14" x14ac:dyDescent="0.25">
      <c r="B7187" s="4"/>
      <c r="C7187" s="23"/>
      <c r="D7187" s="6"/>
      <c r="E7187" s="6"/>
      <c r="F7187" s="6"/>
      <c r="G7187" s="6"/>
      <c r="L7187" s="15"/>
      <c r="M7187" s="15"/>
      <c r="N7187" s="15"/>
    </row>
    <row r="7188" spans="2:14" x14ac:dyDescent="0.25">
      <c r="B7188" s="4"/>
      <c r="C7188" s="23"/>
      <c r="D7188" s="6"/>
      <c r="E7188" s="6"/>
      <c r="F7188" s="6"/>
      <c r="G7188" s="6"/>
      <c r="L7188" s="15"/>
      <c r="M7188" s="15"/>
      <c r="N7188" s="15"/>
    </row>
    <row r="7189" spans="2:14" x14ac:dyDescent="0.25">
      <c r="B7189" s="4"/>
      <c r="C7189" s="23"/>
      <c r="D7189" s="6"/>
      <c r="E7189" s="6"/>
      <c r="F7189" s="6"/>
      <c r="G7189" s="6"/>
      <c r="L7189" s="15"/>
      <c r="M7189" s="15"/>
      <c r="N7189" s="15"/>
    </row>
    <row r="7190" spans="2:14" x14ac:dyDescent="0.25">
      <c r="B7190" s="4"/>
      <c r="C7190" s="23"/>
      <c r="D7190" s="6"/>
      <c r="E7190" s="6"/>
      <c r="F7190" s="6"/>
      <c r="G7190" s="6"/>
      <c r="L7190" s="15"/>
      <c r="M7190" s="15"/>
      <c r="N7190" s="15"/>
    </row>
    <row r="7191" spans="2:14" x14ac:dyDescent="0.25">
      <c r="B7191" s="4"/>
      <c r="C7191" s="23"/>
      <c r="D7191" s="6"/>
      <c r="E7191" s="6"/>
      <c r="F7191" s="6"/>
      <c r="G7191" s="6"/>
      <c r="L7191" s="15"/>
      <c r="M7191" s="15"/>
      <c r="N7191" s="15"/>
    </row>
    <row r="7192" spans="2:14" x14ac:dyDescent="0.25">
      <c r="B7192" s="4"/>
      <c r="C7192" s="23"/>
      <c r="D7192" s="6"/>
      <c r="E7192" s="6"/>
      <c r="F7192" s="6"/>
      <c r="G7192" s="6"/>
      <c r="L7192" s="15"/>
      <c r="M7192" s="15"/>
      <c r="N7192" s="15"/>
    </row>
    <row r="7193" spans="2:14" x14ac:dyDescent="0.25">
      <c r="B7193" s="4"/>
      <c r="C7193" s="23"/>
      <c r="D7193" s="6"/>
      <c r="E7193" s="6"/>
      <c r="F7193" s="6"/>
      <c r="G7193" s="6"/>
      <c r="L7193" s="15"/>
      <c r="M7193" s="15"/>
      <c r="N7193" s="15"/>
    </row>
    <row r="7194" spans="2:14" x14ac:dyDescent="0.25">
      <c r="B7194" s="4"/>
      <c r="C7194" s="23"/>
      <c r="D7194" s="6"/>
      <c r="E7194" s="6"/>
      <c r="F7194" s="6"/>
      <c r="G7194" s="6"/>
      <c r="L7194" s="15"/>
      <c r="M7194" s="15"/>
      <c r="N7194" s="15"/>
    </row>
    <row r="7195" spans="2:14" x14ac:dyDescent="0.25">
      <c r="B7195" s="4"/>
      <c r="C7195" s="23"/>
      <c r="D7195" s="6"/>
      <c r="E7195" s="6"/>
      <c r="F7195" s="6"/>
      <c r="G7195" s="6"/>
      <c r="L7195" s="15"/>
      <c r="M7195" s="15"/>
      <c r="N7195" s="15"/>
    </row>
    <row r="7196" spans="2:14" x14ac:dyDescent="0.25">
      <c r="B7196" s="4"/>
      <c r="C7196" s="23"/>
      <c r="D7196" s="6"/>
      <c r="E7196" s="6"/>
      <c r="F7196" s="6"/>
      <c r="G7196" s="6"/>
      <c r="L7196" s="15"/>
      <c r="M7196" s="15"/>
      <c r="N7196" s="15"/>
    </row>
    <row r="7197" spans="2:14" x14ac:dyDescent="0.25">
      <c r="B7197" s="4"/>
      <c r="C7197" s="23"/>
      <c r="D7197" s="6"/>
      <c r="E7197" s="6"/>
      <c r="F7197" s="6"/>
      <c r="G7197" s="6"/>
      <c r="L7197" s="15"/>
      <c r="M7197" s="15"/>
      <c r="N7197" s="15"/>
    </row>
    <row r="7198" spans="2:14" x14ac:dyDescent="0.25">
      <c r="B7198" s="4"/>
      <c r="C7198" s="23"/>
      <c r="D7198" s="6"/>
      <c r="E7198" s="6"/>
      <c r="F7198" s="6"/>
      <c r="G7198" s="6"/>
      <c r="L7198" s="15"/>
      <c r="M7198" s="15"/>
      <c r="N7198" s="15"/>
    </row>
    <row r="7199" spans="2:14" x14ac:dyDescent="0.25">
      <c r="B7199" s="4"/>
      <c r="C7199" s="23"/>
      <c r="D7199" s="6"/>
      <c r="E7199" s="6"/>
      <c r="F7199" s="6"/>
      <c r="G7199" s="6"/>
      <c r="L7199" s="15"/>
      <c r="M7199" s="15"/>
      <c r="N7199" s="15"/>
    </row>
    <row r="7200" spans="2:14" x14ac:dyDescent="0.25">
      <c r="B7200" s="4"/>
      <c r="C7200" s="23"/>
      <c r="D7200" s="6"/>
      <c r="E7200" s="6"/>
      <c r="F7200" s="6"/>
      <c r="G7200" s="6"/>
      <c r="L7200" s="15"/>
      <c r="M7200" s="15"/>
      <c r="N7200" s="15"/>
    </row>
    <row r="7201" spans="2:14" x14ac:dyDescent="0.25">
      <c r="B7201" s="4"/>
      <c r="C7201" s="23"/>
      <c r="D7201" s="6"/>
      <c r="E7201" s="6"/>
      <c r="F7201" s="6"/>
      <c r="G7201" s="6"/>
      <c r="L7201" s="15"/>
      <c r="M7201" s="15"/>
      <c r="N7201" s="15"/>
    </row>
    <row r="7202" spans="2:14" x14ac:dyDescent="0.25">
      <c r="B7202" s="4"/>
      <c r="C7202" s="23"/>
      <c r="D7202" s="6"/>
      <c r="E7202" s="6"/>
      <c r="F7202" s="6"/>
      <c r="G7202" s="6"/>
      <c r="L7202" s="15"/>
      <c r="M7202" s="15"/>
      <c r="N7202" s="15"/>
    </row>
    <row r="7203" spans="2:14" x14ac:dyDescent="0.25">
      <c r="B7203" s="4"/>
      <c r="C7203" s="23"/>
      <c r="D7203" s="6"/>
      <c r="E7203" s="6"/>
      <c r="F7203" s="6"/>
      <c r="G7203" s="6"/>
      <c r="L7203" s="15"/>
      <c r="M7203" s="15"/>
      <c r="N7203" s="15"/>
    </row>
    <row r="7204" spans="2:14" x14ac:dyDescent="0.25">
      <c r="B7204" s="4"/>
      <c r="C7204" s="23"/>
      <c r="D7204" s="6"/>
      <c r="E7204" s="6"/>
      <c r="F7204" s="6"/>
      <c r="G7204" s="6"/>
      <c r="L7204" s="15"/>
      <c r="M7204" s="15"/>
      <c r="N7204" s="15"/>
    </row>
    <row r="7205" spans="2:14" x14ac:dyDescent="0.25">
      <c r="B7205" s="4"/>
      <c r="C7205" s="23"/>
      <c r="D7205" s="6"/>
      <c r="E7205" s="6"/>
      <c r="F7205" s="6"/>
      <c r="G7205" s="6"/>
      <c r="L7205" s="15"/>
      <c r="M7205" s="15"/>
      <c r="N7205" s="15"/>
    </row>
    <row r="7206" spans="2:14" x14ac:dyDescent="0.25">
      <c r="B7206" s="4"/>
      <c r="C7206" s="23"/>
      <c r="D7206" s="6"/>
      <c r="E7206" s="6"/>
      <c r="F7206" s="6"/>
      <c r="G7206" s="6"/>
      <c r="L7206" s="15"/>
      <c r="M7206" s="15"/>
      <c r="N7206" s="15"/>
    </row>
    <row r="7207" spans="2:14" x14ac:dyDescent="0.25">
      <c r="B7207" s="4"/>
      <c r="C7207" s="23"/>
      <c r="D7207" s="6"/>
      <c r="E7207" s="6"/>
      <c r="F7207" s="6"/>
      <c r="G7207" s="6"/>
      <c r="L7207" s="15"/>
      <c r="M7207" s="15"/>
      <c r="N7207" s="15"/>
    </row>
    <row r="7208" spans="2:14" x14ac:dyDescent="0.25">
      <c r="B7208" s="4"/>
      <c r="C7208" s="23"/>
      <c r="D7208" s="6"/>
      <c r="E7208" s="6"/>
      <c r="F7208" s="6"/>
      <c r="G7208" s="6"/>
      <c r="L7208" s="15"/>
      <c r="M7208" s="15"/>
      <c r="N7208" s="15"/>
    </row>
    <row r="7209" spans="2:14" x14ac:dyDescent="0.25">
      <c r="B7209" s="4"/>
      <c r="C7209" s="23"/>
      <c r="D7209" s="6"/>
      <c r="E7209" s="6"/>
      <c r="F7209" s="6"/>
      <c r="G7209" s="6"/>
      <c r="L7209" s="15"/>
      <c r="M7209" s="15"/>
      <c r="N7209" s="15"/>
    </row>
    <row r="7210" spans="2:14" x14ac:dyDescent="0.25">
      <c r="B7210" s="4"/>
      <c r="C7210" s="23"/>
      <c r="D7210" s="6"/>
      <c r="E7210" s="6"/>
      <c r="F7210" s="6"/>
      <c r="G7210" s="6"/>
      <c r="L7210" s="15"/>
      <c r="M7210" s="15"/>
      <c r="N7210" s="15"/>
    </row>
    <row r="7211" spans="2:14" x14ac:dyDescent="0.25">
      <c r="B7211" s="4"/>
      <c r="C7211" s="23"/>
      <c r="D7211" s="6"/>
      <c r="E7211" s="6"/>
      <c r="F7211" s="6"/>
      <c r="G7211" s="6"/>
      <c r="L7211" s="15"/>
      <c r="M7211" s="15"/>
      <c r="N7211" s="15"/>
    </row>
    <row r="7212" spans="2:14" x14ac:dyDescent="0.25">
      <c r="B7212" s="4"/>
      <c r="C7212" s="23"/>
      <c r="D7212" s="6"/>
      <c r="E7212" s="6"/>
      <c r="F7212" s="6"/>
      <c r="G7212" s="6"/>
      <c r="L7212" s="15"/>
      <c r="M7212" s="15"/>
      <c r="N7212" s="15"/>
    </row>
    <row r="7213" spans="2:14" x14ac:dyDescent="0.25">
      <c r="B7213" s="4"/>
      <c r="C7213" s="23"/>
      <c r="D7213" s="6"/>
      <c r="E7213" s="6"/>
      <c r="F7213" s="6"/>
      <c r="G7213" s="6"/>
      <c r="L7213" s="15"/>
      <c r="M7213" s="15"/>
      <c r="N7213" s="15"/>
    </row>
    <row r="7214" spans="2:14" x14ac:dyDescent="0.25">
      <c r="B7214" s="4"/>
      <c r="C7214" s="23"/>
      <c r="D7214" s="6"/>
      <c r="E7214" s="6"/>
      <c r="F7214" s="6"/>
      <c r="G7214" s="6"/>
      <c r="L7214" s="15"/>
      <c r="M7214" s="15"/>
      <c r="N7214" s="15"/>
    </row>
    <row r="7215" spans="2:14" x14ac:dyDescent="0.25">
      <c r="B7215" s="4"/>
      <c r="C7215" s="23"/>
      <c r="D7215" s="6"/>
      <c r="E7215" s="6"/>
      <c r="F7215" s="6"/>
      <c r="G7215" s="6"/>
      <c r="L7215" s="15"/>
      <c r="M7215" s="15"/>
      <c r="N7215" s="15"/>
    </row>
    <row r="7216" spans="2:14" x14ac:dyDescent="0.25">
      <c r="B7216" s="4"/>
      <c r="C7216" s="23"/>
      <c r="D7216" s="6"/>
      <c r="E7216" s="6"/>
      <c r="F7216" s="6"/>
      <c r="G7216" s="6"/>
      <c r="L7216" s="15"/>
      <c r="M7216" s="15"/>
      <c r="N7216" s="15"/>
    </row>
    <row r="7217" spans="2:14" x14ac:dyDescent="0.25">
      <c r="B7217" s="4"/>
      <c r="C7217" s="23"/>
      <c r="D7217" s="6"/>
      <c r="E7217" s="6"/>
      <c r="F7217" s="6"/>
      <c r="G7217" s="6"/>
      <c r="L7217" s="15"/>
      <c r="M7217" s="15"/>
      <c r="N7217" s="15"/>
    </row>
    <row r="7218" spans="2:14" x14ac:dyDescent="0.25">
      <c r="B7218" s="4"/>
      <c r="C7218" s="23"/>
      <c r="D7218" s="6"/>
      <c r="E7218" s="6"/>
      <c r="F7218" s="6"/>
      <c r="G7218" s="6"/>
      <c r="L7218" s="15"/>
      <c r="M7218" s="15"/>
      <c r="N7218" s="15"/>
    </row>
    <row r="7219" spans="2:14" x14ac:dyDescent="0.25">
      <c r="B7219" s="4"/>
      <c r="C7219" s="23"/>
      <c r="D7219" s="6"/>
      <c r="E7219" s="6"/>
      <c r="F7219" s="6"/>
      <c r="G7219" s="6"/>
      <c r="L7219" s="15"/>
      <c r="M7219" s="15"/>
      <c r="N7219" s="15"/>
    </row>
    <row r="7220" spans="2:14" x14ac:dyDescent="0.25">
      <c r="B7220" s="4"/>
      <c r="C7220" s="23"/>
      <c r="D7220" s="6"/>
      <c r="E7220" s="6"/>
      <c r="F7220" s="6"/>
      <c r="G7220" s="6"/>
      <c r="L7220" s="15"/>
      <c r="M7220" s="15"/>
      <c r="N7220" s="15"/>
    </row>
    <row r="7221" spans="2:14" x14ac:dyDescent="0.25">
      <c r="B7221" s="4"/>
      <c r="C7221" s="23"/>
      <c r="D7221" s="6"/>
      <c r="E7221" s="6"/>
      <c r="F7221" s="6"/>
      <c r="G7221" s="6"/>
      <c r="L7221" s="15"/>
      <c r="M7221" s="15"/>
      <c r="N7221" s="15"/>
    </row>
    <row r="7222" spans="2:14" x14ac:dyDescent="0.25">
      <c r="B7222" s="4"/>
      <c r="C7222" s="23"/>
      <c r="D7222" s="6"/>
      <c r="E7222" s="6"/>
      <c r="F7222" s="6"/>
      <c r="G7222" s="6"/>
      <c r="L7222" s="15"/>
      <c r="M7222" s="15"/>
      <c r="N7222" s="15"/>
    </row>
    <row r="7223" spans="2:14" x14ac:dyDescent="0.25">
      <c r="B7223" s="4"/>
      <c r="C7223" s="23"/>
      <c r="D7223" s="6"/>
      <c r="E7223" s="6"/>
      <c r="F7223" s="6"/>
      <c r="G7223" s="6"/>
      <c r="L7223" s="15"/>
      <c r="M7223" s="15"/>
      <c r="N7223" s="15"/>
    </row>
    <row r="7224" spans="2:14" x14ac:dyDescent="0.25">
      <c r="B7224" s="4"/>
      <c r="C7224" s="23"/>
      <c r="D7224" s="6"/>
      <c r="E7224" s="6"/>
      <c r="F7224" s="6"/>
      <c r="G7224" s="6"/>
      <c r="L7224" s="15"/>
      <c r="M7224" s="15"/>
      <c r="N7224" s="15"/>
    </row>
    <row r="7225" spans="2:14" x14ac:dyDescent="0.25">
      <c r="B7225" s="4"/>
      <c r="C7225" s="23"/>
      <c r="D7225" s="6"/>
      <c r="E7225" s="6"/>
      <c r="F7225" s="6"/>
      <c r="G7225" s="6"/>
      <c r="L7225" s="15"/>
      <c r="M7225" s="15"/>
      <c r="N7225" s="15"/>
    </row>
    <row r="7226" spans="2:14" x14ac:dyDescent="0.25">
      <c r="B7226" s="4"/>
      <c r="C7226" s="23"/>
      <c r="D7226" s="6"/>
      <c r="E7226" s="6"/>
      <c r="F7226" s="6"/>
      <c r="G7226" s="6"/>
      <c r="L7226" s="15"/>
      <c r="M7226" s="15"/>
      <c r="N7226" s="15"/>
    </row>
    <row r="7227" spans="2:14" x14ac:dyDescent="0.25">
      <c r="B7227" s="4"/>
      <c r="C7227" s="23"/>
      <c r="D7227" s="6"/>
      <c r="E7227" s="6"/>
      <c r="F7227" s="6"/>
      <c r="G7227" s="6"/>
      <c r="L7227" s="15"/>
      <c r="M7227" s="15"/>
      <c r="N7227" s="15"/>
    </row>
    <row r="7228" spans="2:14" x14ac:dyDescent="0.25">
      <c r="B7228" s="4"/>
      <c r="C7228" s="23"/>
      <c r="D7228" s="6"/>
      <c r="E7228" s="6"/>
      <c r="F7228" s="6"/>
      <c r="G7228" s="6"/>
      <c r="L7228" s="15"/>
      <c r="M7228" s="15"/>
      <c r="N7228" s="15"/>
    </row>
    <row r="7229" spans="2:14" x14ac:dyDescent="0.25">
      <c r="B7229" s="4"/>
      <c r="C7229" s="23"/>
      <c r="D7229" s="6"/>
      <c r="E7229" s="6"/>
      <c r="F7229" s="6"/>
      <c r="G7229" s="6"/>
      <c r="L7229" s="15"/>
      <c r="M7229" s="15"/>
      <c r="N7229" s="15"/>
    </row>
    <row r="7230" spans="2:14" x14ac:dyDescent="0.25">
      <c r="B7230" s="4"/>
      <c r="C7230" s="23"/>
      <c r="D7230" s="6"/>
      <c r="E7230" s="6"/>
      <c r="F7230" s="6"/>
      <c r="G7230" s="6"/>
      <c r="L7230" s="15"/>
      <c r="M7230" s="15"/>
      <c r="N7230" s="15"/>
    </row>
    <row r="7231" spans="2:14" x14ac:dyDescent="0.25">
      <c r="B7231" s="4"/>
      <c r="C7231" s="23"/>
      <c r="D7231" s="6"/>
      <c r="E7231" s="6"/>
      <c r="F7231" s="6"/>
      <c r="G7231" s="6"/>
      <c r="L7231" s="15"/>
      <c r="M7231" s="15"/>
      <c r="N7231" s="15"/>
    </row>
    <row r="7232" spans="2:14" x14ac:dyDescent="0.25">
      <c r="B7232" s="4"/>
      <c r="C7232" s="23"/>
      <c r="D7232" s="6"/>
      <c r="E7232" s="6"/>
      <c r="F7232" s="6"/>
      <c r="G7232" s="6"/>
      <c r="L7232" s="15"/>
      <c r="M7232" s="15"/>
      <c r="N7232" s="15"/>
    </row>
    <row r="7233" spans="2:14" x14ac:dyDescent="0.25">
      <c r="B7233" s="4"/>
      <c r="C7233" s="23"/>
      <c r="D7233" s="6"/>
      <c r="E7233" s="6"/>
      <c r="F7233" s="6"/>
      <c r="G7233" s="6"/>
      <c r="L7233" s="15"/>
      <c r="M7233" s="15"/>
      <c r="N7233" s="15"/>
    </row>
    <row r="7234" spans="2:14" x14ac:dyDescent="0.25">
      <c r="B7234" s="4"/>
      <c r="C7234" s="23"/>
      <c r="D7234" s="6"/>
      <c r="E7234" s="6"/>
      <c r="F7234" s="6"/>
      <c r="G7234" s="6"/>
      <c r="L7234" s="15"/>
      <c r="M7234" s="15"/>
      <c r="N7234" s="15"/>
    </row>
    <row r="7235" spans="2:14" x14ac:dyDescent="0.25">
      <c r="B7235" s="4"/>
      <c r="C7235" s="23"/>
      <c r="D7235" s="6"/>
      <c r="E7235" s="6"/>
      <c r="F7235" s="6"/>
      <c r="G7235" s="6"/>
      <c r="L7235" s="15"/>
      <c r="M7235" s="15"/>
      <c r="N7235" s="15"/>
    </row>
    <row r="7236" spans="2:14" x14ac:dyDescent="0.25">
      <c r="B7236" s="4"/>
      <c r="C7236" s="23"/>
      <c r="D7236" s="6"/>
      <c r="E7236" s="6"/>
      <c r="F7236" s="6"/>
      <c r="G7236" s="6"/>
      <c r="L7236" s="15"/>
      <c r="M7236" s="15"/>
      <c r="N7236" s="15"/>
    </row>
    <row r="7237" spans="2:14" x14ac:dyDescent="0.25">
      <c r="B7237" s="4"/>
      <c r="C7237" s="23"/>
      <c r="D7237" s="6"/>
      <c r="E7237" s="6"/>
      <c r="F7237" s="6"/>
      <c r="G7237" s="6"/>
      <c r="L7237" s="15"/>
      <c r="M7237" s="15"/>
      <c r="N7237" s="15"/>
    </row>
    <row r="7238" spans="2:14" x14ac:dyDescent="0.25">
      <c r="B7238" s="4"/>
      <c r="C7238" s="23"/>
      <c r="D7238" s="6"/>
      <c r="E7238" s="6"/>
      <c r="F7238" s="6"/>
      <c r="G7238" s="6"/>
      <c r="L7238" s="15"/>
      <c r="M7238" s="15"/>
      <c r="N7238" s="15"/>
    </row>
    <row r="7239" spans="2:14" x14ac:dyDescent="0.25">
      <c r="B7239" s="4"/>
      <c r="C7239" s="23"/>
      <c r="D7239" s="6"/>
      <c r="E7239" s="6"/>
      <c r="F7239" s="6"/>
      <c r="G7239" s="6"/>
      <c r="L7239" s="15"/>
      <c r="M7239" s="15"/>
      <c r="N7239" s="15"/>
    </row>
    <row r="7240" spans="2:14" x14ac:dyDescent="0.25">
      <c r="B7240" s="4"/>
      <c r="C7240" s="23"/>
      <c r="D7240" s="6"/>
      <c r="E7240" s="6"/>
      <c r="F7240" s="6"/>
      <c r="G7240" s="6"/>
      <c r="L7240" s="15"/>
      <c r="M7240" s="15"/>
      <c r="N7240" s="15"/>
    </row>
    <row r="7241" spans="2:14" x14ac:dyDescent="0.25">
      <c r="B7241" s="4"/>
      <c r="C7241" s="23"/>
      <c r="D7241" s="6"/>
      <c r="E7241" s="6"/>
      <c r="F7241" s="6"/>
      <c r="G7241" s="6"/>
      <c r="L7241" s="15"/>
      <c r="M7241" s="15"/>
      <c r="N7241" s="15"/>
    </row>
    <row r="7242" spans="2:14" x14ac:dyDescent="0.25">
      <c r="B7242" s="4"/>
      <c r="C7242" s="23"/>
      <c r="D7242" s="6"/>
      <c r="E7242" s="6"/>
      <c r="F7242" s="6"/>
      <c r="G7242" s="6"/>
      <c r="L7242" s="15"/>
      <c r="M7242" s="15"/>
      <c r="N7242" s="15"/>
    </row>
    <row r="7243" spans="2:14" x14ac:dyDescent="0.25">
      <c r="B7243" s="4"/>
      <c r="C7243" s="23"/>
      <c r="D7243" s="6"/>
      <c r="E7243" s="6"/>
      <c r="F7243" s="6"/>
      <c r="G7243" s="6"/>
      <c r="L7243" s="15"/>
      <c r="M7243" s="15"/>
      <c r="N7243" s="15"/>
    </row>
    <row r="7244" spans="2:14" x14ac:dyDescent="0.25">
      <c r="B7244" s="4"/>
      <c r="C7244" s="23"/>
      <c r="D7244" s="6"/>
      <c r="E7244" s="6"/>
      <c r="F7244" s="6"/>
      <c r="G7244" s="6"/>
      <c r="L7244" s="15"/>
      <c r="M7244" s="15"/>
      <c r="N7244" s="15"/>
    </row>
    <row r="7245" spans="2:14" x14ac:dyDescent="0.25">
      <c r="B7245" s="4"/>
      <c r="C7245" s="23"/>
      <c r="D7245" s="6"/>
      <c r="E7245" s="6"/>
      <c r="F7245" s="6"/>
      <c r="G7245" s="6"/>
      <c r="L7245" s="15"/>
      <c r="M7245" s="15"/>
      <c r="N7245" s="15"/>
    </row>
    <row r="7246" spans="2:14" x14ac:dyDescent="0.25">
      <c r="B7246" s="4"/>
      <c r="C7246" s="23"/>
      <c r="D7246" s="6"/>
      <c r="E7246" s="6"/>
      <c r="F7246" s="6"/>
      <c r="G7246" s="6"/>
      <c r="L7246" s="15"/>
      <c r="M7246" s="15"/>
      <c r="N7246" s="15"/>
    </row>
    <row r="7247" spans="2:14" x14ac:dyDescent="0.25">
      <c r="B7247" s="4"/>
      <c r="C7247" s="23"/>
      <c r="D7247" s="6"/>
      <c r="E7247" s="6"/>
      <c r="F7247" s="6"/>
      <c r="G7247" s="6"/>
      <c r="L7247" s="15"/>
      <c r="M7247" s="15"/>
      <c r="N7247" s="15"/>
    </row>
    <row r="7248" spans="2:14" x14ac:dyDescent="0.25">
      <c r="B7248" s="4"/>
      <c r="C7248" s="23"/>
      <c r="D7248" s="6"/>
      <c r="E7248" s="6"/>
      <c r="F7248" s="6"/>
      <c r="G7248" s="6"/>
      <c r="L7248" s="15"/>
      <c r="M7248" s="15"/>
      <c r="N7248" s="15"/>
    </row>
    <row r="7249" spans="2:14" x14ac:dyDescent="0.25">
      <c r="B7249" s="4"/>
      <c r="C7249" s="23"/>
      <c r="D7249" s="6"/>
      <c r="E7249" s="6"/>
      <c r="F7249" s="6"/>
      <c r="G7249" s="6"/>
      <c r="L7249" s="15"/>
      <c r="M7249" s="15"/>
      <c r="N7249" s="15"/>
    </row>
    <row r="7250" spans="2:14" x14ac:dyDescent="0.25">
      <c r="B7250" s="4"/>
      <c r="C7250" s="23"/>
      <c r="D7250" s="6"/>
      <c r="E7250" s="6"/>
      <c r="F7250" s="6"/>
      <c r="G7250" s="6"/>
      <c r="L7250" s="15"/>
      <c r="M7250" s="15"/>
      <c r="N7250" s="15"/>
    </row>
    <row r="7251" spans="2:14" x14ac:dyDescent="0.25">
      <c r="B7251" s="4"/>
      <c r="C7251" s="23"/>
      <c r="D7251" s="6"/>
      <c r="E7251" s="6"/>
      <c r="F7251" s="6"/>
      <c r="G7251" s="6"/>
      <c r="L7251" s="15"/>
      <c r="M7251" s="15"/>
      <c r="N7251" s="15"/>
    </row>
    <row r="7252" spans="2:14" x14ac:dyDescent="0.25">
      <c r="B7252" s="4"/>
      <c r="C7252" s="23"/>
      <c r="D7252" s="6"/>
      <c r="E7252" s="6"/>
      <c r="F7252" s="6"/>
      <c r="G7252" s="6"/>
      <c r="L7252" s="15"/>
      <c r="M7252" s="15"/>
      <c r="N7252" s="15"/>
    </row>
    <row r="7253" spans="2:14" x14ac:dyDescent="0.25">
      <c r="B7253" s="4"/>
      <c r="C7253" s="23"/>
      <c r="D7253" s="6"/>
      <c r="E7253" s="6"/>
      <c r="F7253" s="6"/>
      <c r="G7253" s="6"/>
      <c r="L7253" s="15"/>
      <c r="M7253" s="15"/>
      <c r="N7253" s="15"/>
    </row>
    <row r="7254" spans="2:14" x14ac:dyDescent="0.25">
      <c r="B7254" s="4"/>
      <c r="C7254" s="23"/>
      <c r="D7254" s="6"/>
      <c r="E7254" s="6"/>
      <c r="F7254" s="6"/>
      <c r="G7254" s="6"/>
      <c r="L7254" s="15"/>
      <c r="M7254" s="15"/>
      <c r="N7254" s="15"/>
    </row>
    <row r="7255" spans="2:14" x14ac:dyDescent="0.25">
      <c r="B7255" s="4"/>
      <c r="C7255" s="23"/>
      <c r="D7255" s="6"/>
      <c r="E7255" s="6"/>
      <c r="F7255" s="6"/>
      <c r="G7255" s="6"/>
      <c r="L7255" s="15"/>
      <c r="M7255" s="15"/>
      <c r="N7255" s="15"/>
    </row>
    <row r="7256" spans="2:14" x14ac:dyDescent="0.25">
      <c r="B7256" s="4"/>
      <c r="C7256" s="23"/>
      <c r="D7256" s="6"/>
      <c r="E7256" s="6"/>
      <c r="F7256" s="6"/>
      <c r="G7256" s="6"/>
      <c r="L7256" s="15"/>
      <c r="M7256" s="15"/>
      <c r="N7256" s="15"/>
    </row>
    <row r="7257" spans="2:14" x14ac:dyDescent="0.25">
      <c r="B7257" s="4"/>
      <c r="C7257" s="23"/>
      <c r="D7257" s="6"/>
      <c r="E7257" s="6"/>
      <c r="F7257" s="6"/>
      <c r="G7257" s="6"/>
      <c r="L7257" s="15"/>
      <c r="M7257" s="15"/>
      <c r="N7257" s="15"/>
    </row>
    <row r="7258" spans="2:14" x14ac:dyDescent="0.25">
      <c r="B7258" s="4"/>
      <c r="C7258" s="23"/>
      <c r="D7258" s="6"/>
      <c r="E7258" s="6"/>
      <c r="F7258" s="6"/>
      <c r="G7258" s="6"/>
      <c r="L7258" s="15"/>
      <c r="M7258" s="15"/>
      <c r="N7258" s="15"/>
    </row>
    <row r="7259" spans="2:14" x14ac:dyDescent="0.25">
      <c r="B7259" s="4"/>
      <c r="C7259" s="23"/>
      <c r="D7259" s="6"/>
      <c r="E7259" s="6"/>
      <c r="F7259" s="6"/>
      <c r="G7259" s="6"/>
      <c r="L7259" s="15"/>
      <c r="M7259" s="15"/>
      <c r="N7259" s="15"/>
    </row>
    <row r="7260" spans="2:14" x14ac:dyDescent="0.25">
      <c r="B7260" s="4"/>
      <c r="C7260" s="23"/>
      <c r="D7260" s="6"/>
      <c r="E7260" s="6"/>
      <c r="F7260" s="6"/>
      <c r="G7260" s="6"/>
      <c r="L7260" s="15"/>
      <c r="M7260" s="15"/>
      <c r="N7260" s="15"/>
    </row>
    <row r="7261" spans="2:14" x14ac:dyDescent="0.25">
      <c r="B7261" s="4"/>
      <c r="C7261" s="23"/>
      <c r="D7261" s="6"/>
      <c r="E7261" s="6"/>
      <c r="F7261" s="6"/>
      <c r="G7261" s="6"/>
      <c r="L7261" s="15"/>
      <c r="M7261" s="15"/>
      <c r="N7261" s="15"/>
    </row>
    <row r="7262" spans="2:14" x14ac:dyDescent="0.25">
      <c r="B7262" s="4"/>
      <c r="C7262" s="23"/>
      <c r="D7262" s="6"/>
      <c r="E7262" s="6"/>
      <c r="F7262" s="6"/>
      <c r="G7262" s="6"/>
      <c r="L7262" s="15"/>
      <c r="M7262" s="15"/>
      <c r="N7262" s="15"/>
    </row>
    <row r="7263" spans="2:14" x14ac:dyDescent="0.25">
      <c r="B7263" s="4"/>
      <c r="C7263" s="23"/>
      <c r="D7263" s="6"/>
      <c r="E7263" s="6"/>
      <c r="F7263" s="6"/>
      <c r="G7263" s="6"/>
      <c r="L7263" s="15"/>
      <c r="M7263" s="15"/>
      <c r="N7263" s="15"/>
    </row>
    <row r="7264" spans="2:14" x14ac:dyDescent="0.25">
      <c r="B7264" s="4"/>
      <c r="C7264" s="23"/>
      <c r="D7264" s="6"/>
      <c r="E7264" s="6"/>
      <c r="F7264" s="6"/>
      <c r="G7264" s="6"/>
      <c r="L7264" s="15"/>
      <c r="M7264" s="15"/>
      <c r="N7264" s="15"/>
    </row>
    <row r="7265" spans="2:14" x14ac:dyDescent="0.25">
      <c r="B7265" s="4"/>
      <c r="C7265" s="23"/>
      <c r="D7265" s="6"/>
      <c r="E7265" s="6"/>
      <c r="F7265" s="6"/>
      <c r="G7265" s="6"/>
      <c r="L7265" s="15"/>
      <c r="M7265" s="15"/>
      <c r="N7265" s="15"/>
    </row>
    <row r="7266" spans="2:14" x14ac:dyDescent="0.25">
      <c r="B7266" s="4"/>
      <c r="C7266" s="23"/>
      <c r="D7266" s="6"/>
      <c r="E7266" s="6"/>
      <c r="F7266" s="6"/>
      <c r="G7266" s="6"/>
      <c r="L7266" s="15"/>
      <c r="M7266" s="15"/>
      <c r="N7266" s="15"/>
    </row>
    <row r="7267" spans="2:14" x14ac:dyDescent="0.25">
      <c r="B7267" s="4"/>
      <c r="C7267" s="23"/>
      <c r="D7267" s="6"/>
      <c r="E7267" s="6"/>
      <c r="F7267" s="6"/>
      <c r="G7267" s="6"/>
      <c r="L7267" s="15"/>
      <c r="M7267" s="15"/>
      <c r="N7267" s="15"/>
    </row>
    <row r="7268" spans="2:14" x14ac:dyDescent="0.25">
      <c r="B7268" s="4"/>
      <c r="C7268" s="23"/>
      <c r="D7268" s="6"/>
      <c r="E7268" s="6"/>
      <c r="F7268" s="6"/>
      <c r="G7268" s="6"/>
      <c r="L7268" s="15"/>
      <c r="M7268" s="15"/>
      <c r="N7268" s="15"/>
    </row>
    <row r="7269" spans="2:14" x14ac:dyDescent="0.25">
      <c r="B7269" s="4"/>
      <c r="C7269" s="23"/>
      <c r="D7269" s="6"/>
      <c r="E7269" s="6"/>
      <c r="F7269" s="6"/>
      <c r="G7269" s="6"/>
      <c r="L7269" s="15"/>
      <c r="M7269" s="15"/>
      <c r="N7269" s="15"/>
    </row>
    <row r="7270" spans="2:14" x14ac:dyDescent="0.25">
      <c r="B7270" s="4"/>
      <c r="C7270" s="23"/>
      <c r="D7270" s="6"/>
      <c r="E7270" s="6"/>
      <c r="F7270" s="6"/>
      <c r="G7270" s="6"/>
      <c r="L7270" s="15"/>
      <c r="M7270" s="15"/>
      <c r="N7270" s="15"/>
    </row>
    <row r="7271" spans="2:14" x14ac:dyDescent="0.25">
      <c r="B7271" s="4"/>
      <c r="C7271" s="23"/>
      <c r="D7271" s="6"/>
      <c r="E7271" s="6"/>
      <c r="F7271" s="6"/>
      <c r="G7271" s="6"/>
      <c r="L7271" s="15"/>
      <c r="M7271" s="15"/>
      <c r="N7271" s="15"/>
    </row>
    <row r="7272" spans="2:14" x14ac:dyDescent="0.25">
      <c r="B7272" s="4"/>
      <c r="C7272" s="23"/>
      <c r="D7272" s="6"/>
      <c r="E7272" s="6"/>
      <c r="F7272" s="6"/>
      <c r="G7272" s="6"/>
      <c r="L7272" s="15"/>
      <c r="M7272" s="15"/>
      <c r="N7272" s="15"/>
    </row>
    <row r="7273" spans="2:14" x14ac:dyDescent="0.25">
      <c r="B7273" s="4"/>
      <c r="C7273" s="23"/>
      <c r="D7273" s="6"/>
      <c r="E7273" s="6"/>
      <c r="F7273" s="6"/>
      <c r="G7273" s="6"/>
      <c r="L7273" s="15"/>
      <c r="M7273" s="15"/>
      <c r="N7273" s="15"/>
    </row>
    <row r="7274" spans="2:14" x14ac:dyDescent="0.25">
      <c r="B7274" s="4"/>
      <c r="C7274" s="23"/>
      <c r="D7274" s="6"/>
      <c r="E7274" s="6"/>
      <c r="F7274" s="6"/>
      <c r="G7274" s="6"/>
      <c r="L7274" s="15"/>
      <c r="M7274" s="15"/>
      <c r="N7274" s="15"/>
    </row>
    <row r="7275" spans="2:14" x14ac:dyDescent="0.25">
      <c r="B7275" s="4"/>
      <c r="C7275" s="23"/>
      <c r="D7275" s="6"/>
      <c r="E7275" s="6"/>
      <c r="F7275" s="6"/>
      <c r="G7275" s="6"/>
      <c r="L7275" s="15"/>
      <c r="M7275" s="15"/>
      <c r="N7275" s="15"/>
    </row>
    <row r="7276" spans="2:14" x14ac:dyDescent="0.25">
      <c r="B7276" s="4"/>
      <c r="C7276" s="23"/>
      <c r="D7276" s="6"/>
      <c r="E7276" s="6"/>
      <c r="F7276" s="6"/>
      <c r="G7276" s="6"/>
      <c r="L7276" s="15"/>
      <c r="M7276" s="15"/>
      <c r="N7276" s="15"/>
    </row>
    <row r="7277" spans="2:14" x14ac:dyDescent="0.25">
      <c r="B7277" s="4"/>
      <c r="C7277" s="23"/>
      <c r="D7277" s="6"/>
      <c r="E7277" s="6"/>
      <c r="F7277" s="6"/>
      <c r="G7277" s="6"/>
      <c r="L7277" s="15"/>
      <c r="M7277" s="15"/>
      <c r="N7277" s="15"/>
    </row>
    <row r="7278" spans="2:14" x14ac:dyDescent="0.25">
      <c r="B7278" s="4"/>
      <c r="C7278" s="23"/>
      <c r="D7278" s="6"/>
      <c r="E7278" s="6"/>
      <c r="F7278" s="6"/>
      <c r="G7278" s="6"/>
      <c r="L7278" s="15"/>
      <c r="M7278" s="15"/>
      <c r="N7278" s="15"/>
    </row>
    <row r="7279" spans="2:14" x14ac:dyDescent="0.25">
      <c r="B7279" s="4"/>
      <c r="C7279" s="23"/>
      <c r="D7279" s="6"/>
      <c r="E7279" s="6"/>
      <c r="F7279" s="6"/>
      <c r="G7279" s="6"/>
      <c r="L7279" s="15"/>
      <c r="M7279" s="15"/>
      <c r="N7279" s="15"/>
    </row>
    <row r="7280" spans="2:14" x14ac:dyDescent="0.25">
      <c r="B7280" s="4"/>
      <c r="C7280" s="23"/>
      <c r="D7280" s="6"/>
      <c r="E7280" s="6"/>
      <c r="F7280" s="6"/>
      <c r="G7280" s="6"/>
      <c r="L7280" s="15"/>
      <c r="M7280" s="15"/>
      <c r="N7280" s="15"/>
    </row>
    <row r="7281" spans="2:14" x14ac:dyDescent="0.25">
      <c r="B7281" s="4"/>
      <c r="C7281" s="23"/>
      <c r="D7281" s="6"/>
      <c r="E7281" s="6"/>
      <c r="F7281" s="6"/>
      <c r="G7281" s="6"/>
      <c r="L7281" s="15"/>
      <c r="M7281" s="15"/>
      <c r="N7281" s="15"/>
    </row>
    <row r="7282" spans="2:14" x14ac:dyDescent="0.25">
      <c r="B7282" s="4"/>
      <c r="C7282" s="23"/>
      <c r="D7282" s="6"/>
      <c r="E7282" s="6"/>
      <c r="F7282" s="6"/>
      <c r="G7282" s="6"/>
      <c r="L7282" s="15"/>
      <c r="M7282" s="15"/>
      <c r="N7282" s="15"/>
    </row>
    <row r="7283" spans="2:14" x14ac:dyDescent="0.25">
      <c r="B7283" s="4"/>
      <c r="C7283" s="23"/>
      <c r="D7283" s="6"/>
      <c r="E7283" s="6"/>
      <c r="F7283" s="6"/>
      <c r="G7283" s="6"/>
      <c r="L7283" s="15"/>
      <c r="M7283" s="15"/>
      <c r="N7283" s="15"/>
    </row>
    <row r="7284" spans="2:14" x14ac:dyDescent="0.25">
      <c r="B7284" s="4"/>
      <c r="C7284" s="23"/>
      <c r="D7284" s="6"/>
      <c r="E7284" s="6"/>
      <c r="F7284" s="6"/>
      <c r="G7284" s="6"/>
      <c r="L7284" s="15"/>
      <c r="M7284" s="15"/>
      <c r="N7284" s="15"/>
    </row>
    <row r="7285" spans="2:14" x14ac:dyDescent="0.25">
      <c r="B7285" s="4"/>
      <c r="C7285" s="23"/>
      <c r="D7285" s="6"/>
      <c r="E7285" s="6"/>
      <c r="F7285" s="6"/>
      <c r="G7285" s="6"/>
      <c r="L7285" s="15"/>
      <c r="M7285" s="15"/>
      <c r="N7285" s="15"/>
    </row>
    <row r="7286" spans="2:14" x14ac:dyDescent="0.25">
      <c r="B7286" s="4"/>
      <c r="C7286" s="23"/>
      <c r="D7286" s="6"/>
      <c r="E7286" s="6"/>
      <c r="F7286" s="6"/>
      <c r="G7286" s="6"/>
      <c r="L7286" s="15"/>
      <c r="M7286" s="15"/>
      <c r="N7286" s="15"/>
    </row>
    <row r="7287" spans="2:14" x14ac:dyDescent="0.25">
      <c r="B7287" s="4"/>
      <c r="C7287" s="23"/>
      <c r="D7287" s="6"/>
      <c r="E7287" s="6"/>
      <c r="F7287" s="6"/>
      <c r="G7287" s="6"/>
      <c r="L7287" s="15"/>
      <c r="M7287" s="15"/>
      <c r="N7287" s="15"/>
    </row>
    <row r="7288" spans="2:14" x14ac:dyDescent="0.25">
      <c r="B7288" s="4"/>
      <c r="C7288" s="23"/>
      <c r="D7288" s="6"/>
      <c r="E7288" s="6"/>
      <c r="F7288" s="6"/>
      <c r="G7288" s="6"/>
      <c r="L7288" s="15"/>
      <c r="M7288" s="15"/>
      <c r="N7288" s="15"/>
    </row>
    <row r="7289" spans="2:14" x14ac:dyDescent="0.25">
      <c r="B7289" s="4"/>
      <c r="C7289" s="23"/>
      <c r="D7289" s="6"/>
      <c r="E7289" s="6"/>
      <c r="F7289" s="6"/>
      <c r="G7289" s="6"/>
      <c r="L7289" s="15"/>
      <c r="M7289" s="15"/>
      <c r="N7289" s="15"/>
    </row>
    <row r="7290" spans="2:14" x14ac:dyDescent="0.25">
      <c r="B7290" s="4"/>
      <c r="C7290" s="23"/>
      <c r="D7290" s="6"/>
      <c r="E7290" s="6"/>
      <c r="F7290" s="6"/>
      <c r="G7290" s="6"/>
      <c r="L7290" s="15"/>
      <c r="M7290" s="15"/>
      <c r="N7290" s="15"/>
    </row>
    <row r="7291" spans="2:14" x14ac:dyDescent="0.25">
      <c r="B7291" s="4"/>
      <c r="C7291" s="23"/>
      <c r="D7291" s="6"/>
      <c r="E7291" s="6"/>
      <c r="F7291" s="6"/>
      <c r="G7291" s="6"/>
      <c r="L7291" s="15"/>
      <c r="M7291" s="15"/>
      <c r="N7291" s="15"/>
    </row>
    <row r="7292" spans="2:14" x14ac:dyDescent="0.25">
      <c r="B7292" s="4"/>
      <c r="C7292" s="23"/>
      <c r="D7292" s="6"/>
      <c r="E7292" s="6"/>
      <c r="F7292" s="6"/>
      <c r="G7292" s="6"/>
      <c r="L7292" s="15"/>
      <c r="M7292" s="15"/>
      <c r="N7292" s="15"/>
    </row>
    <row r="7293" spans="2:14" x14ac:dyDescent="0.25">
      <c r="B7293" s="4"/>
      <c r="C7293" s="23"/>
      <c r="D7293" s="6"/>
      <c r="E7293" s="6"/>
      <c r="F7293" s="6"/>
      <c r="G7293" s="6"/>
      <c r="L7293" s="15"/>
      <c r="M7293" s="15"/>
      <c r="N7293" s="15"/>
    </row>
    <row r="7294" spans="2:14" x14ac:dyDescent="0.25">
      <c r="B7294" s="4"/>
      <c r="C7294" s="23"/>
      <c r="D7294" s="6"/>
      <c r="E7294" s="6"/>
      <c r="F7294" s="6"/>
      <c r="G7294" s="6"/>
      <c r="L7294" s="15"/>
      <c r="M7294" s="15"/>
      <c r="N7294" s="15"/>
    </row>
    <row r="7295" spans="2:14" x14ac:dyDescent="0.25">
      <c r="B7295" s="4"/>
      <c r="C7295" s="23"/>
      <c r="D7295" s="6"/>
      <c r="E7295" s="6"/>
      <c r="F7295" s="6"/>
      <c r="G7295" s="6"/>
      <c r="L7295" s="15"/>
      <c r="M7295" s="15"/>
      <c r="N7295" s="15"/>
    </row>
    <row r="7296" spans="2:14" x14ac:dyDescent="0.25">
      <c r="B7296" s="4"/>
      <c r="C7296" s="23"/>
      <c r="D7296" s="6"/>
      <c r="E7296" s="6"/>
      <c r="F7296" s="6"/>
      <c r="G7296" s="6"/>
      <c r="L7296" s="15"/>
      <c r="M7296" s="15"/>
      <c r="N7296" s="15"/>
    </row>
    <row r="7297" spans="2:14" x14ac:dyDescent="0.25">
      <c r="B7297" s="4"/>
      <c r="C7297" s="23"/>
      <c r="D7297" s="6"/>
      <c r="E7297" s="6"/>
      <c r="F7297" s="6"/>
      <c r="G7297" s="6"/>
      <c r="L7297" s="15"/>
      <c r="M7297" s="15"/>
      <c r="N7297" s="15"/>
    </row>
    <row r="7298" spans="2:14" x14ac:dyDescent="0.25">
      <c r="B7298" s="4"/>
      <c r="C7298" s="23"/>
      <c r="D7298" s="6"/>
      <c r="E7298" s="6"/>
      <c r="F7298" s="6"/>
      <c r="G7298" s="6"/>
      <c r="L7298" s="15"/>
      <c r="M7298" s="15"/>
      <c r="N7298" s="15"/>
    </row>
    <row r="7299" spans="2:14" x14ac:dyDescent="0.25">
      <c r="B7299" s="4"/>
      <c r="C7299" s="23"/>
      <c r="D7299" s="6"/>
      <c r="E7299" s="6"/>
      <c r="F7299" s="6"/>
      <c r="G7299" s="6"/>
      <c r="L7299" s="15"/>
      <c r="M7299" s="15"/>
      <c r="N7299" s="15"/>
    </row>
    <row r="7300" spans="2:14" x14ac:dyDescent="0.25">
      <c r="B7300" s="4"/>
      <c r="C7300" s="23"/>
      <c r="D7300" s="6"/>
      <c r="E7300" s="6"/>
      <c r="F7300" s="6"/>
      <c r="G7300" s="6"/>
      <c r="L7300" s="15"/>
      <c r="M7300" s="15"/>
      <c r="N7300" s="15"/>
    </row>
    <row r="7301" spans="2:14" x14ac:dyDescent="0.25">
      <c r="B7301" s="4"/>
      <c r="C7301" s="23"/>
      <c r="D7301" s="6"/>
      <c r="E7301" s="6"/>
      <c r="F7301" s="6"/>
      <c r="G7301" s="6"/>
      <c r="L7301" s="15"/>
      <c r="M7301" s="15"/>
      <c r="N7301" s="15"/>
    </row>
    <row r="7302" spans="2:14" x14ac:dyDescent="0.25">
      <c r="B7302" s="4"/>
      <c r="C7302" s="23"/>
      <c r="D7302" s="6"/>
      <c r="E7302" s="6"/>
      <c r="F7302" s="6"/>
      <c r="G7302" s="6"/>
      <c r="L7302" s="15"/>
      <c r="M7302" s="15"/>
      <c r="N7302" s="15"/>
    </row>
    <row r="7303" spans="2:14" x14ac:dyDescent="0.25">
      <c r="B7303" s="4"/>
      <c r="C7303" s="23"/>
      <c r="D7303" s="6"/>
      <c r="E7303" s="6"/>
      <c r="F7303" s="6"/>
      <c r="G7303" s="6"/>
      <c r="L7303" s="15"/>
      <c r="M7303" s="15"/>
      <c r="N7303" s="15"/>
    </row>
    <row r="7304" spans="2:14" x14ac:dyDescent="0.25">
      <c r="B7304" s="4"/>
      <c r="C7304" s="23"/>
      <c r="D7304" s="6"/>
      <c r="E7304" s="6"/>
      <c r="F7304" s="6"/>
      <c r="G7304" s="6"/>
      <c r="L7304" s="15"/>
      <c r="M7304" s="15"/>
      <c r="N7304" s="15"/>
    </row>
    <row r="7305" spans="2:14" x14ac:dyDescent="0.25">
      <c r="B7305" s="4"/>
      <c r="C7305" s="23"/>
      <c r="D7305" s="6"/>
      <c r="E7305" s="6"/>
      <c r="F7305" s="6"/>
      <c r="G7305" s="6"/>
      <c r="L7305" s="15"/>
      <c r="M7305" s="15"/>
      <c r="N7305" s="15"/>
    </row>
    <row r="7306" spans="2:14" x14ac:dyDescent="0.25">
      <c r="B7306" s="4"/>
      <c r="C7306" s="23"/>
      <c r="D7306" s="6"/>
      <c r="E7306" s="6"/>
      <c r="F7306" s="6"/>
      <c r="G7306" s="6"/>
      <c r="L7306" s="15"/>
      <c r="M7306" s="15"/>
      <c r="N7306" s="15"/>
    </row>
    <row r="7307" spans="2:14" x14ac:dyDescent="0.25">
      <c r="B7307" s="4"/>
      <c r="C7307" s="23"/>
      <c r="D7307" s="6"/>
      <c r="E7307" s="6"/>
      <c r="F7307" s="6"/>
      <c r="G7307" s="6"/>
      <c r="L7307" s="15"/>
      <c r="M7307" s="15"/>
      <c r="N7307" s="15"/>
    </row>
    <row r="7308" spans="2:14" x14ac:dyDescent="0.25">
      <c r="B7308" s="4"/>
      <c r="C7308" s="23"/>
      <c r="D7308" s="6"/>
      <c r="E7308" s="6"/>
      <c r="F7308" s="6"/>
      <c r="G7308" s="6"/>
      <c r="L7308" s="15"/>
      <c r="M7308" s="15"/>
      <c r="N7308" s="15"/>
    </row>
    <row r="7309" spans="2:14" x14ac:dyDescent="0.25">
      <c r="B7309" s="4"/>
      <c r="C7309" s="23"/>
      <c r="D7309" s="6"/>
      <c r="E7309" s="6"/>
      <c r="F7309" s="6"/>
      <c r="G7309" s="6"/>
      <c r="L7309" s="15"/>
      <c r="M7309" s="15"/>
      <c r="N7309" s="15"/>
    </row>
    <row r="7310" spans="2:14" x14ac:dyDescent="0.25">
      <c r="B7310" s="4"/>
      <c r="C7310" s="23"/>
      <c r="D7310" s="6"/>
      <c r="E7310" s="6"/>
      <c r="F7310" s="6"/>
      <c r="G7310" s="6"/>
      <c r="L7310" s="15"/>
      <c r="M7310" s="15"/>
      <c r="N7310" s="15"/>
    </row>
    <row r="7311" spans="2:14" x14ac:dyDescent="0.25">
      <c r="B7311" s="4"/>
      <c r="C7311" s="23"/>
      <c r="D7311" s="6"/>
      <c r="E7311" s="6"/>
      <c r="F7311" s="6"/>
      <c r="G7311" s="6"/>
      <c r="L7311" s="15"/>
      <c r="M7311" s="15"/>
      <c r="N7311" s="15"/>
    </row>
    <row r="7312" spans="2:14" x14ac:dyDescent="0.25">
      <c r="B7312" s="4"/>
      <c r="C7312" s="23"/>
      <c r="D7312" s="6"/>
      <c r="E7312" s="6"/>
      <c r="F7312" s="6"/>
      <c r="G7312" s="6"/>
      <c r="L7312" s="15"/>
      <c r="M7312" s="15"/>
      <c r="N7312" s="15"/>
    </row>
    <row r="7313" spans="2:14" x14ac:dyDescent="0.25">
      <c r="B7313" s="4"/>
      <c r="C7313" s="23"/>
      <c r="D7313" s="6"/>
      <c r="E7313" s="6"/>
      <c r="F7313" s="6"/>
      <c r="G7313" s="6"/>
      <c r="L7313" s="15"/>
      <c r="M7313" s="15"/>
      <c r="N7313" s="15"/>
    </row>
    <row r="7314" spans="2:14" x14ac:dyDescent="0.25">
      <c r="B7314" s="4"/>
      <c r="C7314" s="23"/>
      <c r="D7314" s="6"/>
      <c r="E7314" s="6"/>
      <c r="F7314" s="6"/>
      <c r="G7314" s="6"/>
      <c r="L7314" s="15"/>
      <c r="M7314" s="15"/>
      <c r="N7314" s="15"/>
    </row>
    <row r="7315" spans="2:14" x14ac:dyDescent="0.25">
      <c r="B7315" s="4"/>
      <c r="C7315" s="23"/>
      <c r="D7315" s="6"/>
      <c r="E7315" s="6"/>
      <c r="F7315" s="6"/>
      <c r="G7315" s="6"/>
      <c r="L7315" s="15"/>
      <c r="M7315" s="15"/>
      <c r="N7315" s="15"/>
    </row>
    <row r="7316" spans="2:14" x14ac:dyDescent="0.25">
      <c r="B7316" s="4"/>
      <c r="C7316" s="23"/>
      <c r="D7316" s="6"/>
      <c r="E7316" s="6"/>
      <c r="F7316" s="6"/>
      <c r="G7316" s="6"/>
      <c r="L7316" s="15"/>
      <c r="M7316" s="15"/>
      <c r="N7316" s="15"/>
    </row>
    <row r="7317" spans="2:14" x14ac:dyDescent="0.25">
      <c r="B7317" s="4"/>
      <c r="C7317" s="23"/>
      <c r="D7317" s="6"/>
      <c r="E7317" s="6"/>
      <c r="F7317" s="6"/>
      <c r="G7317" s="6"/>
      <c r="L7317" s="15"/>
      <c r="M7317" s="15"/>
      <c r="N7317" s="15"/>
    </row>
    <row r="7318" spans="2:14" x14ac:dyDescent="0.25">
      <c r="B7318" s="4"/>
      <c r="C7318" s="23"/>
      <c r="D7318" s="6"/>
      <c r="E7318" s="6"/>
      <c r="F7318" s="6"/>
      <c r="G7318" s="6"/>
      <c r="L7318" s="15"/>
      <c r="M7318" s="15"/>
      <c r="N7318" s="15"/>
    </row>
    <row r="7319" spans="2:14" x14ac:dyDescent="0.25">
      <c r="B7319" s="4"/>
      <c r="C7319" s="23"/>
      <c r="D7319" s="6"/>
      <c r="E7319" s="6"/>
      <c r="F7319" s="6"/>
      <c r="G7319" s="6"/>
      <c r="L7319" s="15"/>
      <c r="M7319" s="15"/>
      <c r="N7319" s="15"/>
    </row>
    <row r="7320" spans="2:14" x14ac:dyDescent="0.25">
      <c r="B7320" s="4"/>
      <c r="C7320" s="23"/>
      <c r="D7320" s="6"/>
      <c r="E7320" s="6"/>
      <c r="F7320" s="6"/>
      <c r="G7320" s="6"/>
      <c r="L7320" s="15"/>
      <c r="M7320" s="15"/>
      <c r="N7320" s="15"/>
    </row>
    <row r="7321" spans="2:14" x14ac:dyDescent="0.25">
      <c r="B7321" s="4"/>
      <c r="C7321" s="23"/>
      <c r="D7321" s="6"/>
      <c r="E7321" s="6"/>
      <c r="F7321" s="6"/>
      <c r="G7321" s="6"/>
      <c r="L7321" s="15"/>
      <c r="M7321" s="15"/>
      <c r="N7321" s="15"/>
    </row>
    <row r="7322" spans="2:14" x14ac:dyDescent="0.25">
      <c r="B7322" s="4"/>
      <c r="C7322" s="23"/>
      <c r="D7322" s="6"/>
      <c r="E7322" s="6"/>
      <c r="F7322" s="6"/>
      <c r="G7322" s="6"/>
      <c r="L7322" s="15"/>
      <c r="M7322" s="15"/>
      <c r="N7322" s="15"/>
    </row>
    <row r="7323" spans="2:14" x14ac:dyDescent="0.25">
      <c r="B7323" s="4"/>
      <c r="C7323" s="23"/>
      <c r="D7323" s="6"/>
      <c r="E7323" s="6"/>
      <c r="F7323" s="6"/>
      <c r="G7323" s="6"/>
      <c r="L7323" s="15"/>
      <c r="M7323" s="15"/>
      <c r="N7323" s="15"/>
    </row>
    <row r="7324" spans="2:14" x14ac:dyDescent="0.25">
      <c r="B7324" s="4"/>
      <c r="C7324" s="23"/>
      <c r="D7324" s="6"/>
      <c r="E7324" s="6"/>
      <c r="F7324" s="6"/>
      <c r="G7324" s="6"/>
      <c r="L7324" s="15"/>
      <c r="M7324" s="15"/>
      <c r="N7324" s="15"/>
    </row>
    <row r="7325" spans="2:14" x14ac:dyDescent="0.25">
      <c r="B7325" s="4"/>
      <c r="C7325" s="23"/>
      <c r="D7325" s="6"/>
      <c r="E7325" s="6"/>
      <c r="F7325" s="6"/>
      <c r="G7325" s="6"/>
      <c r="L7325" s="15"/>
      <c r="M7325" s="15"/>
      <c r="N7325" s="15"/>
    </row>
    <row r="7326" spans="2:14" x14ac:dyDescent="0.25">
      <c r="B7326" s="4"/>
      <c r="C7326" s="23"/>
      <c r="D7326" s="6"/>
      <c r="E7326" s="6"/>
      <c r="F7326" s="6"/>
      <c r="G7326" s="6"/>
      <c r="L7326" s="15"/>
      <c r="M7326" s="15"/>
      <c r="N7326" s="15"/>
    </row>
    <row r="7327" spans="2:14" x14ac:dyDescent="0.25">
      <c r="B7327" s="4"/>
      <c r="C7327" s="23"/>
      <c r="D7327" s="6"/>
      <c r="E7327" s="6"/>
      <c r="F7327" s="6"/>
      <c r="G7327" s="6"/>
      <c r="L7327" s="15"/>
      <c r="M7327" s="15"/>
      <c r="N7327" s="15"/>
    </row>
    <row r="7328" spans="2:14" x14ac:dyDescent="0.25">
      <c r="B7328" s="4"/>
      <c r="C7328" s="23"/>
      <c r="D7328" s="6"/>
      <c r="E7328" s="6"/>
      <c r="F7328" s="6"/>
      <c r="G7328" s="6"/>
      <c r="L7328" s="15"/>
      <c r="M7328" s="15"/>
      <c r="N7328" s="15"/>
    </row>
    <row r="7329" spans="2:14" x14ac:dyDescent="0.25">
      <c r="B7329" s="4"/>
      <c r="C7329" s="23"/>
      <c r="D7329" s="6"/>
      <c r="E7329" s="6"/>
      <c r="F7329" s="6"/>
      <c r="G7329" s="6"/>
      <c r="L7329" s="15"/>
      <c r="M7329" s="15"/>
      <c r="N7329" s="15"/>
    </row>
    <row r="7330" spans="2:14" x14ac:dyDescent="0.25">
      <c r="B7330" s="4"/>
      <c r="C7330" s="23"/>
      <c r="D7330" s="6"/>
      <c r="E7330" s="6"/>
      <c r="F7330" s="6"/>
      <c r="G7330" s="6"/>
      <c r="L7330" s="15"/>
      <c r="M7330" s="15"/>
      <c r="N7330" s="15"/>
    </row>
    <row r="7331" spans="2:14" x14ac:dyDescent="0.25">
      <c r="B7331" s="4"/>
      <c r="C7331" s="23"/>
      <c r="D7331" s="6"/>
      <c r="E7331" s="6"/>
      <c r="F7331" s="6"/>
      <c r="G7331" s="6"/>
      <c r="L7331" s="15"/>
      <c r="M7331" s="15"/>
      <c r="N7331" s="15"/>
    </row>
    <row r="7332" spans="2:14" x14ac:dyDescent="0.25">
      <c r="B7332" s="4"/>
      <c r="C7332" s="23"/>
      <c r="D7332" s="6"/>
      <c r="E7332" s="6"/>
      <c r="F7332" s="6"/>
      <c r="G7332" s="6"/>
      <c r="L7332" s="15"/>
      <c r="M7332" s="15"/>
      <c r="N7332" s="15"/>
    </row>
    <row r="7333" spans="2:14" x14ac:dyDescent="0.25">
      <c r="B7333" s="4"/>
      <c r="C7333" s="23"/>
      <c r="D7333" s="6"/>
      <c r="E7333" s="6"/>
      <c r="F7333" s="6"/>
      <c r="G7333" s="6"/>
      <c r="L7333" s="15"/>
      <c r="M7333" s="15"/>
      <c r="N7333" s="15"/>
    </row>
    <row r="7334" spans="2:14" x14ac:dyDescent="0.25">
      <c r="B7334" s="4"/>
      <c r="C7334" s="23"/>
      <c r="D7334" s="6"/>
      <c r="E7334" s="6"/>
      <c r="F7334" s="6"/>
      <c r="G7334" s="6"/>
      <c r="L7334" s="15"/>
      <c r="M7334" s="15"/>
      <c r="N7334" s="15"/>
    </row>
    <row r="7335" spans="2:14" x14ac:dyDescent="0.25">
      <c r="B7335" s="4"/>
      <c r="C7335" s="23"/>
      <c r="D7335" s="6"/>
      <c r="E7335" s="6"/>
      <c r="F7335" s="6"/>
      <c r="G7335" s="6"/>
      <c r="L7335" s="15"/>
      <c r="M7335" s="15"/>
      <c r="N7335" s="15"/>
    </row>
    <row r="7336" spans="2:14" x14ac:dyDescent="0.25">
      <c r="B7336" s="4"/>
      <c r="C7336" s="23"/>
      <c r="D7336" s="6"/>
      <c r="E7336" s="6"/>
      <c r="F7336" s="6"/>
      <c r="G7336" s="6"/>
      <c r="L7336" s="15"/>
      <c r="M7336" s="15"/>
      <c r="N7336" s="15"/>
    </row>
    <row r="7337" spans="2:14" x14ac:dyDescent="0.25">
      <c r="B7337" s="4"/>
      <c r="C7337" s="23"/>
      <c r="D7337" s="6"/>
      <c r="E7337" s="6"/>
      <c r="F7337" s="6"/>
      <c r="G7337" s="6"/>
      <c r="L7337" s="15"/>
      <c r="M7337" s="15"/>
      <c r="N7337" s="15"/>
    </row>
    <row r="7338" spans="2:14" x14ac:dyDescent="0.25">
      <c r="B7338" s="4"/>
      <c r="C7338" s="23"/>
      <c r="D7338" s="6"/>
      <c r="E7338" s="6"/>
      <c r="F7338" s="6"/>
      <c r="G7338" s="6"/>
      <c r="L7338" s="15"/>
      <c r="M7338" s="15"/>
      <c r="N7338" s="15"/>
    </row>
    <row r="7339" spans="2:14" x14ac:dyDescent="0.25">
      <c r="B7339" s="4"/>
      <c r="C7339" s="23"/>
      <c r="D7339" s="6"/>
      <c r="E7339" s="6"/>
      <c r="F7339" s="6"/>
      <c r="G7339" s="6"/>
      <c r="L7339" s="15"/>
      <c r="M7339" s="15"/>
      <c r="N7339" s="15"/>
    </row>
    <row r="7340" spans="2:14" x14ac:dyDescent="0.25">
      <c r="B7340" s="4"/>
      <c r="C7340" s="23"/>
      <c r="D7340" s="6"/>
      <c r="E7340" s="6"/>
      <c r="F7340" s="6"/>
      <c r="G7340" s="6"/>
      <c r="L7340" s="15"/>
      <c r="M7340" s="15"/>
      <c r="N7340" s="15"/>
    </row>
    <row r="7341" spans="2:14" x14ac:dyDescent="0.25">
      <c r="B7341" s="4"/>
      <c r="C7341" s="23"/>
      <c r="D7341" s="6"/>
      <c r="E7341" s="6"/>
      <c r="F7341" s="6"/>
      <c r="G7341" s="6"/>
      <c r="L7341" s="15"/>
      <c r="M7341" s="15"/>
      <c r="N7341" s="15"/>
    </row>
    <row r="7342" spans="2:14" x14ac:dyDescent="0.25">
      <c r="B7342" s="4"/>
      <c r="C7342" s="23"/>
      <c r="D7342" s="6"/>
      <c r="E7342" s="6"/>
      <c r="F7342" s="6"/>
      <c r="G7342" s="6"/>
      <c r="L7342" s="15"/>
      <c r="M7342" s="15"/>
      <c r="N7342" s="15"/>
    </row>
    <row r="7343" spans="2:14" x14ac:dyDescent="0.25">
      <c r="B7343" s="4"/>
      <c r="C7343" s="23"/>
      <c r="D7343" s="6"/>
      <c r="E7343" s="6"/>
      <c r="F7343" s="6"/>
      <c r="G7343" s="6"/>
      <c r="L7343" s="15"/>
      <c r="M7343" s="15"/>
      <c r="N7343" s="15"/>
    </row>
    <row r="7344" spans="2:14" x14ac:dyDescent="0.25">
      <c r="B7344" s="4"/>
      <c r="C7344" s="23"/>
      <c r="D7344" s="6"/>
      <c r="E7344" s="6"/>
      <c r="F7344" s="6"/>
      <c r="G7344" s="6"/>
      <c r="L7344" s="15"/>
      <c r="M7344" s="15"/>
      <c r="N7344" s="15"/>
    </row>
    <row r="7345" spans="2:14" x14ac:dyDescent="0.25">
      <c r="B7345" s="4"/>
      <c r="C7345" s="23"/>
      <c r="D7345" s="6"/>
      <c r="E7345" s="6"/>
      <c r="F7345" s="6"/>
      <c r="G7345" s="6"/>
      <c r="L7345" s="15"/>
      <c r="M7345" s="15"/>
      <c r="N7345" s="15"/>
    </row>
    <row r="7346" spans="2:14" x14ac:dyDescent="0.25">
      <c r="B7346" s="4"/>
      <c r="C7346" s="23"/>
      <c r="D7346" s="6"/>
      <c r="E7346" s="6"/>
      <c r="F7346" s="6"/>
      <c r="G7346" s="6"/>
      <c r="L7346" s="15"/>
      <c r="M7346" s="15"/>
      <c r="N7346" s="15"/>
    </row>
    <row r="7347" spans="2:14" x14ac:dyDescent="0.25">
      <c r="B7347" s="4"/>
      <c r="C7347" s="23"/>
      <c r="D7347" s="6"/>
      <c r="E7347" s="6"/>
      <c r="F7347" s="6"/>
      <c r="G7347" s="6"/>
      <c r="L7347" s="15"/>
      <c r="M7347" s="15"/>
      <c r="N7347" s="15"/>
    </row>
    <row r="7348" spans="2:14" x14ac:dyDescent="0.25">
      <c r="B7348" s="4"/>
      <c r="C7348" s="23"/>
      <c r="D7348" s="6"/>
      <c r="E7348" s="6"/>
      <c r="F7348" s="6"/>
      <c r="G7348" s="6"/>
      <c r="L7348" s="15"/>
      <c r="M7348" s="15"/>
      <c r="N7348" s="15"/>
    </row>
    <row r="7349" spans="2:14" x14ac:dyDescent="0.25">
      <c r="B7349" s="4"/>
      <c r="C7349" s="23"/>
      <c r="D7349" s="6"/>
      <c r="E7349" s="6"/>
      <c r="F7349" s="6"/>
      <c r="G7349" s="6"/>
      <c r="L7349" s="15"/>
      <c r="M7349" s="15"/>
      <c r="N7349" s="15"/>
    </row>
    <row r="7350" spans="2:14" x14ac:dyDescent="0.25">
      <c r="B7350" s="4"/>
      <c r="C7350" s="23"/>
      <c r="D7350" s="6"/>
      <c r="E7350" s="6"/>
      <c r="F7350" s="6"/>
      <c r="G7350" s="6"/>
      <c r="L7350" s="15"/>
      <c r="M7350" s="15"/>
      <c r="N7350" s="15"/>
    </row>
    <row r="7351" spans="2:14" x14ac:dyDescent="0.25">
      <c r="B7351" s="4"/>
      <c r="C7351" s="23"/>
      <c r="D7351" s="6"/>
      <c r="E7351" s="6"/>
      <c r="F7351" s="6"/>
      <c r="G7351" s="6"/>
      <c r="L7351" s="15"/>
      <c r="M7351" s="15"/>
      <c r="N7351" s="15"/>
    </row>
    <row r="7352" spans="2:14" x14ac:dyDescent="0.25">
      <c r="B7352" s="4"/>
      <c r="C7352" s="23"/>
      <c r="D7352" s="6"/>
      <c r="E7352" s="6"/>
      <c r="F7352" s="6"/>
      <c r="G7352" s="6"/>
      <c r="L7352" s="15"/>
      <c r="M7352" s="15"/>
      <c r="N7352" s="15"/>
    </row>
    <row r="7353" spans="2:14" x14ac:dyDescent="0.25">
      <c r="B7353" s="4"/>
      <c r="C7353" s="23"/>
      <c r="D7353" s="6"/>
      <c r="E7353" s="6"/>
      <c r="F7353" s="6"/>
      <c r="G7353" s="6"/>
      <c r="L7353" s="15"/>
      <c r="M7353" s="15"/>
      <c r="N7353" s="15"/>
    </row>
    <row r="7354" spans="2:14" x14ac:dyDescent="0.25">
      <c r="B7354" s="4"/>
      <c r="C7354" s="23"/>
      <c r="D7354" s="6"/>
      <c r="E7354" s="6"/>
      <c r="F7354" s="6"/>
      <c r="G7354" s="6"/>
      <c r="L7354" s="15"/>
      <c r="M7354" s="15"/>
      <c r="N7354" s="15"/>
    </row>
    <row r="7355" spans="2:14" x14ac:dyDescent="0.25">
      <c r="B7355" s="4"/>
      <c r="C7355" s="23"/>
      <c r="D7355" s="6"/>
      <c r="E7355" s="6"/>
      <c r="F7355" s="6"/>
      <c r="G7355" s="6"/>
      <c r="L7355" s="15"/>
      <c r="M7355" s="15"/>
      <c r="N7355" s="15"/>
    </row>
    <row r="7356" spans="2:14" x14ac:dyDescent="0.25">
      <c r="B7356" s="4"/>
      <c r="C7356" s="23"/>
      <c r="D7356" s="6"/>
      <c r="E7356" s="6"/>
      <c r="F7356" s="6"/>
      <c r="G7356" s="6"/>
      <c r="L7356" s="15"/>
      <c r="M7356" s="15"/>
      <c r="N7356" s="15"/>
    </row>
    <row r="7357" spans="2:14" x14ac:dyDescent="0.25">
      <c r="B7357" s="4"/>
      <c r="C7357" s="23"/>
      <c r="D7357" s="6"/>
      <c r="E7357" s="6"/>
      <c r="F7357" s="6"/>
      <c r="G7357" s="6"/>
      <c r="L7357" s="15"/>
      <c r="M7357" s="15"/>
      <c r="N7357" s="15"/>
    </row>
    <row r="7358" spans="2:14" x14ac:dyDescent="0.25">
      <c r="B7358" s="4"/>
      <c r="C7358" s="23"/>
      <c r="D7358" s="6"/>
      <c r="E7358" s="6"/>
      <c r="F7358" s="6"/>
      <c r="G7358" s="6"/>
      <c r="L7358" s="15"/>
      <c r="M7358" s="15"/>
      <c r="N7358" s="15"/>
    </row>
    <row r="7359" spans="2:14" x14ac:dyDescent="0.25">
      <c r="B7359" s="4"/>
      <c r="C7359" s="23"/>
      <c r="D7359" s="6"/>
      <c r="E7359" s="6"/>
      <c r="F7359" s="6"/>
      <c r="G7359" s="6"/>
      <c r="L7359" s="15"/>
      <c r="M7359" s="15"/>
      <c r="N7359" s="15"/>
    </row>
    <row r="7360" spans="2:14" x14ac:dyDescent="0.25">
      <c r="B7360" s="4"/>
      <c r="C7360" s="23"/>
      <c r="D7360" s="6"/>
      <c r="E7360" s="6"/>
      <c r="F7360" s="6"/>
      <c r="G7360" s="6"/>
      <c r="L7360" s="15"/>
      <c r="M7360" s="15"/>
      <c r="N7360" s="15"/>
    </row>
    <row r="7361" spans="2:14" x14ac:dyDescent="0.25">
      <c r="B7361" s="4"/>
      <c r="C7361" s="23"/>
      <c r="D7361" s="6"/>
      <c r="E7361" s="6"/>
      <c r="F7361" s="6"/>
      <c r="G7361" s="6"/>
      <c r="L7361" s="15"/>
      <c r="M7361" s="15"/>
      <c r="N7361" s="15"/>
    </row>
    <row r="7362" spans="2:14" x14ac:dyDescent="0.25">
      <c r="B7362" s="4"/>
      <c r="C7362" s="23"/>
      <c r="D7362" s="6"/>
      <c r="E7362" s="6"/>
      <c r="F7362" s="6"/>
      <c r="G7362" s="6"/>
      <c r="L7362" s="15"/>
      <c r="M7362" s="15"/>
      <c r="N7362" s="15"/>
    </row>
    <row r="7363" spans="2:14" x14ac:dyDescent="0.25">
      <c r="B7363" s="4"/>
      <c r="C7363" s="23"/>
      <c r="D7363" s="6"/>
      <c r="E7363" s="6"/>
      <c r="F7363" s="6"/>
      <c r="G7363" s="6"/>
      <c r="L7363" s="15"/>
      <c r="M7363" s="15"/>
      <c r="N7363" s="15"/>
    </row>
    <row r="7364" spans="2:14" x14ac:dyDescent="0.25">
      <c r="B7364" s="4"/>
      <c r="C7364" s="23"/>
      <c r="D7364" s="6"/>
      <c r="E7364" s="6"/>
      <c r="F7364" s="6"/>
      <c r="G7364" s="6"/>
      <c r="L7364" s="15"/>
      <c r="M7364" s="15"/>
      <c r="N7364" s="15"/>
    </row>
    <row r="7365" spans="2:14" x14ac:dyDescent="0.25">
      <c r="B7365" s="4"/>
      <c r="C7365" s="23"/>
      <c r="D7365" s="6"/>
      <c r="E7365" s="6"/>
      <c r="F7365" s="6"/>
      <c r="G7365" s="6"/>
      <c r="L7365" s="15"/>
      <c r="M7365" s="15"/>
      <c r="N7365" s="15"/>
    </row>
    <row r="7366" spans="2:14" x14ac:dyDescent="0.25">
      <c r="B7366" s="4"/>
      <c r="C7366" s="23"/>
      <c r="D7366" s="6"/>
      <c r="E7366" s="6"/>
      <c r="F7366" s="6"/>
      <c r="G7366" s="6"/>
      <c r="L7366" s="15"/>
      <c r="M7366" s="15"/>
      <c r="N7366" s="15"/>
    </row>
    <row r="7367" spans="2:14" x14ac:dyDescent="0.25">
      <c r="B7367" s="4"/>
      <c r="C7367" s="23"/>
      <c r="D7367" s="6"/>
      <c r="E7367" s="6"/>
      <c r="F7367" s="6"/>
      <c r="G7367" s="6"/>
      <c r="L7367" s="15"/>
      <c r="M7367" s="15"/>
      <c r="N7367" s="15"/>
    </row>
    <row r="7368" spans="2:14" x14ac:dyDescent="0.25">
      <c r="B7368" s="4"/>
      <c r="C7368" s="23"/>
      <c r="D7368" s="6"/>
      <c r="E7368" s="6"/>
      <c r="F7368" s="6"/>
      <c r="G7368" s="6"/>
      <c r="L7368" s="15"/>
      <c r="M7368" s="15"/>
      <c r="N7368" s="15"/>
    </row>
    <row r="7369" spans="2:14" x14ac:dyDescent="0.25">
      <c r="B7369" s="4"/>
      <c r="C7369" s="23"/>
      <c r="D7369" s="6"/>
      <c r="E7369" s="6"/>
      <c r="F7369" s="6"/>
      <c r="G7369" s="6"/>
      <c r="L7369" s="15"/>
      <c r="M7369" s="15"/>
      <c r="N7369" s="15"/>
    </row>
    <row r="7370" spans="2:14" x14ac:dyDescent="0.25">
      <c r="B7370" s="4"/>
      <c r="C7370" s="23"/>
      <c r="D7370" s="6"/>
      <c r="E7370" s="6"/>
      <c r="F7370" s="6"/>
      <c r="G7370" s="6"/>
      <c r="L7370" s="15"/>
      <c r="M7370" s="15"/>
      <c r="N7370" s="15"/>
    </row>
    <row r="7371" spans="2:14" x14ac:dyDescent="0.25">
      <c r="B7371" s="4"/>
      <c r="C7371" s="23"/>
      <c r="D7371" s="6"/>
      <c r="E7371" s="6"/>
      <c r="F7371" s="6"/>
      <c r="G7371" s="6"/>
      <c r="L7371" s="15"/>
      <c r="M7371" s="15"/>
      <c r="N7371" s="15"/>
    </row>
    <row r="7372" spans="2:14" x14ac:dyDescent="0.25">
      <c r="B7372" s="4"/>
      <c r="C7372" s="23"/>
      <c r="D7372" s="6"/>
      <c r="E7372" s="6"/>
      <c r="F7372" s="6"/>
      <c r="G7372" s="6"/>
      <c r="L7372" s="15"/>
      <c r="M7372" s="15"/>
      <c r="N7372" s="15"/>
    </row>
    <row r="7373" spans="2:14" x14ac:dyDescent="0.25">
      <c r="B7373" s="4"/>
      <c r="C7373" s="23"/>
      <c r="D7373" s="6"/>
      <c r="E7373" s="6"/>
      <c r="F7373" s="6"/>
      <c r="G7373" s="6"/>
      <c r="L7373" s="15"/>
      <c r="M7373" s="15"/>
      <c r="N7373" s="15"/>
    </row>
    <row r="7374" spans="2:14" x14ac:dyDescent="0.25">
      <c r="B7374" s="4"/>
      <c r="C7374" s="23"/>
      <c r="D7374" s="6"/>
      <c r="E7374" s="6"/>
      <c r="F7374" s="6"/>
      <c r="G7374" s="6"/>
      <c r="L7374" s="15"/>
      <c r="M7374" s="15"/>
      <c r="N7374" s="15"/>
    </row>
    <row r="7375" spans="2:14" x14ac:dyDescent="0.25">
      <c r="B7375" s="4"/>
      <c r="C7375" s="23"/>
      <c r="D7375" s="6"/>
      <c r="E7375" s="6"/>
      <c r="F7375" s="6"/>
      <c r="G7375" s="6"/>
      <c r="L7375" s="15"/>
      <c r="M7375" s="15"/>
      <c r="N7375" s="15"/>
    </row>
    <row r="7376" spans="2:14" x14ac:dyDescent="0.25">
      <c r="B7376" s="4"/>
      <c r="C7376" s="23"/>
      <c r="D7376" s="6"/>
      <c r="E7376" s="6"/>
      <c r="F7376" s="6"/>
      <c r="G7376" s="6"/>
      <c r="L7376" s="15"/>
      <c r="M7376" s="15"/>
      <c r="N7376" s="15"/>
    </row>
    <row r="7377" spans="2:14" x14ac:dyDescent="0.25">
      <c r="B7377" s="4"/>
      <c r="C7377" s="23"/>
      <c r="D7377" s="6"/>
      <c r="E7377" s="6"/>
      <c r="F7377" s="6"/>
      <c r="G7377" s="6"/>
      <c r="L7377" s="15"/>
      <c r="M7377" s="15"/>
      <c r="N7377" s="15"/>
    </row>
    <row r="7378" spans="2:14" x14ac:dyDescent="0.25">
      <c r="B7378" s="4"/>
      <c r="C7378" s="23"/>
      <c r="D7378" s="6"/>
      <c r="E7378" s="6"/>
      <c r="F7378" s="6"/>
      <c r="G7378" s="6"/>
      <c r="L7378" s="15"/>
      <c r="M7378" s="15"/>
      <c r="N7378" s="15"/>
    </row>
    <row r="7379" spans="2:14" x14ac:dyDescent="0.25">
      <c r="B7379" s="4"/>
      <c r="C7379" s="23"/>
      <c r="D7379" s="6"/>
      <c r="E7379" s="6"/>
      <c r="F7379" s="6"/>
      <c r="G7379" s="6"/>
      <c r="L7379" s="15"/>
      <c r="M7379" s="15"/>
      <c r="N7379" s="15"/>
    </row>
    <row r="7380" spans="2:14" x14ac:dyDescent="0.25">
      <c r="B7380" s="4"/>
      <c r="C7380" s="23"/>
      <c r="D7380" s="6"/>
      <c r="E7380" s="6"/>
      <c r="F7380" s="6"/>
      <c r="G7380" s="6"/>
      <c r="L7380" s="15"/>
      <c r="M7380" s="15"/>
      <c r="N7380" s="15"/>
    </row>
    <row r="7381" spans="2:14" x14ac:dyDescent="0.25">
      <c r="B7381" s="4"/>
      <c r="C7381" s="23"/>
      <c r="D7381" s="6"/>
      <c r="E7381" s="6"/>
      <c r="F7381" s="6"/>
      <c r="G7381" s="6"/>
      <c r="L7381" s="15"/>
      <c r="M7381" s="15"/>
      <c r="N7381" s="15"/>
    </row>
    <row r="7382" spans="2:14" x14ac:dyDescent="0.25">
      <c r="B7382" s="4"/>
      <c r="C7382" s="23"/>
      <c r="D7382" s="6"/>
      <c r="E7382" s="6"/>
      <c r="F7382" s="6"/>
      <c r="G7382" s="6"/>
      <c r="L7382" s="15"/>
      <c r="M7382" s="15"/>
      <c r="N7382" s="15"/>
    </row>
    <row r="7383" spans="2:14" x14ac:dyDescent="0.25">
      <c r="B7383" s="4"/>
      <c r="C7383" s="23"/>
      <c r="D7383" s="6"/>
      <c r="E7383" s="6"/>
      <c r="F7383" s="6"/>
      <c r="G7383" s="6"/>
      <c r="L7383" s="15"/>
      <c r="M7383" s="15"/>
      <c r="N7383" s="15"/>
    </row>
    <row r="7384" spans="2:14" x14ac:dyDescent="0.25">
      <c r="B7384" s="4"/>
      <c r="C7384" s="23"/>
      <c r="D7384" s="6"/>
      <c r="E7384" s="6"/>
      <c r="F7384" s="6"/>
      <c r="G7384" s="6"/>
      <c r="L7384" s="15"/>
      <c r="M7384" s="15"/>
      <c r="N7384" s="15"/>
    </row>
    <row r="7385" spans="2:14" x14ac:dyDescent="0.25">
      <c r="B7385" s="4"/>
      <c r="C7385" s="23"/>
      <c r="D7385" s="6"/>
      <c r="E7385" s="6"/>
      <c r="F7385" s="6"/>
      <c r="G7385" s="6"/>
      <c r="L7385" s="15"/>
      <c r="M7385" s="15"/>
      <c r="N7385" s="15"/>
    </row>
    <row r="7386" spans="2:14" x14ac:dyDescent="0.25">
      <c r="B7386" s="4"/>
      <c r="C7386" s="23"/>
      <c r="D7386" s="6"/>
      <c r="E7386" s="6"/>
      <c r="F7386" s="6"/>
      <c r="G7386" s="6"/>
      <c r="L7386" s="15"/>
      <c r="M7386" s="15"/>
      <c r="N7386" s="15"/>
    </row>
    <row r="7387" spans="2:14" x14ac:dyDescent="0.25">
      <c r="B7387" s="4"/>
      <c r="C7387" s="23"/>
      <c r="D7387" s="6"/>
      <c r="E7387" s="6"/>
      <c r="F7387" s="6"/>
      <c r="G7387" s="6"/>
      <c r="L7387" s="15"/>
      <c r="M7387" s="15"/>
      <c r="N7387" s="15"/>
    </row>
    <row r="7388" spans="2:14" x14ac:dyDescent="0.25">
      <c r="B7388" s="4"/>
      <c r="C7388" s="23"/>
      <c r="D7388" s="6"/>
      <c r="E7388" s="6"/>
      <c r="F7388" s="6"/>
      <c r="G7388" s="6"/>
      <c r="L7388" s="15"/>
      <c r="M7388" s="15"/>
      <c r="N7388" s="15"/>
    </row>
    <row r="7389" spans="2:14" x14ac:dyDescent="0.25">
      <c r="B7389" s="4"/>
      <c r="C7389" s="23"/>
      <c r="D7389" s="6"/>
      <c r="E7389" s="6"/>
      <c r="F7389" s="6"/>
      <c r="G7389" s="6"/>
      <c r="L7389" s="15"/>
      <c r="M7389" s="15"/>
      <c r="N7389" s="15"/>
    </row>
    <row r="7390" spans="2:14" x14ac:dyDescent="0.25">
      <c r="B7390" s="4"/>
      <c r="C7390" s="23"/>
      <c r="D7390" s="6"/>
      <c r="E7390" s="6"/>
      <c r="F7390" s="6"/>
      <c r="G7390" s="6"/>
      <c r="L7390" s="15"/>
      <c r="M7390" s="15"/>
      <c r="N7390" s="15"/>
    </row>
    <row r="7391" spans="2:14" x14ac:dyDescent="0.25">
      <c r="B7391" s="4"/>
      <c r="C7391" s="23"/>
      <c r="D7391" s="6"/>
      <c r="E7391" s="6"/>
      <c r="F7391" s="6"/>
      <c r="G7391" s="6"/>
      <c r="L7391" s="15"/>
      <c r="M7391" s="15"/>
      <c r="N7391" s="15"/>
    </row>
    <row r="7392" spans="2:14" x14ac:dyDescent="0.25">
      <c r="B7392" s="4"/>
      <c r="C7392" s="23"/>
      <c r="D7392" s="6"/>
      <c r="E7392" s="6"/>
      <c r="F7392" s="6"/>
      <c r="G7392" s="6"/>
      <c r="L7392" s="15"/>
      <c r="M7392" s="15"/>
      <c r="N7392" s="15"/>
    </row>
    <row r="7393" spans="2:14" x14ac:dyDescent="0.25">
      <c r="B7393" s="4"/>
      <c r="C7393" s="23"/>
      <c r="D7393" s="6"/>
      <c r="E7393" s="6"/>
      <c r="F7393" s="6"/>
      <c r="G7393" s="6"/>
      <c r="L7393" s="15"/>
      <c r="M7393" s="15"/>
      <c r="N7393" s="15"/>
    </row>
    <row r="7394" spans="2:14" x14ac:dyDescent="0.25">
      <c r="B7394" s="4"/>
      <c r="C7394" s="23"/>
      <c r="D7394" s="6"/>
      <c r="E7394" s="6"/>
      <c r="F7394" s="6"/>
      <c r="G7394" s="6"/>
      <c r="L7394" s="15"/>
      <c r="M7394" s="15"/>
      <c r="N7394" s="15"/>
    </row>
    <row r="7395" spans="2:14" x14ac:dyDescent="0.25">
      <c r="B7395" s="4"/>
      <c r="C7395" s="23"/>
      <c r="D7395" s="6"/>
      <c r="E7395" s="6"/>
      <c r="F7395" s="6"/>
      <c r="G7395" s="6"/>
      <c r="L7395" s="15"/>
      <c r="M7395" s="15"/>
      <c r="N7395" s="15"/>
    </row>
    <row r="7396" spans="2:14" x14ac:dyDescent="0.25">
      <c r="B7396" s="4"/>
      <c r="C7396" s="23"/>
      <c r="D7396" s="6"/>
      <c r="E7396" s="6"/>
      <c r="F7396" s="6"/>
      <c r="G7396" s="6"/>
      <c r="L7396" s="15"/>
      <c r="M7396" s="15"/>
      <c r="N7396" s="15"/>
    </row>
    <row r="7397" spans="2:14" x14ac:dyDescent="0.25">
      <c r="B7397" s="4"/>
      <c r="C7397" s="23"/>
      <c r="D7397" s="6"/>
      <c r="E7397" s="6"/>
      <c r="F7397" s="6"/>
      <c r="G7397" s="6"/>
      <c r="L7397" s="15"/>
      <c r="M7397" s="15"/>
      <c r="N7397" s="15"/>
    </row>
    <row r="7398" spans="2:14" x14ac:dyDescent="0.25">
      <c r="B7398" s="4"/>
      <c r="C7398" s="23"/>
      <c r="D7398" s="6"/>
      <c r="E7398" s="6"/>
      <c r="F7398" s="6"/>
      <c r="G7398" s="6"/>
      <c r="L7398" s="15"/>
      <c r="M7398" s="15"/>
      <c r="N7398" s="15"/>
    </row>
    <row r="7399" spans="2:14" x14ac:dyDescent="0.25">
      <c r="B7399" s="4"/>
      <c r="C7399" s="23"/>
      <c r="D7399" s="6"/>
      <c r="E7399" s="6"/>
      <c r="F7399" s="6"/>
      <c r="G7399" s="6"/>
      <c r="L7399" s="15"/>
      <c r="M7399" s="15"/>
      <c r="N7399" s="15"/>
    </row>
    <row r="7400" spans="2:14" x14ac:dyDescent="0.25">
      <c r="B7400" s="4"/>
      <c r="C7400" s="23"/>
      <c r="D7400" s="6"/>
      <c r="E7400" s="6"/>
      <c r="F7400" s="6"/>
      <c r="G7400" s="6"/>
      <c r="L7400" s="15"/>
      <c r="M7400" s="15"/>
      <c r="N7400" s="15"/>
    </row>
    <row r="7401" spans="2:14" x14ac:dyDescent="0.25">
      <c r="B7401" s="4"/>
      <c r="C7401" s="23"/>
      <c r="D7401" s="6"/>
      <c r="E7401" s="6"/>
      <c r="F7401" s="6"/>
      <c r="G7401" s="6"/>
      <c r="L7401" s="15"/>
      <c r="M7401" s="15"/>
      <c r="N7401" s="15"/>
    </row>
    <row r="7402" spans="2:14" x14ac:dyDescent="0.25">
      <c r="B7402" s="4"/>
      <c r="C7402" s="23"/>
      <c r="D7402" s="6"/>
      <c r="E7402" s="6"/>
      <c r="F7402" s="6"/>
      <c r="G7402" s="6"/>
      <c r="L7402" s="15"/>
      <c r="M7402" s="15"/>
      <c r="N7402" s="15"/>
    </row>
    <row r="7403" spans="2:14" x14ac:dyDescent="0.25">
      <c r="B7403" s="4"/>
      <c r="C7403" s="23"/>
      <c r="D7403" s="6"/>
      <c r="E7403" s="6"/>
      <c r="F7403" s="6"/>
      <c r="G7403" s="6"/>
      <c r="L7403" s="15"/>
      <c r="M7403" s="15"/>
      <c r="N7403" s="15"/>
    </row>
    <row r="7404" spans="2:14" x14ac:dyDescent="0.25">
      <c r="B7404" s="4"/>
      <c r="C7404" s="23"/>
      <c r="D7404" s="6"/>
      <c r="E7404" s="6"/>
      <c r="F7404" s="6"/>
      <c r="G7404" s="6"/>
      <c r="L7404" s="15"/>
      <c r="M7404" s="15"/>
      <c r="N7404" s="15"/>
    </row>
    <row r="7405" spans="2:14" x14ac:dyDescent="0.25">
      <c r="B7405" s="4"/>
      <c r="C7405" s="23"/>
      <c r="D7405" s="6"/>
      <c r="E7405" s="6"/>
      <c r="F7405" s="6"/>
      <c r="G7405" s="6"/>
      <c r="L7405" s="15"/>
      <c r="M7405" s="15"/>
      <c r="N7405" s="15"/>
    </row>
    <row r="7406" spans="2:14" x14ac:dyDescent="0.25">
      <c r="B7406" s="4"/>
      <c r="C7406" s="23"/>
      <c r="D7406" s="6"/>
      <c r="E7406" s="6"/>
      <c r="F7406" s="6"/>
      <c r="G7406" s="6"/>
      <c r="L7406" s="15"/>
      <c r="M7406" s="15"/>
      <c r="N7406" s="15"/>
    </row>
    <row r="7407" spans="2:14" x14ac:dyDescent="0.25">
      <c r="B7407" s="4"/>
      <c r="C7407" s="23"/>
      <c r="D7407" s="6"/>
      <c r="E7407" s="6"/>
      <c r="F7407" s="6"/>
      <c r="G7407" s="6"/>
      <c r="L7407" s="15"/>
      <c r="M7407" s="15"/>
      <c r="N7407" s="15"/>
    </row>
    <row r="7408" spans="2:14" x14ac:dyDescent="0.25">
      <c r="B7408" s="4"/>
      <c r="C7408" s="23"/>
      <c r="D7408" s="6"/>
      <c r="E7408" s="6"/>
      <c r="F7408" s="6"/>
      <c r="G7408" s="6"/>
      <c r="L7408" s="15"/>
      <c r="M7408" s="15"/>
      <c r="N7408" s="15"/>
    </row>
    <row r="7409" spans="2:14" x14ac:dyDescent="0.25">
      <c r="B7409" s="4"/>
      <c r="C7409" s="23"/>
      <c r="D7409" s="6"/>
      <c r="E7409" s="6"/>
      <c r="F7409" s="6"/>
      <c r="G7409" s="6"/>
      <c r="L7409" s="15"/>
      <c r="M7409" s="15"/>
      <c r="N7409" s="15"/>
    </row>
    <row r="7410" spans="2:14" x14ac:dyDescent="0.25">
      <c r="B7410" s="4"/>
      <c r="C7410" s="23"/>
      <c r="D7410" s="6"/>
      <c r="E7410" s="6"/>
      <c r="F7410" s="6"/>
      <c r="G7410" s="6"/>
      <c r="L7410" s="15"/>
      <c r="M7410" s="15"/>
      <c r="N7410" s="15"/>
    </row>
    <row r="7411" spans="2:14" x14ac:dyDescent="0.25">
      <c r="B7411" s="4"/>
      <c r="C7411" s="23"/>
      <c r="D7411" s="6"/>
      <c r="E7411" s="6"/>
      <c r="F7411" s="6"/>
      <c r="G7411" s="6"/>
      <c r="L7411" s="15"/>
      <c r="M7411" s="15"/>
      <c r="N7411" s="15"/>
    </row>
    <row r="7412" spans="2:14" x14ac:dyDescent="0.25">
      <c r="B7412" s="4"/>
      <c r="C7412" s="23"/>
      <c r="D7412" s="6"/>
      <c r="E7412" s="6"/>
      <c r="F7412" s="6"/>
      <c r="G7412" s="6"/>
      <c r="L7412" s="15"/>
      <c r="M7412" s="15"/>
      <c r="N7412" s="15"/>
    </row>
    <row r="7413" spans="2:14" x14ac:dyDescent="0.25">
      <c r="B7413" s="4"/>
      <c r="C7413" s="23"/>
      <c r="D7413" s="6"/>
      <c r="E7413" s="6"/>
      <c r="F7413" s="6"/>
      <c r="G7413" s="6"/>
      <c r="L7413" s="15"/>
      <c r="M7413" s="15"/>
      <c r="N7413" s="15"/>
    </row>
    <row r="7414" spans="2:14" x14ac:dyDescent="0.25">
      <c r="B7414" s="4"/>
      <c r="C7414" s="23"/>
      <c r="D7414" s="6"/>
      <c r="E7414" s="6"/>
      <c r="F7414" s="6"/>
      <c r="G7414" s="6"/>
      <c r="L7414" s="15"/>
      <c r="M7414" s="15"/>
      <c r="N7414" s="15"/>
    </row>
    <row r="7415" spans="2:14" x14ac:dyDescent="0.25">
      <c r="B7415" s="4"/>
      <c r="C7415" s="23"/>
      <c r="D7415" s="6"/>
      <c r="E7415" s="6"/>
      <c r="F7415" s="6"/>
      <c r="G7415" s="6"/>
      <c r="L7415" s="15"/>
      <c r="M7415" s="15"/>
      <c r="N7415" s="15"/>
    </row>
    <row r="7416" spans="2:14" x14ac:dyDescent="0.25">
      <c r="B7416" s="4"/>
      <c r="C7416" s="23"/>
      <c r="D7416" s="6"/>
      <c r="E7416" s="6"/>
      <c r="F7416" s="6"/>
      <c r="G7416" s="6"/>
      <c r="L7416" s="15"/>
      <c r="M7416" s="15"/>
      <c r="N7416" s="15"/>
    </row>
    <row r="7417" spans="2:14" x14ac:dyDescent="0.25">
      <c r="B7417" s="4"/>
      <c r="C7417" s="23"/>
      <c r="D7417" s="6"/>
      <c r="E7417" s="6"/>
      <c r="F7417" s="6"/>
      <c r="G7417" s="6"/>
      <c r="L7417" s="15"/>
      <c r="M7417" s="15"/>
      <c r="N7417" s="15"/>
    </row>
    <row r="7418" spans="2:14" x14ac:dyDescent="0.25">
      <c r="B7418" s="4"/>
      <c r="C7418" s="23"/>
      <c r="D7418" s="6"/>
      <c r="E7418" s="6"/>
      <c r="F7418" s="6"/>
      <c r="G7418" s="6"/>
      <c r="L7418" s="15"/>
      <c r="M7418" s="15"/>
      <c r="N7418" s="15"/>
    </row>
    <row r="7419" spans="2:14" x14ac:dyDescent="0.25">
      <c r="B7419" s="4"/>
      <c r="C7419" s="23"/>
      <c r="D7419" s="6"/>
      <c r="E7419" s="6"/>
      <c r="F7419" s="6"/>
      <c r="G7419" s="6"/>
      <c r="L7419" s="15"/>
      <c r="M7419" s="15"/>
      <c r="N7419" s="15"/>
    </row>
    <row r="7420" spans="2:14" x14ac:dyDescent="0.25">
      <c r="B7420" s="4"/>
      <c r="C7420" s="23"/>
      <c r="D7420" s="6"/>
      <c r="E7420" s="6"/>
      <c r="F7420" s="6"/>
      <c r="G7420" s="6"/>
      <c r="L7420" s="15"/>
      <c r="M7420" s="15"/>
      <c r="N7420" s="15"/>
    </row>
    <row r="7421" spans="2:14" x14ac:dyDescent="0.25">
      <c r="B7421" s="4"/>
      <c r="C7421" s="23"/>
      <c r="D7421" s="6"/>
      <c r="E7421" s="6"/>
      <c r="F7421" s="6"/>
      <c r="G7421" s="6"/>
      <c r="L7421" s="15"/>
      <c r="M7421" s="15"/>
      <c r="N7421" s="15"/>
    </row>
    <row r="7422" spans="2:14" x14ac:dyDescent="0.25">
      <c r="B7422" s="4"/>
      <c r="C7422" s="23"/>
      <c r="D7422" s="6"/>
      <c r="E7422" s="6"/>
      <c r="F7422" s="6"/>
      <c r="G7422" s="6"/>
      <c r="L7422" s="15"/>
      <c r="M7422" s="15"/>
      <c r="N7422" s="15"/>
    </row>
    <row r="7423" spans="2:14" x14ac:dyDescent="0.25">
      <c r="B7423" s="4"/>
      <c r="C7423" s="23"/>
      <c r="D7423" s="6"/>
      <c r="E7423" s="6"/>
      <c r="F7423" s="6"/>
      <c r="G7423" s="6"/>
      <c r="L7423" s="15"/>
      <c r="M7423" s="15"/>
      <c r="N7423" s="15"/>
    </row>
    <row r="7424" spans="2:14" x14ac:dyDescent="0.25">
      <c r="B7424" s="4"/>
      <c r="C7424" s="23"/>
      <c r="D7424" s="6"/>
      <c r="E7424" s="6"/>
      <c r="F7424" s="6"/>
      <c r="G7424" s="6"/>
      <c r="L7424" s="15"/>
      <c r="M7424" s="15"/>
      <c r="N7424" s="15"/>
    </row>
    <row r="7425" spans="2:14" x14ac:dyDescent="0.25">
      <c r="B7425" s="4"/>
      <c r="C7425" s="23"/>
      <c r="D7425" s="6"/>
      <c r="E7425" s="6"/>
      <c r="F7425" s="6"/>
      <c r="G7425" s="6"/>
      <c r="L7425" s="15"/>
      <c r="M7425" s="15"/>
      <c r="N7425" s="15"/>
    </row>
    <row r="7426" spans="2:14" x14ac:dyDescent="0.25">
      <c r="B7426" s="4"/>
      <c r="C7426" s="23"/>
      <c r="D7426" s="6"/>
      <c r="E7426" s="6"/>
      <c r="F7426" s="6"/>
      <c r="G7426" s="6"/>
      <c r="L7426" s="15"/>
      <c r="M7426" s="15"/>
      <c r="N7426" s="15"/>
    </row>
    <row r="7427" spans="2:14" x14ac:dyDescent="0.25">
      <c r="B7427" s="4"/>
      <c r="C7427" s="23"/>
      <c r="D7427" s="6"/>
      <c r="E7427" s="6"/>
      <c r="F7427" s="6"/>
      <c r="G7427" s="6"/>
      <c r="L7427" s="15"/>
      <c r="M7427" s="15"/>
      <c r="N7427" s="15"/>
    </row>
    <row r="7428" spans="2:14" x14ac:dyDescent="0.25">
      <c r="B7428" s="4"/>
      <c r="C7428" s="23"/>
      <c r="D7428" s="6"/>
      <c r="E7428" s="6"/>
      <c r="F7428" s="6"/>
      <c r="G7428" s="6"/>
      <c r="L7428" s="15"/>
      <c r="M7428" s="15"/>
      <c r="N7428" s="15"/>
    </row>
    <row r="7429" spans="2:14" x14ac:dyDescent="0.25">
      <c r="B7429" s="4"/>
      <c r="C7429" s="23"/>
      <c r="D7429" s="6"/>
      <c r="E7429" s="6"/>
      <c r="F7429" s="6"/>
      <c r="G7429" s="6"/>
      <c r="L7429" s="15"/>
      <c r="M7429" s="15"/>
      <c r="N7429" s="15"/>
    </row>
    <row r="7430" spans="2:14" x14ac:dyDescent="0.25">
      <c r="B7430" s="4"/>
      <c r="C7430" s="23"/>
      <c r="D7430" s="6"/>
      <c r="E7430" s="6"/>
      <c r="F7430" s="6"/>
      <c r="G7430" s="6"/>
      <c r="L7430" s="15"/>
      <c r="M7430" s="15"/>
      <c r="N7430" s="15"/>
    </row>
    <row r="7431" spans="2:14" x14ac:dyDescent="0.25">
      <c r="B7431" s="4"/>
      <c r="C7431" s="23"/>
      <c r="D7431" s="6"/>
      <c r="E7431" s="6"/>
      <c r="F7431" s="6"/>
      <c r="G7431" s="6"/>
      <c r="L7431" s="15"/>
      <c r="M7431" s="15"/>
      <c r="N7431" s="15"/>
    </row>
    <row r="7432" spans="2:14" x14ac:dyDescent="0.25">
      <c r="B7432" s="4"/>
      <c r="C7432" s="23"/>
      <c r="D7432" s="6"/>
      <c r="E7432" s="6"/>
      <c r="F7432" s="6"/>
      <c r="G7432" s="6"/>
      <c r="L7432" s="15"/>
      <c r="M7432" s="15"/>
      <c r="N7432" s="15"/>
    </row>
    <row r="7433" spans="2:14" x14ac:dyDescent="0.25">
      <c r="B7433" s="4"/>
      <c r="C7433" s="23"/>
      <c r="D7433" s="6"/>
      <c r="E7433" s="6"/>
      <c r="F7433" s="6"/>
      <c r="G7433" s="6"/>
      <c r="L7433" s="15"/>
      <c r="M7433" s="15"/>
      <c r="N7433" s="15"/>
    </row>
    <row r="7434" spans="2:14" x14ac:dyDescent="0.25">
      <c r="B7434" s="4"/>
      <c r="C7434" s="23"/>
      <c r="D7434" s="6"/>
      <c r="E7434" s="6"/>
      <c r="F7434" s="6"/>
      <c r="G7434" s="6"/>
      <c r="L7434" s="15"/>
      <c r="M7434" s="15"/>
      <c r="N7434" s="15"/>
    </row>
    <row r="7435" spans="2:14" x14ac:dyDescent="0.25">
      <c r="B7435" s="4"/>
      <c r="C7435" s="23"/>
      <c r="D7435" s="6"/>
      <c r="E7435" s="6"/>
      <c r="F7435" s="6"/>
      <c r="G7435" s="6"/>
      <c r="L7435" s="15"/>
      <c r="M7435" s="15"/>
      <c r="N7435" s="15"/>
    </row>
    <row r="7436" spans="2:14" x14ac:dyDescent="0.25">
      <c r="B7436" s="4"/>
      <c r="C7436" s="23"/>
      <c r="D7436" s="6"/>
      <c r="E7436" s="6"/>
      <c r="F7436" s="6"/>
      <c r="G7436" s="6"/>
      <c r="L7436" s="15"/>
      <c r="M7436" s="15"/>
      <c r="N7436" s="15"/>
    </row>
    <row r="7437" spans="2:14" x14ac:dyDescent="0.25">
      <c r="B7437" s="4"/>
      <c r="C7437" s="23"/>
      <c r="D7437" s="6"/>
      <c r="E7437" s="6"/>
      <c r="F7437" s="6"/>
      <c r="G7437" s="6"/>
      <c r="L7437" s="15"/>
      <c r="M7437" s="15"/>
      <c r="N7437" s="15"/>
    </row>
    <row r="7438" spans="2:14" x14ac:dyDescent="0.25">
      <c r="B7438" s="4"/>
      <c r="C7438" s="23"/>
      <c r="D7438" s="6"/>
      <c r="E7438" s="6"/>
      <c r="F7438" s="6"/>
      <c r="G7438" s="6"/>
      <c r="L7438" s="15"/>
      <c r="M7438" s="15"/>
      <c r="N7438" s="15"/>
    </row>
    <row r="7439" spans="2:14" x14ac:dyDescent="0.25">
      <c r="B7439" s="4"/>
      <c r="C7439" s="23"/>
      <c r="D7439" s="6"/>
      <c r="E7439" s="6"/>
      <c r="F7439" s="6"/>
      <c r="G7439" s="6"/>
      <c r="L7439" s="15"/>
      <c r="M7439" s="15"/>
      <c r="N7439" s="15"/>
    </row>
    <row r="7440" spans="2:14" x14ac:dyDescent="0.25">
      <c r="B7440" s="4"/>
      <c r="C7440" s="23"/>
      <c r="D7440" s="6"/>
      <c r="E7440" s="6"/>
      <c r="F7440" s="6"/>
      <c r="G7440" s="6"/>
      <c r="L7440" s="15"/>
      <c r="M7440" s="15"/>
      <c r="N7440" s="15"/>
    </row>
    <row r="7441" spans="2:14" x14ac:dyDescent="0.25">
      <c r="B7441" s="4"/>
      <c r="C7441" s="23"/>
      <c r="D7441" s="6"/>
      <c r="E7441" s="6"/>
      <c r="F7441" s="6"/>
      <c r="G7441" s="6"/>
      <c r="L7441" s="15"/>
      <c r="M7441" s="15"/>
      <c r="N7441" s="15"/>
    </row>
    <row r="7442" spans="2:14" x14ac:dyDescent="0.25">
      <c r="B7442" s="4"/>
      <c r="C7442" s="23"/>
      <c r="D7442" s="6"/>
      <c r="E7442" s="6"/>
      <c r="F7442" s="6"/>
      <c r="G7442" s="6"/>
      <c r="L7442" s="15"/>
      <c r="M7442" s="15"/>
      <c r="N7442" s="15"/>
    </row>
    <row r="7443" spans="2:14" x14ac:dyDescent="0.25">
      <c r="B7443" s="4"/>
      <c r="C7443" s="23"/>
      <c r="D7443" s="6"/>
      <c r="E7443" s="6"/>
      <c r="F7443" s="6"/>
      <c r="G7443" s="6"/>
      <c r="L7443" s="15"/>
      <c r="M7443" s="15"/>
      <c r="N7443" s="15"/>
    </row>
    <row r="7444" spans="2:14" x14ac:dyDescent="0.25">
      <c r="B7444" s="4"/>
      <c r="C7444" s="23"/>
      <c r="D7444" s="6"/>
      <c r="E7444" s="6"/>
      <c r="F7444" s="6"/>
      <c r="G7444" s="6"/>
      <c r="L7444" s="15"/>
      <c r="M7444" s="15"/>
      <c r="N7444" s="15"/>
    </row>
    <row r="7445" spans="2:14" x14ac:dyDescent="0.25">
      <c r="B7445" s="4"/>
      <c r="C7445" s="23"/>
      <c r="D7445" s="6"/>
      <c r="E7445" s="6"/>
      <c r="F7445" s="6"/>
      <c r="G7445" s="6"/>
      <c r="L7445" s="15"/>
      <c r="M7445" s="15"/>
      <c r="N7445" s="15"/>
    </row>
    <row r="7446" spans="2:14" x14ac:dyDescent="0.25">
      <c r="B7446" s="4"/>
      <c r="C7446" s="23"/>
      <c r="D7446" s="6"/>
      <c r="E7446" s="6"/>
      <c r="F7446" s="6"/>
      <c r="G7446" s="6"/>
      <c r="L7446" s="15"/>
      <c r="M7446" s="15"/>
      <c r="N7446" s="15"/>
    </row>
    <row r="7447" spans="2:14" x14ac:dyDescent="0.25">
      <c r="B7447" s="4"/>
      <c r="C7447" s="23"/>
      <c r="D7447" s="6"/>
      <c r="E7447" s="6"/>
      <c r="F7447" s="6"/>
      <c r="G7447" s="6"/>
      <c r="L7447" s="15"/>
      <c r="M7447" s="15"/>
      <c r="N7447" s="15"/>
    </row>
    <row r="7448" spans="2:14" x14ac:dyDescent="0.25">
      <c r="B7448" s="4"/>
      <c r="C7448" s="23"/>
      <c r="D7448" s="6"/>
      <c r="E7448" s="6"/>
      <c r="F7448" s="6"/>
      <c r="G7448" s="6"/>
      <c r="L7448" s="15"/>
      <c r="M7448" s="15"/>
      <c r="N7448" s="15"/>
    </row>
    <row r="7449" spans="2:14" x14ac:dyDescent="0.25">
      <c r="B7449" s="4"/>
      <c r="C7449" s="23"/>
      <c r="D7449" s="6"/>
      <c r="E7449" s="6"/>
      <c r="F7449" s="6"/>
      <c r="G7449" s="6"/>
      <c r="L7449" s="15"/>
      <c r="M7449" s="15"/>
      <c r="N7449" s="15"/>
    </row>
    <row r="7450" spans="2:14" x14ac:dyDescent="0.25">
      <c r="B7450" s="4"/>
      <c r="C7450" s="23"/>
      <c r="D7450" s="6"/>
      <c r="E7450" s="6"/>
      <c r="F7450" s="6"/>
      <c r="G7450" s="6"/>
      <c r="L7450" s="15"/>
      <c r="M7450" s="15"/>
      <c r="N7450" s="15"/>
    </row>
    <row r="7451" spans="2:14" x14ac:dyDescent="0.25">
      <c r="B7451" s="4"/>
      <c r="C7451" s="23"/>
      <c r="D7451" s="6"/>
      <c r="E7451" s="6"/>
      <c r="F7451" s="6"/>
      <c r="G7451" s="6"/>
      <c r="L7451" s="15"/>
      <c r="M7451" s="15"/>
      <c r="N7451" s="15"/>
    </row>
    <row r="7452" spans="2:14" x14ac:dyDescent="0.25">
      <c r="B7452" s="4"/>
      <c r="C7452" s="23"/>
      <c r="D7452" s="6"/>
      <c r="E7452" s="6"/>
      <c r="F7452" s="6"/>
      <c r="G7452" s="6"/>
      <c r="L7452" s="15"/>
      <c r="M7452" s="15"/>
      <c r="N7452" s="15"/>
    </row>
    <row r="7453" spans="2:14" x14ac:dyDescent="0.25">
      <c r="B7453" s="4"/>
      <c r="C7453" s="23"/>
      <c r="D7453" s="6"/>
      <c r="E7453" s="6"/>
      <c r="F7453" s="6"/>
      <c r="G7453" s="6"/>
      <c r="L7453" s="15"/>
      <c r="M7453" s="15"/>
      <c r="N7453" s="15"/>
    </row>
    <row r="7454" spans="2:14" x14ac:dyDescent="0.25">
      <c r="B7454" s="4"/>
      <c r="C7454" s="23"/>
      <c r="D7454" s="6"/>
      <c r="E7454" s="6"/>
      <c r="F7454" s="6"/>
      <c r="G7454" s="6"/>
      <c r="L7454" s="15"/>
      <c r="M7454" s="15"/>
      <c r="N7454" s="15"/>
    </row>
    <row r="7455" spans="2:14" x14ac:dyDescent="0.25">
      <c r="B7455" s="4"/>
      <c r="C7455" s="23"/>
      <c r="D7455" s="6"/>
      <c r="E7455" s="6"/>
      <c r="F7455" s="6"/>
      <c r="G7455" s="6"/>
      <c r="L7455" s="15"/>
      <c r="M7455" s="15"/>
      <c r="N7455" s="15"/>
    </row>
    <row r="7456" spans="2:14" x14ac:dyDescent="0.25">
      <c r="B7456" s="4"/>
      <c r="C7456" s="23"/>
      <c r="D7456" s="6"/>
      <c r="E7456" s="6"/>
      <c r="F7456" s="6"/>
      <c r="G7456" s="6"/>
      <c r="L7456" s="15"/>
      <c r="M7456" s="15"/>
      <c r="N7456" s="15"/>
    </row>
    <row r="7457" spans="2:14" x14ac:dyDescent="0.25">
      <c r="B7457" s="4"/>
      <c r="C7457" s="23"/>
      <c r="D7457" s="6"/>
      <c r="E7457" s="6"/>
      <c r="F7457" s="6"/>
      <c r="G7457" s="6"/>
      <c r="L7457" s="15"/>
      <c r="M7457" s="15"/>
      <c r="N7457" s="15"/>
    </row>
    <row r="7458" spans="2:14" x14ac:dyDescent="0.25">
      <c r="B7458" s="4"/>
      <c r="C7458" s="23"/>
      <c r="D7458" s="6"/>
      <c r="E7458" s="6"/>
      <c r="F7458" s="6"/>
      <c r="G7458" s="6"/>
      <c r="L7458" s="15"/>
      <c r="M7458" s="15"/>
      <c r="N7458" s="15"/>
    </row>
    <row r="7459" spans="2:14" x14ac:dyDescent="0.25">
      <c r="B7459" s="4"/>
      <c r="C7459" s="23"/>
      <c r="D7459" s="6"/>
      <c r="E7459" s="6"/>
      <c r="F7459" s="6"/>
      <c r="G7459" s="6"/>
      <c r="L7459" s="15"/>
      <c r="M7459" s="15"/>
      <c r="N7459" s="15"/>
    </row>
    <row r="7460" spans="2:14" x14ac:dyDescent="0.25">
      <c r="B7460" s="4"/>
      <c r="C7460" s="23"/>
      <c r="D7460" s="6"/>
      <c r="E7460" s="6"/>
      <c r="F7460" s="6"/>
      <c r="G7460" s="6"/>
      <c r="L7460" s="15"/>
      <c r="M7460" s="15"/>
      <c r="N7460" s="15"/>
    </row>
    <row r="7461" spans="2:14" x14ac:dyDescent="0.25">
      <c r="B7461" s="4"/>
      <c r="C7461" s="23"/>
      <c r="D7461" s="6"/>
      <c r="E7461" s="6"/>
      <c r="F7461" s="6"/>
      <c r="G7461" s="6"/>
      <c r="L7461" s="15"/>
      <c r="M7461" s="15"/>
      <c r="N7461" s="15"/>
    </row>
    <row r="7462" spans="2:14" x14ac:dyDescent="0.25">
      <c r="B7462" s="4"/>
      <c r="C7462" s="23"/>
      <c r="D7462" s="6"/>
      <c r="E7462" s="6"/>
      <c r="F7462" s="6"/>
      <c r="G7462" s="6"/>
      <c r="L7462" s="15"/>
      <c r="M7462" s="15"/>
      <c r="N7462" s="15"/>
    </row>
    <row r="7463" spans="2:14" x14ac:dyDescent="0.25">
      <c r="B7463" s="4"/>
      <c r="C7463" s="23"/>
      <c r="D7463" s="6"/>
      <c r="E7463" s="6"/>
      <c r="F7463" s="6"/>
      <c r="G7463" s="6"/>
      <c r="L7463" s="15"/>
      <c r="M7463" s="15"/>
      <c r="N7463" s="15"/>
    </row>
    <row r="7464" spans="2:14" x14ac:dyDescent="0.25">
      <c r="B7464" s="4"/>
      <c r="C7464" s="23"/>
      <c r="D7464" s="6"/>
      <c r="E7464" s="6"/>
      <c r="F7464" s="6"/>
      <c r="G7464" s="6"/>
      <c r="L7464" s="15"/>
      <c r="M7464" s="15"/>
      <c r="N7464" s="15"/>
    </row>
    <row r="7465" spans="2:14" x14ac:dyDescent="0.25">
      <c r="B7465" s="4"/>
      <c r="C7465" s="23"/>
      <c r="D7465" s="6"/>
      <c r="E7465" s="6"/>
      <c r="F7465" s="6"/>
      <c r="G7465" s="6"/>
      <c r="L7465" s="15"/>
      <c r="M7465" s="15"/>
      <c r="N7465" s="15"/>
    </row>
    <row r="7466" spans="2:14" x14ac:dyDescent="0.25">
      <c r="B7466" s="4"/>
      <c r="C7466" s="23"/>
      <c r="D7466" s="6"/>
      <c r="E7466" s="6"/>
      <c r="F7466" s="6"/>
      <c r="G7466" s="6"/>
      <c r="L7466" s="15"/>
      <c r="M7466" s="15"/>
      <c r="N7466" s="15"/>
    </row>
    <row r="7467" spans="2:14" x14ac:dyDescent="0.25">
      <c r="B7467" s="4"/>
      <c r="C7467" s="23"/>
      <c r="D7467" s="6"/>
      <c r="E7467" s="6"/>
      <c r="F7467" s="6"/>
      <c r="G7467" s="6"/>
      <c r="L7467" s="15"/>
      <c r="M7467" s="15"/>
      <c r="N7467" s="15"/>
    </row>
    <row r="7468" spans="2:14" x14ac:dyDescent="0.25">
      <c r="B7468" s="4"/>
      <c r="C7468" s="23"/>
      <c r="D7468" s="6"/>
      <c r="E7468" s="6"/>
      <c r="F7468" s="6"/>
      <c r="G7468" s="6"/>
      <c r="L7468" s="15"/>
      <c r="M7468" s="15"/>
      <c r="N7468" s="15"/>
    </row>
    <row r="7469" spans="2:14" x14ac:dyDescent="0.25">
      <c r="B7469" s="4"/>
      <c r="C7469" s="23"/>
      <c r="D7469" s="6"/>
      <c r="E7469" s="6"/>
      <c r="F7469" s="6"/>
      <c r="G7469" s="6"/>
      <c r="L7469" s="15"/>
      <c r="M7469" s="15"/>
      <c r="N7469" s="15"/>
    </row>
    <row r="7470" spans="2:14" x14ac:dyDescent="0.25">
      <c r="B7470" s="4"/>
      <c r="C7470" s="23"/>
      <c r="D7470" s="6"/>
      <c r="E7470" s="6"/>
      <c r="F7470" s="6"/>
      <c r="G7470" s="6"/>
      <c r="L7470" s="15"/>
      <c r="M7470" s="15"/>
      <c r="N7470" s="15"/>
    </row>
    <row r="7471" spans="2:14" x14ac:dyDescent="0.25">
      <c r="B7471" s="4"/>
      <c r="C7471" s="23"/>
      <c r="D7471" s="6"/>
      <c r="E7471" s="6"/>
      <c r="F7471" s="6"/>
      <c r="G7471" s="6"/>
      <c r="L7471" s="15"/>
      <c r="M7471" s="15"/>
      <c r="N7471" s="15"/>
    </row>
    <row r="7472" spans="2:14" x14ac:dyDescent="0.25">
      <c r="B7472" s="4"/>
      <c r="C7472" s="23"/>
      <c r="D7472" s="6"/>
      <c r="E7472" s="6"/>
      <c r="F7472" s="6"/>
      <c r="G7472" s="6"/>
      <c r="L7472" s="15"/>
      <c r="M7472" s="15"/>
      <c r="N7472" s="15"/>
    </row>
    <row r="7473" spans="2:14" x14ac:dyDescent="0.25">
      <c r="B7473" s="4"/>
      <c r="C7473" s="23"/>
      <c r="D7473" s="6"/>
      <c r="E7473" s="6"/>
      <c r="F7473" s="6"/>
      <c r="G7473" s="6"/>
      <c r="L7473" s="15"/>
      <c r="M7473" s="15"/>
      <c r="N7473" s="15"/>
    </row>
    <row r="7474" spans="2:14" x14ac:dyDescent="0.25">
      <c r="B7474" s="4"/>
      <c r="C7474" s="23"/>
      <c r="D7474" s="6"/>
      <c r="E7474" s="6"/>
      <c r="F7474" s="6"/>
      <c r="G7474" s="6"/>
      <c r="L7474" s="15"/>
      <c r="M7474" s="15"/>
      <c r="N7474" s="15"/>
    </row>
    <row r="7475" spans="2:14" x14ac:dyDescent="0.25">
      <c r="B7475" s="4"/>
      <c r="C7475" s="23"/>
      <c r="D7475" s="6"/>
      <c r="E7475" s="6"/>
      <c r="F7475" s="6"/>
      <c r="G7475" s="6"/>
      <c r="L7475" s="15"/>
      <c r="M7475" s="15"/>
      <c r="N7475" s="15"/>
    </row>
    <row r="7476" spans="2:14" x14ac:dyDescent="0.25">
      <c r="B7476" s="4"/>
      <c r="C7476" s="23"/>
      <c r="D7476" s="6"/>
      <c r="E7476" s="6"/>
      <c r="F7476" s="6"/>
      <c r="G7476" s="6"/>
      <c r="L7476" s="15"/>
      <c r="M7476" s="15"/>
      <c r="N7476" s="15"/>
    </row>
    <row r="7477" spans="2:14" x14ac:dyDescent="0.25">
      <c r="B7477" s="4"/>
      <c r="C7477" s="23"/>
      <c r="D7477" s="6"/>
      <c r="E7477" s="6"/>
      <c r="F7477" s="6"/>
      <c r="G7477" s="6"/>
      <c r="L7477" s="15"/>
      <c r="M7477" s="15"/>
      <c r="N7477" s="15"/>
    </row>
    <row r="7478" spans="2:14" x14ac:dyDescent="0.25">
      <c r="B7478" s="4"/>
      <c r="C7478" s="23"/>
      <c r="D7478" s="6"/>
      <c r="E7478" s="6"/>
      <c r="F7478" s="6"/>
      <c r="G7478" s="6"/>
      <c r="L7478" s="15"/>
      <c r="M7478" s="15"/>
      <c r="N7478" s="15"/>
    </row>
    <row r="7479" spans="2:14" x14ac:dyDescent="0.25">
      <c r="B7479" s="4"/>
      <c r="C7479" s="23"/>
      <c r="D7479" s="6"/>
      <c r="E7479" s="6"/>
      <c r="F7479" s="6"/>
      <c r="G7479" s="6"/>
      <c r="L7479" s="15"/>
      <c r="M7479" s="15"/>
      <c r="N7479" s="15"/>
    </row>
    <row r="7480" spans="2:14" x14ac:dyDescent="0.25">
      <c r="B7480" s="4"/>
      <c r="C7480" s="23"/>
      <c r="D7480" s="6"/>
      <c r="E7480" s="6"/>
      <c r="F7480" s="6"/>
      <c r="G7480" s="6"/>
      <c r="L7480" s="15"/>
      <c r="M7480" s="15"/>
      <c r="N7480" s="15"/>
    </row>
    <row r="7481" spans="2:14" x14ac:dyDescent="0.25">
      <c r="B7481" s="4"/>
      <c r="C7481" s="23"/>
      <c r="D7481" s="6"/>
      <c r="E7481" s="6"/>
      <c r="F7481" s="6"/>
      <c r="G7481" s="6"/>
      <c r="L7481" s="15"/>
      <c r="M7481" s="15"/>
      <c r="N7481" s="15"/>
    </row>
    <row r="7482" spans="2:14" x14ac:dyDescent="0.25">
      <c r="B7482" s="4"/>
      <c r="C7482" s="23"/>
      <c r="D7482" s="6"/>
      <c r="E7482" s="6"/>
      <c r="F7482" s="6"/>
      <c r="G7482" s="6"/>
      <c r="L7482" s="15"/>
      <c r="M7482" s="15"/>
      <c r="N7482" s="15"/>
    </row>
    <row r="7483" spans="2:14" x14ac:dyDescent="0.25">
      <c r="B7483" s="4"/>
      <c r="C7483" s="23"/>
      <c r="D7483" s="6"/>
      <c r="E7483" s="6"/>
      <c r="F7483" s="6"/>
      <c r="G7483" s="6"/>
      <c r="L7483" s="15"/>
      <c r="M7483" s="15"/>
      <c r="N7483" s="15"/>
    </row>
    <row r="7484" spans="2:14" x14ac:dyDescent="0.25">
      <c r="B7484" s="4"/>
      <c r="C7484" s="23"/>
      <c r="D7484" s="6"/>
      <c r="E7484" s="6"/>
      <c r="F7484" s="6"/>
      <c r="G7484" s="6"/>
      <c r="L7484" s="15"/>
      <c r="M7484" s="15"/>
      <c r="N7484" s="15"/>
    </row>
    <row r="7485" spans="2:14" x14ac:dyDescent="0.25">
      <c r="B7485" s="4"/>
      <c r="C7485" s="23"/>
      <c r="D7485" s="6"/>
      <c r="E7485" s="6"/>
      <c r="F7485" s="6"/>
      <c r="G7485" s="6"/>
      <c r="L7485" s="15"/>
      <c r="M7485" s="15"/>
      <c r="N7485" s="15"/>
    </row>
    <row r="7486" spans="2:14" x14ac:dyDescent="0.25">
      <c r="B7486" s="4"/>
      <c r="C7486" s="23"/>
      <c r="D7486" s="6"/>
      <c r="E7486" s="6"/>
      <c r="F7486" s="6"/>
      <c r="G7486" s="6"/>
      <c r="L7486" s="15"/>
      <c r="M7486" s="15"/>
      <c r="N7486" s="15"/>
    </row>
    <row r="7487" spans="2:14" x14ac:dyDescent="0.25">
      <c r="B7487" s="4"/>
      <c r="C7487" s="23"/>
      <c r="D7487" s="6"/>
      <c r="E7487" s="6"/>
      <c r="F7487" s="6"/>
      <c r="G7487" s="6"/>
      <c r="L7487" s="15"/>
      <c r="M7487" s="15"/>
      <c r="N7487" s="15"/>
    </row>
    <row r="7488" spans="2:14" x14ac:dyDescent="0.25">
      <c r="B7488" s="4"/>
      <c r="C7488" s="23"/>
      <c r="D7488" s="6"/>
      <c r="E7488" s="6"/>
      <c r="F7488" s="6"/>
      <c r="G7488" s="6"/>
      <c r="L7488" s="15"/>
      <c r="M7488" s="15"/>
      <c r="N7488" s="15"/>
    </row>
    <row r="7489" spans="2:14" x14ac:dyDescent="0.25">
      <c r="B7489" s="4"/>
      <c r="C7489" s="23"/>
      <c r="D7489" s="6"/>
      <c r="E7489" s="6"/>
      <c r="F7489" s="6"/>
      <c r="G7489" s="6"/>
      <c r="L7489" s="15"/>
      <c r="M7489" s="15"/>
      <c r="N7489" s="15"/>
    </row>
    <row r="7490" spans="2:14" x14ac:dyDescent="0.25">
      <c r="B7490" s="4"/>
      <c r="C7490" s="23"/>
      <c r="D7490" s="6"/>
      <c r="E7490" s="6"/>
      <c r="F7490" s="6"/>
      <c r="G7490" s="6"/>
      <c r="L7490" s="15"/>
      <c r="M7490" s="15"/>
      <c r="N7490" s="15"/>
    </row>
    <row r="7491" spans="2:14" x14ac:dyDescent="0.25">
      <c r="B7491" s="4"/>
      <c r="C7491" s="23"/>
      <c r="D7491" s="6"/>
      <c r="E7491" s="6"/>
      <c r="F7491" s="6"/>
      <c r="G7491" s="6"/>
      <c r="L7491" s="15"/>
      <c r="M7491" s="15"/>
      <c r="N7491" s="15"/>
    </row>
    <row r="7492" spans="2:14" x14ac:dyDescent="0.25">
      <c r="B7492" s="4"/>
      <c r="C7492" s="23"/>
      <c r="D7492" s="6"/>
      <c r="E7492" s="6"/>
      <c r="F7492" s="6"/>
      <c r="G7492" s="6"/>
      <c r="L7492" s="15"/>
      <c r="M7492" s="15"/>
      <c r="N7492" s="15"/>
    </row>
    <row r="7493" spans="2:14" x14ac:dyDescent="0.25">
      <c r="B7493" s="4"/>
      <c r="C7493" s="23"/>
      <c r="D7493" s="6"/>
      <c r="E7493" s="6"/>
      <c r="F7493" s="6"/>
      <c r="G7493" s="6"/>
      <c r="L7493" s="15"/>
      <c r="M7493" s="15"/>
      <c r="N7493" s="15"/>
    </row>
    <row r="7494" spans="2:14" x14ac:dyDescent="0.25">
      <c r="B7494" s="4"/>
      <c r="C7494" s="23"/>
      <c r="D7494" s="6"/>
      <c r="E7494" s="6"/>
      <c r="F7494" s="6"/>
      <c r="G7494" s="6"/>
      <c r="L7494" s="15"/>
      <c r="M7494" s="15"/>
      <c r="N7494" s="15"/>
    </row>
    <row r="7495" spans="2:14" x14ac:dyDescent="0.25">
      <c r="B7495" s="4"/>
      <c r="C7495" s="23"/>
      <c r="D7495" s="6"/>
      <c r="E7495" s="6"/>
      <c r="F7495" s="6"/>
      <c r="G7495" s="6"/>
      <c r="L7495" s="15"/>
      <c r="M7495" s="15"/>
      <c r="N7495" s="15"/>
    </row>
    <row r="7496" spans="2:14" x14ac:dyDescent="0.25">
      <c r="B7496" s="4"/>
      <c r="C7496" s="23"/>
      <c r="D7496" s="6"/>
      <c r="E7496" s="6"/>
      <c r="F7496" s="6"/>
      <c r="G7496" s="6"/>
      <c r="L7496" s="15"/>
      <c r="M7496" s="15"/>
      <c r="N7496" s="15"/>
    </row>
    <row r="7497" spans="2:14" x14ac:dyDescent="0.25">
      <c r="B7497" s="4"/>
      <c r="C7497" s="23"/>
      <c r="D7497" s="6"/>
      <c r="E7497" s="6"/>
      <c r="F7497" s="6"/>
      <c r="G7497" s="6"/>
      <c r="L7497" s="15"/>
      <c r="M7497" s="15"/>
      <c r="N7497" s="15"/>
    </row>
    <row r="7498" spans="2:14" x14ac:dyDescent="0.25">
      <c r="B7498" s="4"/>
      <c r="C7498" s="23"/>
      <c r="D7498" s="6"/>
      <c r="E7498" s="6"/>
      <c r="F7498" s="6"/>
      <c r="G7498" s="6"/>
      <c r="L7498" s="15"/>
      <c r="M7498" s="15"/>
      <c r="N7498" s="15"/>
    </row>
    <row r="7499" spans="2:14" x14ac:dyDescent="0.25">
      <c r="B7499" s="4"/>
      <c r="C7499" s="23"/>
      <c r="D7499" s="6"/>
      <c r="E7499" s="6"/>
      <c r="F7499" s="6"/>
      <c r="G7499" s="6"/>
      <c r="L7499" s="15"/>
      <c r="M7499" s="15"/>
      <c r="N7499" s="15"/>
    </row>
    <row r="7500" spans="2:14" x14ac:dyDescent="0.25">
      <c r="B7500" s="4"/>
      <c r="C7500" s="23"/>
      <c r="D7500" s="6"/>
      <c r="E7500" s="6"/>
      <c r="F7500" s="6"/>
      <c r="G7500" s="6"/>
      <c r="L7500" s="15"/>
      <c r="M7500" s="15"/>
      <c r="N7500" s="15"/>
    </row>
    <row r="7501" spans="2:14" x14ac:dyDescent="0.25">
      <c r="B7501" s="4"/>
      <c r="C7501" s="23"/>
      <c r="D7501" s="6"/>
      <c r="E7501" s="6"/>
      <c r="F7501" s="6"/>
      <c r="G7501" s="6"/>
      <c r="L7501" s="15"/>
      <c r="M7501" s="15"/>
      <c r="N7501" s="15"/>
    </row>
    <row r="7502" spans="2:14" x14ac:dyDescent="0.25">
      <c r="B7502" s="4"/>
      <c r="C7502" s="23"/>
      <c r="D7502" s="6"/>
      <c r="E7502" s="6"/>
      <c r="F7502" s="6"/>
      <c r="G7502" s="6"/>
      <c r="L7502" s="15"/>
      <c r="M7502" s="15"/>
      <c r="N7502" s="15"/>
    </row>
    <row r="7503" spans="2:14" x14ac:dyDescent="0.25">
      <c r="B7503" s="4"/>
      <c r="C7503" s="23"/>
      <c r="D7503" s="6"/>
      <c r="E7503" s="6"/>
      <c r="F7503" s="6"/>
      <c r="G7503" s="6"/>
      <c r="L7503" s="15"/>
      <c r="M7503" s="15"/>
      <c r="N7503" s="15"/>
    </row>
    <row r="7504" spans="2:14" x14ac:dyDescent="0.25">
      <c r="B7504" s="4"/>
      <c r="C7504" s="23"/>
      <c r="D7504" s="6"/>
      <c r="E7504" s="6"/>
      <c r="F7504" s="6"/>
      <c r="G7504" s="6"/>
      <c r="L7504" s="15"/>
      <c r="M7504" s="15"/>
      <c r="N7504" s="15"/>
    </row>
    <row r="7505" spans="2:14" x14ac:dyDescent="0.25">
      <c r="B7505" s="4"/>
      <c r="C7505" s="23"/>
      <c r="D7505" s="6"/>
      <c r="E7505" s="6"/>
      <c r="F7505" s="6"/>
      <c r="G7505" s="6"/>
      <c r="L7505" s="15"/>
      <c r="M7505" s="15"/>
      <c r="N7505" s="15"/>
    </row>
    <row r="7506" spans="2:14" x14ac:dyDescent="0.25">
      <c r="B7506" s="4"/>
      <c r="C7506" s="23"/>
      <c r="D7506" s="6"/>
      <c r="E7506" s="6"/>
      <c r="F7506" s="6"/>
      <c r="G7506" s="6"/>
      <c r="L7506" s="15"/>
      <c r="M7506" s="15"/>
      <c r="N7506" s="15"/>
    </row>
    <row r="7507" spans="2:14" x14ac:dyDescent="0.25">
      <c r="B7507" s="4"/>
      <c r="C7507" s="23"/>
      <c r="D7507" s="6"/>
      <c r="E7507" s="6"/>
      <c r="F7507" s="6"/>
      <c r="G7507" s="6"/>
      <c r="L7507" s="15"/>
      <c r="M7507" s="15"/>
      <c r="N7507" s="15"/>
    </row>
    <row r="7508" spans="2:14" x14ac:dyDescent="0.25">
      <c r="B7508" s="4"/>
      <c r="C7508" s="23"/>
      <c r="D7508" s="6"/>
      <c r="E7508" s="6"/>
      <c r="F7508" s="6"/>
      <c r="G7508" s="6"/>
      <c r="L7508" s="15"/>
      <c r="M7508" s="15"/>
      <c r="N7508" s="15"/>
    </row>
    <row r="7509" spans="2:14" x14ac:dyDescent="0.25">
      <c r="B7509" s="4"/>
      <c r="C7509" s="23"/>
      <c r="D7509" s="6"/>
      <c r="E7509" s="6"/>
      <c r="F7509" s="6"/>
      <c r="G7509" s="6"/>
      <c r="L7509" s="15"/>
      <c r="M7509" s="15"/>
      <c r="N7509" s="15"/>
    </row>
    <row r="7510" spans="2:14" x14ac:dyDescent="0.25">
      <c r="B7510" s="4"/>
      <c r="C7510" s="23"/>
      <c r="D7510" s="6"/>
      <c r="E7510" s="6"/>
      <c r="F7510" s="6"/>
      <c r="G7510" s="6"/>
      <c r="L7510" s="15"/>
      <c r="M7510" s="15"/>
      <c r="N7510" s="15"/>
    </row>
    <row r="7511" spans="2:14" x14ac:dyDescent="0.25">
      <c r="B7511" s="4"/>
      <c r="C7511" s="23"/>
      <c r="D7511" s="6"/>
      <c r="E7511" s="6"/>
      <c r="F7511" s="6"/>
      <c r="G7511" s="6"/>
      <c r="L7511" s="15"/>
      <c r="M7511" s="15"/>
      <c r="N7511" s="15"/>
    </row>
    <row r="7512" spans="2:14" x14ac:dyDescent="0.25">
      <c r="B7512" s="4"/>
      <c r="C7512" s="23"/>
      <c r="D7512" s="6"/>
      <c r="E7512" s="6"/>
      <c r="F7512" s="6"/>
      <c r="G7512" s="6"/>
      <c r="L7512" s="15"/>
      <c r="M7512" s="15"/>
      <c r="N7512" s="15"/>
    </row>
    <row r="7513" spans="2:14" x14ac:dyDescent="0.25">
      <c r="B7513" s="4"/>
      <c r="C7513" s="23"/>
      <c r="D7513" s="6"/>
      <c r="E7513" s="6"/>
      <c r="F7513" s="6"/>
      <c r="G7513" s="6"/>
      <c r="L7513" s="15"/>
      <c r="M7513" s="15"/>
      <c r="N7513" s="15"/>
    </row>
    <row r="7514" spans="2:14" x14ac:dyDescent="0.25">
      <c r="B7514" s="4"/>
      <c r="C7514" s="23"/>
      <c r="D7514" s="6"/>
      <c r="E7514" s="6"/>
      <c r="F7514" s="6"/>
      <c r="G7514" s="6"/>
      <c r="L7514" s="15"/>
      <c r="M7514" s="15"/>
      <c r="N7514" s="15"/>
    </row>
    <row r="7515" spans="2:14" x14ac:dyDescent="0.25">
      <c r="B7515" s="4"/>
      <c r="C7515" s="23"/>
      <c r="D7515" s="6"/>
      <c r="E7515" s="6"/>
      <c r="F7515" s="6"/>
      <c r="G7515" s="6"/>
      <c r="L7515" s="15"/>
      <c r="M7515" s="15"/>
      <c r="N7515" s="15"/>
    </row>
    <row r="7516" spans="2:14" x14ac:dyDescent="0.25">
      <c r="B7516" s="4"/>
      <c r="C7516" s="23"/>
      <c r="D7516" s="6"/>
      <c r="E7516" s="6"/>
      <c r="F7516" s="6"/>
      <c r="G7516" s="6"/>
      <c r="L7516" s="15"/>
      <c r="M7516" s="15"/>
      <c r="N7516" s="15"/>
    </row>
    <row r="7517" spans="2:14" x14ac:dyDescent="0.25">
      <c r="B7517" s="4"/>
      <c r="C7517" s="23"/>
      <c r="D7517" s="6"/>
      <c r="E7517" s="6"/>
      <c r="F7517" s="6"/>
      <c r="G7517" s="6"/>
      <c r="L7517" s="15"/>
      <c r="M7517" s="15"/>
      <c r="N7517" s="15"/>
    </row>
    <row r="7518" spans="2:14" x14ac:dyDescent="0.25">
      <c r="B7518" s="4"/>
      <c r="C7518" s="23"/>
      <c r="D7518" s="6"/>
      <c r="E7518" s="6"/>
      <c r="F7518" s="6"/>
      <c r="G7518" s="6"/>
      <c r="L7518" s="15"/>
      <c r="M7518" s="15"/>
      <c r="N7518" s="15"/>
    </row>
    <row r="7519" spans="2:14" x14ac:dyDescent="0.25">
      <c r="B7519" s="4"/>
      <c r="C7519" s="23"/>
      <c r="D7519" s="6"/>
      <c r="E7519" s="6"/>
      <c r="F7519" s="6"/>
      <c r="G7519" s="6"/>
      <c r="L7519" s="15"/>
      <c r="M7519" s="15"/>
      <c r="N7519" s="15"/>
    </row>
    <row r="7520" spans="2:14" x14ac:dyDescent="0.25">
      <c r="B7520" s="4"/>
      <c r="C7520" s="23"/>
      <c r="D7520" s="6"/>
      <c r="E7520" s="6"/>
      <c r="F7520" s="6"/>
      <c r="G7520" s="6"/>
      <c r="L7520" s="15"/>
      <c r="M7520" s="15"/>
      <c r="N7520" s="15"/>
    </row>
    <row r="7521" spans="2:14" x14ac:dyDescent="0.25">
      <c r="B7521" s="4"/>
      <c r="C7521" s="23"/>
      <c r="D7521" s="6"/>
      <c r="E7521" s="6"/>
      <c r="F7521" s="6"/>
      <c r="G7521" s="6"/>
      <c r="L7521" s="15"/>
      <c r="M7521" s="15"/>
      <c r="N7521" s="15"/>
    </row>
    <row r="7522" spans="2:14" x14ac:dyDescent="0.25">
      <c r="B7522" s="4"/>
      <c r="C7522" s="23"/>
      <c r="D7522" s="6"/>
      <c r="E7522" s="6"/>
      <c r="F7522" s="6"/>
      <c r="G7522" s="6"/>
      <c r="L7522" s="15"/>
      <c r="M7522" s="15"/>
      <c r="N7522" s="15"/>
    </row>
    <row r="7523" spans="2:14" x14ac:dyDescent="0.25">
      <c r="B7523" s="4"/>
      <c r="C7523" s="23"/>
      <c r="D7523" s="6"/>
      <c r="E7523" s="6"/>
      <c r="F7523" s="6"/>
      <c r="G7523" s="6"/>
      <c r="L7523" s="15"/>
      <c r="M7523" s="15"/>
      <c r="N7523" s="15"/>
    </row>
    <row r="7524" spans="2:14" x14ac:dyDescent="0.25">
      <c r="B7524" s="4"/>
      <c r="C7524" s="23"/>
      <c r="D7524" s="6"/>
      <c r="E7524" s="6"/>
      <c r="F7524" s="6"/>
      <c r="G7524" s="6"/>
      <c r="L7524" s="15"/>
      <c r="M7524" s="15"/>
      <c r="N7524" s="15"/>
    </row>
    <row r="7525" spans="2:14" x14ac:dyDescent="0.25">
      <c r="B7525" s="4"/>
      <c r="C7525" s="23"/>
      <c r="D7525" s="6"/>
      <c r="E7525" s="6"/>
      <c r="F7525" s="6"/>
      <c r="G7525" s="6"/>
      <c r="L7525" s="15"/>
      <c r="M7525" s="15"/>
      <c r="N7525" s="15"/>
    </row>
    <row r="7526" spans="2:14" x14ac:dyDescent="0.25">
      <c r="B7526" s="4"/>
      <c r="C7526" s="23"/>
      <c r="D7526" s="6"/>
      <c r="E7526" s="6"/>
      <c r="F7526" s="6"/>
      <c r="G7526" s="6"/>
      <c r="L7526" s="15"/>
      <c r="M7526" s="15"/>
      <c r="N7526" s="15"/>
    </row>
    <row r="7527" spans="2:14" x14ac:dyDescent="0.25">
      <c r="B7527" s="4"/>
      <c r="C7527" s="23"/>
      <c r="D7527" s="6"/>
      <c r="E7527" s="6"/>
      <c r="F7527" s="6"/>
      <c r="G7527" s="6"/>
      <c r="L7527" s="15"/>
      <c r="M7527" s="15"/>
      <c r="N7527" s="15"/>
    </row>
    <row r="7528" spans="2:14" x14ac:dyDescent="0.25">
      <c r="B7528" s="4"/>
      <c r="C7528" s="23"/>
      <c r="D7528" s="6"/>
      <c r="E7528" s="6"/>
      <c r="F7528" s="6"/>
      <c r="G7528" s="6"/>
      <c r="L7528" s="15"/>
      <c r="M7528" s="15"/>
      <c r="N7528" s="15"/>
    </row>
    <row r="7529" spans="2:14" x14ac:dyDescent="0.25">
      <c r="B7529" s="4"/>
      <c r="C7529" s="23"/>
      <c r="D7529" s="6"/>
      <c r="E7529" s="6"/>
      <c r="F7529" s="6"/>
      <c r="G7529" s="6"/>
      <c r="L7529" s="15"/>
      <c r="M7529" s="15"/>
      <c r="N7529" s="15"/>
    </row>
    <row r="7530" spans="2:14" x14ac:dyDescent="0.25">
      <c r="B7530" s="4"/>
      <c r="C7530" s="23"/>
      <c r="D7530" s="6"/>
      <c r="E7530" s="6"/>
      <c r="F7530" s="6"/>
      <c r="G7530" s="6"/>
      <c r="L7530" s="15"/>
      <c r="M7530" s="15"/>
      <c r="N7530" s="15"/>
    </row>
    <row r="7531" spans="2:14" x14ac:dyDescent="0.25">
      <c r="B7531" s="4"/>
      <c r="C7531" s="23"/>
      <c r="D7531" s="6"/>
      <c r="E7531" s="6"/>
      <c r="F7531" s="6"/>
      <c r="G7531" s="6"/>
      <c r="L7531" s="15"/>
      <c r="M7531" s="15"/>
      <c r="N7531" s="15"/>
    </row>
    <row r="7532" spans="2:14" x14ac:dyDescent="0.25">
      <c r="B7532" s="4"/>
      <c r="C7532" s="23"/>
      <c r="D7532" s="6"/>
      <c r="E7532" s="6"/>
      <c r="F7532" s="6"/>
      <c r="G7532" s="6"/>
      <c r="L7532" s="15"/>
      <c r="M7532" s="15"/>
      <c r="N7532" s="15"/>
    </row>
    <row r="7533" spans="2:14" x14ac:dyDescent="0.25">
      <c r="B7533" s="4"/>
      <c r="C7533" s="23"/>
      <c r="D7533" s="6"/>
      <c r="E7533" s="6"/>
      <c r="F7533" s="6"/>
      <c r="G7533" s="6"/>
      <c r="L7533" s="15"/>
      <c r="M7533" s="15"/>
      <c r="N7533" s="15"/>
    </row>
    <row r="7534" spans="2:14" x14ac:dyDescent="0.25">
      <c r="B7534" s="4"/>
      <c r="C7534" s="23"/>
      <c r="D7534" s="6"/>
      <c r="E7534" s="6"/>
      <c r="F7534" s="6"/>
      <c r="G7534" s="6"/>
      <c r="L7534" s="15"/>
      <c r="M7534" s="15"/>
      <c r="N7534" s="15"/>
    </row>
    <row r="7535" spans="2:14" x14ac:dyDescent="0.25">
      <c r="B7535" s="4"/>
      <c r="C7535" s="23"/>
      <c r="D7535" s="6"/>
      <c r="E7535" s="6"/>
      <c r="F7535" s="6"/>
      <c r="G7535" s="6"/>
      <c r="L7535" s="15"/>
      <c r="M7535" s="15"/>
      <c r="N7535" s="15"/>
    </row>
    <row r="7536" spans="2:14" x14ac:dyDescent="0.25">
      <c r="B7536" s="4"/>
      <c r="C7536" s="23"/>
      <c r="D7536" s="6"/>
      <c r="E7536" s="6"/>
      <c r="F7536" s="6"/>
      <c r="G7536" s="6"/>
      <c r="L7536" s="15"/>
      <c r="M7536" s="15"/>
      <c r="N7536" s="15"/>
    </row>
    <row r="7537" spans="2:14" x14ac:dyDescent="0.25">
      <c r="B7537" s="4"/>
      <c r="C7537" s="23"/>
      <c r="D7537" s="6"/>
      <c r="E7537" s="6"/>
      <c r="F7537" s="6"/>
      <c r="G7537" s="6"/>
      <c r="L7537" s="15"/>
      <c r="M7537" s="15"/>
      <c r="N7537" s="15"/>
    </row>
    <row r="7538" spans="2:14" x14ac:dyDescent="0.25">
      <c r="B7538" s="4"/>
      <c r="C7538" s="23"/>
      <c r="D7538" s="6"/>
      <c r="E7538" s="6"/>
      <c r="F7538" s="6"/>
      <c r="G7538" s="6"/>
      <c r="L7538" s="15"/>
      <c r="M7538" s="15"/>
      <c r="N7538" s="15"/>
    </row>
    <row r="7539" spans="2:14" x14ac:dyDescent="0.25">
      <c r="B7539" s="4"/>
      <c r="C7539" s="23"/>
      <c r="D7539" s="6"/>
      <c r="E7539" s="6"/>
      <c r="F7539" s="6"/>
      <c r="G7539" s="6"/>
      <c r="L7539" s="15"/>
      <c r="M7539" s="15"/>
      <c r="N7539" s="15"/>
    </row>
    <row r="7540" spans="2:14" x14ac:dyDescent="0.25">
      <c r="B7540" s="4"/>
      <c r="C7540" s="23"/>
      <c r="D7540" s="6"/>
      <c r="E7540" s="6"/>
      <c r="F7540" s="6"/>
      <c r="G7540" s="6"/>
      <c r="L7540" s="15"/>
      <c r="M7540" s="15"/>
      <c r="N7540" s="15"/>
    </row>
    <row r="7541" spans="2:14" x14ac:dyDescent="0.25">
      <c r="B7541" s="4"/>
      <c r="C7541" s="23"/>
      <c r="D7541" s="6"/>
      <c r="E7541" s="6"/>
      <c r="F7541" s="6"/>
      <c r="G7541" s="6"/>
      <c r="L7541" s="15"/>
      <c r="M7541" s="15"/>
      <c r="N7541" s="15"/>
    </row>
    <row r="7542" spans="2:14" x14ac:dyDescent="0.25">
      <c r="B7542" s="4"/>
      <c r="C7542" s="23"/>
      <c r="D7542" s="6"/>
      <c r="E7542" s="6"/>
      <c r="F7542" s="6"/>
      <c r="G7542" s="6"/>
      <c r="L7542" s="15"/>
      <c r="M7542" s="15"/>
      <c r="N7542" s="15"/>
    </row>
    <row r="7543" spans="2:14" x14ac:dyDescent="0.25">
      <c r="B7543" s="4"/>
      <c r="C7543" s="23"/>
      <c r="D7543" s="6"/>
      <c r="E7543" s="6"/>
      <c r="F7543" s="6"/>
      <c r="G7543" s="6"/>
      <c r="L7543" s="15"/>
      <c r="M7543" s="15"/>
      <c r="N7543" s="15"/>
    </row>
    <row r="7544" spans="2:14" x14ac:dyDescent="0.25">
      <c r="B7544" s="4"/>
      <c r="C7544" s="23"/>
      <c r="D7544" s="6"/>
      <c r="E7544" s="6"/>
      <c r="F7544" s="6"/>
      <c r="G7544" s="6"/>
      <c r="L7544" s="15"/>
      <c r="M7544" s="15"/>
      <c r="N7544" s="15"/>
    </row>
    <row r="7545" spans="2:14" x14ac:dyDescent="0.25">
      <c r="B7545" s="4"/>
      <c r="C7545" s="23"/>
      <c r="D7545" s="6"/>
      <c r="E7545" s="6"/>
      <c r="F7545" s="6"/>
      <c r="G7545" s="6"/>
      <c r="L7545" s="15"/>
      <c r="M7545" s="15"/>
      <c r="N7545" s="15"/>
    </row>
    <row r="7546" spans="2:14" x14ac:dyDescent="0.25">
      <c r="B7546" s="4"/>
      <c r="C7546" s="23"/>
      <c r="D7546" s="6"/>
      <c r="E7546" s="6"/>
      <c r="F7546" s="6"/>
      <c r="G7546" s="6"/>
      <c r="L7546" s="15"/>
      <c r="M7546" s="15"/>
      <c r="N7546" s="15"/>
    </row>
    <row r="7547" spans="2:14" x14ac:dyDescent="0.25">
      <c r="B7547" s="4"/>
      <c r="C7547" s="23"/>
      <c r="D7547" s="6"/>
      <c r="E7547" s="6"/>
      <c r="F7547" s="6"/>
      <c r="G7547" s="6"/>
      <c r="L7547" s="15"/>
      <c r="M7547" s="15"/>
      <c r="N7547" s="15"/>
    </row>
    <row r="7548" spans="2:14" x14ac:dyDescent="0.25">
      <c r="B7548" s="4"/>
      <c r="C7548" s="23"/>
      <c r="D7548" s="6"/>
      <c r="E7548" s="6"/>
      <c r="F7548" s="6"/>
      <c r="G7548" s="6"/>
      <c r="L7548" s="15"/>
      <c r="M7548" s="15"/>
      <c r="N7548" s="15"/>
    </row>
    <row r="7549" spans="2:14" x14ac:dyDescent="0.25">
      <c r="B7549" s="4"/>
      <c r="C7549" s="23"/>
      <c r="D7549" s="6"/>
      <c r="E7549" s="6"/>
      <c r="F7549" s="6"/>
      <c r="G7549" s="6"/>
      <c r="L7549" s="15"/>
      <c r="M7549" s="15"/>
      <c r="N7549" s="15"/>
    </row>
    <row r="7550" spans="2:14" x14ac:dyDescent="0.25">
      <c r="B7550" s="4"/>
      <c r="C7550" s="23"/>
      <c r="D7550" s="6"/>
      <c r="E7550" s="6"/>
      <c r="F7550" s="6"/>
      <c r="G7550" s="6"/>
      <c r="L7550" s="15"/>
      <c r="M7550" s="15"/>
      <c r="N7550" s="15"/>
    </row>
    <row r="7551" spans="2:14" x14ac:dyDescent="0.25">
      <c r="B7551" s="4"/>
      <c r="C7551" s="23"/>
      <c r="D7551" s="6"/>
      <c r="E7551" s="6"/>
      <c r="F7551" s="6"/>
      <c r="G7551" s="6"/>
      <c r="L7551" s="15"/>
      <c r="M7551" s="15"/>
      <c r="N7551" s="15"/>
    </row>
    <row r="7552" spans="2:14" x14ac:dyDescent="0.25">
      <c r="B7552" s="4"/>
      <c r="C7552" s="23"/>
      <c r="D7552" s="6"/>
      <c r="E7552" s="6"/>
      <c r="F7552" s="6"/>
      <c r="G7552" s="6"/>
      <c r="L7552" s="15"/>
      <c r="M7552" s="15"/>
      <c r="N7552" s="15"/>
    </row>
    <row r="7553" spans="2:14" x14ac:dyDescent="0.25">
      <c r="B7553" s="4"/>
      <c r="C7553" s="23"/>
      <c r="D7553" s="6"/>
      <c r="E7553" s="6"/>
      <c r="F7553" s="6"/>
      <c r="G7553" s="6"/>
      <c r="L7553" s="15"/>
      <c r="M7553" s="15"/>
      <c r="N7553" s="15"/>
    </row>
    <row r="7554" spans="2:14" x14ac:dyDescent="0.25">
      <c r="B7554" s="4"/>
      <c r="C7554" s="23"/>
      <c r="D7554" s="6"/>
      <c r="E7554" s="6"/>
      <c r="F7554" s="6"/>
      <c r="G7554" s="6"/>
      <c r="L7554" s="15"/>
      <c r="M7554" s="15"/>
      <c r="N7554" s="15"/>
    </row>
    <row r="7555" spans="2:14" x14ac:dyDescent="0.25">
      <c r="B7555" s="4"/>
      <c r="C7555" s="23"/>
      <c r="D7555" s="6"/>
      <c r="E7555" s="6"/>
      <c r="F7555" s="6"/>
      <c r="G7555" s="6"/>
      <c r="L7555" s="15"/>
      <c r="M7555" s="15"/>
      <c r="N7555" s="15"/>
    </row>
    <row r="7556" spans="2:14" x14ac:dyDescent="0.25">
      <c r="B7556" s="4"/>
      <c r="C7556" s="23"/>
      <c r="D7556" s="6"/>
      <c r="E7556" s="6"/>
      <c r="F7556" s="6"/>
      <c r="G7556" s="6"/>
      <c r="L7556" s="15"/>
      <c r="M7556" s="15"/>
      <c r="N7556" s="15"/>
    </row>
    <row r="7557" spans="2:14" x14ac:dyDescent="0.25">
      <c r="B7557" s="4"/>
      <c r="C7557" s="23"/>
      <c r="D7557" s="6"/>
      <c r="E7557" s="6"/>
      <c r="F7557" s="6"/>
      <c r="G7557" s="6"/>
      <c r="L7557" s="15"/>
      <c r="M7557" s="15"/>
      <c r="N7557" s="15"/>
    </row>
    <row r="7558" spans="2:14" x14ac:dyDescent="0.25">
      <c r="B7558" s="4"/>
      <c r="C7558" s="23"/>
      <c r="D7558" s="6"/>
      <c r="E7558" s="6"/>
      <c r="F7558" s="6"/>
      <c r="G7558" s="6"/>
      <c r="L7558" s="15"/>
      <c r="M7558" s="15"/>
      <c r="N7558" s="15"/>
    </row>
    <row r="7559" spans="2:14" x14ac:dyDescent="0.25">
      <c r="B7559" s="4"/>
      <c r="C7559" s="23"/>
      <c r="D7559" s="6"/>
      <c r="E7559" s="6"/>
      <c r="F7559" s="6"/>
      <c r="G7559" s="6"/>
      <c r="L7559" s="15"/>
      <c r="M7559" s="15"/>
      <c r="N7559" s="15"/>
    </row>
    <row r="7560" spans="2:14" x14ac:dyDescent="0.25">
      <c r="B7560" s="4"/>
      <c r="C7560" s="23"/>
      <c r="D7560" s="6"/>
      <c r="E7560" s="6"/>
      <c r="F7560" s="6"/>
      <c r="G7560" s="6"/>
      <c r="L7560" s="15"/>
      <c r="M7560" s="15"/>
      <c r="N7560" s="15"/>
    </row>
    <row r="7561" spans="2:14" x14ac:dyDescent="0.25">
      <c r="B7561" s="4"/>
      <c r="C7561" s="23"/>
      <c r="D7561" s="6"/>
      <c r="E7561" s="6"/>
      <c r="F7561" s="6"/>
      <c r="G7561" s="6"/>
      <c r="L7561" s="15"/>
      <c r="M7561" s="15"/>
      <c r="N7561" s="15"/>
    </row>
    <row r="7562" spans="2:14" x14ac:dyDescent="0.25">
      <c r="B7562" s="4"/>
      <c r="C7562" s="23"/>
      <c r="D7562" s="6"/>
      <c r="E7562" s="6"/>
      <c r="F7562" s="6"/>
      <c r="G7562" s="6"/>
      <c r="L7562" s="15"/>
      <c r="M7562" s="15"/>
      <c r="N7562" s="15"/>
    </row>
    <row r="7563" spans="2:14" x14ac:dyDescent="0.25">
      <c r="B7563" s="4"/>
      <c r="C7563" s="23"/>
      <c r="D7563" s="6"/>
      <c r="E7563" s="6"/>
      <c r="F7563" s="6"/>
      <c r="G7563" s="6"/>
      <c r="L7563" s="15"/>
      <c r="M7563" s="15"/>
      <c r="N7563" s="15"/>
    </row>
    <row r="7564" spans="2:14" x14ac:dyDescent="0.25">
      <c r="B7564" s="4"/>
      <c r="C7564" s="23"/>
      <c r="D7564" s="6"/>
      <c r="E7564" s="6"/>
      <c r="F7564" s="6"/>
      <c r="G7564" s="6"/>
      <c r="L7564" s="15"/>
      <c r="M7564" s="15"/>
      <c r="N7564" s="15"/>
    </row>
    <row r="7565" spans="2:14" x14ac:dyDescent="0.25">
      <c r="B7565" s="4"/>
      <c r="C7565" s="23"/>
      <c r="D7565" s="6"/>
      <c r="E7565" s="6"/>
      <c r="F7565" s="6"/>
      <c r="G7565" s="6"/>
      <c r="L7565" s="15"/>
      <c r="M7565" s="15"/>
      <c r="N7565" s="15"/>
    </row>
    <row r="7566" spans="2:14" x14ac:dyDescent="0.25">
      <c r="B7566" s="4"/>
      <c r="C7566" s="23"/>
      <c r="D7566" s="6"/>
      <c r="E7566" s="6"/>
      <c r="F7566" s="6"/>
      <c r="G7566" s="6"/>
      <c r="L7566" s="15"/>
      <c r="M7566" s="15"/>
      <c r="N7566" s="15"/>
    </row>
    <row r="7567" spans="2:14" x14ac:dyDescent="0.25">
      <c r="B7567" s="4"/>
      <c r="C7567" s="23"/>
      <c r="D7567" s="6"/>
      <c r="E7567" s="6"/>
      <c r="F7567" s="6"/>
      <c r="G7567" s="6"/>
      <c r="L7567" s="15"/>
      <c r="M7567" s="15"/>
      <c r="N7567" s="15"/>
    </row>
    <row r="7568" spans="2:14" x14ac:dyDescent="0.25">
      <c r="B7568" s="4"/>
      <c r="C7568" s="23"/>
      <c r="D7568" s="6"/>
      <c r="E7568" s="6"/>
      <c r="F7568" s="6"/>
      <c r="G7568" s="6"/>
      <c r="L7568" s="15"/>
      <c r="M7568" s="15"/>
      <c r="N7568" s="15"/>
    </row>
    <row r="7569" spans="2:14" x14ac:dyDescent="0.25">
      <c r="B7569" s="4"/>
      <c r="C7569" s="23"/>
      <c r="D7569" s="6"/>
      <c r="E7569" s="6"/>
      <c r="F7569" s="6"/>
      <c r="G7569" s="6"/>
      <c r="L7569" s="15"/>
      <c r="M7569" s="15"/>
      <c r="N7569" s="15"/>
    </row>
    <row r="7570" spans="2:14" x14ac:dyDescent="0.25">
      <c r="B7570" s="4"/>
      <c r="C7570" s="23"/>
      <c r="D7570" s="6"/>
      <c r="E7570" s="6"/>
      <c r="F7570" s="6"/>
      <c r="G7570" s="6"/>
      <c r="L7570" s="15"/>
      <c r="M7570" s="15"/>
      <c r="N7570" s="15"/>
    </row>
    <row r="7571" spans="2:14" x14ac:dyDescent="0.25">
      <c r="B7571" s="4"/>
      <c r="C7571" s="23"/>
      <c r="D7571" s="6"/>
      <c r="E7571" s="6"/>
      <c r="F7571" s="6"/>
      <c r="G7571" s="6"/>
      <c r="L7571" s="15"/>
      <c r="M7571" s="15"/>
      <c r="N7571" s="15"/>
    </row>
    <row r="7572" spans="2:14" x14ac:dyDescent="0.25">
      <c r="B7572" s="4"/>
      <c r="C7572" s="23"/>
      <c r="D7572" s="6"/>
      <c r="E7572" s="6"/>
      <c r="F7572" s="6"/>
      <c r="G7572" s="6"/>
      <c r="L7572" s="15"/>
      <c r="M7572" s="15"/>
      <c r="N7572" s="15"/>
    </row>
    <row r="7573" spans="2:14" x14ac:dyDescent="0.25">
      <c r="B7573" s="4"/>
      <c r="C7573" s="23"/>
      <c r="D7573" s="6"/>
      <c r="E7573" s="6"/>
      <c r="F7573" s="6"/>
      <c r="G7573" s="6"/>
      <c r="L7573" s="15"/>
      <c r="M7573" s="15"/>
      <c r="N7573" s="15"/>
    </row>
    <row r="7574" spans="2:14" x14ac:dyDescent="0.25">
      <c r="B7574" s="4"/>
      <c r="C7574" s="23"/>
      <c r="D7574" s="6"/>
      <c r="E7574" s="6"/>
      <c r="F7574" s="6"/>
      <c r="G7574" s="6"/>
      <c r="L7574" s="15"/>
      <c r="M7574" s="15"/>
      <c r="N7574" s="15"/>
    </row>
    <row r="7575" spans="2:14" x14ac:dyDescent="0.25">
      <c r="B7575" s="4"/>
      <c r="C7575" s="23"/>
      <c r="D7575" s="6"/>
      <c r="E7575" s="6"/>
      <c r="F7575" s="6"/>
      <c r="G7575" s="6"/>
      <c r="L7575" s="15"/>
      <c r="M7575" s="15"/>
      <c r="N7575" s="15"/>
    </row>
    <row r="7576" spans="2:14" x14ac:dyDescent="0.25">
      <c r="B7576" s="4"/>
      <c r="C7576" s="23"/>
      <c r="D7576" s="6"/>
      <c r="E7576" s="6"/>
      <c r="F7576" s="6"/>
      <c r="G7576" s="6"/>
      <c r="L7576" s="15"/>
      <c r="M7576" s="15"/>
      <c r="N7576" s="15"/>
    </row>
    <row r="7577" spans="2:14" x14ac:dyDescent="0.25">
      <c r="B7577" s="4"/>
      <c r="C7577" s="23"/>
      <c r="D7577" s="6"/>
      <c r="E7577" s="6"/>
      <c r="F7577" s="6"/>
      <c r="G7577" s="6"/>
      <c r="L7577" s="15"/>
      <c r="M7577" s="15"/>
      <c r="N7577" s="15"/>
    </row>
    <row r="7578" spans="2:14" x14ac:dyDescent="0.25">
      <c r="B7578" s="4"/>
      <c r="C7578" s="23"/>
      <c r="D7578" s="6"/>
      <c r="E7578" s="6"/>
      <c r="F7578" s="6"/>
      <c r="G7578" s="6"/>
      <c r="L7578" s="15"/>
      <c r="M7578" s="15"/>
      <c r="N7578" s="15"/>
    </row>
    <row r="7579" spans="2:14" x14ac:dyDescent="0.25">
      <c r="B7579" s="4"/>
      <c r="C7579" s="23"/>
      <c r="D7579" s="6"/>
      <c r="E7579" s="6"/>
      <c r="F7579" s="6"/>
      <c r="G7579" s="6"/>
      <c r="L7579" s="15"/>
      <c r="M7579" s="15"/>
      <c r="N7579" s="15"/>
    </row>
    <row r="7580" spans="2:14" x14ac:dyDescent="0.25">
      <c r="B7580" s="4"/>
      <c r="C7580" s="23"/>
      <c r="D7580" s="6"/>
      <c r="E7580" s="6"/>
      <c r="F7580" s="6"/>
      <c r="G7580" s="6"/>
      <c r="L7580" s="15"/>
      <c r="M7580" s="15"/>
      <c r="N7580" s="15"/>
    </row>
    <row r="7581" spans="2:14" x14ac:dyDescent="0.25">
      <c r="B7581" s="4"/>
      <c r="C7581" s="23"/>
      <c r="D7581" s="6"/>
      <c r="E7581" s="6"/>
      <c r="F7581" s="6"/>
      <c r="G7581" s="6"/>
      <c r="L7581" s="15"/>
      <c r="M7581" s="15"/>
      <c r="N7581" s="15"/>
    </row>
    <row r="7582" spans="2:14" x14ac:dyDescent="0.25">
      <c r="B7582" s="4"/>
      <c r="C7582" s="23"/>
      <c r="D7582" s="6"/>
      <c r="E7582" s="6"/>
      <c r="F7582" s="6"/>
      <c r="G7582" s="6"/>
      <c r="L7582" s="15"/>
      <c r="M7582" s="15"/>
      <c r="N7582" s="15"/>
    </row>
    <row r="7583" spans="2:14" x14ac:dyDescent="0.25">
      <c r="B7583" s="4"/>
      <c r="C7583" s="23"/>
      <c r="D7583" s="6"/>
      <c r="E7583" s="6"/>
      <c r="F7583" s="6"/>
      <c r="G7583" s="6"/>
      <c r="L7583" s="15"/>
      <c r="M7583" s="15"/>
      <c r="N7583" s="15"/>
    </row>
    <row r="7584" spans="2:14" x14ac:dyDescent="0.25">
      <c r="B7584" s="4"/>
      <c r="C7584" s="23"/>
      <c r="D7584" s="6"/>
      <c r="E7584" s="6"/>
      <c r="F7584" s="6"/>
      <c r="G7584" s="6"/>
      <c r="L7584" s="15"/>
      <c r="M7584" s="15"/>
      <c r="N7584" s="15"/>
    </row>
    <row r="7585" spans="2:14" x14ac:dyDescent="0.25">
      <c r="B7585" s="4"/>
      <c r="C7585" s="23"/>
      <c r="D7585" s="6"/>
      <c r="E7585" s="6"/>
      <c r="F7585" s="6"/>
      <c r="G7585" s="6"/>
      <c r="L7585" s="15"/>
      <c r="M7585" s="15"/>
      <c r="N7585" s="15"/>
    </row>
    <row r="7586" spans="2:14" x14ac:dyDescent="0.25">
      <c r="B7586" s="4"/>
      <c r="C7586" s="23"/>
      <c r="D7586" s="6"/>
      <c r="E7586" s="6"/>
      <c r="F7586" s="6"/>
      <c r="G7586" s="6"/>
      <c r="L7586" s="15"/>
      <c r="M7586" s="15"/>
      <c r="N7586" s="15"/>
    </row>
    <row r="7587" spans="2:14" x14ac:dyDescent="0.25">
      <c r="B7587" s="4"/>
      <c r="C7587" s="23"/>
      <c r="D7587" s="6"/>
      <c r="E7587" s="6"/>
      <c r="F7587" s="6"/>
      <c r="G7587" s="6"/>
      <c r="L7587" s="15"/>
      <c r="M7587" s="15"/>
      <c r="N7587" s="15"/>
    </row>
    <row r="7588" spans="2:14" x14ac:dyDescent="0.25">
      <c r="B7588" s="4"/>
      <c r="C7588" s="23"/>
      <c r="D7588" s="6"/>
      <c r="E7588" s="6"/>
      <c r="F7588" s="6"/>
      <c r="G7588" s="6"/>
      <c r="L7588" s="15"/>
      <c r="M7588" s="15"/>
      <c r="N7588" s="15"/>
    </row>
    <row r="7589" spans="2:14" x14ac:dyDescent="0.25">
      <c r="B7589" s="4"/>
      <c r="C7589" s="23"/>
      <c r="D7589" s="6"/>
      <c r="E7589" s="6"/>
      <c r="F7589" s="6"/>
      <c r="G7589" s="6"/>
      <c r="L7589" s="15"/>
      <c r="M7589" s="15"/>
      <c r="N7589" s="15"/>
    </row>
    <row r="7590" spans="2:14" x14ac:dyDescent="0.25">
      <c r="B7590" s="4"/>
      <c r="C7590" s="23"/>
      <c r="D7590" s="6"/>
      <c r="E7590" s="6"/>
      <c r="F7590" s="6"/>
      <c r="G7590" s="6"/>
      <c r="L7590" s="15"/>
      <c r="M7590" s="15"/>
      <c r="N7590" s="15"/>
    </row>
    <row r="7591" spans="2:14" x14ac:dyDescent="0.25">
      <c r="B7591" s="4"/>
      <c r="C7591" s="23"/>
      <c r="D7591" s="6"/>
      <c r="E7591" s="6"/>
      <c r="F7591" s="6"/>
      <c r="G7591" s="6"/>
      <c r="L7591" s="15"/>
      <c r="M7591" s="15"/>
      <c r="N7591" s="15"/>
    </row>
    <row r="7592" spans="2:14" x14ac:dyDescent="0.25">
      <c r="B7592" s="4"/>
      <c r="C7592" s="23"/>
      <c r="D7592" s="6"/>
      <c r="E7592" s="6"/>
      <c r="F7592" s="6"/>
      <c r="G7592" s="6"/>
      <c r="L7592" s="15"/>
      <c r="M7592" s="15"/>
      <c r="N7592" s="15"/>
    </row>
    <row r="7593" spans="2:14" x14ac:dyDescent="0.25">
      <c r="B7593" s="4"/>
      <c r="C7593" s="23"/>
      <c r="D7593" s="6"/>
      <c r="E7593" s="6"/>
      <c r="F7593" s="6"/>
      <c r="G7593" s="6"/>
      <c r="L7593" s="15"/>
      <c r="M7593" s="15"/>
      <c r="N7593" s="15"/>
    </row>
    <row r="7594" spans="2:14" x14ac:dyDescent="0.25">
      <c r="B7594" s="4"/>
      <c r="C7594" s="23"/>
      <c r="D7594" s="6"/>
      <c r="E7594" s="6"/>
      <c r="F7594" s="6"/>
      <c r="G7594" s="6"/>
      <c r="L7594" s="15"/>
      <c r="M7594" s="15"/>
      <c r="N7594" s="15"/>
    </row>
    <row r="7595" spans="2:14" x14ac:dyDescent="0.25">
      <c r="B7595" s="4"/>
      <c r="C7595" s="23"/>
      <c r="D7595" s="6"/>
      <c r="E7595" s="6"/>
      <c r="F7595" s="6"/>
      <c r="G7595" s="6"/>
      <c r="L7595" s="15"/>
      <c r="M7595" s="15"/>
      <c r="N7595" s="15"/>
    </row>
    <row r="7596" spans="2:14" x14ac:dyDescent="0.25">
      <c r="B7596" s="4"/>
      <c r="C7596" s="23"/>
      <c r="D7596" s="6"/>
      <c r="E7596" s="6"/>
      <c r="F7596" s="6"/>
      <c r="G7596" s="6"/>
      <c r="L7596" s="15"/>
      <c r="M7596" s="15"/>
      <c r="N7596" s="15"/>
    </row>
    <row r="7597" spans="2:14" x14ac:dyDescent="0.25">
      <c r="B7597" s="4"/>
      <c r="C7597" s="23"/>
      <c r="D7597" s="6"/>
      <c r="E7597" s="6"/>
      <c r="F7597" s="6"/>
      <c r="G7597" s="6"/>
      <c r="L7597" s="15"/>
      <c r="M7597" s="15"/>
      <c r="N7597" s="15"/>
    </row>
    <row r="7598" spans="2:14" x14ac:dyDescent="0.25">
      <c r="B7598" s="4"/>
      <c r="C7598" s="23"/>
      <c r="D7598" s="6"/>
      <c r="E7598" s="6"/>
      <c r="F7598" s="6"/>
      <c r="G7598" s="6"/>
      <c r="L7598" s="15"/>
      <c r="M7598" s="15"/>
      <c r="N7598" s="15"/>
    </row>
    <row r="7599" spans="2:14" x14ac:dyDescent="0.25">
      <c r="B7599" s="4"/>
      <c r="C7599" s="23"/>
      <c r="D7599" s="6"/>
      <c r="E7599" s="6"/>
      <c r="F7599" s="6"/>
      <c r="G7599" s="6"/>
      <c r="L7599" s="15"/>
      <c r="M7599" s="15"/>
      <c r="N7599" s="15"/>
    </row>
    <row r="7600" spans="2:14" x14ac:dyDescent="0.25">
      <c r="B7600" s="4"/>
      <c r="C7600" s="23"/>
      <c r="D7600" s="6"/>
      <c r="E7600" s="6"/>
      <c r="F7600" s="6"/>
      <c r="G7600" s="6"/>
      <c r="L7600" s="15"/>
      <c r="M7600" s="15"/>
      <c r="N7600" s="15"/>
    </row>
    <row r="7601" spans="2:14" x14ac:dyDescent="0.25">
      <c r="B7601" s="4"/>
      <c r="C7601" s="23"/>
      <c r="D7601" s="6"/>
      <c r="E7601" s="6"/>
      <c r="F7601" s="6"/>
      <c r="G7601" s="6"/>
      <c r="L7601" s="15"/>
      <c r="M7601" s="15"/>
      <c r="N7601" s="15"/>
    </row>
    <row r="7602" spans="2:14" x14ac:dyDescent="0.25">
      <c r="B7602" s="4"/>
      <c r="C7602" s="23"/>
      <c r="D7602" s="6"/>
      <c r="E7602" s="6"/>
      <c r="F7602" s="6"/>
      <c r="G7602" s="6"/>
      <c r="L7602" s="15"/>
      <c r="M7602" s="15"/>
      <c r="N7602" s="15"/>
    </row>
    <row r="7603" spans="2:14" x14ac:dyDescent="0.25">
      <c r="B7603" s="4"/>
      <c r="C7603" s="23"/>
      <c r="D7603" s="6"/>
      <c r="E7603" s="6"/>
      <c r="F7603" s="6"/>
      <c r="G7603" s="6"/>
      <c r="L7603" s="15"/>
      <c r="M7603" s="15"/>
      <c r="N7603" s="15"/>
    </row>
    <row r="7604" spans="2:14" x14ac:dyDescent="0.25">
      <c r="B7604" s="4"/>
      <c r="C7604" s="23"/>
      <c r="D7604" s="6"/>
      <c r="E7604" s="6"/>
      <c r="F7604" s="6"/>
      <c r="G7604" s="6"/>
      <c r="L7604" s="15"/>
      <c r="M7604" s="15"/>
      <c r="N7604" s="15"/>
    </row>
    <row r="7605" spans="2:14" x14ac:dyDescent="0.25">
      <c r="B7605" s="4"/>
      <c r="C7605" s="23"/>
      <c r="D7605" s="6"/>
      <c r="E7605" s="6"/>
      <c r="F7605" s="6"/>
      <c r="G7605" s="6"/>
      <c r="L7605" s="15"/>
      <c r="M7605" s="15"/>
      <c r="N7605" s="15"/>
    </row>
    <row r="7606" spans="2:14" x14ac:dyDescent="0.25">
      <c r="B7606" s="4"/>
      <c r="C7606" s="23"/>
      <c r="D7606" s="6"/>
      <c r="E7606" s="6"/>
      <c r="F7606" s="6"/>
      <c r="G7606" s="6"/>
      <c r="L7606" s="15"/>
      <c r="M7606" s="15"/>
      <c r="N7606" s="15"/>
    </row>
    <row r="7607" spans="2:14" x14ac:dyDescent="0.25">
      <c r="B7607" s="4"/>
      <c r="C7607" s="23"/>
      <c r="D7607" s="6"/>
      <c r="E7607" s="6"/>
      <c r="F7607" s="6"/>
      <c r="G7607" s="6"/>
      <c r="L7607" s="15"/>
      <c r="M7607" s="15"/>
      <c r="N7607" s="15"/>
    </row>
    <row r="7608" spans="2:14" x14ac:dyDescent="0.25">
      <c r="B7608" s="4"/>
      <c r="C7608" s="23"/>
      <c r="D7608" s="6"/>
      <c r="E7608" s="6"/>
      <c r="F7608" s="6"/>
      <c r="G7608" s="6"/>
      <c r="L7608" s="15"/>
      <c r="M7608" s="15"/>
      <c r="N7608" s="15"/>
    </row>
    <row r="7609" spans="2:14" x14ac:dyDescent="0.25">
      <c r="B7609" s="4"/>
      <c r="C7609" s="23"/>
      <c r="D7609" s="6"/>
      <c r="E7609" s="6"/>
      <c r="F7609" s="6"/>
      <c r="G7609" s="6"/>
      <c r="L7609" s="15"/>
      <c r="M7609" s="15"/>
      <c r="N7609" s="15"/>
    </row>
    <row r="7610" spans="2:14" x14ac:dyDescent="0.25">
      <c r="B7610" s="4"/>
      <c r="C7610" s="23"/>
      <c r="D7610" s="6"/>
      <c r="E7610" s="6"/>
      <c r="F7610" s="6"/>
      <c r="G7610" s="6"/>
      <c r="L7610" s="15"/>
      <c r="M7610" s="15"/>
      <c r="N7610" s="15"/>
    </row>
    <row r="7611" spans="2:14" x14ac:dyDescent="0.25">
      <c r="B7611" s="4"/>
      <c r="C7611" s="23"/>
      <c r="D7611" s="6"/>
      <c r="E7611" s="6"/>
      <c r="F7611" s="6"/>
      <c r="G7611" s="6"/>
      <c r="L7611" s="15"/>
      <c r="M7611" s="15"/>
      <c r="N7611" s="15"/>
    </row>
    <row r="7612" spans="2:14" x14ac:dyDescent="0.25">
      <c r="B7612" s="4"/>
      <c r="C7612" s="23"/>
      <c r="D7612" s="6"/>
      <c r="E7612" s="6"/>
      <c r="F7612" s="6"/>
      <c r="G7612" s="6"/>
      <c r="L7612" s="15"/>
      <c r="M7612" s="15"/>
      <c r="N7612" s="15"/>
    </row>
    <row r="7613" spans="2:14" x14ac:dyDescent="0.25">
      <c r="B7613" s="4"/>
      <c r="C7613" s="23"/>
      <c r="D7613" s="6"/>
      <c r="E7613" s="6"/>
      <c r="F7613" s="6"/>
      <c r="G7613" s="6"/>
      <c r="L7613" s="15"/>
      <c r="M7613" s="15"/>
      <c r="N7613" s="15"/>
    </row>
    <row r="7614" spans="2:14" x14ac:dyDescent="0.25">
      <c r="B7614" s="4"/>
      <c r="C7614" s="23"/>
      <c r="D7614" s="6"/>
      <c r="E7614" s="6"/>
      <c r="F7614" s="6"/>
      <c r="G7614" s="6"/>
      <c r="L7614" s="15"/>
      <c r="M7614" s="15"/>
      <c r="N7614" s="15"/>
    </row>
    <row r="7615" spans="2:14" x14ac:dyDescent="0.25">
      <c r="B7615" s="4"/>
      <c r="C7615" s="23"/>
      <c r="D7615" s="6"/>
      <c r="E7615" s="6"/>
      <c r="F7615" s="6"/>
      <c r="G7615" s="6"/>
      <c r="L7615" s="15"/>
      <c r="M7615" s="15"/>
      <c r="N7615" s="15"/>
    </row>
    <row r="7616" spans="2:14" x14ac:dyDescent="0.25">
      <c r="B7616" s="4"/>
      <c r="C7616" s="23"/>
      <c r="D7616" s="6"/>
      <c r="E7616" s="6"/>
      <c r="F7616" s="6"/>
      <c r="G7616" s="6"/>
      <c r="L7616" s="15"/>
      <c r="M7616" s="15"/>
      <c r="N7616" s="15"/>
    </row>
    <row r="7617" spans="2:14" x14ac:dyDescent="0.25">
      <c r="B7617" s="4"/>
      <c r="C7617" s="23"/>
      <c r="D7617" s="6"/>
      <c r="E7617" s="6"/>
      <c r="F7617" s="6"/>
      <c r="G7617" s="6"/>
      <c r="L7617" s="15"/>
      <c r="M7617" s="15"/>
      <c r="N7617" s="15"/>
    </row>
    <row r="7618" spans="2:14" x14ac:dyDescent="0.25">
      <c r="B7618" s="4"/>
      <c r="C7618" s="23"/>
      <c r="D7618" s="6"/>
      <c r="E7618" s="6"/>
      <c r="F7618" s="6"/>
      <c r="G7618" s="6"/>
      <c r="L7618" s="15"/>
      <c r="M7618" s="15"/>
      <c r="N7618" s="15"/>
    </row>
    <row r="7619" spans="2:14" x14ac:dyDescent="0.25">
      <c r="B7619" s="4"/>
      <c r="C7619" s="23"/>
      <c r="D7619" s="6"/>
      <c r="E7619" s="6"/>
      <c r="F7619" s="6"/>
      <c r="G7619" s="6"/>
      <c r="L7619" s="15"/>
      <c r="M7619" s="15"/>
      <c r="N7619" s="15"/>
    </row>
    <row r="7620" spans="2:14" x14ac:dyDescent="0.25">
      <c r="B7620" s="4"/>
      <c r="C7620" s="23"/>
      <c r="D7620" s="6"/>
      <c r="E7620" s="6"/>
      <c r="F7620" s="6"/>
      <c r="G7620" s="6"/>
      <c r="L7620" s="15"/>
      <c r="M7620" s="15"/>
      <c r="N7620" s="15"/>
    </row>
    <row r="7621" spans="2:14" x14ac:dyDescent="0.25">
      <c r="B7621" s="4"/>
      <c r="C7621" s="23"/>
      <c r="D7621" s="6"/>
      <c r="E7621" s="6"/>
      <c r="F7621" s="6"/>
      <c r="G7621" s="6"/>
      <c r="L7621" s="15"/>
      <c r="M7621" s="15"/>
      <c r="N7621" s="15"/>
    </row>
    <row r="7622" spans="2:14" x14ac:dyDescent="0.25">
      <c r="B7622" s="4"/>
      <c r="C7622" s="23"/>
      <c r="D7622" s="6"/>
      <c r="E7622" s="6"/>
      <c r="F7622" s="6"/>
      <c r="G7622" s="6"/>
      <c r="L7622" s="15"/>
      <c r="M7622" s="15"/>
      <c r="N7622" s="15"/>
    </row>
    <row r="7623" spans="2:14" x14ac:dyDescent="0.25">
      <c r="B7623" s="4"/>
      <c r="C7623" s="23"/>
      <c r="D7623" s="6"/>
      <c r="E7623" s="6"/>
      <c r="F7623" s="6"/>
      <c r="G7623" s="6"/>
      <c r="L7623" s="15"/>
      <c r="M7623" s="15"/>
      <c r="N7623" s="15"/>
    </row>
    <row r="7624" spans="2:14" x14ac:dyDescent="0.25">
      <c r="B7624" s="4"/>
      <c r="C7624" s="23"/>
      <c r="D7624" s="6"/>
      <c r="E7624" s="6"/>
      <c r="F7624" s="6"/>
      <c r="G7624" s="6"/>
      <c r="L7624" s="15"/>
      <c r="M7624" s="15"/>
      <c r="N7624" s="15"/>
    </row>
    <row r="7625" spans="2:14" x14ac:dyDescent="0.25">
      <c r="B7625" s="4"/>
      <c r="C7625" s="23"/>
      <c r="D7625" s="6"/>
      <c r="E7625" s="6"/>
      <c r="F7625" s="6"/>
      <c r="G7625" s="6"/>
      <c r="L7625" s="15"/>
      <c r="M7625" s="15"/>
      <c r="N7625" s="15"/>
    </row>
    <row r="7626" spans="2:14" x14ac:dyDescent="0.25">
      <c r="B7626" s="4"/>
      <c r="C7626" s="23"/>
      <c r="D7626" s="6"/>
      <c r="E7626" s="6"/>
      <c r="F7626" s="6"/>
      <c r="G7626" s="6"/>
      <c r="L7626" s="15"/>
      <c r="M7626" s="15"/>
      <c r="N7626" s="15"/>
    </row>
    <row r="7627" spans="2:14" x14ac:dyDescent="0.25">
      <c r="B7627" s="4"/>
      <c r="C7627" s="23"/>
      <c r="D7627" s="6"/>
      <c r="E7627" s="6"/>
      <c r="F7627" s="6"/>
      <c r="G7627" s="6"/>
      <c r="L7627" s="15"/>
      <c r="M7627" s="15"/>
      <c r="N7627" s="15"/>
    </row>
    <row r="7628" spans="2:14" x14ac:dyDescent="0.25">
      <c r="B7628" s="4"/>
      <c r="C7628" s="23"/>
      <c r="D7628" s="6"/>
      <c r="E7628" s="6"/>
      <c r="F7628" s="6"/>
      <c r="G7628" s="6"/>
      <c r="L7628" s="15"/>
      <c r="M7628" s="15"/>
      <c r="N7628" s="15"/>
    </row>
    <row r="7629" spans="2:14" x14ac:dyDescent="0.25">
      <c r="B7629" s="4"/>
      <c r="C7629" s="23"/>
      <c r="D7629" s="6"/>
      <c r="E7629" s="6"/>
      <c r="F7629" s="6"/>
      <c r="G7629" s="6"/>
      <c r="L7629" s="15"/>
      <c r="M7629" s="15"/>
      <c r="N7629" s="15"/>
    </row>
    <row r="7630" spans="2:14" x14ac:dyDescent="0.25">
      <c r="B7630" s="4"/>
      <c r="C7630" s="23"/>
      <c r="D7630" s="6"/>
      <c r="E7630" s="6"/>
      <c r="F7630" s="6"/>
      <c r="G7630" s="6"/>
      <c r="L7630" s="15"/>
      <c r="M7630" s="15"/>
      <c r="N7630" s="15"/>
    </row>
    <row r="7631" spans="2:14" x14ac:dyDescent="0.25">
      <c r="B7631" s="4"/>
      <c r="C7631" s="23"/>
      <c r="D7631" s="6"/>
      <c r="E7631" s="6"/>
      <c r="F7631" s="6"/>
      <c r="G7631" s="6"/>
      <c r="L7631" s="15"/>
      <c r="M7631" s="15"/>
      <c r="N7631" s="15"/>
    </row>
    <row r="7632" spans="2:14" x14ac:dyDescent="0.25">
      <c r="B7632" s="4"/>
      <c r="C7632" s="23"/>
      <c r="D7632" s="6"/>
      <c r="E7632" s="6"/>
      <c r="F7632" s="6"/>
      <c r="G7632" s="6"/>
      <c r="L7632" s="15"/>
      <c r="M7632" s="15"/>
      <c r="N7632" s="15"/>
    </row>
    <row r="7633" spans="2:14" x14ac:dyDescent="0.25">
      <c r="B7633" s="4"/>
      <c r="C7633" s="23"/>
      <c r="D7633" s="6"/>
      <c r="E7633" s="6"/>
      <c r="F7633" s="6"/>
      <c r="G7633" s="6"/>
      <c r="L7633" s="15"/>
      <c r="M7633" s="15"/>
      <c r="N7633" s="15"/>
    </row>
    <row r="7634" spans="2:14" x14ac:dyDescent="0.25">
      <c r="B7634" s="4"/>
      <c r="C7634" s="23"/>
      <c r="D7634" s="6"/>
      <c r="E7634" s="6"/>
      <c r="F7634" s="6"/>
      <c r="G7634" s="6"/>
      <c r="L7634" s="15"/>
      <c r="M7634" s="15"/>
      <c r="N7634" s="15"/>
    </row>
    <row r="7635" spans="2:14" x14ac:dyDescent="0.25">
      <c r="B7635" s="4"/>
      <c r="C7635" s="23"/>
      <c r="D7635" s="6"/>
      <c r="E7635" s="6"/>
      <c r="F7635" s="6"/>
      <c r="G7635" s="6"/>
      <c r="L7635" s="15"/>
      <c r="M7635" s="15"/>
      <c r="N7635" s="15"/>
    </row>
    <row r="7636" spans="2:14" x14ac:dyDescent="0.25">
      <c r="B7636" s="4"/>
      <c r="C7636" s="23"/>
      <c r="D7636" s="6"/>
      <c r="E7636" s="6"/>
      <c r="F7636" s="6"/>
      <c r="G7636" s="6"/>
      <c r="L7636" s="15"/>
      <c r="M7636" s="15"/>
      <c r="N7636" s="15"/>
    </row>
    <row r="7637" spans="2:14" x14ac:dyDescent="0.25">
      <c r="B7637" s="4"/>
      <c r="C7637" s="23"/>
      <c r="D7637" s="6"/>
      <c r="E7637" s="6"/>
      <c r="F7637" s="6"/>
      <c r="G7637" s="6"/>
      <c r="L7637" s="15"/>
      <c r="M7637" s="15"/>
      <c r="N7637" s="15"/>
    </row>
    <row r="7638" spans="2:14" x14ac:dyDescent="0.25">
      <c r="B7638" s="4"/>
      <c r="C7638" s="23"/>
      <c r="D7638" s="6"/>
      <c r="E7638" s="6"/>
      <c r="F7638" s="6"/>
      <c r="G7638" s="6"/>
      <c r="L7638" s="15"/>
      <c r="M7638" s="15"/>
      <c r="N7638" s="15"/>
    </row>
    <row r="7639" spans="2:14" x14ac:dyDescent="0.25">
      <c r="B7639" s="4"/>
      <c r="C7639" s="23"/>
      <c r="D7639" s="6"/>
      <c r="E7639" s="6"/>
      <c r="F7639" s="6"/>
      <c r="G7639" s="6"/>
      <c r="L7639" s="15"/>
      <c r="M7639" s="15"/>
      <c r="N7639" s="15"/>
    </row>
    <row r="7640" spans="2:14" x14ac:dyDescent="0.25">
      <c r="B7640" s="4"/>
      <c r="C7640" s="23"/>
      <c r="D7640" s="6"/>
      <c r="E7640" s="6"/>
      <c r="F7640" s="6"/>
      <c r="G7640" s="6"/>
      <c r="L7640" s="15"/>
      <c r="M7640" s="15"/>
      <c r="N7640" s="15"/>
    </row>
    <row r="7641" spans="2:14" x14ac:dyDescent="0.25">
      <c r="B7641" s="4"/>
      <c r="C7641" s="23"/>
      <c r="D7641" s="6"/>
      <c r="E7641" s="6"/>
      <c r="F7641" s="6"/>
      <c r="G7641" s="6"/>
      <c r="L7641" s="15"/>
      <c r="M7641" s="15"/>
      <c r="N7641" s="15"/>
    </row>
    <row r="7642" spans="2:14" x14ac:dyDescent="0.25">
      <c r="B7642" s="4"/>
      <c r="C7642" s="23"/>
      <c r="D7642" s="6"/>
      <c r="E7642" s="6"/>
      <c r="F7642" s="6"/>
      <c r="G7642" s="6"/>
      <c r="L7642" s="15"/>
      <c r="M7642" s="15"/>
      <c r="N7642" s="15"/>
    </row>
    <row r="7643" spans="2:14" x14ac:dyDescent="0.25">
      <c r="B7643" s="4"/>
      <c r="C7643" s="23"/>
      <c r="D7643" s="6"/>
      <c r="E7643" s="6"/>
      <c r="F7643" s="6"/>
      <c r="G7643" s="6"/>
      <c r="L7643" s="15"/>
      <c r="M7643" s="15"/>
      <c r="N7643" s="15"/>
    </row>
    <row r="7644" spans="2:14" x14ac:dyDescent="0.25">
      <c r="B7644" s="4"/>
      <c r="C7644" s="23"/>
      <c r="D7644" s="6"/>
      <c r="E7644" s="6"/>
      <c r="F7644" s="6"/>
      <c r="G7644" s="6"/>
      <c r="L7644" s="15"/>
      <c r="M7644" s="15"/>
      <c r="N7644" s="15"/>
    </row>
    <row r="7645" spans="2:14" x14ac:dyDescent="0.25">
      <c r="B7645" s="4"/>
      <c r="C7645" s="23"/>
      <c r="D7645" s="6"/>
      <c r="E7645" s="6"/>
      <c r="F7645" s="6"/>
      <c r="G7645" s="6"/>
      <c r="L7645" s="15"/>
      <c r="M7645" s="15"/>
      <c r="N7645" s="15"/>
    </row>
    <row r="7646" spans="2:14" x14ac:dyDescent="0.25">
      <c r="B7646" s="4"/>
      <c r="C7646" s="23"/>
      <c r="D7646" s="6"/>
      <c r="E7646" s="6"/>
      <c r="F7646" s="6"/>
      <c r="G7646" s="6"/>
      <c r="L7646" s="15"/>
      <c r="M7646" s="15"/>
      <c r="N7646" s="15"/>
    </row>
    <row r="7647" spans="2:14" x14ac:dyDescent="0.25">
      <c r="B7647" s="4"/>
      <c r="C7647" s="23"/>
      <c r="D7647" s="6"/>
      <c r="E7647" s="6"/>
      <c r="F7647" s="6"/>
      <c r="G7647" s="6"/>
      <c r="L7647" s="15"/>
      <c r="M7647" s="15"/>
      <c r="N7647" s="15"/>
    </row>
    <row r="7648" spans="2:14" x14ac:dyDescent="0.25">
      <c r="B7648" s="4"/>
      <c r="C7648" s="23"/>
      <c r="D7648" s="6"/>
      <c r="E7648" s="6"/>
      <c r="F7648" s="6"/>
      <c r="G7648" s="6"/>
      <c r="L7648" s="15"/>
      <c r="M7648" s="15"/>
      <c r="N7648" s="15"/>
    </row>
    <row r="7649" spans="2:14" x14ac:dyDescent="0.25">
      <c r="B7649" s="4"/>
      <c r="C7649" s="23"/>
      <c r="D7649" s="6"/>
      <c r="E7649" s="6"/>
      <c r="F7649" s="6"/>
      <c r="G7649" s="6"/>
      <c r="L7649" s="15"/>
      <c r="M7649" s="15"/>
      <c r="N7649" s="15"/>
    </row>
    <row r="7650" spans="2:14" x14ac:dyDescent="0.25">
      <c r="B7650" s="4"/>
      <c r="C7650" s="23"/>
      <c r="D7650" s="6"/>
      <c r="E7650" s="6"/>
      <c r="F7650" s="6"/>
      <c r="G7650" s="6"/>
      <c r="L7650" s="15"/>
      <c r="M7650" s="15"/>
      <c r="N7650" s="15"/>
    </row>
    <row r="7651" spans="2:14" x14ac:dyDescent="0.25">
      <c r="B7651" s="4"/>
      <c r="C7651" s="23"/>
      <c r="D7651" s="6"/>
      <c r="E7651" s="6"/>
      <c r="F7651" s="6"/>
      <c r="G7651" s="6"/>
      <c r="L7651" s="15"/>
      <c r="M7651" s="15"/>
      <c r="N7651" s="15"/>
    </row>
    <row r="7652" spans="2:14" x14ac:dyDescent="0.25">
      <c r="B7652" s="4"/>
      <c r="C7652" s="23"/>
      <c r="D7652" s="6"/>
      <c r="E7652" s="6"/>
      <c r="F7652" s="6"/>
      <c r="G7652" s="6"/>
      <c r="L7652" s="15"/>
      <c r="M7652" s="15"/>
      <c r="N7652" s="15"/>
    </row>
    <row r="7653" spans="2:14" x14ac:dyDescent="0.25">
      <c r="B7653" s="4"/>
      <c r="C7653" s="23"/>
      <c r="D7653" s="6"/>
      <c r="E7653" s="6"/>
      <c r="F7653" s="6"/>
      <c r="G7653" s="6"/>
      <c r="L7653" s="15"/>
      <c r="M7653" s="15"/>
      <c r="N7653" s="15"/>
    </row>
    <row r="7654" spans="2:14" x14ac:dyDescent="0.25">
      <c r="B7654" s="4"/>
      <c r="C7654" s="23"/>
      <c r="D7654" s="6"/>
      <c r="E7654" s="6"/>
      <c r="F7654" s="6"/>
      <c r="G7654" s="6"/>
      <c r="L7654" s="15"/>
      <c r="M7654" s="15"/>
      <c r="N7654" s="15"/>
    </row>
    <row r="7655" spans="2:14" x14ac:dyDescent="0.25">
      <c r="B7655" s="4"/>
      <c r="C7655" s="23"/>
      <c r="D7655" s="6"/>
      <c r="E7655" s="6"/>
      <c r="F7655" s="6"/>
      <c r="G7655" s="6"/>
      <c r="L7655" s="15"/>
      <c r="M7655" s="15"/>
      <c r="N7655" s="15"/>
    </row>
    <row r="7656" spans="2:14" x14ac:dyDescent="0.25">
      <c r="B7656" s="4"/>
      <c r="C7656" s="23"/>
      <c r="D7656" s="6"/>
      <c r="E7656" s="6"/>
      <c r="F7656" s="6"/>
      <c r="G7656" s="6"/>
      <c r="L7656" s="15"/>
      <c r="M7656" s="15"/>
      <c r="N7656" s="15"/>
    </row>
    <row r="7657" spans="2:14" x14ac:dyDescent="0.25">
      <c r="B7657" s="4"/>
      <c r="C7657" s="23"/>
      <c r="D7657" s="6"/>
      <c r="E7657" s="6"/>
      <c r="F7657" s="6"/>
      <c r="G7657" s="6"/>
      <c r="L7657" s="15"/>
      <c r="M7657" s="15"/>
      <c r="N7657" s="15"/>
    </row>
    <row r="7658" spans="2:14" x14ac:dyDescent="0.25">
      <c r="B7658" s="4"/>
      <c r="C7658" s="23"/>
      <c r="D7658" s="6"/>
      <c r="E7658" s="6"/>
      <c r="F7658" s="6"/>
      <c r="G7658" s="6"/>
      <c r="L7658" s="15"/>
      <c r="M7658" s="15"/>
      <c r="N7658" s="15"/>
    </row>
    <row r="7659" spans="2:14" x14ac:dyDescent="0.25">
      <c r="B7659" s="4"/>
      <c r="C7659" s="23"/>
      <c r="D7659" s="6"/>
      <c r="E7659" s="6"/>
      <c r="F7659" s="6"/>
      <c r="G7659" s="6"/>
      <c r="L7659" s="15"/>
      <c r="M7659" s="15"/>
      <c r="N7659" s="15"/>
    </row>
    <row r="7660" spans="2:14" x14ac:dyDescent="0.25">
      <c r="B7660" s="4"/>
      <c r="C7660" s="23"/>
      <c r="D7660" s="6"/>
      <c r="E7660" s="6"/>
      <c r="F7660" s="6"/>
      <c r="G7660" s="6"/>
      <c r="L7660" s="15"/>
      <c r="M7660" s="15"/>
      <c r="N7660" s="15"/>
    </row>
    <row r="7661" spans="2:14" x14ac:dyDescent="0.25">
      <c r="B7661" s="4"/>
      <c r="C7661" s="23"/>
      <c r="D7661" s="6"/>
      <c r="E7661" s="6"/>
      <c r="F7661" s="6"/>
      <c r="G7661" s="6"/>
      <c r="L7661" s="15"/>
      <c r="M7661" s="15"/>
      <c r="N7661" s="15"/>
    </row>
    <row r="7662" spans="2:14" x14ac:dyDescent="0.25">
      <c r="B7662" s="4"/>
      <c r="C7662" s="23"/>
      <c r="D7662" s="6"/>
      <c r="E7662" s="6"/>
      <c r="F7662" s="6"/>
      <c r="G7662" s="6"/>
      <c r="L7662" s="15"/>
      <c r="M7662" s="15"/>
      <c r="N7662" s="15"/>
    </row>
    <row r="7663" spans="2:14" x14ac:dyDescent="0.25">
      <c r="B7663" s="4"/>
      <c r="C7663" s="23"/>
      <c r="D7663" s="6"/>
      <c r="E7663" s="6"/>
      <c r="F7663" s="6"/>
      <c r="G7663" s="6"/>
      <c r="L7663" s="15"/>
      <c r="M7663" s="15"/>
      <c r="N7663" s="15"/>
    </row>
    <row r="7664" spans="2:14" x14ac:dyDescent="0.25">
      <c r="B7664" s="4"/>
      <c r="C7664" s="23"/>
      <c r="D7664" s="6"/>
      <c r="E7664" s="6"/>
      <c r="F7664" s="6"/>
      <c r="G7664" s="6"/>
      <c r="L7664" s="15"/>
      <c r="M7664" s="15"/>
      <c r="N7664" s="15"/>
    </row>
    <row r="7665" spans="2:14" x14ac:dyDescent="0.25">
      <c r="B7665" s="4"/>
      <c r="C7665" s="23"/>
      <c r="D7665" s="6"/>
      <c r="E7665" s="6"/>
      <c r="F7665" s="6"/>
      <c r="G7665" s="6"/>
      <c r="L7665" s="15"/>
      <c r="M7665" s="15"/>
      <c r="N7665" s="15"/>
    </row>
    <row r="7666" spans="2:14" x14ac:dyDescent="0.25">
      <c r="B7666" s="4"/>
      <c r="C7666" s="23"/>
      <c r="D7666" s="6"/>
      <c r="E7666" s="6"/>
      <c r="F7666" s="6"/>
      <c r="G7666" s="6"/>
      <c r="L7666" s="15"/>
      <c r="M7666" s="15"/>
      <c r="N7666" s="15"/>
    </row>
    <row r="7667" spans="2:14" x14ac:dyDescent="0.25">
      <c r="B7667" s="4"/>
      <c r="C7667" s="23"/>
      <c r="D7667" s="6"/>
      <c r="E7667" s="6"/>
      <c r="F7667" s="6"/>
      <c r="G7667" s="6"/>
      <c r="L7667" s="15"/>
      <c r="M7667" s="15"/>
      <c r="N7667" s="15"/>
    </row>
    <row r="7668" spans="2:14" x14ac:dyDescent="0.25">
      <c r="B7668" s="4"/>
      <c r="C7668" s="23"/>
      <c r="D7668" s="6"/>
      <c r="E7668" s="6"/>
      <c r="F7668" s="6"/>
      <c r="G7668" s="6"/>
      <c r="L7668" s="15"/>
      <c r="M7668" s="15"/>
      <c r="N7668" s="15"/>
    </row>
    <row r="7669" spans="2:14" x14ac:dyDescent="0.25">
      <c r="B7669" s="4"/>
      <c r="C7669" s="23"/>
      <c r="D7669" s="6"/>
      <c r="E7669" s="6"/>
      <c r="F7669" s="6"/>
      <c r="G7669" s="6"/>
      <c r="L7669" s="15"/>
      <c r="M7669" s="15"/>
      <c r="N7669" s="15"/>
    </row>
    <row r="7670" spans="2:14" x14ac:dyDescent="0.25">
      <c r="B7670" s="4"/>
      <c r="C7670" s="23"/>
      <c r="D7670" s="6"/>
      <c r="E7670" s="6"/>
      <c r="F7670" s="6"/>
      <c r="G7670" s="6"/>
      <c r="L7670" s="15"/>
      <c r="M7670" s="15"/>
      <c r="N7670" s="15"/>
    </row>
    <row r="7671" spans="2:14" x14ac:dyDescent="0.25">
      <c r="B7671" s="4"/>
      <c r="C7671" s="23"/>
      <c r="D7671" s="6"/>
      <c r="E7671" s="6"/>
      <c r="F7671" s="6"/>
      <c r="G7671" s="6"/>
      <c r="L7671" s="15"/>
      <c r="M7671" s="15"/>
      <c r="N7671" s="15"/>
    </row>
    <row r="7672" spans="2:14" x14ac:dyDescent="0.25">
      <c r="B7672" s="4"/>
      <c r="C7672" s="23"/>
      <c r="D7672" s="6"/>
      <c r="E7672" s="6"/>
      <c r="F7672" s="6"/>
      <c r="G7672" s="6"/>
      <c r="L7672" s="15"/>
      <c r="M7672" s="15"/>
      <c r="N7672" s="15"/>
    </row>
    <row r="7673" spans="2:14" x14ac:dyDescent="0.25">
      <c r="B7673" s="4"/>
      <c r="C7673" s="23"/>
      <c r="D7673" s="6"/>
      <c r="E7673" s="6"/>
      <c r="F7673" s="6"/>
      <c r="G7673" s="6"/>
      <c r="L7673" s="15"/>
      <c r="M7673" s="15"/>
      <c r="N7673" s="15"/>
    </row>
    <row r="7674" spans="2:14" x14ac:dyDescent="0.25">
      <c r="B7674" s="4"/>
      <c r="C7674" s="23"/>
      <c r="D7674" s="6"/>
      <c r="E7674" s="6"/>
      <c r="F7674" s="6"/>
      <c r="G7674" s="6"/>
      <c r="L7674" s="15"/>
      <c r="M7674" s="15"/>
      <c r="N7674" s="15"/>
    </row>
    <row r="7675" spans="2:14" x14ac:dyDescent="0.25">
      <c r="B7675" s="4"/>
      <c r="C7675" s="23"/>
      <c r="D7675" s="6"/>
      <c r="E7675" s="6"/>
      <c r="F7675" s="6"/>
      <c r="G7675" s="6"/>
      <c r="L7675" s="15"/>
      <c r="M7675" s="15"/>
      <c r="N7675" s="15"/>
    </row>
    <row r="7676" spans="2:14" x14ac:dyDescent="0.25">
      <c r="B7676" s="4"/>
      <c r="C7676" s="23"/>
      <c r="D7676" s="6"/>
      <c r="E7676" s="6"/>
      <c r="F7676" s="6"/>
      <c r="G7676" s="6"/>
      <c r="L7676" s="15"/>
      <c r="M7676" s="15"/>
      <c r="N7676" s="15"/>
    </row>
    <row r="7677" spans="2:14" x14ac:dyDescent="0.25">
      <c r="B7677" s="4"/>
      <c r="C7677" s="23"/>
      <c r="D7677" s="6"/>
      <c r="E7677" s="6"/>
      <c r="F7677" s="6"/>
      <c r="G7677" s="6"/>
      <c r="L7677" s="15"/>
      <c r="M7677" s="15"/>
      <c r="N7677" s="15"/>
    </row>
    <row r="7678" spans="2:14" x14ac:dyDescent="0.25">
      <c r="B7678" s="4"/>
      <c r="C7678" s="23"/>
      <c r="D7678" s="6"/>
      <c r="E7678" s="6"/>
      <c r="F7678" s="6"/>
      <c r="G7678" s="6"/>
      <c r="L7678" s="15"/>
      <c r="M7678" s="15"/>
      <c r="N7678" s="15"/>
    </row>
    <row r="7679" spans="2:14" x14ac:dyDescent="0.25">
      <c r="B7679" s="4"/>
      <c r="C7679" s="23"/>
      <c r="D7679" s="6"/>
      <c r="E7679" s="6"/>
      <c r="F7679" s="6"/>
      <c r="G7679" s="6"/>
      <c r="L7679" s="15"/>
      <c r="M7679" s="15"/>
      <c r="N7679" s="15"/>
    </row>
    <row r="7680" spans="2:14" x14ac:dyDescent="0.25">
      <c r="B7680" s="4"/>
      <c r="C7680" s="23"/>
      <c r="D7680" s="6"/>
      <c r="E7680" s="6"/>
      <c r="F7680" s="6"/>
      <c r="G7680" s="6"/>
      <c r="L7680" s="15"/>
      <c r="M7680" s="15"/>
      <c r="N7680" s="15"/>
    </row>
    <row r="7681" spans="2:14" x14ac:dyDescent="0.25">
      <c r="B7681" s="4"/>
      <c r="C7681" s="23"/>
      <c r="D7681" s="6"/>
      <c r="E7681" s="6"/>
      <c r="F7681" s="6"/>
      <c r="G7681" s="6"/>
      <c r="L7681" s="15"/>
      <c r="M7681" s="15"/>
      <c r="N7681" s="15"/>
    </row>
    <row r="7682" spans="2:14" x14ac:dyDescent="0.25">
      <c r="B7682" s="4"/>
      <c r="C7682" s="23"/>
      <c r="D7682" s="6"/>
      <c r="E7682" s="6"/>
      <c r="F7682" s="6"/>
      <c r="G7682" s="6"/>
      <c r="L7682" s="15"/>
      <c r="M7682" s="15"/>
      <c r="N7682" s="15"/>
    </row>
    <row r="7683" spans="2:14" x14ac:dyDescent="0.25">
      <c r="B7683" s="4"/>
      <c r="C7683" s="23"/>
      <c r="D7683" s="6"/>
      <c r="E7683" s="6"/>
      <c r="F7683" s="6"/>
      <c r="G7683" s="6"/>
      <c r="L7683" s="15"/>
      <c r="M7683" s="15"/>
      <c r="N7683" s="15"/>
    </row>
    <row r="7684" spans="2:14" x14ac:dyDescent="0.25">
      <c r="B7684" s="4"/>
      <c r="C7684" s="23"/>
      <c r="D7684" s="6"/>
      <c r="E7684" s="6"/>
      <c r="F7684" s="6"/>
      <c r="G7684" s="6"/>
      <c r="L7684" s="15"/>
      <c r="M7684" s="15"/>
      <c r="N7684" s="15"/>
    </row>
    <row r="7685" spans="2:14" x14ac:dyDescent="0.25">
      <c r="B7685" s="4"/>
      <c r="C7685" s="23"/>
      <c r="D7685" s="6"/>
      <c r="E7685" s="6"/>
      <c r="F7685" s="6"/>
      <c r="G7685" s="6"/>
      <c r="L7685" s="15"/>
      <c r="M7685" s="15"/>
      <c r="N7685" s="15"/>
    </row>
    <row r="7686" spans="2:14" x14ac:dyDescent="0.25">
      <c r="B7686" s="4"/>
      <c r="C7686" s="23"/>
      <c r="D7686" s="6"/>
      <c r="E7686" s="6"/>
      <c r="F7686" s="6"/>
      <c r="G7686" s="6"/>
      <c r="L7686" s="15"/>
      <c r="M7686" s="15"/>
      <c r="N7686" s="15"/>
    </row>
    <row r="7687" spans="2:14" x14ac:dyDescent="0.25">
      <c r="B7687" s="4"/>
      <c r="C7687" s="23"/>
      <c r="D7687" s="6"/>
      <c r="E7687" s="6"/>
      <c r="F7687" s="6"/>
      <c r="G7687" s="6"/>
      <c r="L7687" s="15"/>
      <c r="M7687" s="15"/>
      <c r="N7687" s="15"/>
    </row>
    <row r="7688" spans="2:14" x14ac:dyDescent="0.25">
      <c r="B7688" s="4"/>
      <c r="C7688" s="23"/>
      <c r="D7688" s="6"/>
      <c r="E7688" s="6"/>
      <c r="F7688" s="6"/>
      <c r="G7688" s="6"/>
      <c r="L7688" s="15"/>
      <c r="M7688" s="15"/>
      <c r="N7688" s="15"/>
    </row>
    <row r="7689" spans="2:14" x14ac:dyDescent="0.25">
      <c r="B7689" s="4"/>
      <c r="C7689" s="23"/>
      <c r="D7689" s="6"/>
      <c r="E7689" s="6"/>
      <c r="F7689" s="6"/>
      <c r="G7689" s="6"/>
      <c r="L7689" s="15"/>
      <c r="M7689" s="15"/>
      <c r="N7689" s="15"/>
    </row>
    <row r="7690" spans="2:14" x14ac:dyDescent="0.25">
      <c r="B7690" s="4"/>
      <c r="C7690" s="23"/>
      <c r="D7690" s="6"/>
      <c r="E7690" s="6"/>
      <c r="F7690" s="6"/>
      <c r="G7690" s="6"/>
      <c r="L7690" s="15"/>
      <c r="M7690" s="15"/>
      <c r="N7690" s="15"/>
    </row>
    <row r="7691" spans="2:14" x14ac:dyDescent="0.25">
      <c r="B7691" s="4"/>
      <c r="C7691" s="23"/>
      <c r="D7691" s="6"/>
      <c r="E7691" s="6"/>
      <c r="F7691" s="6"/>
      <c r="G7691" s="6"/>
      <c r="L7691" s="15"/>
      <c r="M7691" s="15"/>
      <c r="N7691" s="15"/>
    </row>
    <row r="7692" spans="2:14" x14ac:dyDescent="0.25">
      <c r="B7692" s="4"/>
      <c r="C7692" s="23"/>
      <c r="D7692" s="6"/>
      <c r="E7692" s="6"/>
      <c r="F7692" s="6"/>
      <c r="G7692" s="6"/>
      <c r="L7692" s="15"/>
      <c r="M7692" s="15"/>
      <c r="N7692" s="15"/>
    </row>
    <row r="7693" spans="2:14" x14ac:dyDescent="0.25">
      <c r="B7693" s="4"/>
      <c r="C7693" s="23"/>
      <c r="D7693" s="6"/>
      <c r="E7693" s="6"/>
      <c r="F7693" s="6"/>
      <c r="G7693" s="6"/>
      <c r="L7693" s="15"/>
      <c r="M7693" s="15"/>
      <c r="N7693" s="15"/>
    </row>
    <row r="7694" spans="2:14" x14ac:dyDescent="0.25">
      <c r="B7694" s="4"/>
      <c r="C7694" s="23"/>
      <c r="D7694" s="6"/>
      <c r="E7694" s="6"/>
      <c r="F7694" s="6"/>
      <c r="G7694" s="6"/>
      <c r="L7694" s="15"/>
      <c r="M7694" s="15"/>
      <c r="N7694" s="15"/>
    </row>
    <row r="7695" spans="2:14" x14ac:dyDescent="0.25">
      <c r="B7695" s="4"/>
      <c r="C7695" s="23"/>
      <c r="D7695" s="6"/>
      <c r="E7695" s="6"/>
      <c r="F7695" s="6"/>
      <c r="G7695" s="6"/>
      <c r="L7695" s="15"/>
      <c r="M7695" s="15"/>
      <c r="N7695" s="15"/>
    </row>
    <row r="7696" spans="2:14" x14ac:dyDescent="0.25">
      <c r="B7696" s="4"/>
      <c r="C7696" s="23"/>
      <c r="D7696" s="6"/>
      <c r="E7696" s="6"/>
      <c r="F7696" s="6"/>
      <c r="G7696" s="6"/>
      <c r="L7696" s="15"/>
      <c r="M7696" s="15"/>
      <c r="N7696" s="15"/>
    </row>
    <row r="7697" spans="2:14" x14ac:dyDescent="0.25">
      <c r="B7697" s="4"/>
      <c r="C7697" s="23"/>
      <c r="D7697" s="6"/>
      <c r="E7697" s="6"/>
      <c r="F7697" s="6"/>
      <c r="G7697" s="6"/>
      <c r="L7697" s="15"/>
      <c r="M7697" s="15"/>
      <c r="N7697" s="15"/>
    </row>
    <row r="7698" spans="2:14" x14ac:dyDescent="0.25">
      <c r="B7698" s="4"/>
      <c r="C7698" s="23"/>
      <c r="D7698" s="6"/>
      <c r="E7698" s="6"/>
      <c r="F7698" s="6"/>
      <c r="G7698" s="6"/>
      <c r="L7698" s="15"/>
      <c r="M7698" s="15"/>
      <c r="N7698" s="15"/>
    </row>
    <row r="7699" spans="2:14" x14ac:dyDescent="0.25">
      <c r="B7699" s="4"/>
      <c r="C7699" s="23"/>
      <c r="D7699" s="6"/>
      <c r="E7699" s="6"/>
      <c r="F7699" s="6"/>
      <c r="G7699" s="6"/>
      <c r="L7699" s="15"/>
      <c r="M7699" s="15"/>
      <c r="N7699" s="15"/>
    </row>
    <row r="7700" spans="2:14" x14ac:dyDescent="0.25">
      <c r="B7700" s="4"/>
      <c r="C7700" s="23"/>
      <c r="D7700" s="6"/>
      <c r="E7700" s="6"/>
      <c r="F7700" s="6"/>
      <c r="G7700" s="6"/>
      <c r="L7700" s="15"/>
      <c r="M7700" s="15"/>
      <c r="N7700" s="15"/>
    </row>
    <row r="7701" spans="2:14" x14ac:dyDescent="0.25">
      <c r="B7701" s="4"/>
      <c r="C7701" s="23"/>
      <c r="D7701" s="6"/>
      <c r="E7701" s="6"/>
      <c r="F7701" s="6"/>
      <c r="G7701" s="6"/>
      <c r="L7701" s="15"/>
      <c r="M7701" s="15"/>
      <c r="N7701" s="15"/>
    </row>
    <row r="7702" spans="2:14" x14ac:dyDescent="0.25">
      <c r="B7702" s="4"/>
      <c r="C7702" s="23"/>
      <c r="D7702" s="6"/>
      <c r="E7702" s="6"/>
      <c r="F7702" s="6"/>
      <c r="G7702" s="6"/>
      <c r="L7702" s="15"/>
      <c r="M7702" s="15"/>
      <c r="N7702" s="15"/>
    </row>
    <row r="7703" spans="2:14" x14ac:dyDescent="0.25">
      <c r="B7703" s="4"/>
      <c r="C7703" s="23"/>
      <c r="D7703" s="6"/>
      <c r="E7703" s="6"/>
      <c r="F7703" s="6"/>
      <c r="G7703" s="6"/>
      <c r="L7703" s="15"/>
      <c r="M7703" s="15"/>
      <c r="N7703" s="15"/>
    </row>
    <row r="7704" spans="2:14" x14ac:dyDescent="0.25">
      <c r="B7704" s="4"/>
      <c r="C7704" s="23"/>
      <c r="D7704" s="6"/>
      <c r="E7704" s="6"/>
      <c r="F7704" s="6"/>
      <c r="G7704" s="6"/>
      <c r="L7704" s="15"/>
      <c r="M7704" s="15"/>
      <c r="N7704" s="15"/>
    </row>
    <row r="7705" spans="2:14" x14ac:dyDescent="0.25">
      <c r="B7705" s="4"/>
      <c r="C7705" s="23"/>
      <c r="D7705" s="6"/>
      <c r="E7705" s="6"/>
      <c r="F7705" s="6"/>
      <c r="G7705" s="6"/>
      <c r="L7705" s="15"/>
      <c r="M7705" s="15"/>
      <c r="N7705" s="15"/>
    </row>
    <row r="7706" spans="2:14" x14ac:dyDescent="0.25">
      <c r="B7706" s="4"/>
      <c r="C7706" s="23"/>
      <c r="D7706" s="6"/>
      <c r="E7706" s="6"/>
      <c r="F7706" s="6"/>
      <c r="G7706" s="6"/>
      <c r="L7706" s="15"/>
      <c r="M7706" s="15"/>
      <c r="N7706" s="15"/>
    </row>
    <row r="7707" spans="2:14" x14ac:dyDescent="0.25">
      <c r="B7707" s="4"/>
      <c r="C7707" s="23"/>
      <c r="D7707" s="6"/>
      <c r="E7707" s="6"/>
      <c r="F7707" s="6"/>
      <c r="G7707" s="6"/>
      <c r="L7707" s="15"/>
      <c r="M7707" s="15"/>
      <c r="N7707" s="15"/>
    </row>
    <row r="7708" spans="2:14" x14ac:dyDescent="0.25">
      <c r="B7708" s="4"/>
      <c r="C7708" s="23"/>
      <c r="D7708" s="6"/>
      <c r="E7708" s="6"/>
      <c r="F7708" s="6"/>
      <c r="G7708" s="6"/>
      <c r="L7708" s="15"/>
      <c r="M7708" s="15"/>
      <c r="N7708" s="15"/>
    </row>
    <row r="7709" spans="2:14" x14ac:dyDescent="0.25">
      <c r="B7709" s="4"/>
      <c r="C7709" s="23"/>
      <c r="D7709" s="6"/>
      <c r="E7709" s="6"/>
      <c r="F7709" s="6"/>
      <c r="G7709" s="6"/>
      <c r="L7709" s="15"/>
      <c r="M7709" s="15"/>
      <c r="N7709" s="15"/>
    </row>
    <row r="7710" spans="2:14" x14ac:dyDescent="0.25">
      <c r="B7710" s="4"/>
      <c r="C7710" s="23"/>
      <c r="D7710" s="6"/>
      <c r="E7710" s="6"/>
      <c r="F7710" s="6"/>
      <c r="G7710" s="6"/>
      <c r="L7710" s="15"/>
      <c r="M7710" s="15"/>
      <c r="N7710" s="15"/>
    </row>
    <row r="7711" spans="2:14" x14ac:dyDescent="0.25">
      <c r="B7711" s="4"/>
      <c r="C7711" s="23"/>
      <c r="D7711" s="6"/>
      <c r="E7711" s="6"/>
      <c r="F7711" s="6"/>
      <c r="G7711" s="6"/>
      <c r="L7711" s="15"/>
      <c r="M7711" s="15"/>
      <c r="N7711" s="15"/>
    </row>
    <row r="7712" spans="2:14" x14ac:dyDescent="0.25">
      <c r="B7712" s="4"/>
      <c r="C7712" s="23"/>
      <c r="D7712" s="6"/>
      <c r="E7712" s="6"/>
      <c r="F7712" s="6"/>
      <c r="G7712" s="6"/>
      <c r="L7712" s="15"/>
      <c r="M7712" s="15"/>
      <c r="N7712" s="15"/>
    </row>
    <row r="7713" spans="2:14" x14ac:dyDescent="0.25">
      <c r="B7713" s="4"/>
      <c r="C7713" s="23"/>
      <c r="D7713" s="6"/>
      <c r="E7713" s="6"/>
      <c r="F7713" s="6"/>
      <c r="G7713" s="6"/>
      <c r="L7713" s="15"/>
      <c r="M7713" s="15"/>
      <c r="N7713" s="15"/>
    </row>
    <row r="7714" spans="2:14" x14ac:dyDescent="0.25">
      <c r="B7714" s="4"/>
      <c r="C7714" s="23"/>
      <c r="D7714" s="6"/>
      <c r="E7714" s="6"/>
      <c r="F7714" s="6"/>
      <c r="G7714" s="6"/>
      <c r="L7714" s="15"/>
      <c r="M7714" s="15"/>
      <c r="N7714" s="15"/>
    </row>
    <row r="7715" spans="2:14" x14ac:dyDescent="0.25">
      <c r="B7715" s="4"/>
      <c r="C7715" s="23"/>
      <c r="D7715" s="6"/>
      <c r="E7715" s="6"/>
      <c r="F7715" s="6"/>
      <c r="G7715" s="6"/>
      <c r="L7715" s="15"/>
      <c r="M7715" s="15"/>
      <c r="N7715" s="15"/>
    </row>
    <row r="7716" spans="2:14" x14ac:dyDescent="0.25">
      <c r="B7716" s="4"/>
      <c r="C7716" s="23"/>
      <c r="D7716" s="6"/>
      <c r="E7716" s="6"/>
      <c r="F7716" s="6"/>
      <c r="G7716" s="6"/>
      <c r="L7716" s="15"/>
      <c r="M7716" s="15"/>
      <c r="N7716" s="15"/>
    </row>
    <row r="7717" spans="2:14" x14ac:dyDescent="0.25">
      <c r="B7717" s="4"/>
      <c r="C7717" s="23"/>
      <c r="D7717" s="6"/>
      <c r="E7717" s="6"/>
      <c r="F7717" s="6"/>
      <c r="G7717" s="6"/>
      <c r="L7717" s="15"/>
      <c r="M7717" s="15"/>
      <c r="N7717" s="15"/>
    </row>
    <row r="7718" spans="2:14" x14ac:dyDescent="0.25">
      <c r="B7718" s="4"/>
      <c r="C7718" s="23"/>
      <c r="D7718" s="6"/>
      <c r="E7718" s="6"/>
      <c r="F7718" s="6"/>
      <c r="G7718" s="6"/>
      <c r="L7718" s="15"/>
      <c r="M7718" s="15"/>
      <c r="N7718" s="15"/>
    </row>
    <row r="7719" spans="2:14" x14ac:dyDescent="0.25">
      <c r="B7719" s="4"/>
      <c r="C7719" s="23"/>
      <c r="D7719" s="6"/>
      <c r="E7719" s="6"/>
      <c r="F7719" s="6"/>
      <c r="G7719" s="6"/>
      <c r="L7719" s="15"/>
      <c r="M7719" s="15"/>
      <c r="N7719" s="15"/>
    </row>
    <row r="7720" spans="2:14" x14ac:dyDescent="0.25">
      <c r="B7720" s="4"/>
      <c r="C7720" s="23"/>
      <c r="D7720" s="6"/>
      <c r="E7720" s="6"/>
      <c r="F7720" s="6"/>
      <c r="G7720" s="6"/>
      <c r="L7720" s="15"/>
      <c r="M7720" s="15"/>
      <c r="N7720" s="15"/>
    </row>
    <row r="7721" spans="2:14" x14ac:dyDescent="0.25">
      <c r="B7721" s="4"/>
      <c r="C7721" s="23"/>
      <c r="D7721" s="6"/>
      <c r="E7721" s="6"/>
      <c r="F7721" s="6"/>
      <c r="G7721" s="6"/>
      <c r="L7721" s="15"/>
      <c r="M7721" s="15"/>
      <c r="N7721" s="15"/>
    </row>
    <row r="7722" spans="2:14" x14ac:dyDescent="0.25">
      <c r="B7722" s="4"/>
      <c r="C7722" s="23"/>
      <c r="D7722" s="6"/>
      <c r="E7722" s="6"/>
      <c r="F7722" s="6"/>
      <c r="G7722" s="6"/>
      <c r="L7722" s="15"/>
      <c r="M7722" s="15"/>
      <c r="N7722" s="15"/>
    </row>
    <row r="7723" spans="2:14" x14ac:dyDescent="0.25">
      <c r="B7723" s="4"/>
      <c r="C7723" s="23"/>
      <c r="D7723" s="6"/>
      <c r="E7723" s="6"/>
      <c r="F7723" s="6"/>
      <c r="G7723" s="6"/>
      <c r="L7723" s="15"/>
      <c r="M7723" s="15"/>
      <c r="N7723" s="15"/>
    </row>
    <row r="7724" spans="2:14" x14ac:dyDescent="0.25">
      <c r="B7724" s="4"/>
      <c r="C7724" s="23"/>
      <c r="D7724" s="6"/>
      <c r="E7724" s="6"/>
      <c r="F7724" s="6"/>
      <c r="G7724" s="6"/>
      <c r="L7724" s="15"/>
      <c r="M7724" s="15"/>
      <c r="N7724" s="15"/>
    </row>
    <row r="7725" spans="2:14" x14ac:dyDescent="0.25">
      <c r="B7725" s="4"/>
      <c r="C7725" s="23"/>
      <c r="D7725" s="6"/>
      <c r="E7725" s="6"/>
      <c r="F7725" s="6"/>
      <c r="G7725" s="6"/>
      <c r="L7725" s="15"/>
      <c r="M7725" s="15"/>
      <c r="N7725" s="15"/>
    </row>
    <row r="7726" spans="2:14" x14ac:dyDescent="0.25">
      <c r="B7726" s="4"/>
      <c r="C7726" s="23"/>
      <c r="D7726" s="6"/>
      <c r="E7726" s="6"/>
      <c r="F7726" s="6"/>
      <c r="G7726" s="6"/>
      <c r="L7726" s="15"/>
      <c r="M7726" s="15"/>
      <c r="N7726" s="15"/>
    </row>
    <row r="7727" spans="2:14" x14ac:dyDescent="0.25">
      <c r="B7727" s="4"/>
      <c r="C7727" s="23"/>
      <c r="D7727" s="6"/>
      <c r="E7727" s="6"/>
      <c r="F7727" s="6"/>
      <c r="G7727" s="6"/>
      <c r="L7727" s="15"/>
      <c r="M7727" s="15"/>
      <c r="N7727" s="15"/>
    </row>
    <row r="7728" spans="2:14" x14ac:dyDescent="0.25">
      <c r="B7728" s="4"/>
      <c r="C7728" s="23"/>
      <c r="D7728" s="6"/>
      <c r="E7728" s="6"/>
      <c r="F7728" s="6"/>
      <c r="G7728" s="6"/>
      <c r="L7728" s="15"/>
      <c r="M7728" s="15"/>
      <c r="N7728" s="15"/>
    </row>
    <row r="7729" spans="2:14" x14ac:dyDescent="0.25">
      <c r="B7729" s="4"/>
      <c r="C7729" s="23"/>
      <c r="D7729" s="6"/>
      <c r="E7729" s="6"/>
      <c r="F7729" s="6"/>
      <c r="G7729" s="6"/>
      <c r="L7729" s="15"/>
      <c r="M7729" s="15"/>
      <c r="N7729" s="15"/>
    </row>
    <row r="7730" spans="2:14" x14ac:dyDescent="0.25">
      <c r="B7730" s="4"/>
      <c r="C7730" s="23"/>
      <c r="D7730" s="6"/>
      <c r="E7730" s="6"/>
      <c r="F7730" s="6"/>
      <c r="G7730" s="6"/>
      <c r="L7730" s="15"/>
      <c r="M7730" s="15"/>
      <c r="N7730" s="15"/>
    </row>
    <row r="7731" spans="2:14" x14ac:dyDescent="0.25">
      <c r="B7731" s="4"/>
      <c r="C7731" s="23"/>
      <c r="D7731" s="6"/>
      <c r="E7731" s="6"/>
      <c r="F7731" s="6"/>
      <c r="G7731" s="6"/>
      <c r="L7731" s="15"/>
      <c r="M7731" s="15"/>
      <c r="N7731" s="15"/>
    </row>
    <row r="7732" spans="2:14" x14ac:dyDescent="0.25">
      <c r="B7732" s="4"/>
      <c r="C7732" s="23"/>
      <c r="D7732" s="6"/>
      <c r="E7732" s="6"/>
      <c r="F7732" s="6"/>
      <c r="G7732" s="6"/>
      <c r="L7732" s="15"/>
      <c r="M7732" s="15"/>
      <c r="N7732" s="15"/>
    </row>
    <row r="7733" spans="2:14" x14ac:dyDescent="0.25">
      <c r="B7733" s="4"/>
      <c r="C7733" s="23"/>
      <c r="D7733" s="6"/>
      <c r="E7733" s="6"/>
      <c r="F7733" s="6"/>
      <c r="G7733" s="6"/>
      <c r="L7733" s="15"/>
      <c r="M7733" s="15"/>
      <c r="N7733" s="15"/>
    </row>
    <row r="7734" spans="2:14" x14ac:dyDescent="0.25">
      <c r="B7734" s="4"/>
      <c r="C7734" s="23"/>
      <c r="D7734" s="6"/>
      <c r="E7734" s="6"/>
      <c r="F7734" s="6"/>
      <c r="G7734" s="6"/>
      <c r="L7734" s="15"/>
      <c r="M7734" s="15"/>
      <c r="N7734" s="15"/>
    </row>
    <row r="7735" spans="2:14" x14ac:dyDescent="0.25">
      <c r="B7735" s="4"/>
      <c r="C7735" s="23"/>
      <c r="D7735" s="6"/>
      <c r="E7735" s="6"/>
      <c r="F7735" s="6"/>
      <c r="G7735" s="6"/>
      <c r="L7735" s="15"/>
      <c r="M7735" s="15"/>
      <c r="N7735" s="15"/>
    </row>
    <row r="7736" spans="2:14" x14ac:dyDescent="0.25">
      <c r="B7736" s="4"/>
      <c r="C7736" s="23"/>
      <c r="D7736" s="6"/>
      <c r="E7736" s="6"/>
      <c r="F7736" s="6"/>
      <c r="G7736" s="6"/>
      <c r="L7736" s="15"/>
      <c r="M7736" s="15"/>
      <c r="N7736" s="15"/>
    </row>
    <row r="7737" spans="2:14" x14ac:dyDescent="0.25">
      <c r="B7737" s="4"/>
      <c r="C7737" s="23"/>
      <c r="D7737" s="6"/>
      <c r="E7737" s="6"/>
      <c r="F7737" s="6"/>
      <c r="G7737" s="6"/>
      <c r="L7737" s="15"/>
      <c r="M7737" s="15"/>
      <c r="N7737" s="15"/>
    </row>
    <row r="7738" spans="2:14" x14ac:dyDescent="0.25">
      <c r="B7738" s="4"/>
      <c r="C7738" s="23"/>
      <c r="D7738" s="6"/>
      <c r="E7738" s="6"/>
      <c r="F7738" s="6"/>
      <c r="G7738" s="6"/>
      <c r="L7738" s="15"/>
      <c r="M7738" s="15"/>
      <c r="N7738" s="15"/>
    </row>
    <row r="7739" spans="2:14" x14ac:dyDescent="0.25">
      <c r="B7739" s="4"/>
      <c r="C7739" s="23"/>
      <c r="D7739" s="6"/>
      <c r="E7739" s="6"/>
      <c r="F7739" s="6"/>
      <c r="G7739" s="6"/>
      <c r="L7739" s="15"/>
      <c r="M7739" s="15"/>
      <c r="N7739" s="15"/>
    </row>
    <row r="7740" spans="2:14" x14ac:dyDescent="0.25">
      <c r="B7740" s="4"/>
      <c r="C7740" s="23"/>
      <c r="D7740" s="6"/>
      <c r="E7740" s="6"/>
      <c r="F7740" s="6"/>
      <c r="G7740" s="6"/>
      <c r="L7740" s="15"/>
      <c r="M7740" s="15"/>
      <c r="N7740" s="15"/>
    </row>
    <row r="7741" spans="2:14" x14ac:dyDescent="0.25">
      <c r="B7741" s="4"/>
      <c r="C7741" s="23"/>
      <c r="D7741" s="6"/>
      <c r="E7741" s="6"/>
      <c r="F7741" s="6"/>
      <c r="G7741" s="6"/>
      <c r="L7741" s="15"/>
      <c r="M7741" s="15"/>
      <c r="N7741" s="15"/>
    </row>
    <row r="7742" spans="2:14" x14ac:dyDescent="0.25">
      <c r="B7742" s="4"/>
      <c r="C7742" s="23"/>
      <c r="D7742" s="6"/>
      <c r="E7742" s="6"/>
      <c r="F7742" s="6"/>
      <c r="G7742" s="6"/>
      <c r="L7742" s="15"/>
      <c r="M7742" s="15"/>
      <c r="N7742" s="15"/>
    </row>
    <row r="7743" spans="2:14" x14ac:dyDescent="0.25">
      <c r="B7743" s="4"/>
      <c r="C7743" s="23"/>
      <c r="D7743" s="6"/>
      <c r="E7743" s="6"/>
      <c r="F7743" s="6"/>
      <c r="G7743" s="6"/>
      <c r="L7743" s="15"/>
      <c r="M7743" s="15"/>
      <c r="N7743" s="15"/>
    </row>
    <row r="7744" spans="2:14" x14ac:dyDescent="0.25">
      <c r="B7744" s="4"/>
      <c r="C7744" s="23"/>
      <c r="D7744" s="6"/>
      <c r="E7744" s="6"/>
      <c r="F7744" s="6"/>
      <c r="G7744" s="6"/>
      <c r="L7744" s="15"/>
      <c r="M7744" s="15"/>
      <c r="N7744" s="15"/>
    </row>
    <row r="7745" spans="2:14" x14ac:dyDescent="0.25">
      <c r="B7745" s="4"/>
      <c r="C7745" s="23"/>
      <c r="D7745" s="6"/>
      <c r="E7745" s="6"/>
      <c r="F7745" s="6"/>
      <c r="G7745" s="6"/>
      <c r="L7745" s="15"/>
      <c r="M7745" s="15"/>
      <c r="N7745" s="15"/>
    </row>
    <row r="7746" spans="2:14" x14ac:dyDescent="0.25">
      <c r="B7746" s="4"/>
      <c r="C7746" s="23"/>
      <c r="D7746" s="6"/>
      <c r="E7746" s="6"/>
      <c r="F7746" s="6"/>
      <c r="G7746" s="6"/>
      <c r="L7746" s="15"/>
      <c r="M7746" s="15"/>
      <c r="N7746" s="15"/>
    </row>
    <row r="7747" spans="2:14" x14ac:dyDescent="0.25">
      <c r="B7747" s="4"/>
      <c r="C7747" s="23"/>
      <c r="D7747" s="6"/>
      <c r="E7747" s="6"/>
      <c r="F7747" s="6"/>
      <c r="G7747" s="6"/>
      <c r="L7747" s="15"/>
      <c r="M7747" s="15"/>
      <c r="N7747" s="15"/>
    </row>
    <row r="7748" spans="2:14" x14ac:dyDescent="0.25">
      <c r="B7748" s="4"/>
      <c r="C7748" s="23"/>
      <c r="D7748" s="6"/>
      <c r="E7748" s="6"/>
      <c r="F7748" s="6"/>
      <c r="G7748" s="6"/>
      <c r="L7748" s="15"/>
      <c r="M7748" s="15"/>
      <c r="N7748" s="15"/>
    </row>
    <row r="7749" spans="2:14" x14ac:dyDescent="0.25">
      <c r="B7749" s="4"/>
      <c r="C7749" s="23"/>
      <c r="D7749" s="6"/>
      <c r="E7749" s="6"/>
      <c r="F7749" s="6"/>
      <c r="G7749" s="6"/>
      <c r="L7749" s="15"/>
      <c r="M7749" s="15"/>
      <c r="N7749" s="15"/>
    </row>
    <row r="7750" spans="2:14" x14ac:dyDescent="0.25">
      <c r="B7750" s="4"/>
      <c r="C7750" s="23"/>
      <c r="D7750" s="6"/>
      <c r="E7750" s="6"/>
      <c r="F7750" s="6"/>
      <c r="G7750" s="6"/>
      <c r="L7750" s="15"/>
      <c r="M7750" s="15"/>
      <c r="N7750" s="15"/>
    </row>
    <row r="7751" spans="2:14" x14ac:dyDescent="0.25">
      <c r="B7751" s="4"/>
      <c r="C7751" s="23"/>
      <c r="D7751" s="6"/>
      <c r="E7751" s="6"/>
      <c r="F7751" s="6"/>
      <c r="G7751" s="6"/>
      <c r="L7751" s="15"/>
      <c r="M7751" s="15"/>
      <c r="N7751" s="15"/>
    </row>
    <row r="7752" spans="2:14" x14ac:dyDescent="0.25">
      <c r="B7752" s="4"/>
      <c r="C7752" s="23"/>
      <c r="D7752" s="6"/>
      <c r="E7752" s="6"/>
      <c r="F7752" s="6"/>
      <c r="G7752" s="6"/>
      <c r="L7752" s="15"/>
      <c r="M7752" s="15"/>
      <c r="N7752" s="15"/>
    </row>
    <row r="7753" spans="2:14" x14ac:dyDescent="0.25">
      <c r="B7753" s="4"/>
      <c r="C7753" s="23"/>
      <c r="D7753" s="6"/>
      <c r="E7753" s="6"/>
      <c r="F7753" s="6"/>
      <c r="G7753" s="6"/>
      <c r="L7753" s="15"/>
      <c r="M7753" s="15"/>
      <c r="N7753" s="15"/>
    </row>
    <row r="7754" spans="2:14" x14ac:dyDescent="0.25">
      <c r="B7754" s="4"/>
      <c r="C7754" s="23"/>
      <c r="D7754" s="6"/>
      <c r="E7754" s="6"/>
      <c r="F7754" s="6"/>
      <c r="G7754" s="6"/>
      <c r="L7754" s="15"/>
      <c r="M7754" s="15"/>
      <c r="N7754" s="15"/>
    </row>
    <row r="7755" spans="2:14" x14ac:dyDescent="0.25">
      <c r="B7755" s="4"/>
      <c r="C7755" s="23"/>
      <c r="D7755" s="6"/>
      <c r="E7755" s="6"/>
      <c r="F7755" s="6"/>
      <c r="G7755" s="6"/>
      <c r="L7755" s="15"/>
      <c r="M7755" s="15"/>
      <c r="N7755" s="15"/>
    </row>
    <row r="7756" spans="2:14" x14ac:dyDescent="0.25">
      <c r="B7756" s="4"/>
      <c r="C7756" s="23"/>
      <c r="D7756" s="6"/>
      <c r="E7756" s="6"/>
      <c r="F7756" s="6"/>
      <c r="G7756" s="6"/>
      <c r="L7756" s="15"/>
      <c r="M7756" s="15"/>
      <c r="N7756" s="15"/>
    </row>
    <row r="7757" spans="2:14" x14ac:dyDescent="0.25">
      <c r="B7757" s="4"/>
      <c r="C7757" s="23"/>
      <c r="D7757" s="6"/>
      <c r="E7757" s="6"/>
      <c r="F7757" s="6"/>
      <c r="G7757" s="6"/>
      <c r="L7757" s="15"/>
      <c r="M7757" s="15"/>
      <c r="N7757" s="15"/>
    </row>
    <row r="7758" spans="2:14" x14ac:dyDescent="0.25">
      <c r="B7758" s="4"/>
      <c r="C7758" s="23"/>
      <c r="D7758" s="6"/>
      <c r="E7758" s="6"/>
      <c r="F7758" s="6"/>
      <c r="G7758" s="6"/>
      <c r="L7758" s="15"/>
      <c r="M7758" s="15"/>
      <c r="N7758" s="15"/>
    </row>
    <row r="7759" spans="2:14" x14ac:dyDescent="0.25">
      <c r="B7759" s="4"/>
      <c r="C7759" s="23"/>
      <c r="D7759" s="6"/>
      <c r="E7759" s="6"/>
      <c r="F7759" s="6"/>
      <c r="G7759" s="6"/>
      <c r="L7759" s="15"/>
      <c r="M7759" s="15"/>
      <c r="N7759" s="15"/>
    </row>
    <row r="7760" spans="2:14" x14ac:dyDescent="0.25">
      <c r="B7760" s="4"/>
      <c r="C7760" s="23"/>
      <c r="D7760" s="6"/>
      <c r="E7760" s="6"/>
      <c r="F7760" s="6"/>
      <c r="G7760" s="6"/>
      <c r="L7760" s="15"/>
      <c r="M7760" s="15"/>
      <c r="N7760" s="15"/>
    </row>
    <row r="7761" spans="2:14" x14ac:dyDescent="0.25">
      <c r="B7761" s="4"/>
      <c r="C7761" s="23"/>
      <c r="D7761" s="6"/>
      <c r="E7761" s="6"/>
      <c r="F7761" s="6"/>
      <c r="G7761" s="6"/>
      <c r="L7761" s="15"/>
      <c r="M7761" s="15"/>
      <c r="N7761" s="15"/>
    </row>
    <row r="7762" spans="2:14" x14ac:dyDescent="0.25">
      <c r="B7762" s="4"/>
      <c r="C7762" s="23"/>
      <c r="D7762" s="6"/>
      <c r="E7762" s="6"/>
      <c r="F7762" s="6"/>
      <c r="G7762" s="6"/>
      <c r="L7762" s="15"/>
      <c r="M7762" s="15"/>
      <c r="N7762" s="15"/>
    </row>
    <row r="7763" spans="2:14" x14ac:dyDescent="0.25">
      <c r="B7763" s="4"/>
      <c r="C7763" s="23"/>
      <c r="D7763" s="6"/>
      <c r="E7763" s="6"/>
      <c r="F7763" s="6"/>
      <c r="G7763" s="6"/>
      <c r="L7763" s="15"/>
      <c r="M7763" s="15"/>
      <c r="N7763" s="15"/>
    </row>
    <row r="7764" spans="2:14" x14ac:dyDescent="0.25">
      <c r="B7764" s="4"/>
      <c r="C7764" s="23"/>
      <c r="D7764" s="6"/>
      <c r="E7764" s="6"/>
      <c r="F7764" s="6"/>
      <c r="G7764" s="6"/>
      <c r="L7764" s="15"/>
      <c r="M7764" s="15"/>
      <c r="N7764" s="15"/>
    </row>
    <row r="7765" spans="2:14" x14ac:dyDescent="0.25">
      <c r="B7765" s="4"/>
      <c r="C7765" s="23"/>
      <c r="D7765" s="6"/>
      <c r="E7765" s="6"/>
      <c r="F7765" s="6"/>
      <c r="G7765" s="6"/>
      <c r="L7765" s="15"/>
      <c r="M7765" s="15"/>
      <c r="N7765" s="15"/>
    </row>
    <row r="7766" spans="2:14" x14ac:dyDescent="0.25">
      <c r="B7766" s="4"/>
      <c r="C7766" s="23"/>
      <c r="D7766" s="6"/>
      <c r="E7766" s="6"/>
      <c r="F7766" s="6"/>
      <c r="G7766" s="6"/>
      <c r="L7766" s="15"/>
      <c r="M7766" s="15"/>
      <c r="N7766" s="15"/>
    </row>
    <row r="7767" spans="2:14" x14ac:dyDescent="0.25">
      <c r="B7767" s="4"/>
      <c r="C7767" s="23"/>
      <c r="D7767" s="6"/>
      <c r="E7767" s="6"/>
      <c r="F7767" s="6"/>
      <c r="G7767" s="6"/>
      <c r="L7767" s="15"/>
      <c r="M7767" s="15"/>
      <c r="N7767" s="15"/>
    </row>
    <row r="7768" spans="2:14" x14ac:dyDescent="0.25">
      <c r="B7768" s="4"/>
      <c r="C7768" s="23"/>
      <c r="D7768" s="6"/>
      <c r="E7768" s="6"/>
      <c r="F7768" s="6"/>
      <c r="G7768" s="6"/>
      <c r="L7768" s="15"/>
      <c r="M7768" s="15"/>
      <c r="N7768" s="15"/>
    </row>
    <row r="7769" spans="2:14" x14ac:dyDescent="0.25">
      <c r="B7769" s="4"/>
      <c r="C7769" s="23"/>
      <c r="D7769" s="6"/>
      <c r="E7769" s="6"/>
      <c r="F7769" s="6"/>
      <c r="G7769" s="6"/>
      <c r="L7769" s="15"/>
      <c r="M7769" s="15"/>
      <c r="N7769" s="15"/>
    </row>
    <row r="7770" spans="2:14" x14ac:dyDescent="0.25">
      <c r="B7770" s="4"/>
      <c r="C7770" s="23"/>
      <c r="D7770" s="6"/>
      <c r="E7770" s="6"/>
      <c r="F7770" s="6"/>
      <c r="G7770" s="6"/>
      <c r="L7770" s="15"/>
      <c r="M7770" s="15"/>
      <c r="N7770" s="15"/>
    </row>
    <row r="7771" spans="2:14" x14ac:dyDescent="0.25">
      <c r="B7771" s="4"/>
      <c r="C7771" s="23"/>
      <c r="D7771" s="6"/>
      <c r="E7771" s="6"/>
      <c r="F7771" s="6"/>
      <c r="G7771" s="6"/>
      <c r="L7771" s="15"/>
      <c r="M7771" s="15"/>
      <c r="N7771" s="15"/>
    </row>
    <row r="7772" spans="2:14" x14ac:dyDescent="0.25">
      <c r="B7772" s="4"/>
      <c r="C7772" s="23"/>
      <c r="D7772" s="6"/>
      <c r="E7772" s="6"/>
      <c r="F7772" s="6"/>
      <c r="G7772" s="6"/>
      <c r="L7772" s="15"/>
      <c r="M7772" s="15"/>
      <c r="N7772" s="15"/>
    </row>
    <row r="7773" spans="2:14" x14ac:dyDescent="0.25">
      <c r="B7773" s="4"/>
      <c r="C7773" s="23"/>
      <c r="D7773" s="6"/>
      <c r="E7773" s="6"/>
      <c r="F7773" s="6"/>
      <c r="G7773" s="6"/>
      <c r="L7773" s="15"/>
      <c r="M7773" s="15"/>
      <c r="N7773" s="15"/>
    </row>
    <row r="7774" spans="2:14" x14ac:dyDescent="0.25">
      <c r="B7774" s="4"/>
      <c r="C7774" s="23"/>
      <c r="D7774" s="6"/>
      <c r="E7774" s="6"/>
      <c r="F7774" s="6"/>
      <c r="G7774" s="6"/>
      <c r="L7774" s="15"/>
      <c r="M7774" s="15"/>
      <c r="N7774" s="15"/>
    </row>
    <row r="7775" spans="2:14" x14ac:dyDescent="0.25">
      <c r="B7775" s="4"/>
      <c r="C7775" s="23"/>
      <c r="D7775" s="6"/>
      <c r="E7775" s="6"/>
      <c r="F7775" s="6"/>
      <c r="G7775" s="6"/>
      <c r="L7775" s="15"/>
      <c r="M7775" s="15"/>
      <c r="N7775" s="15"/>
    </row>
    <row r="7776" spans="2:14" x14ac:dyDescent="0.25">
      <c r="B7776" s="4"/>
      <c r="C7776" s="23"/>
      <c r="D7776" s="6"/>
      <c r="E7776" s="6"/>
      <c r="F7776" s="6"/>
      <c r="G7776" s="6"/>
      <c r="L7776" s="15"/>
      <c r="M7776" s="15"/>
      <c r="N7776" s="15"/>
    </row>
    <row r="7777" spans="2:14" x14ac:dyDescent="0.25">
      <c r="B7777" s="4"/>
      <c r="C7777" s="23"/>
      <c r="D7777" s="6"/>
      <c r="E7777" s="6"/>
      <c r="F7777" s="6"/>
      <c r="G7777" s="6"/>
      <c r="L7777" s="15"/>
      <c r="M7777" s="15"/>
      <c r="N7777" s="15"/>
    </row>
    <row r="7778" spans="2:14" x14ac:dyDescent="0.25">
      <c r="B7778" s="4"/>
      <c r="C7778" s="23"/>
      <c r="D7778" s="6"/>
      <c r="E7778" s="6"/>
      <c r="F7778" s="6"/>
      <c r="G7778" s="6"/>
      <c r="L7778" s="15"/>
      <c r="M7778" s="15"/>
      <c r="N7778" s="15"/>
    </row>
    <row r="7779" spans="2:14" x14ac:dyDescent="0.25">
      <c r="B7779" s="4"/>
      <c r="C7779" s="23"/>
      <c r="D7779" s="6"/>
      <c r="E7779" s="6"/>
      <c r="F7779" s="6"/>
      <c r="G7779" s="6"/>
      <c r="L7779" s="15"/>
      <c r="M7779" s="15"/>
      <c r="N7779" s="15"/>
    </row>
    <row r="7780" spans="2:14" x14ac:dyDescent="0.25">
      <c r="B7780" s="4"/>
      <c r="C7780" s="23"/>
      <c r="D7780" s="6"/>
      <c r="E7780" s="6"/>
      <c r="F7780" s="6"/>
      <c r="G7780" s="6"/>
      <c r="L7780" s="15"/>
      <c r="M7780" s="15"/>
      <c r="N7780" s="15"/>
    </row>
    <row r="7781" spans="2:14" x14ac:dyDescent="0.25">
      <c r="B7781" s="4"/>
      <c r="C7781" s="23"/>
      <c r="D7781" s="6"/>
      <c r="E7781" s="6"/>
      <c r="F7781" s="6"/>
      <c r="G7781" s="6"/>
      <c r="L7781" s="15"/>
      <c r="M7781" s="15"/>
      <c r="N7781" s="15"/>
    </row>
    <row r="7782" spans="2:14" x14ac:dyDescent="0.25">
      <c r="B7782" s="4"/>
      <c r="C7782" s="23"/>
      <c r="D7782" s="6"/>
      <c r="E7782" s="6"/>
      <c r="F7782" s="6"/>
      <c r="G7782" s="6"/>
      <c r="L7782" s="15"/>
      <c r="M7782" s="15"/>
      <c r="N7782" s="15"/>
    </row>
    <row r="7783" spans="2:14" x14ac:dyDescent="0.25">
      <c r="B7783" s="4"/>
      <c r="C7783" s="23"/>
      <c r="D7783" s="6"/>
      <c r="E7783" s="6"/>
      <c r="F7783" s="6"/>
      <c r="G7783" s="6"/>
      <c r="L7783" s="15"/>
      <c r="M7783" s="15"/>
      <c r="N7783" s="15"/>
    </row>
    <row r="7784" spans="2:14" x14ac:dyDescent="0.25">
      <c r="B7784" s="4"/>
      <c r="C7784" s="23"/>
      <c r="D7784" s="6"/>
      <c r="E7784" s="6"/>
      <c r="F7784" s="6"/>
      <c r="G7784" s="6"/>
      <c r="L7784" s="15"/>
      <c r="M7784" s="15"/>
      <c r="N7784" s="15"/>
    </row>
    <row r="7785" spans="2:14" x14ac:dyDescent="0.25">
      <c r="B7785" s="4"/>
      <c r="C7785" s="23"/>
      <c r="D7785" s="6"/>
      <c r="E7785" s="6"/>
      <c r="F7785" s="6"/>
      <c r="G7785" s="6"/>
      <c r="L7785" s="15"/>
      <c r="M7785" s="15"/>
      <c r="N7785" s="15"/>
    </row>
    <row r="7786" spans="2:14" x14ac:dyDescent="0.25">
      <c r="B7786" s="4"/>
      <c r="C7786" s="23"/>
      <c r="D7786" s="6"/>
      <c r="E7786" s="6"/>
      <c r="F7786" s="6"/>
      <c r="G7786" s="6"/>
      <c r="L7786" s="15"/>
      <c r="M7786" s="15"/>
      <c r="N7786" s="15"/>
    </row>
    <row r="7787" spans="2:14" x14ac:dyDescent="0.25">
      <c r="B7787" s="4"/>
      <c r="C7787" s="23"/>
      <c r="D7787" s="6"/>
      <c r="E7787" s="6"/>
      <c r="F7787" s="6"/>
      <c r="G7787" s="6"/>
      <c r="L7787" s="15"/>
      <c r="M7787" s="15"/>
      <c r="N7787" s="15"/>
    </row>
    <row r="7788" spans="2:14" x14ac:dyDescent="0.25">
      <c r="B7788" s="4"/>
      <c r="C7788" s="23"/>
      <c r="D7788" s="6"/>
      <c r="E7788" s="6"/>
      <c r="F7788" s="6"/>
      <c r="G7788" s="6"/>
      <c r="L7788" s="15"/>
      <c r="M7788" s="15"/>
      <c r="N7788" s="15"/>
    </row>
    <row r="7789" spans="2:14" x14ac:dyDescent="0.25">
      <c r="B7789" s="4"/>
      <c r="C7789" s="23"/>
      <c r="D7789" s="6"/>
      <c r="E7789" s="6"/>
      <c r="F7789" s="6"/>
      <c r="G7789" s="6"/>
      <c r="L7789" s="15"/>
      <c r="M7789" s="15"/>
      <c r="N7789" s="15"/>
    </row>
    <row r="7790" spans="2:14" x14ac:dyDescent="0.25">
      <c r="B7790" s="4"/>
      <c r="C7790" s="23"/>
      <c r="D7790" s="6"/>
      <c r="E7790" s="6"/>
      <c r="F7790" s="6"/>
      <c r="G7790" s="6"/>
      <c r="L7790" s="15"/>
      <c r="M7790" s="15"/>
      <c r="N7790" s="15"/>
    </row>
    <row r="7791" spans="2:14" x14ac:dyDescent="0.25">
      <c r="B7791" s="4"/>
      <c r="C7791" s="23"/>
      <c r="D7791" s="6"/>
      <c r="E7791" s="6"/>
      <c r="F7791" s="6"/>
      <c r="G7791" s="6"/>
      <c r="L7791" s="15"/>
      <c r="M7791" s="15"/>
      <c r="N7791" s="15"/>
    </row>
    <row r="7792" spans="2:14" x14ac:dyDescent="0.25">
      <c r="B7792" s="4"/>
      <c r="C7792" s="23"/>
      <c r="D7792" s="6"/>
      <c r="E7792" s="6"/>
      <c r="F7792" s="6"/>
      <c r="G7792" s="6"/>
      <c r="L7792" s="15"/>
      <c r="M7792" s="15"/>
      <c r="N7792" s="15"/>
    </row>
    <row r="7793" spans="2:14" x14ac:dyDescent="0.25">
      <c r="B7793" s="4"/>
      <c r="C7793" s="23"/>
      <c r="D7793" s="6"/>
      <c r="E7793" s="6"/>
      <c r="F7793" s="6"/>
      <c r="G7793" s="6"/>
      <c r="L7793" s="15"/>
      <c r="M7793" s="15"/>
      <c r="N7793" s="15"/>
    </row>
    <row r="7794" spans="2:14" x14ac:dyDescent="0.25">
      <c r="B7794" s="4"/>
      <c r="C7794" s="23"/>
      <c r="D7794" s="6"/>
      <c r="E7794" s="6"/>
      <c r="F7794" s="6"/>
      <c r="G7794" s="6"/>
      <c r="L7794" s="15"/>
      <c r="M7794" s="15"/>
      <c r="N7794" s="15"/>
    </row>
    <row r="7795" spans="2:14" x14ac:dyDescent="0.25">
      <c r="B7795" s="4"/>
      <c r="C7795" s="23"/>
      <c r="D7795" s="6"/>
      <c r="E7795" s="6"/>
      <c r="F7795" s="6"/>
      <c r="G7795" s="6"/>
      <c r="L7795" s="15"/>
      <c r="M7795" s="15"/>
      <c r="N7795" s="15"/>
    </row>
    <row r="7796" spans="2:14" x14ac:dyDescent="0.25">
      <c r="B7796" s="4"/>
      <c r="C7796" s="23"/>
      <c r="D7796" s="6"/>
      <c r="E7796" s="6"/>
      <c r="F7796" s="6"/>
      <c r="G7796" s="6"/>
      <c r="L7796" s="15"/>
      <c r="M7796" s="15"/>
      <c r="N7796" s="15"/>
    </row>
    <row r="7797" spans="2:14" x14ac:dyDescent="0.25">
      <c r="B7797" s="4"/>
      <c r="C7797" s="23"/>
      <c r="D7797" s="6"/>
      <c r="E7797" s="6"/>
      <c r="F7797" s="6"/>
      <c r="G7797" s="6"/>
      <c r="L7797" s="15"/>
      <c r="M7797" s="15"/>
      <c r="N7797" s="15"/>
    </row>
    <row r="7798" spans="2:14" x14ac:dyDescent="0.25">
      <c r="B7798" s="4"/>
      <c r="C7798" s="23"/>
      <c r="D7798" s="6"/>
      <c r="E7798" s="6"/>
      <c r="F7798" s="6"/>
      <c r="G7798" s="6"/>
      <c r="L7798" s="15"/>
      <c r="M7798" s="15"/>
      <c r="N7798" s="15"/>
    </row>
    <row r="7799" spans="2:14" x14ac:dyDescent="0.25">
      <c r="B7799" s="4"/>
      <c r="C7799" s="23"/>
      <c r="D7799" s="6"/>
      <c r="E7799" s="6"/>
      <c r="F7799" s="6"/>
      <c r="G7799" s="6"/>
      <c r="L7799" s="15"/>
      <c r="M7799" s="15"/>
      <c r="N7799" s="15"/>
    </row>
    <row r="7800" spans="2:14" x14ac:dyDescent="0.25">
      <c r="B7800" s="4"/>
      <c r="C7800" s="23"/>
      <c r="D7800" s="6"/>
      <c r="E7800" s="6"/>
      <c r="F7800" s="6"/>
      <c r="G7800" s="6"/>
      <c r="L7800" s="15"/>
      <c r="M7800" s="15"/>
      <c r="N7800" s="15"/>
    </row>
    <row r="7801" spans="2:14" x14ac:dyDescent="0.25">
      <c r="B7801" s="4"/>
      <c r="C7801" s="23"/>
      <c r="D7801" s="6"/>
      <c r="E7801" s="6"/>
      <c r="F7801" s="6"/>
      <c r="G7801" s="6"/>
      <c r="L7801" s="15"/>
      <c r="M7801" s="15"/>
      <c r="N7801" s="15"/>
    </row>
    <row r="7802" spans="2:14" x14ac:dyDescent="0.25">
      <c r="B7802" s="4"/>
      <c r="C7802" s="23"/>
      <c r="D7802" s="6"/>
      <c r="E7802" s="6"/>
      <c r="F7802" s="6"/>
      <c r="G7802" s="6"/>
      <c r="L7802" s="15"/>
      <c r="M7802" s="15"/>
      <c r="N7802" s="15"/>
    </row>
    <row r="7803" spans="2:14" x14ac:dyDescent="0.25">
      <c r="B7803" s="4"/>
      <c r="C7803" s="23"/>
      <c r="D7803" s="6"/>
      <c r="E7803" s="6"/>
      <c r="F7803" s="6"/>
      <c r="G7803" s="6"/>
      <c r="L7803" s="15"/>
      <c r="M7803" s="15"/>
      <c r="N7803" s="15"/>
    </row>
    <row r="7804" spans="2:14" x14ac:dyDescent="0.25">
      <c r="B7804" s="4"/>
      <c r="C7804" s="23"/>
      <c r="D7804" s="6"/>
      <c r="E7804" s="6"/>
      <c r="F7804" s="6"/>
      <c r="G7804" s="6"/>
      <c r="L7804" s="15"/>
      <c r="M7804" s="15"/>
      <c r="N7804" s="15"/>
    </row>
    <row r="7805" spans="2:14" x14ac:dyDescent="0.25">
      <c r="B7805" s="4"/>
      <c r="C7805" s="23"/>
      <c r="D7805" s="6"/>
      <c r="E7805" s="6"/>
      <c r="F7805" s="6"/>
      <c r="G7805" s="6"/>
      <c r="L7805" s="15"/>
      <c r="M7805" s="15"/>
      <c r="N7805" s="15"/>
    </row>
    <row r="7806" spans="2:14" x14ac:dyDescent="0.25">
      <c r="B7806" s="4"/>
      <c r="C7806" s="23"/>
      <c r="D7806" s="6"/>
      <c r="E7806" s="6"/>
      <c r="F7806" s="6"/>
      <c r="G7806" s="6"/>
      <c r="L7806" s="15"/>
      <c r="M7806" s="15"/>
      <c r="N7806" s="15"/>
    </row>
    <row r="7807" spans="2:14" x14ac:dyDescent="0.25">
      <c r="B7807" s="4"/>
      <c r="C7807" s="23"/>
      <c r="D7807" s="6"/>
      <c r="E7807" s="6"/>
      <c r="F7807" s="6"/>
      <c r="G7807" s="6"/>
      <c r="L7807" s="15"/>
      <c r="M7807" s="15"/>
      <c r="N7807" s="15"/>
    </row>
    <row r="7808" spans="2:14" x14ac:dyDescent="0.25">
      <c r="B7808" s="4"/>
      <c r="C7808" s="23"/>
      <c r="D7808" s="6"/>
      <c r="E7808" s="6"/>
      <c r="F7808" s="6"/>
      <c r="G7808" s="6"/>
      <c r="L7808" s="15"/>
      <c r="M7808" s="15"/>
      <c r="N7808" s="15"/>
    </row>
    <row r="7809" spans="2:14" x14ac:dyDescent="0.25">
      <c r="B7809" s="4"/>
      <c r="C7809" s="23"/>
      <c r="D7809" s="6"/>
      <c r="E7809" s="6"/>
      <c r="F7809" s="6"/>
      <c r="G7809" s="6"/>
      <c r="L7809" s="15"/>
      <c r="M7809" s="15"/>
      <c r="N7809" s="15"/>
    </row>
    <row r="7810" spans="2:14" x14ac:dyDescent="0.25">
      <c r="B7810" s="4"/>
      <c r="C7810" s="23"/>
      <c r="D7810" s="6"/>
      <c r="E7810" s="6"/>
      <c r="F7810" s="6"/>
      <c r="G7810" s="6"/>
      <c r="L7810" s="15"/>
      <c r="M7810" s="15"/>
      <c r="N7810" s="15"/>
    </row>
    <row r="7811" spans="2:14" x14ac:dyDescent="0.25">
      <c r="B7811" s="4"/>
      <c r="C7811" s="23"/>
      <c r="D7811" s="6"/>
      <c r="E7811" s="6"/>
      <c r="F7811" s="6"/>
      <c r="G7811" s="6"/>
      <c r="L7811" s="15"/>
      <c r="M7811" s="15"/>
      <c r="N7811" s="15"/>
    </row>
    <row r="7812" spans="2:14" x14ac:dyDescent="0.25">
      <c r="B7812" s="4"/>
      <c r="C7812" s="23"/>
      <c r="D7812" s="6"/>
      <c r="E7812" s="6"/>
      <c r="F7812" s="6"/>
      <c r="G7812" s="6"/>
      <c r="L7812" s="15"/>
      <c r="M7812" s="15"/>
      <c r="N7812" s="15"/>
    </row>
    <row r="7813" spans="2:14" x14ac:dyDescent="0.25">
      <c r="B7813" s="4"/>
      <c r="C7813" s="23"/>
      <c r="D7813" s="6"/>
      <c r="E7813" s="6"/>
      <c r="F7813" s="6"/>
      <c r="G7813" s="6"/>
      <c r="L7813" s="15"/>
      <c r="M7813" s="15"/>
      <c r="N7813" s="15"/>
    </row>
    <row r="7814" spans="2:14" x14ac:dyDescent="0.25">
      <c r="B7814" s="4"/>
      <c r="C7814" s="23"/>
      <c r="D7814" s="6"/>
      <c r="E7814" s="6"/>
      <c r="F7814" s="6"/>
      <c r="G7814" s="6"/>
      <c r="L7814" s="15"/>
      <c r="M7814" s="15"/>
      <c r="N7814" s="15"/>
    </row>
    <row r="7815" spans="2:14" x14ac:dyDescent="0.25">
      <c r="B7815" s="4"/>
      <c r="C7815" s="23"/>
      <c r="D7815" s="6"/>
      <c r="E7815" s="6"/>
      <c r="F7815" s="6"/>
      <c r="G7815" s="6"/>
      <c r="L7815" s="15"/>
      <c r="M7815" s="15"/>
      <c r="N7815" s="15"/>
    </row>
    <row r="7816" spans="2:14" x14ac:dyDescent="0.25">
      <c r="B7816" s="4"/>
      <c r="C7816" s="23"/>
      <c r="D7816" s="6"/>
      <c r="E7816" s="6"/>
      <c r="F7816" s="6"/>
      <c r="G7816" s="6"/>
      <c r="L7816" s="15"/>
      <c r="M7816" s="15"/>
      <c r="N7816" s="15"/>
    </row>
    <row r="7817" spans="2:14" x14ac:dyDescent="0.25">
      <c r="B7817" s="4"/>
      <c r="C7817" s="23"/>
      <c r="D7817" s="6"/>
      <c r="E7817" s="6"/>
      <c r="F7817" s="6"/>
      <c r="G7817" s="6"/>
      <c r="L7817" s="15"/>
      <c r="M7817" s="15"/>
      <c r="N7817" s="15"/>
    </row>
    <row r="7818" spans="2:14" x14ac:dyDescent="0.25">
      <c r="B7818" s="4"/>
      <c r="C7818" s="23"/>
      <c r="D7818" s="6"/>
      <c r="E7818" s="6"/>
      <c r="F7818" s="6"/>
      <c r="G7818" s="6"/>
      <c r="L7818" s="15"/>
      <c r="M7818" s="15"/>
      <c r="N7818" s="15"/>
    </row>
    <row r="7819" spans="2:14" x14ac:dyDescent="0.25">
      <c r="B7819" s="4"/>
      <c r="C7819" s="23"/>
      <c r="D7819" s="6"/>
      <c r="E7819" s="6"/>
      <c r="F7819" s="6"/>
      <c r="G7819" s="6"/>
      <c r="L7819" s="15"/>
      <c r="M7819" s="15"/>
      <c r="N7819" s="15"/>
    </row>
    <row r="7820" spans="2:14" x14ac:dyDescent="0.25">
      <c r="B7820" s="4"/>
      <c r="C7820" s="23"/>
      <c r="D7820" s="6"/>
      <c r="E7820" s="6"/>
      <c r="F7820" s="6"/>
      <c r="G7820" s="6"/>
      <c r="L7820" s="15"/>
      <c r="M7820" s="15"/>
      <c r="N7820" s="15"/>
    </row>
    <row r="7821" spans="2:14" x14ac:dyDescent="0.25">
      <c r="B7821" s="4"/>
      <c r="C7821" s="23"/>
      <c r="D7821" s="6"/>
      <c r="E7821" s="6"/>
      <c r="F7821" s="6"/>
      <c r="G7821" s="6"/>
      <c r="L7821" s="15"/>
      <c r="M7821" s="15"/>
      <c r="N7821" s="15"/>
    </row>
    <row r="7822" spans="2:14" x14ac:dyDescent="0.25">
      <c r="B7822" s="4"/>
      <c r="C7822" s="23"/>
      <c r="D7822" s="6"/>
      <c r="E7822" s="6"/>
      <c r="F7822" s="6"/>
      <c r="G7822" s="6"/>
      <c r="L7822" s="15"/>
      <c r="M7822" s="15"/>
      <c r="N7822" s="15"/>
    </row>
    <row r="7823" spans="2:14" x14ac:dyDescent="0.25">
      <c r="B7823" s="4"/>
      <c r="C7823" s="23"/>
      <c r="D7823" s="6"/>
      <c r="E7823" s="6"/>
      <c r="F7823" s="6"/>
      <c r="G7823" s="6"/>
      <c r="L7823" s="15"/>
      <c r="M7823" s="15"/>
      <c r="N7823" s="15"/>
    </row>
    <row r="7824" spans="2:14" x14ac:dyDescent="0.25">
      <c r="B7824" s="4"/>
      <c r="C7824" s="23"/>
      <c r="D7824" s="6"/>
      <c r="E7824" s="6"/>
      <c r="F7824" s="6"/>
      <c r="G7824" s="6"/>
      <c r="L7824" s="15"/>
      <c r="M7824" s="15"/>
      <c r="N7824" s="15"/>
    </row>
    <row r="7825" spans="2:14" x14ac:dyDescent="0.25">
      <c r="B7825" s="4"/>
      <c r="C7825" s="23"/>
      <c r="D7825" s="6"/>
      <c r="E7825" s="6"/>
      <c r="F7825" s="6"/>
      <c r="G7825" s="6"/>
      <c r="L7825" s="15"/>
      <c r="M7825" s="15"/>
      <c r="N7825" s="15"/>
    </row>
    <row r="7826" spans="2:14" x14ac:dyDescent="0.25">
      <c r="B7826" s="4"/>
      <c r="C7826" s="23"/>
      <c r="D7826" s="6"/>
      <c r="E7826" s="6"/>
      <c r="F7826" s="6"/>
      <c r="G7826" s="6"/>
      <c r="L7826" s="15"/>
      <c r="M7826" s="15"/>
      <c r="N7826" s="15"/>
    </row>
    <row r="7827" spans="2:14" x14ac:dyDescent="0.25">
      <c r="B7827" s="4"/>
      <c r="C7827" s="23"/>
      <c r="D7827" s="6"/>
      <c r="E7827" s="6"/>
      <c r="F7827" s="6"/>
      <c r="G7827" s="6"/>
      <c r="L7827" s="15"/>
      <c r="M7827" s="15"/>
      <c r="N7827" s="15"/>
    </row>
    <row r="7828" spans="2:14" x14ac:dyDescent="0.25">
      <c r="B7828" s="4"/>
      <c r="C7828" s="23"/>
      <c r="D7828" s="6"/>
      <c r="E7828" s="6"/>
      <c r="F7828" s="6"/>
      <c r="G7828" s="6"/>
      <c r="L7828" s="15"/>
      <c r="M7828" s="15"/>
      <c r="N7828" s="15"/>
    </row>
    <row r="7829" spans="2:14" x14ac:dyDescent="0.25">
      <c r="B7829" s="4"/>
      <c r="C7829" s="23"/>
      <c r="D7829" s="6"/>
      <c r="E7829" s="6"/>
      <c r="F7829" s="6"/>
      <c r="G7829" s="6"/>
      <c r="L7829" s="15"/>
      <c r="M7829" s="15"/>
      <c r="N7829" s="15"/>
    </row>
    <row r="7830" spans="2:14" x14ac:dyDescent="0.25">
      <c r="B7830" s="4"/>
      <c r="C7830" s="23"/>
      <c r="D7830" s="6"/>
      <c r="E7830" s="6"/>
      <c r="F7830" s="6"/>
      <c r="G7830" s="6"/>
      <c r="L7830" s="15"/>
      <c r="M7830" s="15"/>
      <c r="N7830" s="15"/>
    </row>
    <row r="7831" spans="2:14" x14ac:dyDescent="0.25">
      <c r="B7831" s="4"/>
      <c r="C7831" s="23"/>
      <c r="D7831" s="6"/>
      <c r="E7831" s="6"/>
      <c r="F7831" s="6"/>
      <c r="G7831" s="6"/>
      <c r="L7831" s="15"/>
      <c r="M7831" s="15"/>
      <c r="N7831" s="15"/>
    </row>
    <row r="7832" spans="2:14" x14ac:dyDescent="0.25">
      <c r="B7832" s="4"/>
      <c r="C7832" s="23"/>
      <c r="D7832" s="6"/>
      <c r="E7832" s="6"/>
      <c r="F7832" s="6"/>
      <c r="G7832" s="6"/>
      <c r="L7832" s="15"/>
      <c r="M7832" s="15"/>
      <c r="N7832" s="15"/>
    </row>
    <row r="7833" spans="2:14" x14ac:dyDescent="0.25">
      <c r="B7833" s="4"/>
      <c r="C7833" s="23"/>
      <c r="D7833" s="6"/>
      <c r="E7833" s="6"/>
      <c r="F7833" s="6"/>
      <c r="G7833" s="6"/>
      <c r="L7833" s="15"/>
      <c r="M7833" s="15"/>
      <c r="N7833" s="15"/>
    </row>
    <row r="7834" spans="2:14" x14ac:dyDescent="0.25">
      <c r="B7834" s="4"/>
      <c r="C7834" s="23"/>
      <c r="D7834" s="6"/>
      <c r="E7834" s="6"/>
      <c r="F7834" s="6"/>
      <c r="G7834" s="6"/>
      <c r="L7834" s="15"/>
      <c r="M7834" s="15"/>
      <c r="N7834" s="15"/>
    </row>
    <row r="7835" spans="2:14" x14ac:dyDescent="0.25">
      <c r="B7835" s="4"/>
      <c r="C7835" s="23"/>
      <c r="D7835" s="6"/>
      <c r="E7835" s="6"/>
      <c r="F7835" s="6"/>
      <c r="G7835" s="6"/>
      <c r="L7835" s="15"/>
      <c r="M7835" s="15"/>
      <c r="N7835" s="15"/>
    </row>
    <row r="7836" spans="2:14" x14ac:dyDescent="0.25">
      <c r="B7836" s="4"/>
      <c r="C7836" s="23"/>
      <c r="D7836" s="6"/>
      <c r="E7836" s="6"/>
      <c r="F7836" s="6"/>
      <c r="G7836" s="6"/>
      <c r="L7836" s="15"/>
      <c r="M7836" s="15"/>
      <c r="N7836" s="15"/>
    </row>
    <row r="7837" spans="2:14" x14ac:dyDescent="0.25">
      <c r="B7837" s="4"/>
      <c r="C7837" s="23"/>
      <c r="D7837" s="6"/>
      <c r="E7837" s="6"/>
      <c r="F7837" s="6"/>
      <c r="G7837" s="6"/>
      <c r="L7837" s="15"/>
      <c r="M7837" s="15"/>
      <c r="N7837" s="15"/>
    </row>
    <row r="7838" spans="2:14" x14ac:dyDescent="0.25">
      <c r="B7838" s="4"/>
      <c r="C7838" s="23"/>
      <c r="D7838" s="6"/>
      <c r="E7838" s="6"/>
      <c r="F7838" s="6"/>
      <c r="G7838" s="6"/>
      <c r="L7838" s="15"/>
      <c r="M7838" s="15"/>
      <c r="N7838" s="15"/>
    </row>
    <row r="7839" spans="2:14" x14ac:dyDescent="0.25">
      <c r="B7839" s="4"/>
      <c r="C7839" s="23"/>
      <c r="D7839" s="6"/>
      <c r="E7839" s="6"/>
      <c r="F7839" s="6"/>
      <c r="G7839" s="6"/>
      <c r="L7839" s="15"/>
      <c r="M7839" s="15"/>
      <c r="N7839" s="15"/>
    </row>
    <row r="7840" spans="2:14" x14ac:dyDescent="0.25">
      <c r="B7840" s="4"/>
      <c r="C7840" s="23"/>
      <c r="D7840" s="6"/>
      <c r="E7840" s="6"/>
      <c r="F7840" s="6"/>
      <c r="G7840" s="6"/>
      <c r="L7840" s="15"/>
      <c r="M7840" s="15"/>
      <c r="N7840" s="15"/>
    </row>
    <row r="7841" spans="2:14" x14ac:dyDescent="0.25">
      <c r="B7841" s="4"/>
      <c r="C7841" s="23"/>
      <c r="D7841" s="6"/>
      <c r="E7841" s="6"/>
      <c r="F7841" s="6"/>
      <c r="G7841" s="6"/>
      <c r="L7841" s="15"/>
      <c r="M7841" s="15"/>
      <c r="N7841" s="15"/>
    </row>
    <row r="7842" spans="2:14" x14ac:dyDescent="0.25">
      <c r="B7842" s="4"/>
      <c r="C7842" s="23"/>
      <c r="D7842" s="6"/>
      <c r="E7842" s="6"/>
      <c r="F7842" s="6"/>
      <c r="G7842" s="6"/>
      <c r="L7842" s="15"/>
      <c r="M7842" s="15"/>
      <c r="N7842" s="15"/>
    </row>
    <row r="7843" spans="2:14" x14ac:dyDescent="0.25">
      <c r="B7843" s="4"/>
      <c r="C7843" s="23"/>
      <c r="D7843" s="6"/>
      <c r="E7843" s="6"/>
      <c r="F7843" s="6"/>
      <c r="G7843" s="6"/>
      <c r="L7843" s="15"/>
      <c r="M7843" s="15"/>
      <c r="N7843" s="15"/>
    </row>
    <row r="7844" spans="2:14" x14ac:dyDescent="0.25">
      <c r="B7844" s="4"/>
      <c r="C7844" s="23"/>
      <c r="D7844" s="6"/>
      <c r="E7844" s="6"/>
      <c r="F7844" s="6"/>
      <c r="G7844" s="6"/>
      <c r="L7844" s="15"/>
      <c r="M7844" s="15"/>
      <c r="N7844" s="15"/>
    </row>
    <row r="7845" spans="2:14" x14ac:dyDescent="0.25">
      <c r="B7845" s="4"/>
      <c r="C7845" s="23"/>
      <c r="D7845" s="6"/>
      <c r="E7845" s="6"/>
      <c r="F7845" s="6"/>
      <c r="G7845" s="6"/>
      <c r="L7845" s="15"/>
      <c r="M7845" s="15"/>
      <c r="N7845" s="15"/>
    </row>
    <row r="7846" spans="2:14" x14ac:dyDescent="0.25">
      <c r="B7846" s="4"/>
      <c r="C7846" s="23"/>
      <c r="D7846" s="6"/>
      <c r="E7846" s="6"/>
      <c r="F7846" s="6"/>
      <c r="G7846" s="6"/>
      <c r="L7846" s="15"/>
      <c r="M7846" s="15"/>
      <c r="N7846" s="15"/>
    </row>
    <row r="7847" spans="2:14" x14ac:dyDescent="0.25">
      <c r="B7847" s="4"/>
      <c r="C7847" s="23"/>
      <c r="D7847" s="6"/>
      <c r="E7847" s="6"/>
      <c r="F7847" s="6"/>
      <c r="G7847" s="6"/>
      <c r="L7847" s="15"/>
      <c r="M7847" s="15"/>
      <c r="N7847" s="15"/>
    </row>
    <row r="7848" spans="2:14" x14ac:dyDescent="0.25">
      <c r="B7848" s="4"/>
      <c r="C7848" s="23"/>
      <c r="D7848" s="6"/>
      <c r="E7848" s="6"/>
      <c r="F7848" s="6"/>
      <c r="G7848" s="6"/>
      <c r="L7848" s="15"/>
      <c r="M7848" s="15"/>
      <c r="N7848" s="15"/>
    </row>
    <row r="7849" spans="2:14" x14ac:dyDescent="0.25">
      <c r="B7849" s="4"/>
      <c r="C7849" s="23"/>
      <c r="D7849" s="6"/>
      <c r="E7849" s="6"/>
      <c r="F7849" s="6"/>
      <c r="G7849" s="6"/>
      <c r="L7849" s="15"/>
      <c r="M7849" s="15"/>
      <c r="N7849" s="15"/>
    </row>
    <row r="7850" spans="2:14" x14ac:dyDescent="0.25">
      <c r="B7850" s="4"/>
      <c r="C7850" s="23"/>
      <c r="D7850" s="6"/>
      <c r="E7850" s="6"/>
      <c r="F7850" s="6"/>
      <c r="G7850" s="6"/>
      <c r="L7850" s="15"/>
      <c r="M7850" s="15"/>
      <c r="N7850" s="15"/>
    </row>
    <row r="7851" spans="2:14" x14ac:dyDescent="0.25">
      <c r="B7851" s="4"/>
      <c r="C7851" s="23"/>
      <c r="D7851" s="6"/>
      <c r="E7851" s="6"/>
      <c r="F7851" s="6"/>
      <c r="G7851" s="6"/>
      <c r="L7851" s="15"/>
      <c r="M7851" s="15"/>
      <c r="N7851" s="15"/>
    </row>
    <row r="7852" spans="2:14" x14ac:dyDescent="0.25">
      <c r="B7852" s="4"/>
      <c r="C7852" s="23"/>
      <c r="D7852" s="6"/>
      <c r="E7852" s="6"/>
      <c r="F7852" s="6"/>
      <c r="G7852" s="6"/>
      <c r="L7852" s="15"/>
      <c r="M7852" s="15"/>
      <c r="N7852" s="15"/>
    </row>
    <row r="7853" spans="2:14" x14ac:dyDescent="0.25">
      <c r="B7853" s="4"/>
      <c r="C7853" s="23"/>
      <c r="D7853" s="6"/>
      <c r="E7853" s="6"/>
      <c r="F7853" s="6"/>
      <c r="G7853" s="6"/>
      <c r="L7853" s="15"/>
      <c r="M7853" s="15"/>
      <c r="N7853" s="15"/>
    </row>
    <row r="7854" spans="2:14" x14ac:dyDescent="0.25">
      <c r="B7854" s="4"/>
      <c r="C7854" s="23"/>
      <c r="D7854" s="6"/>
      <c r="E7854" s="6"/>
      <c r="F7854" s="6"/>
      <c r="G7854" s="6"/>
      <c r="L7854" s="15"/>
      <c r="M7854" s="15"/>
      <c r="N7854" s="15"/>
    </row>
    <row r="7855" spans="2:14" x14ac:dyDescent="0.25">
      <c r="B7855" s="4"/>
      <c r="C7855" s="23"/>
      <c r="D7855" s="6"/>
      <c r="E7855" s="6"/>
      <c r="F7855" s="6"/>
      <c r="G7855" s="6"/>
      <c r="L7855" s="15"/>
      <c r="M7855" s="15"/>
      <c r="N7855" s="15"/>
    </row>
    <row r="7856" spans="2:14" x14ac:dyDescent="0.25">
      <c r="B7856" s="4"/>
      <c r="C7856" s="23"/>
      <c r="D7856" s="6"/>
      <c r="E7856" s="6"/>
      <c r="F7856" s="6"/>
      <c r="G7856" s="6"/>
      <c r="L7856" s="15"/>
      <c r="M7856" s="15"/>
      <c r="N7856" s="15"/>
    </row>
    <row r="7857" spans="2:14" x14ac:dyDescent="0.25">
      <c r="B7857" s="4"/>
      <c r="C7857" s="23"/>
      <c r="D7857" s="6"/>
      <c r="E7857" s="6"/>
      <c r="F7857" s="6"/>
      <c r="G7857" s="6"/>
      <c r="L7857" s="15"/>
      <c r="M7857" s="15"/>
      <c r="N7857" s="15"/>
    </row>
    <row r="7858" spans="2:14" x14ac:dyDescent="0.25">
      <c r="B7858" s="4"/>
      <c r="C7858" s="23"/>
      <c r="D7858" s="6"/>
      <c r="E7858" s="6"/>
      <c r="F7858" s="6"/>
      <c r="G7858" s="6"/>
      <c r="L7858" s="15"/>
      <c r="M7858" s="15"/>
      <c r="N7858" s="15"/>
    </row>
    <row r="7859" spans="2:14" x14ac:dyDescent="0.25">
      <c r="B7859" s="4"/>
      <c r="C7859" s="23"/>
      <c r="D7859" s="6"/>
      <c r="E7859" s="6"/>
      <c r="F7859" s="6"/>
      <c r="G7859" s="6"/>
      <c r="L7859" s="15"/>
      <c r="M7859" s="15"/>
      <c r="N7859" s="15"/>
    </row>
    <row r="7860" spans="2:14" x14ac:dyDescent="0.25">
      <c r="B7860" s="4"/>
      <c r="C7860" s="23"/>
      <c r="D7860" s="6"/>
      <c r="E7860" s="6"/>
      <c r="F7860" s="6"/>
      <c r="G7860" s="6"/>
      <c r="L7860" s="15"/>
      <c r="M7860" s="15"/>
      <c r="N7860" s="15"/>
    </row>
    <row r="7861" spans="2:14" x14ac:dyDescent="0.25">
      <c r="B7861" s="4"/>
      <c r="C7861" s="23"/>
      <c r="D7861" s="6"/>
      <c r="E7861" s="6"/>
      <c r="F7861" s="6"/>
      <c r="G7861" s="6"/>
      <c r="L7861" s="15"/>
      <c r="M7861" s="15"/>
      <c r="N7861" s="15"/>
    </row>
    <row r="7862" spans="2:14" x14ac:dyDescent="0.25">
      <c r="B7862" s="4"/>
      <c r="C7862" s="23"/>
      <c r="D7862" s="6"/>
      <c r="E7862" s="6"/>
      <c r="F7862" s="6"/>
      <c r="G7862" s="6"/>
      <c r="L7862" s="15"/>
      <c r="M7862" s="15"/>
      <c r="N7862" s="15"/>
    </row>
    <row r="7863" spans="2:14" x14ac:dyDescent="0.25">
      <c r="B7863" s="4"/>
      <c r="C7863" s="23"/>
      <c r="D7863" s="6"/>
      <c r="E7863" s="6"/>
      <c r="F7863" s="6"/>
      <c r="G7863" s="6"/>
      <c r="L7863" s="15"/>
      <c r="M7863" s="15"/>
      <c r="N7863" s="15"/>
    </row>
    <row r="7864" spans="2:14" x14ac:dyDescent="0.25">
      <c r="B7864" s="4"/>
      <c r="C7864" s="23"/>
      <c r="D7864" s="6"/>
      <c r="E7864" s="6"/>
      <c r="F7864" s="6"/>
      <c r="G7864" s="6"/>
      <c r="L7864" s="15"/>
      <c r="M7864" s="15"/>
      <c r="N7864" s="15"/>
    </row>
    <row r="7865" spans="2:14" x14ac:dyDescent="0.25">
      <c r="B7865" s="4"/>
      <c r="C7865" s="23"/>
      <c r="D7865" s="6"/>
      <c r="E7865" s="6"/>
      <c r="F7865" s="6"/>
      <c r="G7865" s="6"/>
      <c r="L7865" s="15"/>
      <c r="M7865" s="15"/>
      <c r="N7865" s="15"/>
    </row>
    <row r="7866" spans="2:14" x14ac:dyDescent="0.25">
      <c r="B7866" s="4"/>
      <c r="C7866" s="23"/>
      <c r="D7866" s="6"/>
      <c r="E7866" s="6"/>
      <c r="F7866" s="6"/>
      <c r="G7866" s="6"/>
      <c r="L7866" s="15"/>
      <c r="M7866" s="15"/>
      <c r="N7866" s="15"/>
    </row>
    <row r="7867" spans="2:14" x14ac:dyDescent="0.25">
      <c r="B7867" s="4"/>
      <c r="C7867" s="23"/>
      <c r="D7867" s="6"/>
      <c r="E7867" s="6"/>
      <c r="F7867" s="6"/>
      <c r="G7867" s="6"/>
      <c r="L7867" s="15"/>
      <c r="M7867" s="15"/>
      <c r="N7867" s="15"/>
    </row>
    <row r="7868" spans="2:14" x14ac:dyDescent="0.25">
      <c r="B7868" s="4"/>
      <c r="C7868" s="23"/>
      <c r="D7868" s="6"/>
      <c r="E7868" s="6"/>
      <c r="F7868" s="6"/>
      <c r="G7868" s="6"/>
      <c r="L7868" s="15"/>
      <c r="M7868" s="15"/>
      <c r="N7868" s="15"/>
    </row>
    <row r="7869" spans="2:14" x14ac:dyDescent="0.25">
      <c r="B7869" s="4"/>
      <c r="C7869" s="23"/>
      <c r="D7869" s="6"/>
      <c r="E7869" s="6"/>
      <c r="F7869" s="6"/>
      <c r="G7869" s="6"/>
      <c r="L7869" s="15"/>
      <c r="M7869" s="15"/>
      <c r="N7869" s="15"/>
    </row>
    <row r="7870" spans="2:14" x14ac:dyDescent="0.25">
      <c r="B7870" s="4"/>
      <c r="C7870" s="23"/>
      <c r="D7870" s="6"/>
      <c r="E7870" s="6"/>
      <c r="F7870" s="6"/>
      <c r="G7870" s="6"/>
      <c r="L7870" s="15"/>
      <c r="M7870" s="15"/>
      <c r="N7870" s="15"/>
    </row>
    <row r="7871" spans="2:14" x14ac:dyDescent="0.25">
      <c r="B7871" s="4"/>
      <c r="C7871" s="23"/>
      <c r="D7871" s="6"/>
      <c r="E7871" s="6"/>
      <c r="F7871" s="6"/>
      <c r="G7871" s="6"/>
      <c r="L7871" s="15"/>
      <c r="M7871" s="15"/>
      <c r="N7871" s="15"/>
    </row>
    <row r="7872" spans="2:14" x14ac:dyDescent="0.25">
      <c r="B7872" s="4"/>
      <c r="C7872" s="23"/>
      <c r="D7872" s="6"/>
      <c r="E7872" s="6"/>
      <c r="F7872" s="6"/>
      <c r="G7872" s="6"/>
      <c r="L7872" s="15"/>
      <c r="M7872" s="15"/>
      <c r="N7872" s="15"/>
    </row>
    <row r="7873" spans="2:14" x14ac:dyDescent="0.25">
      <c r="B7873" s="4"/>
      <c r="C7873" s="23"/>
      <c r="D7873" s="6"/>
      <c r="E7873" s="6"/>
      <c r="F7873" s="6"/>
      <c r="G7873" s="6"/>
      <c r="L7873" s="15"/>
      <c r="M7873" s="15"/>
      <c r="N7873" s="15"/>
    </row>
    <row r="7874" spans="2:14" x14ac:dyDescent="0.25">
      <c r="B7874" s="4"/>
      <c r="C7874" s="23"/>
      <c r="D7874" s="6"/>
      <c r="E7874" s="6"/>
      <c r="F7874" s="6"/>
      <c r="G7874" s="6"/>
      <c r="L7874" s="15"/>
      <c r="M7874" s="15"/>
      <c r="N7874" s="15"/>
    </row>
    <row r="7875" spans="2:14" x14ac:dyDescent="0.25">
      <c r="B7875" s="4"/>
      <c r="C7875" s="23"/>
      <c r="D7875" s="6"/>
      <c r="E7875" s="6"/>
      <c r="F7875" s="6"/>
      <c r="G7875" s="6"/>
      <c r="L7875" s="15"/>
      <c r="M7875" s="15"/>
      <c r="N7875" s="15"/>
    </row>
    <row r="7876" spans="2:14" x14ac:dyDescent="0.25">
      <c r="B7876" s="4"/>
      <c r="C7876" s="23"/>
      <c r="D7876" s="6"/>
      <c r="E7876" s="6"/>
      <c r="F7876" s="6"/>
      <c r="G7876" s="6"/>
      <c r="L7876" s="15"/>
      <c r="M7876" s="15"/>
      <c r="N7876" s="15"/>
    </row>
    <row r="7877" spans="2:14" x14ac:dyDescent="0.25">
      <c r="B7877" s="4"/>
      <c r="C7877" s="23"/>
      <c r="D7877" s="6"/>
      <c r="E7877" s="6"/>
      <c r="F7877" s="6"/>
      <c r="G7877" s="6"/>
      <c r="L7877" s="15"/>
      <c r="M7877" s="15"/>
      <c r="N7877" s="15"/>
    </row>
    <row r="7878" spans="2:14" x14ac:dyDescent="0.25">
      <c r="B7878" s="4"/>
      <c r="C7878" s="23"/>
      <c r="D7878" s="6"/>
      <c r="E7878" s="6"/>
      <c r="F7878" s="6"/>
      <c r="G7878" s="6"/>
      <c r="L7878" s="15"/>
      <c r="M7878" s="15"/>
      <c r="N7878" s="15"/>
    </row>
    <row r="7879" spans="2:14" x14ac:dyDescent="0.25">
      <c r="B7879" s="4"/>
      <c r="C7879" s="23"/>
      <c r="D7879" s="6"/>
      <c r="E7879" s="6"/>
      <c r="F7879" s="6"/>
      <c r="G7879" s="6"/>
      <c r="L7879" s="15"/>
      <c r="M7879" s="15"/>
      <c r="N7879" s="15"/>
    </row>
    <row r="7880" spans="2:14" x14ac:dyDescent="0.25">
      <c r="B7880" s="4"/>
      <c r="C7880" s="23"/>
      <c r="D7880" s="6"/>
      <c r="E7880" s="6"/>
      <c r="F7880" s="6"/>
      <c r="G7880" s="6"/>
      <c r="L7880" s="15"/>
      <c r="M7880" s="15"/>
      <c r="N7880" s="15"/>
    </row>
    <row r="7881" spans="2:14" x14ac:dyDescent="0.25">
      <c r="B7881" s="4"/>
      <c r="C7881" s="23"/>
      <c r="D7881" s="6"/>
      <c r="E7881" s="6"/>
      <c r="F7881" s="6"/>
      <c r="G7881" s="6"/>
      <c r="L7881" s="15"/>
      <c r="M7881" s="15"/>
      <c r="N7881" s="15"/>
    </row>
    <row r="7882" spans="2:14" x14ac:dyDescent="0.25">
      <c r="B7882" s="4"/>
      <c r="C7882" s="23"/>
      <c r="D7882" s="6"/>
      <c r="E7882" s="6"/>
      <c r="F7882" s="6"/>
      <c r="G7882" s="6"/>
      <c r="L7882" s="15"/>
      <c r="M7882" s="15"/>
      <c r="N7882" s="15"/>
    </row>
    <row r="7883" spans="2:14" x14ac:dyDescent="0.25">
      <c r="B7883" s="4"/>
      <c r="C7883" s="23"/>
      <c r="D7883" s="6"/>
      <c r="E7883" s="6"/>
      <c r="F7883" s="6"/>
      <c r="G7883" s="6"/>
      <c r="L7883" s="15"/>
      <c r="M7883" s="15"/>
      <c r="N7883" s="15"/>
    </row>
    <row r="7884" spans="2:14" x14ac:dyDescent="0.25">
      <c r="B7884" s="4"/>
      <c r="C7884" s="23"/>
      <c r="D7884" s="6"/>
      <c r="E7884" s="6"/>
      <c r="F7884" s="6"/>
      <c r="G7884" s="6"/>
      <c r="L7884" s="15"/>
      <c r="M7884" s="15"/>
      <c r="N7884" s="15"/>
    </row>
    <row r="7885" spans="2:14" x14ac:dyDescent="0.25">
      <c r="B7885" s="4"/>
      <c r="C7885" s="23"/>
      <c r="D7885" s="6"/>
      <c r="E7885" s="6"/>
      <c r="F7885" s="6"/>
      <c r="G7885" s="6"/>
      <c r="L7885" s="15"/>
      <c r="M7885" s="15"/>
      <c r="N7885" s="15"/>
    </row>
    <row r="7886" spans="2:14" x14ac:dyDescent="0.25">
      <c r="B7886" s="4"/>
      <c r="C7886" s="23"/>
      <c r="D7886" s="6"/>
      <c r="E7886" s="6"/>
      <c r="F7886" s="6"/>
      <c r="G7886" s="6"/>
      <c r="L7886" s="15"/>
      <c r="M7886" s="15"/>
      <c r="N7886" s="15"/>
    </row>
    <row r="7887" spans="2:14" x14ac:dyDescent="0.25">
      <c r="B7887" s="4"/>
      <c r="C7887" s="23"/>
      <c r="D7887" s="6"/>
      <c r="E7887" s="6"/>
      <c r="F7887" s="6"/>
      <c r="G7887" s="6"/>
      <c r="L7887" s="15"/>
      <c r="M7887" s="15"/>
      <c r="N7887" s="15"/>
    </row>
    <row r="7888" spans="2:14" x14ac:dyDescent="0.25">
      <c r="B7888" s="4"/>
      <c r="C7888" s="23"/>
      <c r="D7888" s="6"/>
      <c r="E7888" s="6"/>
      <c r="F7888" s="6"/>
      <c r="G7888" s="6"/>
      <c r="L7888" s="15"/>
      <c r="M7888" s="15"/>
      <c r="N7888" s="15"/>
    </row>
    <row r="7889" spans="2:14" x14ac:dyDescent="0.25">
      <c r="B7889" s="4"/>
      <c r="C7889" s="23"/>
      <c r="D7889" s="6"/>
      <c r="E7889" s="6"/>
      <c r="F7889" s="6"/>
      <c r="G7889" s="6"/>
      <c r="L7889" s="15"/>
      <c r="M7889" s="15"/>
      <c r="N7889" s="15"/>
    </row>
    <row r="7890" spans="2:14" x14ac:dyDescent="0.25">
      <c r="B7890" s="4"/>
      <c r="C7890" s="23"/>
      <c r="D7890" s="6"/>
      <c r="E7890" s="6"/>
      <c r="F7890" s="6"/>
      <c r="G7890" s="6"/>
      <c r="L7890" s="15"/>
      <c r="M7890" s="15"/>
      <c r="N7890" s="15"/>
    </row>
    <row r="7891" spans="2:14" x14ac:dyDescent="0.25">
      <c r="B7891" s="4"/>
      <c r="C7891" s="23"/>
      <c r="D7891" s="6"/>
      <c r="E7891" s="6"/>
      <c r="F7891" s="6"/>
      <c r="G7891" s="6"/>
      <c r="L7891" s="15"/>
      <c r="M7891" s="15"/>
      <c r="N7891" s="15"/>
    </row>
    <row r="7892" spans="2:14" x14ac:dyDescent="0.25">
      <c r="B7892" s="4"/>
      <c r="C7892" s="23"/>
      <c r="D7892" s="6"/>
      <c r="E7892" s="6"/>
      <c r="F7892" s="6"/>
      <c r="G7892" s="6"/>
      <c r="L7892" s="15"/>
      <c r="M7892" s="15"/>
      <c r="N7892" s="15"/>
    </row>
    <row r="7893" spans="2:14" x14ac:dyDescent="0.25">
      <c r="B7893" s="4"/>
      <c r="C7893" s="23"/>
      <c r="D7893" s="6"/>
      <c r="E7893" s="6"/>
      <c r="F7893" s="6"/>
      <c r="G7893" s="6"/>
      <c r="L7893" s="15"/>
      <c r="M7893" s="15"/>
      <c r="N7893" s="15"/>
    </row>
    <row r="7894" spans="2:14" x14ac:dyDescent="0.25">
      <c r="B7894" s="4"/>
      <c r="C7894" s="23"/>
      <c r="D7894" s="6"/>
      <c r="E7894" s="6"/>
      <c r="F7894" s="6"/>
      <c r="G7894" s="6"/>
      <c r="L7894" s="15"/>
      <c r="M7894" s="15"/>
      <c r="N7894" s="15"/>
    </row>
    <row r="7895" spans="2:14" x14ac:dyDescent="0.25">
      <c r="B7895" s="4"/>
      <c r="C7895" s="23"/>
      <c r="D7895" s="6"/>
      <c r="E7895" s="6"/>
      <c r="F7895" s="6"/>
      <c r="G7895" s="6"/>
      <c r="L7895" s="15"/>
      <c r="M7895" s="15"/>
      <c r="N7895" s="15"/>
    </row>
    <row r="7896" spans="2:14" x14ac:dyDescent="0.25">
      <c r="B7896" s="4"/>
      <c r="C7896" s="23"/>
      <c r="D7896" s="6"/>
      <c r="E7896" s="6"/>
      <c r="F7896" s="6"/>
      <c r="G7896" s="6"/>
      <c r="L7896" s="15"/>
      <c r="M7896" s="15"/>
      <c r="N7896" s="15"/>
    </row>
    <row r="7897" spans="2:14" x14ac:dyDescent="0.25">
      <c r="B7897" s="4"/>
      <c r="C7897" s="23"/>
      <c r="D7897" s="6"/>
      <c r="E7897" s="6"/>
      <c r="F7897" s="6"/>
      <c r="G7897" s="6"/>
      <c r="L7897" s="15"/>
      <c r="M7897" s="15"/>
      <c r="N7897" s="15"/>
    </row>
    <row r="7898" spans="2:14" x14ac:dyDescent="0.25">
      <c r="B7898" s="4"/>
      <c r="C7898" s="23"/>
      <c r="D7898" s="6"/>
      <c r="E7898" s="6"/>
      <c r="F7898" s="6"/>
      <c r="G7898" s="6"/>
      <c r="L7898" s="15"/>
      <c r="M7898" s="15"/>
      <c r="N7898" s="15"/>
    </row>
    <row r="7899" spans="2:14" x14ac:dyDescent="0.25">
      <c r="B7899" s="4"/>
      <c r="C7899" s="23"/>
      <c r="D7899" s="6"/>
      <c r="E7899" s="6"/>
      <c r="F7899" s="6"/>
      <c r="G7899" s="6"/>
      <c r="L7899" s="15"/>
      <c r="M7899" s="15"/>
      <c r="N7899" s="15"/>
    </row>
    <row r="7900" spans="2:14" x14ac:dyDescent="0.25">
      <c r="B7900" s="4"/>
      <c r="C7900" s="23"/>
      <c r="D7900" s="6"/>
      <c r="E7900" s="6"/>
      <c r="F7900" s="6"/>
      <c r="G7900" s="6"/>
      <c r="L7900" s="15"/>
      <c r="M7900" s="15"/>
      <c r="N7900" s="15"/>
    </row>
    <row r="7901" spans="2:14" x14ac:dyDescent="0.25">
      <c r="B7901" s="4"/>
      <c r="C7901" s="23"/>
      <c r="D7901" s="6"/>
      <c r="E7901" s="6"/>
      <c r="F7901" s="6"/>
      <c r="G7901" s="6"/>
      <c r="L7901" s="15"/>
      <c r="M7901" s="15"/>
      <c r="N7901" s="15"/>
    </row>
    <row r="7902" spans="2:14" x14ac:dyDescent="0.25">
      <c r="B7902" s="4"/>
      <c r="C7902" s="23"/>
      <c r="D7902" s="6"/>
      <c r="E7902" s="6"/>
      <c r="F7902" s="6"/>
      <c r="G7902" s="6"/>
      <c r="L7902" s="15"/>
      <c r="M7902" s="15"/>
      <c r="N7902" s="15"/>
    </row>
    <row r="7903" spans="2:14" x14ac:dyDescent="0.25">
      <c r="B7903" s="4"/>
      <c r="C7903" s="23"/>
      <c r="D7903" s="6"/>
      <c r="E7903" s="6"/>
      <c r="F7903" s="6"/>
      <c r="G7903" s="6"/>
      <c r="L7903" s="15"/>
      <c r="M7903" s="15"/>
      <c r="N7903" s="15"/>
    </row>
    <row r="7904" spans="2:14" x14ac:dyDescent="0.25">
      <c r="B7904" s="4"/>
      <c r="C7904" s="23"/>
      <c r="D7904" s="6"/>
      <c r="E7904" s="6"/>
      <c r="F7904" s="6"/>
      <c r="G7904" s="6"/>
      <c r="L7904" s="15"/>
      <c r="M7904" s="15"/>
      <c r="N7904" s="15"/>
    </row>
    <row r="7905" spans="2:14" x14ac:dyDescent="0.25">
      <c r="B7905" s="4"/>
      <c r="C7905" s="23"/>
      <c r="D7905" s="6"/>
      <c r="E7905" s="6"/>
      <c r="F7905" s="6"/>
      <c r="G7905" s="6"/>
      <c r="L7905" s="15"/>
      <c r="M7905" s="15"/>
      <c r="N7905" s="15"/>
    </row>
    <row r="7906" spans="2:14" x14ac:dyDescent="0.25">
      <c r="B7906" s="4"/>
      <c r="C7906" s="23"/>
      <c r="D7906" s="6"/>
      <c r="E7906" s="6"/>
      <c r="F7906" s="6"/>
      <c r="G7906" s="6"/>
      <c r="L7906" s="15"/>
      <c r="M7906" s="15"/>
      <c r="N7906" s="15"/>
    </row>
    <row r="7907" spans="2:14" x14ac:dyDescent="0.25">
      <c r="B7907" s="4"/>
      <c r="C7907" s="23"/>
      <c r="D7907" s="6"/>
      <c r="E7907" s="6"/>
      <c r="F7907" s="6"/>
      <c r="G7907" s="6"/>
      <c r="L7907" s="15"/>
      <c r="M7907" s="15"/>
      <c r="N7907" s="15"/>
    </row>
    <row r="7908" spans="2:14" x14ac:dyDescent="0.25">
      <c r="B7908" s="4"/>
      <c r="C7908" s="23"/>
      <c r="D7908" s="6"/>
      <c r="E7908" s="6"/>
      <c r="F7908" s="6"/>
      <c r="G7908" s="6"/>
      <c r="L7908" s="15"/>
      <c r="M7908" s="15"/>
      <c r="N7908" s="15"/>
    </row>
    <row r="7909" spans="2:14" x14ac:dyDescent="0.25">
      <c r="B7909" s="4"/>
      <c r="C7909" s="23"/>
      <c r="D7909" s="6"/>
      <c r="E7909" s="6"/>
      <c r="F7909" s="6"/>
      <c r="G7909" s="6"/>
      <c r="L7909" s="15"/>
      <c r="M7909" s="15"/>
      <c r="N7909" s="15"/>
    </row>
    <row r="7910" spans="2:14" x14ac:dyDescent="0.25">
      <c r="B7910" s="4"/>
      <c r="C7910" s="23"/>
      <c r="D7910" s="6"/>
      <c r="E7910" s="6"/>
      <c r="F7910" s="6"/>
      <c r="G7910" s="6"/>
      <c r="L7910" s="15"/>
      <c r="M7910" s="15"/>
      <c r="N7910" s="15"/>
    </row>
    <row r="7911" spans="2:14" x14ac:dyDescent="0.25">
      <c r="B7911" s="4"/>
      <c r="C7911" s="23"/>
      <c r="D7911" s="6"/>
      <c r="E7911" s="6"/>
      <c r="F7911" s="6"/>
      <c r="G7911" s="6"/>
      <c r="L7911" s="15"/>
      <c r="M7911" s="15"/>
      <c r="N7911" s="15"/>
    </row>
    <row r="7912" spans="2:14" x14ac:dyDescent="0.25">
      <c r="B7912" s="4"/>
      <c r="C7912" s="23"/>
      <c r="D7912" s="6"/>
      <c r="E7912" s="6"/>
      <c r="F7912" s="6"/>
      <c r="G7912" s="6"/>
      <c r="L7912" s="15"/>
      <c r="M7912" s="15"/>
      <c r="N7912" s="15"/>
    </row>
    <row r="7913" spans="2:14" x14ac:dyDescent="0.25">
      <c r="B7913" s="4"/>
      <c r="C7913" s="23"/>
      <c r="D7913" s="6"/>
      <c r="E7913" s="6"/>
      <c r="F7913" s="6"/>
      <c r="G7913" s="6"/>
      <c r="L7913" s="15"/>
      <c r="M7913" s="15"/>
      <c r="N7913" s="15"/>
    </row>
    <row r="7914" spans="2:14" x14ac:dyDescent="0.25">
      <c r="B7914" s="4"/>
      <c r="C7914" s="23"/>
      <c r="D7914" s="6"/>
      <c r="E7914" s="6"/>
      <c r="F7914" s="6"/>
      <c r="G7914" s="6"/>
      <c r="L7914" s="15"/>
      <c r="M7914" s="15"/>
      <c r="N7914" s="15"/>
    </row>
    <row r="7915" spans="2:14" x14ac:dyDescent="0.25">
      <c r="B7915" s="4"/>
      <c r="C7915" s="23"/>
      <c r="D7915" s="6"/>
      <c r="E7915" s="6"/>
      <c r="F7915" s="6"/>
      <c r="G7915" s="6"/>
      <c r="L7915" s="15"/>
      <c r="M7915" s="15"/>
      <c r="N7915" s="15"/>
    </row>
    <row r="7916" spans="2:14" x14ac:dyDescent="0.25">
      <c r="B7916" s="4"/>
      <c r="C7916" s="23"/>
      <c r="D7916" s="6"/>
      <c r="E7916" s="6"/>
      <c r="F7916" s="6"/>
      <c r="G7916" s="6"/>
      <c r="L7916" s="15"/>
      <c r="M7916" s="15"/>
      <c r="N7916" s="15"/>
    </row>
    <row r="7917" spans="2:14" x14ac:dyDescent="0.25">
      <c r="B7917" s="4"/>
      <c r="C7917" s="23"/>
      <c r="D7917" s="6"/>
      <c r="E7917" s="6"/>
      <c r="F7917" s="6"/>
      <c r="G7917" s="6"/>
      <c r="L7917" s="15"/>
      <c r="M7917" s="15"/>
      <c r="N7917" s="15"/>
    </row>
    <row r="7918" spans="2:14" x14ac:dyDescent="0.25">
      <c r="B7918" s="4"/>
      <c r="C7918" s="23"/>
      <c r="D7918" s="6"/>
      <c r="E7918" s="6"/>
      <c r="F7918" s="6"/>
      <c r="G7918" s="6"/>
      <c r="L7918" s="15"/>
      <c r="M7918" s="15"/>
      <c r="N7918" s="15"/>
    </row>
    <row r="7919" spans="2:14" x14ac:dyDescent="0.25">
      <c r="B7919" s="4"/>
      <c r="C7919" s="23"/>
      <c r="D7919" s="6"/>
      <c r="E7919" s="6"/>
      <c r="F7919" s="6"/>
      <c r="G7919" s="6"/>
      <c r="L7919" s="15"/>
      <c r="M7919" s="15"/>
      <c r="N7919" s="15"/>
    </row>
    <row r="7920" spans="2:14" x14ac:dyDescent="0.25">
      <c r="B7920" s="4"/>
      <c r="C7920" s="23"/>
      <c r="D7920" s="6"/>
      <c r="E7920" s="6"/>
      <c r="F7920" s="6"/>
      <c r="G7920" s="6"/>
      <c r="L7920" s="15"/>
      <c r="M7920" s="15"/>
      <c r="N7920" s="15"/>
    </row>
    <row r="7921" spans="2:14" x14ac:dyDescent="0.25">
      <c r="B7921" s="4"/>
      <c r="C7921" s="23"/>
      <c r="D7921" s="6"/>
      <c r="E7921" s="6"/>
      <c r="F7921" s="6"/>
      <c r="G7921" s="6"/>
      <c r="L7921" s="15"/>
      <c r="M7921" s="15"/>
      <c r="N7921" s="15"/>
    </row>
    <row r="7922" spans="2:14" x14ac:dyDescent="0.25">
      <c r="B7922" s="4"/>
      <c r="C7922" s="23"/>
      <c r="D7922" s="6"/>
      <c r="E7922" s="6"/>
      <c r="F7922" s="6"/>
      <c r="G7922" s="6"/>
      <c r="L7922" s="15"/>
      <c r="M7922" s="15"/>
      <c r="N7922" s="15"/>
    </row>
    <row r="7923" spans="2:14" x14ac:dyDescent="0.25">
      <c r="B7923" s="4"/>
      <c r="C7923" s="23"/>
      <c r="D7923" s="6"/>
      <c r="E7923" s="6"/>
      <c r="F7923" s="6"/>
      <c r="G7923" s="6"/>
      <c r="L7923" s="15"/>
      <c r="M7923" s="15"/>
      <c r="N7923" s="15"/>
    </row>
    <row r="7924" spans="2:14" x14ac:dyDescent="0.25">
      <c r="B7924" s="4"/>
      <c r="C7924" s="23"/>
      <c r="D7924" s="6"/>
      <c r="E7924" s="6"/>
      <c r="F7924" s="6"/>
      <c r="G7924" s="6"/>
      <c r="L7924" s="15"/>
      <c r="M7924" s="15"/>
      <c r="N7924" s="15"/>
    </row>
    <row r="7925" spans="2:14" x14ac:dyDescent="0.25">
      <c r="B7925" s="4"/>
      <c r="C7925" s="23"/>
      <c r="D7925" s="6"/>
      <c r="E7925" s="6"/>
      <c r="F7925" s="6"/>
      <c r="G7925" s="6"/>
      <c r="L7925" s="15"/>
      <c r="M7925" s="15"/>
      <c r="N7925" s="15"/>
    </row>
    <row r="7926" spans="2:14" x14ac:dyDescent="0.25">
      <c r="B7926" s="4"/>
      <c r="C7926" s="23"/>
      <c r="D7926" s="6"/>
      <c r="E7926" s="6"/>
      <c r="F7926" s="6"/>
      <c r="G7926" s="6"/>
      <c r="L7926" s="15"/>
      <c r="M7926" s="15"/>
      <c r="N7926" s="15"/>
    </row>
    <row r="7927" spans="2:14" x14ac:dyDescent="0.25">
      <c r="B7927" s="4"/>
      <c r="C7927" s="23"/>
      <c r="D7927" s="6"/>
      <c r="E7927" s="6"/>
      <c r="F7927" s="6"/>
      <c r="G7927" s="6"/>
      <c r="L7927" s="15"/>
      <c r="M7927" s="15"/>
      <c r="N7927" s="15"/>
    </row>
    <row r="7928" spans="2:14" x14ac:dyDescent="0.25">
      <c r="B7928" s="4"/>
      <c r="C7928" s="23"/>
      <c r="D7928" s="6"/>
      <c r="E7928" s="6"/>
      <c r="F7928" s="6"/>
      <c r="G7928" s="6"/>
      <c r="L7928" s="15"/>
      <c r="M7928" s="15"/>
      <c r="N7928" s="15"/>
    </row>
    <row r="7929" spans="2:14" x14ac:dyDescent="0.25">
      <c r="B7929" s="4"/>
      <c r="C7929" s="23"/>
      <c r="D7929" s="6"/>
      <c r="E7929" s="6"/>
      <c r="F7929" s="6"/>
      <c r="G7929" s="6"/>
      <c r="L7929" s="15"/>
      <c r="M7929" s="15"/>
      <c r="N7929" s="15"/>
    </row>
    <row r="7930" spans="2:14" x14ac:dyDescent="0.25">
      <c r="B7930" s="4"/>
      <c r="C7930" s="23"/>
      <c r="D7930" s="6"/>
      <c r="E7930" s="6"/>
      <c r="F7930" s="6"/>
      <c r="G7930" s="6"/>
      <c r="L7930" s="15"/>
      <c r="M7930" s="15"/>
      <c r="N7930" s="15"/>
    </row>
    <row r="7931" spans="2:14" x14ac:dyDescent="0.25">
      <c r="B7931" s="4"/>
      <c r="C7931" s="23"/>
      <c r="D7931" s="6"/>
      <c r="E7931" s="6"/>
      <c r="F7931" s="6"/>
      <c r="G7931" s="6"/>
      <c r="L7931" s="15"/>
      <c r="M7931" s="15"/>
      <c r="N7931" s="15"/>
    </row>
    <row r="7932" spans="2:14" x14ac:dyDescent="0.25">
      <c r="B7932" s="4"/>
      <c r="C7932" s="23"/>
      <c r="D7932" s="6"/>
      <c r="E7932" s="6"/>
      <c r="F7932" s="6"/>
      <c r="G7932" s="6"/>
      <c r="L7932" s="15"/>
      <c r="M7932" s="15"/>
      <c r="N7932" s="15"/>
    </row>
    <row r="7933" spans="2:14" x14ac:dyDescent="0.25">
      <c r="B7933" s="4"/>
      <c r="C7933" s="23"/>
      <c r="D7933" s="6"/>
      <c r="E7933" s="6"/>
      <c r="F7933" s="6"/>
      <c r="G7933" s="6"/>
      <c r="L7933" s="15"/>
      <c r="M7933" s="15"/>
      <c r="N7933" s="15"/>
    </row>
    <row r="7934" spans="2:14" x14ac:dyDescent="0.25">
      <c r="B7934" s="4"/>
      <c r="C7934" s="23"/>
      <c r="D7934" s="6"/>
      <c r="E7934" s="6"/>
      <c r="F7934" s="6"/>
      <c r="G7934" s="6"/>
      <c r="L7934" s="15"/>
      <c r="M7934" s="15"/>
      <c r="N7934" s="15"/>
    </row>
    <row r="7935" spans="2:14" x14ac:dyDescent="0.25">
      <c r="B7935" s="4"/>
      <c r="C7935" s="23"/>
      <c r="D7935" s="6"/>
      <c r="E7935" s="6"/>
      <c r="F7935" s="6"/>
      <c r="G7935" s="6"/>
      <c r="L7935" s="15"/>
      <c r="M7935" s="15"/>
      <c r="N7935" s="15"/>
    </row>
    <row r="7936" spans="2:14" x14ac:dyDescent="0.25">
      <c r="B7936" s="4"/>
      <c r="C7936" s="23"/>
      <c r="D7936" s="6"/>
      <c r="E7936" s="6"/>
      <c r="F7936" s="6"/>
      <c r="G7936" s="6"/>
      <c r="L7936" s="15"/>
      <c r="M7936" s="15"/>
      <c r="N7936" s="15"/>
    </row>
    <row r="7937" spans="2:14" x14ac:dyDescent="0.25">
      <c r="B7937" s="4"/>
      <c r="C7937" s="23"/>
      <c r="D7937" s="6"/>
      <c r="E7937" s="6"/>
      <c r="F7937" s="6"/>
      <c r="G7937" s="6"/>
      <c r="L7937" s="15"/>
      <c r="M7937" s="15"/>
      <c r="N7937" s="15"/>
    </row>
    <row r="7938" spans="2:14" x14ac:dyDescent="0.25">
      <c r="B7938" s="4"/>
      <c r="C7938" s="23"/>
      <c r="D7938" s="6"/>
      <c r="E7938" s="6"/>
      <c r="F7938" s="6"/>
      <c r="G7938" s="6"/>
      <c r="L7938" s="15"/>
      <c r="M7938" s="15"/>
      <c r="N7938" s="15"/>
    </row>
    <row r="7939" spans="2:14" x14ac:dyDescent="0.25">
      <c r="B7939" s="4"/>
      <c r="C7939" s="23"/>
      <c r="D7939" s="6"/>
      <c r="E7939" s="6"/>
      <c r="F7939" s="6"/>
      <c r="G7939" s="6"/>
      <c r="L7939" s="15"/>
      <c r="M7939" s="15"/>
      <c r="N7939" s="15"/>
    </row>
    <row r="7940" spans="2:14" x14ac:dyDescent="0.25">
      <c r="B7940" s="4"/>
      <c r="C7940" s="23"/>
      <c r="D7940" s="6"/>
      <c r="E7940" s="6"/>
      <c r="F7940" s="6"/>
      <c r="G7940" s="6"/>
      <c r="L7940" s="15"/>
      <c r="M7940" s="15"/>
      <c r="N7940" s="15"/>
    </row>
    <row r="7941" spans="2:14" x14ac:dyDescent="0.25">
      <c r="B7941" s="4"/>
      <c r="C7941" s="23"/>
      <c r="D7941" s="6"/>
      <c r="E7941" s="6"/>
      <c r="F7941" s="6"/>
      <c r="G7941" s="6"/>
      <c r="L7941" s="15"/>
      <c r="M7941" s="15"/>
      <c r="N7941" s="15"/>
    </row>
    <row r="7942" spans="2:14" x14ac:dyDescent="0.25">
      <c r="B7942" s="4"/>
      <c r="C7942" s="23"/>
      <c r="D7942" s="6"/>
      <c r="E7942" s="6"/>
      <c r="F7942" s="6"/>
      <c r="G7942" s="6"/>
      <c r="L7942" s="15"/>
      <c r="M7942" s="15"/>
      <c r="N7942" s="15"/>
    </row>
    <row r="7943" spans="2:14" x14ac:dyDescent="0.25">
      <c r="B7943" s="4"/>
      <c r="C7943" s="23"/>
      <c r="D7943" s="6"/>
      <c r="E7943" s="6"/>
      <c r="F7943" s="6"/>
      <c r="G7943" s="6"/>
      <c r="L7943" s="15"/>
      <c r="M7943" s="15"/>
      <c r="N7943" s="15"/>
    </row>
    <row r="7944" spans="2:14" x14ac:dyDescent="0.25">
      <c r="B7944" s="4"/>
      <c r="C7944" s="23"/>
      <c r="D7944" s="6"/>
      <c r="E7944" s="6"/>
      <c r="F7944" s="6"/>
      <c r="G7944" s="6"/>
      <c r="L7944" s="15"/>
      <c r="M7944" s="15"/>
      <c r="N7944" s="15"/>
    </row>
    <row r="7945" spans="2:14" x14ac:dyDescent="0.25">
      <c r="B7945" s="4"/>
      <c r="C7945" s="23"/>
      <c r="D7945" s="6"/>
      <c r="E7945" s="6"/>
      <c r="F7945" s="6"/>
      <c r="G7945" s="6"/>
      <c r="L7945" s="15"/>
      <c r="M7945" s="15"/>
      <c r="N7945" s="15"/>
    </row>
    <row r="7946" spans="2:14" x14ac:dyDescent="0.25">
      <c r="B7946" s="4"/>
      <c r="C7946" s="23"/>
      <c r="D7946" s="6"/>
      <c r="E7946" s="6"/>
      <c r="F7946" s="6"/>
      <c r="G7946" s="6"/>
      <c r="L7946" s="15"/>
      <c r="M7946" s="15"/>
      <c r="N7946" s="15"/>
    </row>
    <row r="7947" spans="2:14" x14ac:dyDescent="0.25">
      <c r="B7947" s="4"/>
      <c r="C7947" s="23"/>
      <c r="D7947" s="6"/>
      <c r="E7947" s="6"/>
      <c r="F7947" s="6"/>
      <c r="G7947" s="6"/>
      <c r="L7947" s="15"/>
      <c r="M7947" s="15"/>
      <c r="N7947" s="15"/>
    </row>
    <row r="7948" spans="2:14" x14ac:dyDescent="0.25">
      <c r="B7948" s="4"/>
      <c r="C7948" s="23"/>
      <c r="D7948" s="6"/>
      <c r="E7948" s="6"/>
      <c r="F7948" s="6"/>
      <c r="G7948" s="6"/>
      <c r="L7948" s="15"/>
      <c r="M7948" s="15"/>
      <c r="N7948" s="15"/>
    </row>
    <row r="7949" spans="2:14" x14ac:dyDescent="0.25">
      <c r="B7949" s="4"/>
      <c r="C7949" s="23"/>
      <c r="D7949" s="6"/>
      <c r="E7949" s="6"/>
      <c r="F7949" s="6"/>
      <c r="G7949" s="6"/>
      <c r="L7949" s="15"/>
      <c r="M7949" s="15"/>
      <c r="N7949" s="15"/>
    </row>
    <row r="7950" spans="2:14" x14ac:dyDescent="0.25">
      <c r="B7950" s="4"/>
      <c r="C7950" s="23"/>
      <c r="D7950" s="6"/>
      <c r="E7950" s="6"/>
      <c r="F7950" s="6"/>
      <c r="G7950" s="6"/>
      <c r="L7950" s="15"/>
      <c r="M7950" s="15"/>
      <c r="N7950" s="15"/>
    </row>
    <row r="7951" spans="2:14" x14ac:dyDescent="0.25">
      <c r="B7951" s="4"/>
      <c r="C7951" s="23"/>
      <c r="D7951" s="6"/>
      <c r="E7951" s="6"/>
      <c r="F7951" s="6"/>
      <c r="G7951" s="6"/>
      <c r="L7951" s="15"/>
      <c r="M7951" s="15"/>
      <c r="N7951" s="15"/>
    </row>
    <row r="7952" spans="2:14" x14ac:dyDescent="0.25">
      <c r="B7952" s="4"/>
      <c r="C7952" s="23"/>
      <c r="D7952" s="6"/>
      <c r="E7952" s="6"/>
      <c r="F7952" s="6"/>
      <c r="G7952" s="6"/>
      <c r="L7952" s="15"/>
      <c r="M7952" s="15"/>
      <c r="N7952" s="15"/>
    </row>
    <row r="7953" spans="2:14" x14ac:dyDescent="0.25">
      <c r="B7953" s="4"/>
      <c r="C7953" s="23"/>
      <c r="D7953" s="6"/>
      <c r="E7953" s="6"/>
      <c r="F7953" s="6"/>
      <c r="G7953" s="6"/>
      <c r="L7953" s="15"/>
      <c r="M7953" s="15"/>
      <c r="N7953" s="15"/>
    </row>
    <row r="7954" spans="2:14" x14ac:dyDescent="0.25">
      <c r="B7954" s="4"/>
      <c r="C7954" s="23"/>
      <c r="D7954" s="6"/>
      <c r="E7954" s="6"/>
      <c r="F7954" s="6"/>
      <c r="G7954" s="6"/>
      <c r="L7954" s="15"/>
      <c r="M7954" s="15"/>
      <c r="N7954" s="15"/>
    </row>
    <row r="7955" spans="2:14" x14ac:dyDescent="0.25">
      <c r="B7955" s="4"/>
      <c r="C7955" s="23"/>
      <c r="D7955" s="6"/>
      <c r="E7955" s="6"/>
      <c r="F7955" s="6"/>
      <c r="G7955" s="6"/>
      <c r="L7955" s="15"/>
      <c r="M7955" s="15"/>
      <c r="N7955" s="15"/>
    </row>
    <row r="7956" spans="2:14" x14ac:dyDescent="0.25">
      <c r="B7956" s="4"/>
      <c r="C7956" s="23"/>
      <c r="D7956" s="6"/>
      <c r="E7956" s="6"/>
      <c r="F7956" s="6"/>
      <c r="G7956" s="6"/>
      <c r="L7956" s="15"/>
      <c r="M7956" s="15"/>
      <c r="N7956" s="15"/>
    </row>
    <row r="7957" spans="2:14" x14ac:dyDescent="0.25">
      <c r="B7957" s="4"/>
      <c r="C7957" s="23"/>
      <c r="D7957" s="6"/>
      <c r="E7957" s="6"/>
      <c r="F7957" s="6"/>
      <c r="G7957" s="6"/>
      <c r="L7957" s="15"/>
      <c r="M7957" s="15"/>
      <c r="N7957" s="15"/>
    </row>
    <row r="7958" spans="2:14" x14ac:dyDescent="0.25">
      <c r="B7958" s="4"/>
      <c r="C7958" s="23"/>
      <c r="D7958" s="6"/>
      <c r="E7958" s="6"/>
      <c r="F7958" s="6"/>
      <c r="G7958" s="6"/>
      <c r="L7958" s="15"/>
      <c r="M7958" s="15"/>
      <c r="N7958" s="15"/>
    </row>
    <row r="7959" spans="2:14" x14ac:dyDescent="0.25">
      <c r="B7959" s="4"/>
      <c r="C7959" s="23"/>
      <c r="D7959" s="6"/>
      <c r="E7959" s="6"/>
      <c r="F7959" s="6"/>
      <c r="G7959" s="6"/>
      <c r="L7959" s="15"/>
      <c r="M7959" s="15"/>
      <c r="N7959" s="15"/>
    </row>
    <row r="7960" spans="2:14" x14ac:dyDescent="0.25">
      <c r="B7960" s="4"/>
      <c r="C7960" s="23"/>
      <c r="D7960" s="6"/>
      <c r="E7960" s="6"/>
      <c r="F7960" s="6"/>
      <c r="G7960" s="6"/>
      <c r="L7960" s="15"/>
      <c r="M7960" s="15"/>
      <c r="N7960" s="15"/>
    </row>
    <row r="7961" spans="2:14" x14ac:dyDescent="0.25">
      <c r="B7961" s="4"/>
      <c r="C7961" s="23"/>
      <c r="D7961" s="6"/>
      <c r="E7961" s="6"/>
      <c r="F7961" s="6"/>
      <c r="G7961" s="6"/>
      <c r="L7961" s="15"/>
      <c r="M7961" s="15"/>
      <c r="N7961" s="15"/>
    </row>
    <row r="7962" spans="2:14" x14ac:dyDescent="0.25">
      <c r="B7962" s="4"/>
      <c r="C7962" s="23"/>
      <c r="D7962" s="6"/>
      <c r="E7962" s="6"/>
      <c r="F7962" s="6"/>
      <c r="G7962" s="6"/>
      <c r="L7962" s="15"/>
      <c r="M7962" s="15"/>
      <c r="N7962" s="15"/>
    </row>
    <row r="7963" spans="2:14" x14ac:dyDescent="0.25">
      <c r="B7963" s="4"/>
      <c r="C7963" s="23"/>
      <c r="D7963" s="6"/>
      <c r="E7963" s="6"/>
      <c r="F7963" s="6"/>
      <c r="G7963" s="6"/>
      <c r="L7963" s="15"/>
      <c r="M7963" s="15"/>
      <c r="N7963" s="15"/>
    </row>
    <row r="7964" spans="2:14" x14ac:dyDescent="0.25">
      <c r="B7964" s="4"/>
      <c r="C7964" s="23"/>
      <c r="D7964" s="6"/>
      <c r="E7964" s="6"/>
      <c r="F7964" s="6"/>
      <c r="G7964" s="6"/>
      <c r="L7964" s="15"/>
      <c r="M7964" s="15"/>
      <c r="N7964" s="15"/>
    </row>
    <row r="7965" spans="2:14" x14ac:dyDescent="0.25">
      <c r="B7965" s="4"/>
      <c r="C7965" s="23"/>
      <c r="D7965" s="6"/>
      <c r="E7965" s="6"/>
      <c r="F7965" s="6"/>
      <c r="G7965" s="6"/>
      <c r="L7965" s="15"/>
      <c r="M7965" s="15"/>
      <c r="N7965" s="15"/>
    </row>
    <row r="7966" spans="2:14" x14ac:dyDescent="0.25">
      <c r="B7966" s="4"/>
      <c r="C7966" s="23"/>
      <c r="D7966" s="6"/>
      <c r="E7966" s="6"/>
      <c r="F7966" s="6"/>
      <c r="G7966" s="6"/>
      <c r="L7966" s="15"/>
      <c r="M7966" s="15"/>
      <c r="N7966" s="15"/>
    </row>
    <row r="7967" spans="2:14" x14ac:dyDescent="0.25">
      <c r="B7967" s="4"/>
      <c r="C7967" s="23"/>
      <c r="D7967" s="6"/>
      <c r="E7967" s="6"/>
      <c r="F7967" s="6"/>
      <c r="G7967" s="6"/>
      <c r="L7967" s="15"/>
      <c r="M7967" s="15"/>
      <c r="N7967" s="15"/>
    </row>
    <row r="7968" spans="2:14" x14ac:dyDescent="0.25">
      <c r="B7968" s="4"/>
      <c r="C7968" s="23"/>
      <c r="D7968" s="6"/>
      <c r="E7968" s="6"/>
      <c r="F7968" s="6"/>
      <c r="G7968" s="6"/>
      <c r="L7968" s="15"/>
      <c r="M7968" s="15"/>
      <c r="N7968" s="15"/>
    </row>
    <row r="7969" spans="2:14" x14ac:dyDescent="0.25">
      <c r="B7969" s="4"/>
      <c r="C7969" s="23"/>
      <c r="D7969" s="6"/>
      <c r="E7969" s="6"/>
      <c r="F7969" s="6"/>
      <c r="G7969" s="6"/>
      <c r="L7969" s="15"/>
      <c r="M7969" s="15"/>
      <c r="N7969" s="15"/>
    </row>
    <row r="7970" spans="2:14" x14ac:dyDescent="0.25">
      <c r="B7970" s="4"/>
      <c r="C7970" s="23"/>
      <c r="D7970" s="6"/>
      <c r="E7970" s="6"/>
      <c r="F7970" s="6"/>
      <c r="G7970" s="6"/>
      <c r="L7970" s="15"/>
      <c r="M7970" s="15"/>
      <c r="N7970" s="15"/>
    </row>
    <row r="7971" spans="2:14" x14ac:dyDescent="0.25">
      <c r="B7971" s="4"/>
      <c r="C7971" s="23"/>
      <c r="D7971" s="6"/>
      <c r="E7971" s="6"/>
      <c r="F7971" s="6"/>
      <c r="G7971" s="6"/>
      <c r="L7971" s="15"/>
      <c r="M7971" s="15"/>
      <c r="N7971" s="15"/>
    </row>
    <row r="7972" spans="2:14" x14ac:dyDescent="0.25">
      <c r="B7972" s="4"/>
      <c r="C7972" s="23"/>
      <c r="D7972" s="6"/>
      <c r="E7972" s="6"/>
      <c r="F7972" s="6"/>
      <c r="G7972" s="6"/>
      <c r="L7972" s="15"/>
      <c r="M7972" s="15"/>
      <c r="N7972" s="15"/>
    </row>
    <row r="7973" spans="2:14" x14ac:dyDescent="0.25">
      <c r="B7973" s="4"/>
      <c r="C7973" s="23"/>
      <c r="D7973" s="6"/>
      <c r="E7973" s="6"/>
      <c r="F7973" s="6"/>
      <c r="G7973" s="6"/>
      <c r="L7973" s="15"/>
      <c r="M7973" s="15"/>
      <c r="N7973" s="15"/>
    </row>
    <row r="7974" spans="2:14" x14ac:dyDescent="0.25">
      <c r="B7974" s="4"/>
      <c r="C7974" s="23"/>
      <c r="D7974" s="6"/>
      <c r="E7974" s="6"/>
      <c r="F7974" s="6"/>
      <c r="G7974" s="6"/>
      <c r="L7974" s="15"/>
      <c r="M7974" s="15"/>
      <c r="N7974" s="15"/>
    </row>
    <row r="7975" spans="2:14" x14ac:dyDescent="0.25">
      <c r="B7975" s="4"/>
      <c r="C7975" s="23"/>
      <c r="D7975" s="6"/>
      <c r="E7975" s="6"/>
      <c r="F7975" s="6"/>
      <c r="G7975" s="6"/>
      <c r="L7975" s="15"/>
      <c r="M7975" s="15"/>
      <c r="N7975" s="15"/>
    </row>
    <row r="7976" spans="2:14" x14ac:dyDescent="0.25">
      <c r="B7976" s="4"/>
      <c r="C7976" s="23"/>
      <c r="D7976" s="6"/>
      <c r="E7976" s="6"/>
      <c r="F7976" s="6"/>
      <c r="G7976" s="6"/>
      <c r="L7976" s="15"/>
      <c r="M7976" s="15"/>
      <c r="N7976" s="15"/>
    </row>
    <row r="7977" spans="2:14" x14ac:dyDescent="0.25">
      <c r="B7977" s="4"/>
      <c r="C7977" s="23"/>
      <c r="D7977" s="6"/>
      <c r="E7977" s="6"/>
      <c r="F7977" s="6"/>
      <c r="G7977" s="6"/>
      <c r="L7977" s="15"/>
      <c r="M7977" s="15"/>
      <c r="N7977" s="15"/>
    </row>
    <row r="7978" spans="2:14" x14ac:dyDescent="0.25">
      <c r="B7978" s="4"/>
      <c r="C7978" s="23"/>
      <c r="D7978" s="6"/>
      <c r="E7978" s="6"/>
      <c r="F7978" s="6"/>
      <c r="G7978" s="6"/>
      <c r="L7978" s="15"/>
      <c r="M7978" s="15"/>
      <c r="N7978" s="15"/>
    </row>
    <row r="7979" spans="2:14" x14ac:dyDescent="0.25">
      <c r="B7979" s="4"/>
      <c r="C7979" s="23"/>
      <c r="D7979" s="6"/>
      <c r="E7979" s="6"/>
      <c r="F7979" s="6"/>
      <c r="G7979" s="6"/>
      <c r="L7979" s="15"/>
      <c r="M7979" s="15"/>
      <c r="N7979" s="15"/>
    </row>
    <row r="7980" spans="2:14" x14ac:dyDescent="0.25">
      <c r="B7980" s="4"/>
      <c r="C7980" s="23"/>
      <c r="D7980" s="6"/>
      <c r="E7980" s="6"/>
      <c r="F7980" s="6"/>
      <c r="G7980" s="6"/>
      <c r="L7980" s="15"/>
      <c r="M7980" s="15"/>
      <c r="N7980" s="15"/>
    </row>
    <row r="7981" spans="2:14" x14ac:dyDescent="0.25">
      <c r="B7981" s="4"/>
      <c r="C7981" s="23"/>
      <c r="D7981" s="6"/>
      <c r="E7981" s="6"/>
      <c r="F7981" s="6"/>
      <c r="G7981" s="6"/>
      <c r="L7981" s="15"/>
      <c r="M7981" s="15"/>
      <c r="N7981" s="15"/>
    </row>
    <row r="7982" spans="2:14" x14ac:dyDescent="0.25">
      <c r="B7982" s="4"/>
      <c r="C7982" s="23"/>
      <c r="D7982" s="6"/>
      <c r="E7982" s="6"/>
      <c r="F7982" s="6"/>
      <c r="G7982" s="6"/>
      <c r="L7982" s="15"/>
      <c r="M7982" s="15"/>
      <c r="N7982" s="15"/>
    </row>
    <row r="7983" spans="2:14" x14ac:dyDescent="0.25">
      <c r="B7983" s="4"/>
      <c r="C7983" s="23"/>
      <c r="D7983" s="6"/>
      <c r="E7983" s="6"/>
      <c r="F7983" s="6"/>
      <c r="G7983" s="6"/>
      <c r="L7983" s="15"/>
      <c r="M7983" s="15"/>
      <c r="N7983" s="15"/>
    </row>
    <row r="7984" spans="2:14" x14ac:dyDescent="0.25">
      <c r="B7984" s="4"/>
      <c r="C7984" s="23"/>
      <c r="D7984" s="6"/>
      <c r="E7984" s="6"/>
      <c r="F7984" s="6"/>
      <c r="G7984" s="6"/>
      <c r="L7984" s="15"/>
      <c r="M7984" s="15"/>
      <c r="N7984" s="15"/>
    </row>
    <row r="7985" spans="2:14" x14ac:dyDescent="0.25">
      <c r="B7985" s="4"/>
      <c r="C7985" s="23"/>
      <c r="D7985" s="6"/>
      <c r="E7985" s="6"/>
      <c r="F7985" s="6"/>
      <c r="G7985" s="6"/>
      <c r="L7985" s="15"/>
      <c r="M7985" s="15"/>
      <c r="N7985" s="15"/>
    </row>
    <row r="7986" spans="2:14" x14ac:dyDescent="0.25">
      <c r="B7986" s="4"/>
      <c r="C7986" s="23"/>
      <c r="D7986" s="6"/>
      <c r="E7986" s="6"/>
      <c r="F7986" s="6"/>
      <c r="G7986" s="6"/>
      <c r="L7986" s="15"/>
      <c r="M7986" s="15"/>
      <c r="N7986" s="15"/>
    </row>
    <row r="7987" spans="2:14" x14ac:dyDescent="0.25">
      <c r="B7987" s="4"/>
      <c r="C7987" s="23"/>
      <c r="D7987" s="6"/>
      <c r="E7987" s="6"/>
      <c r="F7987" s="6"/>
      <c r="G7987" s="6"/>
      <c r="L7987" s="15"/>
      <c r="M7987" s="15"/>
      <c r="N7987" s="15"/>
    </row>
    <row r="7988" spans="2:14" x14ac:dyDescent="0.25">
      <c r="B7988" s="4"/>
      <c r="C7988" s="23"/>
      <c r="D7988" s="6"/>
      <c r="E7988" s="6"/>
      <c r="F7988" s="6"/>
      <c r="G7988" s="6"/>
      <c r="L7988" s="15"/>
      <c r="M7988" s="15"/>
      <c r="N7988" s="15"/>
    </row>
    <row r="7989" spans="2:14" x14ac:dyDescent="0.25">
      <c r="B7989" s="4"/>
      <c r="C7989" s="23"/>
      <c r="D7989" s="6"/>
      <c r="E7989" s="6"/>
      <c r="F7989" s="6"/>
      <c r="G7989" s="6"/>
      <c r="L7989" s="15"/>
      <c r="M7989" s="15"/>
      <c r="N7989" s="15"/>
    </row>
    <row r="7990" spans="2:14" x14ac:dyDescent="0.25">
      <c r="B7990" s="4"/>
      <c r="C7990" s="23"/>
      <c r="D7990" s="6"/>
      <c r="E7990" s="6"/>
      <c r="F7990" s="6"/>
      <c r="G7990" s="6"/>
      <c r="L7990" s="15"/>
      <c r="M7990" s="15"/>
      <c r="N7990" s="15"/>
    </row>
    <row r="7991" spans="2:14" x14ac:dyDescent="0.25">
      <c r="B7991" s="4"/>
      <c r="C7991" s="23"/>
      <c r="D7991" s="6"/>
      <c r="E7991" s="6"/>
      <c r="F7991" s="6"/>
      <c r="G7991" s="6"/>
      <c r="L7991" s="15"/>
      <c r="M7991" s="15"/>
      <c r="N7991" s="15"/>
    </row>
    <row r="7992" spans="2:14" x14ac:dyDescent="0.25">
      <c r="B7992" s="4"/>
      <c r="C7992" s="23"/>
      <c r="D7992" s="6"/>
      <c r="E7992" s="6"/>
      <c r="F7992" s="6"/>
      <c r="G7992" s="6"/>
      <c r="L7992" s="15"/>
      <c r="M7992" s="15"/>
      <c r="N7992" s="15"/>
    </row>
    <row r="7993" spans="2:14" x14ac:dyDescent="0.25">
      <c r="B7993" s="4"/>
      <c r="C7993" s="23"/>
      <c r="D7993" s="6"/>
      <c r="E7993" s="6"/>
      <c r="F7993" s="6"/>
      <c r="G7993" s="6"/>
      <c r="L7993" s="15"/>
      <c r="M7993" s="15"/>
      <c r="N7993" s="15"/>
    </row>
    <row r="7994" spans="2:14" x14ac:dyDescent="0.25">
      <c r="B7994" s="4"/>
      <c r="C7994" s="23"/>
      <c r="D7994" s="6"/>
      <c r="E7994" s="6"/>
      <c r="F7994" s="6"/>
      <c r="G7994" s="6"/>
      <c r="L7994" s="15"/>
      <c r="M7994" s="15"/>
      <c r="N7994" s="15"/>
    </row>
    <row r="7995" spans="2:14" x14ac:dyDescent="0.25">
      <c r="B7995" s="4"/>
      <c r="C7995" s="23"/>
      <c r="D7995" s="6"/>
      <c r="E7995" s="6"/>
      <c r="F7995" s="6"/>
      <c r="G7995" s="6"/>
      <c r="L7995" s="15"/>
      <c r="M7995" s="15"/>
      <c r="N7995" s="15"/>
    </row>
    <row r="7996" spans="2:14" x14ac:dyDescent="0.25">
      <c r="B7996" s="4"/>
      <c r="C7996" s="23"/>
      <c r="D7996" s="6"/>
      <c r="E7996" s="6"/>
      <c r="F7996" s="6"/>
      <c r="G7996" s="6"/>
      <c r="L7996" s="15"/>
      <c r="M7996" s="15"/>
      <c r="N7996" s="15"/>
    </row>
    <row r="7997" spans="2:14" x14ac:dyDescent="0.25">
      <c r="B7997" s="4"/>
      <c r="C7997" s="23"/>
      <c r="D7997" s="6"/>
      <c r="E7997" s="6"/>
      <c r="F7997" s="6"/>
      <c r="G7997" s="6"/>
      <c r="L7997" s="15"/>
      <c r="M7997" s="15"/>
      <c r="N7997" s="15"/>
    </row>
    <row r="7998" spans="2:14" x14ac:dyDescent="0.25">
      <c r="B7998" s="4"/>
      <c r="C7998" s="23"/>
      <c r="D7998" s="6"/>
      <c r="E7998" s="6"/>
      <c r="F7998" s="6"/>
      <c r="G7998" s="6"/>
      <c r="L7998" s="15"/>
      <c r="M7998" s="15"/>
      <c r="N7998" s="15"/>
    </row>
    <row r="7999" spans="2:14" x14ac:dyDescent="0.25">
      <c r="B7999" s="4"/>
      <c r="C7999" s="23"/>
      <c r="D7999" s="6"/>
      <c r="E7999" s="6"/>
      <c r="F7999" s="6"/>
      <c r="G7999" s="6"/>
      <c r="L7999" s="15"/>
      <c r="M7999" s="15"/>
      <c r="N7999" s="15"/>
    </row>
    <row r="8000" spans="2:14" x14ac:dyDescent="0.25">
      <c r="B8000" s="4"/>
      <c r="C8000" s="23"/>
      <c r="D8000" s="6"/>
      <c r="E8000" s="6"/>
      <c r="F8000" s="6"/>
      <c r="G8000" s="6"/>
      <c r="L8000" s="15"/>
      <c r="M8000" s="15"/>
      <c r="N8000" s="15"/>
    </row>
    <row r="8001" spans="2:14" x14ac:dyDescent="0.25">
      <c r="B8001" s="4"/>
      <c r="C8001" s="23"/>
      <c r="D8001" s="6"/>
      <c r="E8001" s="6"/>
      <c r="F8001" s="6"/>
      <c r="G8001" s="6"/>
      <c r="L8001" s="15"/>
      <c r="M8001" s="15"/>
      <c r="N8001" s="15"/>
    </row>
    <row r="8002" spans="2:14" x14ac:dyDescent="0.25">
      <c r="B8002" s="4"/>
      <c r="C8002" s="23"/>
      <c r="D8002" s="6"/>
      <c r="E8002" s="6"/>
      <c r="F8002" s="6"/>
      <c r="G8002" s="6"/>
      <c r="L8002" s="15"/>
      <c r="M8002" s="15"/>
      <c r="N8002" s="15"/>
    </row>
    <row r="8003" spans="2:14" x14ac:dyDescent="0.25">
      <c r="B8003" s="4"/>
      <c r="C8003" s="23"/>
      <c r="D8003" s="6"/>
      <c r="E8003" s="6"/>
      <c r="F8003" s="6"/>
      <c r="G8003" s="6"/>
      <c r="L8003" s="15"/>
      <c r="M8003" s="15"/>
      <c r="N8003" s="15"/>
    </row>
    <row r="8004" spans="2:14" x14ac:dyDescent="0.25">
      <c r="B8004" s="4"/>
      <c r="C8004" s="23"/>
      <c r="D8004" s="6"/>
      <c r="E8004" s="6"/>
      <c r="F8004" s="6"/>
      <c r="G8004" s="6"/>
      <c r="L8004" s="15"/>
      <c r="M8004" s="15"/>
      <c r="N8004" s="15"/>
    </row>
    <row r="8005" spans="2:14" x14ac:dyDescent="0.25">
      <c r="B8005" s="4"/>
      <c r="C8005" s="23"/>
      <c r="D8005" s="6"/>
      <c r="E8005" s="6"/>
      <c r="F8005" s="6"/>
      <c r="G8005" s="6"/>
      <c r="L8005" s="15"/>
      <c r="M8005" s="15"/>
      <c r="N8005" s="15"/>
    </row>
    <row r="8006" spans="2:14" x14ac:dyDescent="0.25">
      <c r="B8006" s="4"/>
      <c r="C8006" s="23"/>
      <c r="D8006" s="6"/>
      <c r="E8006" s="6"/>
      <c r="F8006" s="6"/>
      <c r="G8006" s="6"/>
      <c r="L8006" s="15"/>
      <c r="M8006" s="15"/>
      <c r="N8006" s="15"/>
    </row>
    <row r="8007" spans="2:14" x14ac:dyDescent="0.25">
      <c r="B8007" s="4"/>
      <c r="C8007" s="23"/>
      <c r="D8007" s="6"/>
      <c r="E8007" s="6"/>
      <c r="F8007" s="6"/>
      <c r="G8007" s="6"/>
      <c r="L8007" s="15"/>
      <c r="M8007" s="15"/>
      <c r="N8007" s="15"/>
    </row>
    <row r="8008" spans="2:14" x14ac:dyDescent="0.25">
      <c r="B8008" s="4"/>
      <c r="C8008" s="23"/>
      <c r="D8008" s="6"/>
      <c r="E8008" s="6"/>
      <c r="F8008" s="6"/>
      <c r="G8008" s="6"/>
      <c r="L8008" s="15"/>
      <c r="M8008" s="15"/>
      <c r="N8008" s="15"/>
    </row>
    <row r="8009" spans="2:14" x14ac:dyDescent="0.25">
      <c r="B8009" s="4"/>
      <c r="C8009" s="23"/>
      <c r="D8009" s="6"/>
      <c r="E8009" s="6"/>
      <c r="F8009" s="6"/>
      <c r="G8009" s="6"/>
      <c r="L8009" s="15"/>
      <c r="M8009" s="15"/>
      <c r="N8009" s="15"/>
    </row>
    <row r="8010" spans="2:14" x14ac:dyDescent="0.25">
      <c r="B8010" s="4"/>
      <c r="C8010" s="23"/>
      <c r="D8010" s="6"/>
      <c r="E8010" s="6"/>
      <c r="F8010" s="6"/>
      <c r="G8010" s="6"/>
      <c r="L8010" s="15"/>
      <c r="M8010" s="15"/>
      <c r="N8010" s="15"/>
    </row>
    <row r="8011" spans="2:14" x14ac:dyDescent="0.25">
      <c r="B8011" s="4"/>
      <c r="C8011" s="23"/>
      <c r="D8011" s="6"/>
      <c r="E8011" s="6"/>
      <c r="F8011" s="6"/>
      <c r="G8011" s="6"/>
      <c r="L8011" s="15"/>
      <c r="M8011" s="15"/>
      <c r="N8011" s="15"/>
    </row>
    <row r="8012" spans="2:14" x14ac:dyDescent="0.25">
      <c r="B8012" s="4"/>
      <c r="C8012" s="23"/>
      <c r="D8012" s="6"/>
      <c r="E8012" s="6"/>
      <c r="F8012" s="6"/>
      <c r="G8012" s="6"/>
      <c r="L8012" s="15"/>
      <c r="M8012" s="15"/>
      <c r="N8012" s="15"/>
    </row>
    <row r="8013" spans="2:14" x14ac:dyDescent="0.25">
      <c r="B8013" s="4"/>
      <c r="C8013" s="23"/>
      <c r="D8013" s="6"/>
      <c r="E8013" s="6"/>
      <c r="F8013" s="6"/>
      <c r="G8013" s="6"/>
      <c r="L8013" s="15"/>
      <c r="M8013" s="15"/>
      <c r="N8013" s="15"/>
    </row>
    <row r="8014" spans="2:14" x14ac:dyDescent="0.25">
      <c r="B8014" s="4"/>
      <c r="C8014" s="23"/>
      <c r="D8014" s="6"/>
      <c r="E8014" s="6"/>
      <c r="F8014" s="6"/>
      <c r="G8014" s="6"/>
      <c r="L8014" s="15"/>
      <c r="M8014" s="15"/>
      <c r="N8014" s="15"/>
    </row>
    <row r="8015" spans="2:14" x14ac:dyDescent="0.25">
      <c r="B8015" s="4"/>
      <c r="C8015" s="23"/>
      <c r="D8015" s="6"/>
      <c r="E8015" s="6"/>
      <c r="F8015" s="6"/>
      <c r="G8015" s="6"/>
      <c r="L8015" s="15"/>
      <c r="M8015" s="15"/>
      <c r="N8015" s="15"/>
    </row>
    <row r="8016" spans="2:14" x14ac:dyDescent="0.25">
      <c r="B8016" s="4"/>
      <c r="C8016" s="23"/>
      <c r="D8016" s="6"/>
      <c r="E8016" s="6"/>
      <c r="F8016" s="6"/>
      <c r="G8016" s="6"/>
      <c r="L8016" s="15"/>
      <c r="M8016" s="15"/>
      <c r="N8016" s="15"/>
    </row>
    <row r="8017" spans="2:14" x14ac:dyDescent="0.25">
      <c r="B8017" s="4"/>
      <c r="C8017" s="23"/>
      <c r="D8017" s="6"/>
      <c r="E8017" s="6"/>
      <c r="F8017" s="6"/>
      <c r="G8017" s="6"/>
      <c r="L8017" s="15"/>
      <c r="M8017" s="15"/>
      <c r="N8017" s="15"/>
    </row>
    <row r="8018" spans="2:14" x14ac:dyDescent="0.25">
      <c r="B8018" s="4"/>
      <c r="C8018" s="23"/>
      <c r="D8018" s="6"/>
      <c r="E8018" s="6"/>
      <c r="F8018" s="6"/>
      <c r="G8018" s="6"/>
      <c r="L8018" s="15"/>
      <c r="M8018" s="15"/>
      <c r="N8018" s="15"/>
    </row>
    <row r="8019" spans="2:14" x14ac:dyDescent="0.25">
      <c r="B8019" s="4"/>
      <c r="C8019" s="23"/>
      <c r="D8019" s="6"/>
      <c r="E8019" s="6"/>
      <c r="F8019" s="6"/>
      <c r="G8019" s="6"/>
      <c r="L8019" s="15"/>
      <c r="M8019" s="15"/>
      <c r="N8019" s="15"/>
    </row>
    <row r="8020" spans="2:14" x14ac:dyDescent="0.25">
      <c r="B8020" s="4"/>
      <c r="C8020" s="23"/>
      <c r="D8020" s="6"/>
      <c r="E8020" s="6"/>
      <c r="F8020" s="6"/>
      <c r="G8020" s="6"/>
      <c r="L8020" s="15"/>
      <c r="M8020" s="15"/>
      <c r="N8020" s="15"/>
    </row>
    <row r="8021" spans="2:14" x14ac:dyDescent="0.25">
      <c r="B8021" s="4"/>
      <c r="C8021" s="23"/>
      <c r="D8021" s="6"/>
      <c r="E8021" s="6"/>
      <c r="F8021" s="6"/>
      <c r="G8021" s="6"/>
      <c r="L8021" s="15"/>
      <c r="M8021" s="15"/>
      <c r="N8021" s="15"/>
    </row>
    <row r="8022" spans="2:14" x14ac:dyDescent="0.25">
      <c r="B8022" s="4"/>
      <c r="C8022" s="23"/>
      <c r="D8022" s="6"/>
      <c r="E8022" s="6"/>
      <c r="F8022" s="6"/>
      <c r="G8022" s="6"/>
      <c r="L8022" s="15"/>
      <c r="M8022" s="15"/>
      <c r="N8022" s="15"/>
    </row>
    <row r="8023" spans="2:14" x14ac:dyDescent="0.25">
      <c r="B8023" s="4"/>
      <c r="C8023" s="23"/>
      <c r="D8023" s="6"/>
      <c r="E8023" s="6"/>
      <c r="F8023" s="6"/>
      <c r="G8023" s="6"/>
      <c r="L8023" s="15"/>
      <c r="M8023" s="15"/>
      <c r="N8023" s="15"/>
    </row>
    <row r="8024" spans="2:14" x14ac:dyDescent="0.25">
      <c r="B8024" s="4"/>
      <c r="C8024" s="23"/>
      <c r="D8024" s="6"/>
      <c r="E8024" s="6"/>
      <c r="F8024" s="6"/>
      <c r="G8024" s="6"/>
      <c r="L8024" s="15"/>
      <c r="M8024" s="15"/>
      <c r="N8024" s="15"/>
    </row>
    <row r="8025" spans="2:14" x14ac:dyDescent="0.25">
      <c r="B8025" s="4"/>
      <c r="C8025" s="23"/>
      <c r="D8025" s="6"/>
      <c r="E8025" s="6"/>
      <c r="F8025" s="6"/>
      <c r="G8025" s="6"/>
      <c r="L8025" s="15"/>
      <c r="M8025" s="15"/>
      <c r="N8025" s="15"/>
    </row>
    <row r="8026" spans="2:14" x14ac:dyDescent="0.25">
      <c r="B8026" s="4"/>
      <c r="C8026" s="23"/>
      <c r="D8026" s="6"/>
      <c r="E8026" s="6"/>
      <c r="F8026" s="6"/>
      <c r="G8026" s="6"/>
      <c r="L8026" s="15"/>
      <c r="M8026" s="15"/>
      <c r="N8026" s="15"/>
    </row>
    <row r="8027" spans="2:14" x14ac:dyDescent="0.25">
      <c r="B8027" s="4"/>
      <c r="C8027" s="23"/>
      <c r="D8027" s="6"/>
      <c r="E8027" s="6"/>
      <c r="F8027" s="6"/>
      <c r="G8027" s="6"/>
      <c r="L8027" s="15"/>
      <c r="M8027" s="15"/>
      <c r="N8027" s="15"/>
    </row>
    <row r="8028" spans="2:14" x14ac:dyDescent="0.25">
      <c r="B8028" s="4"/>
      <c r="C8028" s="23"/>
      <c r="D8028" s="6"/>
      <c r="E8028" s="6"/>
      <c r="F8028" s="6"/>
      <c r="G8028" s="6"/>
      <c r="L8028" s="15"/>
      <c r="M8028" s="15"/>
      <c r="N8028" s="15"/>
    </row>
    <row r="8029" spans="2:14" x14ac:dyDescent="0.25">
      <c r="B8029" s="4"/>
      <c r="C8029" s="23"/>
      <c r="D8029" s="6"/>
      <c r="E8029" s="6"/>
      <c r="F8029" s="6"/>
      <c r="G8029" s="6"/>
      <c r="L8029" s="15"/>
      <c r="M8029" s="15"/>
      <c r="N8029" s="15"/>
    </row>
    <row r="8030" spans="2:14" x14ac:dyDescent="0.25">
      <c r="B8030" s="4"/>
      <c r="C8030" s="23"/>
      <c r="D8030" s="6"/>
      <c r="E8030" s="6"/>
      <c r="F8030" s="6"/>
      <c r="G8030" s="6"/>
      <c r="L8030" s="15"/>
      <c r="M8030" s="15"/>
      <c r="N8030" s="15"/>
    </row>
    <row r="8031" spans="2:14" x14ac:dyDescent="0.25">
      <c r="B8031" s="4"/>
      <c r="C8031" s="23"/>
      <c r="D8031" s="6"/>
      <c r="E8031" s="6"/>
      <c r="F8031" s="6"/>
      <c r="G8031" s="6"/>
      <c r="L8031" s="15"/>
      <c r="M8031" s="15"/>
      <c r="N8031" s="15"/>
    </row>
    <row r="8032" spans="2:14" x14ac:dyDescent="0.25">
      <c r="B8032" s="4"/>
      <c r="C8032" s="23"/>
      <c r="D8032" s="6"/>
      <c r="E8032" s="6"/>
      <c r="F8032" s="6"/>
      <c r="G8032" s="6"/>
      <c r="L8032" s="15"/>
      <c r="M8032" s="15"/>
      <c r="N8032" s="15"/>
    </row>
    <row r="8033" spans="2:14" x14ac:dyDescent="0.25">
      <c r="B8033" s="4"/>
      <c r="C8033" s="23"/>
      <c r="D8033" s="6"/>
      <c r="E8033" s="6"/>
      <c r="F8033" s="6"/>
      <c r="G8033" s="6"/>
      <c r="L8033" s="15"/>
      <c r="M8033" s="15"/>
      <c r="N8033" s="15"/>
    </row>
    <row r="8034" spans="2:14" x14ac:dyDescent="0.25">
      <c r="B8034" s="4"/>
      <c r="C8034" s="23"/>
      <c r="D8034" s="6"/>
      <c r="E8034" s="6"/>
      <c r="F8034" s="6"/>
      <c r="G8034" s="6"/>
      <c r="L8034" s="15"/>
      <c r="M8034" s="15"/>
      <c r="N8034" s="15"/>
    </row>
    <row r="8035" spans="2:14" x14ac:dyDescent="0.25">
      <c r="B8035" s="4"/>
      <c r="C8035" s="23"/>
      <c r="D8035" s="6"/>
      <c r="E8035" s="6"/>
      <c r="F8035" s="6"/>
      <c r="G8035" s="6"/>
      <c r="L8035" s="15"/>
      <c r="M8035" s="15"/>
      <c r="N8035" s="15"/>
    </row>
    <row r="8036" spans="2:14" x14ac:dyDescent="0.25">
      <c r="B8036" s="4"/>
      <c r="C8036" s="23"/>
      <c r="D8036" s="6"/>
      <c r="E8036" s="6"/>
      <c r="F8036" s="6"/>
      <c r="G8036" s="6"/>
      <c r="L8036" s="15"/>
      <c r="M8036" s="15"/>
      <c r="N8036" s="15"/>
    </row>
    <row r="8037" spans="2:14" x14ac:dyDescent="0.25">
      <c r="B8037" s="4"/>
      <c r="C8037" s="23"/>
      <c r="D8037" s="6"/>
      <c r="E8037" s="6"/>
      <c r="F8037" s="6"/>
      <c r="G8037" s="6"/>
      <c r="L8037" s="15"/>
      <c r="M8037" s="15"/>
      <c r="N8037" s="15"/>
    </row>
    <row r="8038" spans="2:14" x14ac:dyDescent="0.25">
      <c r="B8038" s="4"/>
      <c r="C8038" s="23"/>
      <c r="D8038" s="6"/>
      <c r="E8038" s="6"/>
      <c r="F8038" s="6"/>
      <c r="G8038" s="6"/>
      <c r="L8038" s="15"/>
      <c r="M8038" s="15"/>
      <c r="N8038" s="15"/>
    </row>
    <row r="8039" spans="2:14" x14ac:dyDescent="0.25">
      <c r="B8039" s="4"/>
      <c r="C8039" s="23"/>
      <c r="D8039" s="6"/>
      <c r="E8039" s="6"/>
      <c r="F8039" s="6"/>
      <c r="G8039" s="6"/>
      <c r="L8039" s="15"/>
      <c r="M8039" s="15"/>
      <c r="N8039" s="15"/>
    </row>
    <row r="8040" spans="2:14" x14ac:dyDescent="0.25">
      <c r="B8040" s="4"/>
      <c r="C8040" s="23"/>
      <c r="D8040" s="6"/>
      <c r="E8040" s="6"/>
      <c r="F8040" s="6"/>
      <c r="G8040" s="6"/>
      <c r="L8040" s="15"/>
      <c r="M8040" s="15"/>
      <c r="N8040" s="15"/>
    </row>
    <row r="8041" spans="2:14" x14ac:dyDescent="0.25">
      <c r="B8041" s="4"/>
      <c r="C8041" s="23"/>
      <c r="D8041" s="6"/>
      <c r="E8041" s="6"/>
      <c r="F8041" s="6"/>
      <c r="G8041" s="6"/>
      <c r="L8041" s="15"/>
      <c r="M8041" s="15"/>
      <c r="N8041" s="15"/>
    </row>
    <row r="8042" spans="2:14" x14ac:dyDescent="0.25">
      <c r="B8042" s="4"/>
      <c r="C8042" s="23"/>
      <c r="D8042" s="6"/>
      <c r="E8042" s="6"/>
      <c r="F8042" s="6"/>
      <c r="G8042" s="6"/>
      <c r="L8042" s="15"/>
      <c r="M8042" s="15"/>
      <c r="N8042" s="15"/>
    </row>
    <row r="8043" spans="2:14" x14ac:dyDescent="0.25">
      <c r="B8043" s="4"/>
      <c r="C8043" s="23"/>
      <c r="D8043" s="6"/>
      <c r="E8043" s="6"/>
      <c r="F8043" s="6"/>
      <c r="G8043" s="6"/>
      <c r="L8043" s="15"/>
      <c r="M8043" s="15"/>
      <c r="N8043" s="15"/>
    </row>
    <row r="8044" spans="2:14" x14ac:dyDescent="0.25">
      <c r="B8044" s="4"/>
      <c r="C8044" s="23"/>
      <c r="D8044" s="6"/>
      <c r="E8044" s="6"/>
      <c r="F8044" s="6"/>
      <c r="G8044" s="6"/>
      <c r="L8044" s="15"/>
      <c r="M8044" s="15"/>
      <c r="N8044" s="15"/>
    </row>
    <row r="8045" spans="2:14" x14ac:dyDescent="0.25">
      <c r="B8045" s="4"/>
      <c r="C8045" s="23"/>
      <c r="D8045" s="6"/>
      <c r="E8045" s="6"/>
      <c r="F8045" s="6"/>
      <c r="G8045" s="6"/>
      <c r="L8045" s="15"/>
      <c r="M8045" s="15"/>
      <c r="N8045" s="15"/>
    </row>
    <row r="8046" spans="2:14" x14ac:dyDescent="0.25">
      <c r="B8046" s="4"/>
      <c r="C8046" s="23"/>
      <c r="D8046" s="6"/>
      <c r="E8046" s="6"/>
      <c r="F8046" s="6"/>
      <c r="G8046" s="6"/>
      <c r="L8046" s="15"/>
      <c r="M8046" s="15"/>
      <c r="N8046" s="15"/>
    </row>
    <row r="8047" spans="2:14" x14ac:dyDescent="0.25">
      <c r="B8047" s="4"/>
      <c r="C8047" s="23"/>
      <c r="D8047" s="6"/>
      <c r="E8047" s="6"/>
      <c r="F8047" s="6"/>
      <c r="G8047" s="6"/>
      <c r="L8047" s="15"/>
      <c r="M8047" s="15"/>
      <c r="N8047" s="15"/>
    </row>
    <row r="8048" spans="2:14" x14ac:dyDescent="0.25">
      <c r="B8048" s="4"/>
      <c r="C8048" s="23"/>
      <c r="D8048" s="6"/>
      <c r="E8048" s="6"/>
      <c r="F8048" s="6"/>
      <c r="G8048" s="6"/>
      <c r="L8048" s="15"/>
      <c r="M8048" s="15"/>
      <c r="N8048" s="15"/>
    </row>
    <row r="8049" spans="2:14" x14ac:dyDescent="0.25">
      <c r="B8049" s="4"/>
      <c r="C8049" s="23"/>
      <c r="D8049" s="6"/>
      <c r="E8049" s="6"/>
      <c r="F8049" s="6"/>
      <c r="G8049" s="6"/>
      <c r="L8049" s="15"/>
      <c r="M8049" s="15"/>
      <c r="N8049" s="15"/>
    </row>
    <row r="8050" spans="2:14" x14ac:dyDescent="0.25">
      <c r="B8050" s="4"/>
      <c r="C8050" s="23"/>
      <c r="D8050" s="6"/>
      <c r="E8050" s="6"/>
      <c r="F8050" s="6"/>
      <c r="G8050" s="6"/>
      <c r="L8050" s="15"/>
      <c r="M8050" s="15"/>
      <c r="N8050" s="15"/>
    </row>
    <row r="8051" spans="2:14" x14ac:dyDescent="0.25">
      <c r="B8051" s="4"/>
      <c r="C8051" s="23"/>
      <c r="D8051" s="6"/>
      <c r="E8051" s="6"/>
      <c r="F8051" s="6"/>
      <c r="G8051" s="6"/>
      <c r="L8051" s="15"/>
      <c r="M8051" s="15"/>
      <c r="N8051" s="15"/>
    </row>
    <row r="8052" spans="2:14" x14ac:dyDescent="0.25">
      <c r="B8052" s="4"/>
      <c r="C8052" s="23"/>
      <c r="D8052" s="6"/>
      <c r="E8052" s="6"/>
      <c r="F8052" s="6"/>
      <c r="G8052" s="6"/>
      <c r="L8052" s="15"/>
      <c r="M8052" s="15"/>
      <c r="N8052" s="15"/>
    </row>
    <row r="8053" spans="2:14" x14ac:dyDescent="0.25">
      <c r="B8053" s="4"/>
      <c r="C8053" s="23"/>
      <c r="D8053" s="6"/>
      <c r="E8053" s="6"/>
      <c r="F8053" s="6"/>
      <c r="G8053" s="6"/>
      <c r="L8053" s="15"/>
      <c r="M8053" s="15"/>
      <c r="N8053" s="15"/>
    </row>
    <row r="8054" spans="2:14" x14ac:dyDescent="0.25">
      <c r="B8054" s="4"/>
      <c r="C8054" s="23"/>
      <c r="D8054" s="6"/>
      <c r="E8054" s="6"/>
      <c r="F8054" s="6"/>
      <c r="G8054" s="6"/>
      <c r="L8054" s="15"/>
      <c r="M8054" s="15"/>
      <c r="N8054" s="15"/>
    </row>
    <row r="8055" spans="2:14" x14ac:dyDescent="0.25">
      <c r="B8055" s="4"/>
      <c r="C8055" s="23"/>
      <c r="D8055" s="6"/>
      <c r="E8055" s="6"/>
      <c r="F8055" s="6"/>
      <c r="G8055" s="6"/>
      <c r="L8055" s="15"/>
      <c r="M8055" s="15"/>
      <c r="N8055" s="15"/>
    </row>
    <row r="8056" spans="2:14" x14ac:dyDescent="0.25">
      <c r="B8056" s="4"/>
      <c r="C8056" s="23"/>
      <c r="D8056" s="6"/>
      <c r="E8056" s="6"/>
      <c r="F8056" s="6"/>
      <c r="G8056" s="6"/>
      <c r="L8056" s="15"/>
      <c r="M8056" s="15"/>
      <c r="N8056" s="15"/>
    </row>
    <row r="8057" spans="2:14" x14ac:dyDescent="0.25">
      <c r="B8057" s="4"/>
      <c r="C8057" s="23"/>
      <c r="D8057" s="6"/>
      <c r="E8057" s="6"/>
      <c r="F8057" s="6"/>
      <c r="G8057" s="6"/>
      <c r="L8057" s="15"/>
      <c r="M8057" s="15"/>
      <c r="N8057" s="15"/>
    </row>
    <row r="8058" spans="2:14" x14ac:dyDescent="0.25">
      <c r="B8058" s="4"/>
      <c r="C8058" s="23"/>
      <c r="D8058" s="6"/>
      <c r="E8058" s="6"/>
      <c r="F8058" s="6"/>
      <c r="G8058" s="6"/>
      <c r="L8058" s="15"/>
      <c r="M8058" s="15"/>
      <c r="N8058" s="15"/>
    </row>
    <row r="8059" spans="2:14" x14ac:dyDescent="0.25">
      <c r="B8059" s="4"/>
      <c r="C8059" s="23"/>
      <c r="D8059" s="6"/>
      <c r="E8059" s="6"/>
      <c r="F8059" s="6"/>
      <c r="G8059" s="6"/>
      <c r="L8059" s="15"/>
      <c r="M8059" s="15"/>
      <c r="N8059" s="15"/>
    </row>
    <row r="8060" spans="2:14" x14ac:dyDescent="0.25">
      <c r="B8060" s="4"/>
      <c r="C8060" s="23"/>
      <c r="D8060" s="6"/>
      <c r="E8060" s="6"/>
      <c r="F8060" s="6"/>
      <c r="G8060" s="6"/>
      <c r="L8060" s="15"/>
      <c r="M8060" s="15"/>
      <c r="N8060" s="15"/>
    </row>
    <row r="8061" spans="2:14" x14ac:dyDescent="0.25">
      <c r="B8061" s="4"/>
      <c r="C8061" s="23"/>
      <c r="D8061" s="6"/>
      <c r="E8061" s="6"/>
      <c r="F8061" s="6"/>
      <c r="G8061" s="6"/>
      <c r="L8061" s="15"/>
      <c r="M8061" s="15"/>
      <c r="N8061" s="15"/>
    </row>
    <row r="8062" spans="2:14" x14ac:dyDescent="0.25">
      <c r="B8062" s="4"/>
      <c r="C8062" s="23"/>
      <c r="D8062" s="6"/>
      <c r="E8062" s="6"/>
      <c r="F8062" s="6"/>
      <c r="G8062" s="6"/>
      <c r="L8062" s="15"/>
      <c r="M8062" s="15"/>
      <c r="N8062" s="15"/>
    </row>
    <row r="8063" spans="2:14" x14ac:dyDescent="0.25">
      <c r="B8063" s="4"/>
      <c r="C8063" s="23"/>
      <c r="D8063" s="6"/>
      <c r="E8063" s="6"/>
      <c r="F8063" s="6"/>
      <c r="G8063" s="6"/>
      <c r="L8063" s="15"/>
      <c r="M8063" s="15"/>
      <c r="N8063" s="15"/>
    </row>
    <row r="8064" spans="2:14" x14ac:dyDescent="0.25">
      <c r="B8064" s="4"/>
      <c r="C8064" s="23"/>
      <c r="D8064" s="6"/>
      <c r="E8064" s="6"/>
      <c r="F8064" s="6"/>
      <c r="G8064" s="6"/>
      <c r="L8064" s="15"/>
      <c r="M8064" s="15"/>
      <c r="N8064" s="15"/>
    </row>
    <row r="8065" spans="2:14" x14ac:dyDescent="0.25">
      <c r="B8065" s="4"/>
      <c r="C8065" s="23"/>
      <c r="D8065" s="6"/>
      <c r="E8065" s="6"/>
      <c r="F8065" s="6"/>
      <c r="G8065" s="6"/>
      <c r="L8065" s="15"/>
      <c r="M8065" s="15"/>
      <c r="N8065" s="15"/>
    </row>
    <row r="8066" spans="2:14" x14ac:dyDescent="0.25">
      <c r="B8066" s="4"/>
      <c r="C8066" s="23"/>
      <c r="D8066" s="6"/>
      <c r="E8066" s="6"/>
      <c r="F8066" s="6"/>
      <c r="G8066" s="6"/>
      <c r="L8066" s="15"/>
      <c r="M8066" s="15"/>
      <c r="N8066" s="15"/>
    </row>
    <row r="8067" spans="2:14" x14ac:dyDescent="0.25">
      <c r="B8067" s="4"/>
      <c r="C8067" s="23"/>
      <c r="D8067" s="6"/>
      <c r="E8067" s="6"/>
      <c r="F8067" s="6"/>
      <c r="G8067" s="6"/>
      <c r="L8067" s="15"/>
      <c r="M8067" s="15"/>
      <c r="N8067" s="15"/>
    </row>
    <row r="8068" spans="2:14" x14ac:dyDescent="0.25">
      <c r="B8068" s="4"/>
      <c r="C8068" s="23"/>
      <c r="D8068" s="6"/>
      <c r="E8068" s="6"/>
      <c r="F8068" s="6"/>
      <c r="G8068" s="6"/>
      <c r="L8068" s="15"/>
      <c r="M8068" s="15"/>
      <c r="N8068" s="15"/>
    </row>
    <row r="8069" spans="2:14" x14ac:dyDescent="0.25">
      <c r="B8069" s="4"/>
      <c r="C8069" s="23"/>
      <c r="D8069" s="6"/>
      <c r="E8069" s="6"/>
      <c r="F8069" s="6"/>
      <c r="G8069" s="6"/>
      <c r="L8069" s="15"/>
      <c r="M8069" s="15"/>
      <c r="N8069" s="15"/>
    </row>
    <row r="8070" spans="2:14" x14ac:dyDescent="0.25">
      <c r="B8070" s="4"/>
      <c r="C8070" s="23"/>
      <c r="D8070" s="6"/>
      <c r="E8070" s="6"/>
      <c r="F8070" s="6"/>
      <c r="G8070" s="6"/>
      <c r="L8070" s="15"/>
      <c r="M8070" s="15"/>
      <c r="N8070" s="15"/>
    </row>
    <row r="8071" spans="2:14" x14ac:dyDescent="0.25">
      <c r="B8071" s="4"/>
      <c r="C8071" s="23"/>
      <c r="D8071" s="6"/>
      <c r="E8071" s="6"/>
      <c r="F8071" s="6"/>
      <c r="G8071" s="6"/>
      <c r="L8071" s="15"/>
      <c r="M8071" s="15"/>
      <c r="N8071" s="15"/>
    </row>
    <row r="8072" spans="2:14" x14ac:dyDescent="0.25">
      <c r="B8072" s="4"/>
      <c r="C8072" s="23"/>
      <c r="D8072" s="6"/>
      <c r="E8072" s="6"/>
      <c r="F8072" s="6"/>
      <c r="G8072" s="6"/>
      <c r="L8072" s="15"/>
      <c r="M8072" s="15"/>
      <c r="N8072" s="15"/>
    </row>
    <row r="8073" spans="2:14" x14ac:dyDescent="0.25">
      <c r="B8073" s="4"/>
      <c r="C8073" s="23"/>
      <c r="D8073" s="6"/>
      <c r="E8073" s="6"/>
      <c r="F8073" s="6"/>
      <c r="G8073" s="6"/>
      <c r="L8073" s="15"/>
      <c r="M8073" s="15"/>
      <c r="N8073" s="15"/>
    </row>
    <row r="8074" spans="2:14" x14ac:dyDescent="0.25">
      <c r="B8074" s="4"/>
      <c r="C8074" s="23"/>
      <c r="D8074" s="6"/>
      <c r="E8074" s="6"/>
      <c r="F8074" s="6"/>
      <c r="G8074" s="6"/>
      <c r="L8074" s="15"/>
      <c r="M8074" s="15"/>
      <c r="N8074" s="15"/>
    </row>
    <row r="8075" spans="2:14" x14ac:dyDescent="0.25">
      <c r="B8075" s="4"/>
      <c r="C8075" s="23"/>
      <c r="D8075" s="6"/>
      <c r="E8075" s="6"/>
      <c r="F8075" s="6"/>
      <c r="G8075" s="6"/>
      <c r="L8075" s="15"/>
      <c r="M8075" s="15"/>
      <c r="N8075" s="15"/>
    </row>
    <row r="8076" spans="2:14" x14ac:dyDescent="0.25">
      <c r="B8076" s="4"/>
      <c r="C8076" s="23"/>
      <c r="D8076" s="6"/>
      <c r="E8076" s="6"/>
      <c r="F8076" s="6"/>
      <c r="G8076" s="6"/>
      <c r="L8076" s="15"/>
      <c r="M8076" s="15"/>
      <c r="N8076" s="15"/>
    </row>
    <row r="8077" spans="2:14" x14ac:dyDescent="0.25">
      <c r="B8077" s="4"/>
      <c r="C8077" s="23"/>
      <c r="D8077" s="6"/>
      <c r="E8077" s="6"/>
      <c r="F8077" s="6"/>
      <c r="G8077" s="6"/>
      <c r="L8077" s="15"/>
      <c r="M8077" s="15"/>
      <c r="N8077" s="15"/>
    </row>
    <row r="8078" spans="2:14" x14ac:dyDescent="0.25">
      <c r="B8078" s="4"/>
      <c r="C8078" s="23"/>
      <c r="D8078" s="6"/>
      <c r="E8078" s="6"/>
      <c r="F8078" s="6"/>
      <c r="G8078" s="6"/>
      <c r="L8078" s="15"/>
      <c r="M8078" s="15"/>
      <c r="N8078" s="15"/>
    </row>
    <row r="8079" spans="2:14" x14ac:dyDescent="0.25">
      <c r="B8079" s="4"/>
      <c r="C8079" s="23"/>
      <c r="D8079" s="6"/>
      <c r="E8079" s="6"/>
      <c r="F8079" s="6"/>
      <c r="G8079" s="6"/>
      <c r="L8079" s="15"/>
      <c r="M8079" s="15"/>
      <c r="N8079" s="15"/>
    </row>
    <row r="8080" spans="2:14" x14ac:dyDescent="0.25">
      <c r="B8080" s="4"/>
      <c r="C8080" s="23"/>
      <c r="D8080" s="6"/>
      <c r="E8080" s="6"/>
      <c r="F8080" s="6"/>
      <c r="G8080" s="6"/>
      <c r="L8080" s="15"/>
      <c r="M8080" s="15"/>
      <c r="N8080" s="15"/>
    </row>
    <row r="8081" spans="2:14" x14ac:dyDescent="0.25">
      <c r="B8081" s="4"/>
      <c r="C8081" s="23"/>
      <c r="D8081" s="6"/>
      <c r="E8081" s="6"/>
      <c r="F8081" s="6"/>
      <c r="G8081" s="6"/>
      <c r="L8081" s="15"/>
      <c r="M8081" s="15"/>
      <c r="N8081" s="15"/>
    </row>
    <row r="8082" spans="2:14" x14ac:dyDescent="0.25">
      <c r="B8082" s="4"/>
      <c r="C8082" s="23"/>
      <c r="D8082" s="6"/>
      <c r="E8082" s="6"/>
      <c r="F8082" s="6"/>
      <c r="G8082" s="6"/>
      <c r="L8082" s="15"/>
      <c r="M8082" s="15"/>
      <c r="N8082" s="15"/>
    </row>
    <row r="8083" spans="2:14" x14ac:dyDescent="0.25">
      <c r="B8083" s="4"/>
      <c r="C8083" s="23"/>
      <c r="D8083" s="6"/>
      <c r="E8083" s="6"/>
      <c r="F8083" s="6"/>
      <c r="G8083" s="6"/>
      <c r="L8083" s="15"/>
      <c r="M8083" s="15"/>
      <c r="N8083" s="15"/>
    </row>
    <row r="8084" spans="2:14" x14ac:dyDescent="0.25">
      <c r="B8084" s="4"/>
      <c r="C8084" s="23"/>
      <c r="D8084" s="6"/>
      <c r="E8084" s="6"/>
      <c r="F8084" s="6"/>
      <c r="G8084" s="6"/>
      <c r="L8084" s="15"/>
      <c r="M8084" s="15"/>
      <c r="N8084" s="15"/>
    </row>
    <row r="8085" spans="2:14" x14ac:dyDescent="0.25">
      <c r="B8085" s="4"/>
      <c r="C8085" s="23"/>
      <c r="D8085" s="6"/>
      <c r="E8085" s="6"/>
      <c r="F8085" s="6"/>
      <c r="G8085" s="6"/>
      <c r="L8085" s="15"/>
      <c r="M8085" s="15"/>
      <c r="N8085" s="15"/>
    </row>
    <row r="8086" spans="2:14" x14ac:dyDescent="0.25">
      <c r="B8086" s="4"/>
      <c r="C8086" s="23"/>
      <c r="D8086" s="6"/>
      <c r="E8086" s="6"/>
      <c r="F8086" s="6"/>
      <c r="G8086" s="6"/>
      <c r="L8086" s="15"/>
      <c r="M8086" s="15"/>
      <c r="N8086" s="15"/>
    </row>
    <row r="8087" spans="2:14" x14ac:dyDescent="0.25">
      <c r="B8087" s="4"/>
      <c r="C8087" s="23"/>
      <c r="D8087" s="6"/>
      <c r="E8087" s="6"/>
      <c r="F8087" s="6"/>
      <c r="G8087" s="6"/>
      <c r="L8087" s="15"/>
      <c r="M8087" s="15"/>
      <c r="N8087" s="15"/>
    </row>
    <row r="8088" spans="2:14" x14ac:dyDescent="0.25">
      <c r="B8088" s="4"/>
      <c r="C8088" s="23"/>
      <c r="D8088" s="6"/>
      <c r="E8088" s="6"/>
      <c r="F8088" s="6"/>
      <c r="G8088" s="6"/>
      <c r="L8088" s="15"/>
      <c r="M8088" s="15"/>
      <c r="N8088" s="15"/>
    </row>
    <row r="8089" spans="2:14" x14ac:dyDescent="0.25">
      <c r="B8089" s="4"/>
      <c r="C8089" s="23"/>
      <c r="D8089" s="6"/>
      <c r="E8089" s="6"/>
      <c r="F8089" s="6"/>
      <c r="G8089" s="6"/>
      <c r="L8089" s="15"/>
      <c r="M8089" s="15"/>
      <c r="N8089" s="15"/>
    </row>
    <row r="8090" spans="2:14" x14ac:dyDescent="0.25">
      <c r="B8090" s="4"/>
      <c r="C8090" s="23"/>
      <c r="D8090" s="6"/>
      <c r="E8090" s="6"/>
      <c r="F8090" s="6"/>
      <c r="G8090" s="6"/>
      <c r="L8090" s="15"/>
      <c r="M8090" s="15"/>
      <c r="N8090" s="15"/>
    </row>
    <row r="8091" spans="2:14" x14ac:dyDescent="0.25">
      <c r="B8091" s="4"/>
      <c r="C8091" s="23"/>
      <c r="D8091" s="6"/>
      <c r="E8091" s="6"/>
      <c r="F8091" s="6"/>
      <c r="G8091" s="6"/>
      <c r="L8091" s="15"/>
      <c r="M8091" s="15"/>
      <c r="N8091" s="15"/>
    </row>
    <row r="8092" spans="2:14" x14ac:dyDescent="0.25">
      <c r="B8092" s="4"/>
      <c r="C8092" s="23"/>
      <c r="D8092" s="6"/>
      <c r="E8092" s="6"/>
      <c r="F8092" s="6"/>
      <c r="G8092" s="6"/>
      <c r="L8092" s="15"/>
      <c r="M8092" s="15"/>
      <c r="N8092" s="15"/>
    </row>
    <row r="8093" spans="2:14" x14ac:dyDescent="0.25">
      <c r="B8093" s="4"/>
      <c r="C8093" s="23"/>
      <c r="D8093" s="6"/>
      <c r="E8093" s="6"/>
      <c r="F8093" s="6"/>
      <c r="G8093" s="6"/>
      <c r="L8093" s="15"/>
      <c r="M8093" s="15"/>
      <c r="N8093" s="15"/>
    </row>
    <row r="8094" spans="2:14" x14ac:dyDescent="0.25">
      <c r="B8094" s="4"/>
      <c r="C8094" s="23"/>
      <c r="D8094" s="6"/>
      <c r="E8094" s="6"/>
      <c r="F8094" s="6"/>
      <c r="G8094" s="6"/>
      <c r="L8094" s="15"/>
      <c r="M8094" s="15"/>
      <c r="N8094" s="15"/>
    </row>
    <row r="8095" spans="2:14" x14ac:dyDescent="0.25">
      <c r="B8095" s="4"/>
      <c r="C8095" s="23"/>
      <c r="D8095" s="6"/>
      <c r="E8095" s="6"/>
      <c r="F8095" s="6"/>
      <c r="G8095" s="6"/>
      <c r="L8095" s="15"/>
      <c r="M8095" s="15"/>
      <c r="N8095" s="15"/>
    </row>
    <row r="8096" spans="2:14" x14ac:dyDescent="0.25">
      <c r="B8096" s="4"/>
      <c r="C8096" s="23"/>
      <c r="D8096" s="6"/>
      <c r="E8096" s="6"/>
      <c r="F8096" s="6"/>
      <c r="G8096" s="6"/>
      <c r="L8096" s="15"/>
      <c r="M8096" s="15"/>
      <c r="N8096" s="15"/>
    </row>
    <row r="8097" spans="2:14" x14ac:dyDescent="0.25">
      <c r="B8097" s="4"/>
      <c r="C8097" s="23"/>
      <c r="D8097" s="6"/>
      <c r="E8097" s="6"/>
      <c r="F8097" s="6"/>
      <c r="G8097" s="6"/>
      <c r="L8097" s="15"/>
      <c r="M8097" s="15"/>
      <c r="N8097" s="15"/>
    </row>
    <row r="8098" spans="2:14" x14ac:dyDescent="0.25">
      <c r="B8098" s="4"/>
      <c r="C8098" s="23"/>
      <c r="D8098" s="6"/>
      <c r="E8098" s="6"/>
      <c r="F8098" s="6"/>
      <c r="G8098" s="6"/>
      <c r="L8098" s="15"/>
      <c r="M8098" s="15"/>
      <c r="N8098" s="15"/>
    </row>
    <row r="8099" spans="2:14" x14ac:dyDescent="0.25">
      <c r="B8099" s="4"/>
      <c r="C8099" s="23"/>
      <c r="D8099" s="6"/>
      <c r="E8099" s="6"/>
      <c r="F8099" s="6"/>
      <c r="G8099" s="6"/>
      <c r="L8099" s="15"/>
      <c r="M8099" s="15"/>
      <c r="N8099" s="15"/>
    </row>
    <row r="8100" spans="2:14" x14ac:dyDescent="0.25">
      <c r="B8100" s="4"/>
      <c r="C8100" s="23"/>
      <c r="D8100" s="6"/>
      <c r="E8100" s="6"/>
      <c r="F8100" s="6"/>
      <c r="G8100" s="6"/>
      <c r="L8100" s="15"/>
      <c r="M8100" s="15"/>
      <c r="N8100" s="15"/>
    </row>
    <row r="8101" spans="2:14" x14ac:dyDescent="0.25">
      <c r="B8101" s="4"/>
      <c r="C8101" s="23"/>
      <c r="D8101" s="6"/>
      <c r="E8101" s="6"/>
      <c r="F8101" s="6"/>
      <c r="G8101" s="6"/>
      <c r="L8101" s="15"/>
      <c r="M8101" s="15"/>
      <c r="N8101" s="15"/>
    </row>
    <row r="8102" spans="2:14" x14ac:dyDescent="0.25">
      <c r="B8102" s="4"/>
      <c r="C8102" s="23"/>
      <c r="D8102" s="6"/>
      <c r="E8102" s="6"/>
      <c r="F8102" s="6"/>
      <c r="G8102" s="6"/>
      <c r="L8102" s="15"/>
      <c r="M8102" s="15"/>
      <c r="N8102" s="15"/>
    </row>
    <row r="8103" spans="2:14" x14ac:dyDescent="0.25">
      <c r="B8103" s="4"/>
      <c r="C8103" s="23"/>
      <c r="D8103" s="6"/>
      <c r="E8103" s="6"/>
      <c r="F8103" s="6"/>
      <c r="G8103" s="6"/>
      <c r="L8103" s="15"/>
      <c r="M8103" s="15"/>
      <c r="N8103" s="15"/>
    </row>
    <row r="8104" spans="2:14" x14ac:dyDescent="0.25">
      <c r="B8104" s="4"/>
      <c r="C8104" s="23"/>
      <c r="D8104" s="6"/>
      <c r="E8104" s="6"/>
      <c r="F8104" s="6"/>
      <c r="G8104" s="6"/>
      <c r="L8104" s="15"/>
      <c r="M8104" s="15"/>
      <c r="N8104" s="15"/>
    </row>
    <row r="8105" spans="2:14" x14ac:dyDescent="0.25">
      <c r="B8105" s="4"/>
      <c r="C8105" s="23"/>
      <c r="D8105" s="6"/>
      <c r="E8105" s="6"/>
      <c r="F8105" s="6"/>
      <c r="G8105" s="6"/>
      <c r="L8105" s="15"/>
      <c r="M8105" s="15"/>
      <c r="N8105" s="15"/>
    </row>
    <row r="8106" spans="2:14" x14ac:dyDescent="0.25">
      <c r="B8106" s="4"/>
      <c r="C8106" s="23"/>
      <c r="D8106" s="6"/>
      <c r="E8106" s="6"/>
      <c r="F8106" s="6"/>
      <c r="G8106" s="6"/>
      <c r="L8106" s="15"/>
      <c r="M8106" s="15"/>
      <c r="N8106" s="15"/>
    </row>
    <row r="8107" spans="2:14" x14ac:dyDescent="0.25">
      <c r="B8107" s="4"/>
      <c r="C8107" s="23"/>
      <c r="D8107" s="6"/>
      <c r="E8107" s="6"/>
      <c r="F8107" s="6"/>
      <c r="G8107" s="6"/>
      <c r="L8107" s="15"/>
      <c r="M8107" s="15"/>
      <c r="N8107" s="15"/>
    </row>
    <row r="8108" spans="2:14" x14ac:dyDescent="0.25">
      <c r="B8108" s="4"/>
      <c r="C8108" s="23"/>
      <c r="D8108" s="6"/>
      <c r="E8108" s="6"/>
      <c r="F8108" s="6"/>
      <c r="G8108" s="6"/>
      <c r="L8108" s="15"/>
      <c r="M8108" s="15"/>
      <c r="N8108" s="15"/>
    </row>
    <row r="8109" spans="2:14" x14ac:dyDescent="0.25">
      <c r="B8109" s="4"/>
      <c r="C8109" s="23"/>
      <c r="D8109" s="6"/>
      <c r="E8109" s="6"/>
      <c r="F8109" s="6"/>
      <c r="G8109" s="6"/>
      <c r="L8109" s="15"/>
      <c r="M8109" s="15"/>
      <c r="N8109" s="15"/>
    </row>
    <row r="8110" spans="2:14" x14ac:dyDescent="0.25">
      <c r="B8110" s="4"/>
      <c r="C8110" s="23"/>
      <c r="D8110" s="6"/>
      <c r="E8110" s="6"/>
      <c r="F8110" s="6"/>
      <c r="G8110" s="6"/>
      <c r="L8110" s="15"/>
      <c r="M8110" s="15"/>
      <c r="N8110" s="15"/>
    </row>
    <row r="8111" spans="2:14" x14ac:dyDescent="0.25">
      <c r="B8111" s="4"/>
      <c r="C8111" s="23"/>
      <c r="D8111" s="6"/>
      <c r="E8111" s="6"/>
      <c r="F8111" s="6"/>
      <c r="G8111" s="6"/>
      <c r="L8111" s="15"/>
      <c r="M8111" s="15"/>
      <c r="N8111" s="15"/>
    </row>
    <row r="8112" spans="2:14" x14ac:dyDescent="0.25">
      <c r="B8112" s="4"/>
      <c r="C8112" s="23"/>
      <c r="D8112" s="6"/>
      <c r="E8112" s="6"/>
      <c r="F8112" s="6"/>
      <c r="G8112" s="6"/>
      <c r="L8112" s="15"/>
      <c r="M8112" s="15"/>
      <c r="N8112" s="15"/>
    </row>
    <row r="8113" spans="2:14" x14ac:dyDescent="0.25">
      <c r="B8113" s="4"/>
      <c r="C8113" s="23"/>
      <c r="D8113" s="6"/>
      <c r="E8113" s="6"/>
      <c r="F8113" s="6"/>
      <c r="G8113" s="6"/>
      <c r="L8113" s="15"/>
      <c r="M8113" s="15"/>
      <c r="N8113" s="15"/>
    </row>
    <row r="8114" spans="2:14" x14ac:dyDescent="0.25">
      <c r="B8114" s="4"/>
      <c r="C8114" s="23"/>
      <c r="D8114" s="6"/>
      <c r="E8114" s="6"/>
      <c r="F8114" s="6"/>
      <c r="G8114" s="6"/>
      <c r="L8114" s="15"/>
      <c r="M8114" s="15"/>
      <c r="N8114" s="15"/>
    </row>
    <row r="8115" spans="2:14" x14ac:dyDescent="0.25">
      <c r="B8115" s="4"/>
      <c r="C8115" s="23"/>
      <c r="D8115" s="6"/>
      <c r="E8115" s="6"/>
      <c r="F8115" s="6"/>
      <c r="G8115" s="6"/>
      <c r="L8115" s="15"/>
      <c r="M8115" s="15"/>
      <c r="N8115" s="15"/>
    </row>
    <row r="8116" spans="2:14" x14ac:dyDescent="0.25">
      <c r="B8116" s="4"/>
      <c r="C8116" s="23"/>
      <c r="D8116" s="6"/>
      <c r="E8116" s="6"/>
      <c r="F8116" s="6"/>
      <c r="G8116" s="6"/>
      <c r="L8116" s="15"/>
      <c r="M8116" s="15"/>
      <c r="N8116" s="15"/>
    </row>
    <row r="8117" spans="2:14" x14ac:dyDescent="0.25">
      <c r="B8117" s="4"/>
      <c r="C8117" s="23"/>
      <c r="D8117" s="6"/>
      <c r="E8117" s="6"/>
      <c r="F8117" s="6"/>
      <c r="G8117" s="6"/>
      <c r="L8117" s="15"/>
      <c r="M8117" s="15"/>
      <c r="N8117" s="15"/>
    </row>
    <row r="8118" spans="2:14" x14ac:dyDescent="0.25">
      <c r="B8118" s="4"/>
      <c r="C8118" s="23"/>
      <c r="D8118" s="6"/>
      <c r="E8118" s="6"/>
      <c r="F8118" s="6"/>
      <c r="G8118" s="6"/>
      <c r="L8118" s="15"/>
      <c r="M8118" s="15"/>
      <c r="N8118" s="15"/>
    </row>
    <row r="8119" spans="2:14" x14ac:dyDescent="0.25">
      <c r="B8119" s="4"/>
      <c r="C8119" s="23"/>
      <c r="D8119" s="6"/>
      <c r="E8119" s="6"/>
      <c r="F8119" s="6"/>
      <c r="G8119" s="6"/>
      <c r="L8119" s="15"/>
      <c r="M8119" s="15"/>
      <c r="N8119" s="15"/>
    </row>
    <row r="8120" spans="2:14" x14ac:dyDescent="0.25">
      <c r="B8120" s="4"/>
      <c r="C8120" s="23"/>
      <c r="D8120" s="6"/>
      <c r="E8120" s="6"/>
      <c r="F8120" s="6"/>
      <c r="G8120" s="6"/>
      <c r="L8120" s="15"/>
      <c r="M8120" s="15"/>
      <c r="N8120" s="15"/>
    </row>
    <row r="8121" spans="2:14" x14ac:dyDescent="0.25">
      <c r="B8121" s="4"/>
      <c r="C8121" s="23"/>
      <c r="D8121" s="6"/>
      <c r="E8121" s="6"/>
      <c r="F8121" s="6"/>
      <c r="G8121" s="6"/>
      <c r="L8121" s="15"/>
      <c r="M8121" s="15"/>
      <c r="N8121" s="15"/>
    </row>
    <row r="8122" spans="2:14" x14ac:dyDescent="0.25">
      <c r="B8122" s="4"/>
      <c r="C8122" s="23"/>
      <c r="D8122" s="6"/>
      <c r="E8122" s="6"/>
      <c r="F8122" s="6"/>
      <c r="G8122" s="6"/>
      <c r="L8122" s="15"/>
      <c r="M8122" s="15"/>
      <c r="N8122" s="15"/>
    </row>
    <row r="8123" spans="2:14" x14ac:dyDescent="0.25">
      <c r="B8123" s="4"/>
      <c r="C8123" s="23"/>
      <c r="D8123" s="6"/>
      <c r="E8123" s="6"/>
      <c r="F8123" s="6"/>
      <c r="G8123" s="6"/>
      <c r="L8123" s="15"/>
      <c r="M8123" s="15"/>
      <c r="N8123" s="15"/>
    </row>
    <row r="8124" spans="2:14" x14ac:dyDescent="0.25">
      <c r="B8124" s="4"/>
      <c r="C8124" s="23"/>
      <c r="D8124" s="6"/>
      <c r="E8124" s="6"/>
      <c r="F8124" s="6"/>
      <c r="G8124" s="6"/>
      <c r="L8124" s="15"/>
      <c r="M8124" s="15"/>
      <c r="N8124" s="15"/>
    </row>
    <row r="8125" spans="2:14" x14ac:dyDescent="0.25">
      <c r="B8125" s="4"/>
      <c r="C8125" s="23"/>
      <c r="D8125" s="6"/>
      <c r="E8125" s="6"/>
      <c r="F8125" s="6"/>
      <c r="G8125" s="6"/>
      <c r="L8125" s="15"/>
      <c r="M8125" s="15"/>
      <c r="N8125" s="15"/>
    </row>
    <row r="8126" spans="2:14" x14ac:dyDescent="0.25">
      <c r="B8126" s="4"/>
      <c r="C8126" s="23"/>
      <c r="D8126" s="6"/>
      <c r="E8126" s="6"/>
      <c r="F8126" s="6"/>
      <c r="G8126" s="6"/>
      <c r="L8126" s="15"/>
      <c r="M8126" s="15"/>
      <c r="N8126" s="15"/>
    </row>
    <row r="8127" spans="2:14" x14ac:dyDescent="0.25">
      <c r="B8127" s="4"/>
      <c r="C8127" s="23"/>
      <c r="D8127" s="6"/>
      <c r="E8127" s="6"/>
      <c r="F8127" s="6"/>
      <c r="G8127" s="6"/>
      <c r="L8127" s="15"/>
      <c r="M8127" s="15"/>
      <c r="N8127" s="15"/>
    </row>
    <row r="8128" spans="2:14" x14ac:dyDescent="0.25">
      <c r="B8128" s="4"/>
      <c r="C8128" s="23"/>
      <c r="D8128" s="6"/>
      <c r="E8128" s="6"/>
      <c r="F8128" s="6"/>
      <c r="G8128" s="6"/>
      <c r="L8128" s="15"/>
      <c r="M8128" s="15"/>
      <c r="N8128" s="15"/>
    </row>
    <row r="8129" spans="2:14" x14ac:dyDescent="0.25">
      <c r="B8129" s="4"/>
      <c r="C8129" s="23"/>
      <c r="D8129" s="6"/>
      <c r="E8129" s="6"/>
      <c r="F8129" s="6"/>
      <c r="G8129" s="6"/>
      <c r="L8129" s="15"/>
      <c r="M8129" s="15"/>
      <c r="N8129" s="15"/>
    </row>
    <row r="8130" spans="2:14" x14ac:dyDescent="0.25">
      <c r="B8130" s="4"/>
      <c r="C8130" s="23"/>
      <c r="D8130" s="6"/>
      <c r="E8130" s="6"/>
      <c r="F8130" s="6"/>
      <c r="G8130" s="6"/>
      <c r="L8130" s="15"/>
      <c r="M8130" s="15"/>
      <c r="N8130" s="15"/>
    </row>
    <row r="8131" spans="2:14" x14ac:dyDescent="0.25">
      <c r="B8131" s="4"/>
      <c r="C8131" s="23"/>
      <c r="D8131" s="6"/>
      <c r="E8131" s="6"/>
      <c r="F8131" s="6"/>
      <c r="G8131" s="6"/>
      <c r="L8131" s="15"/>
      <c r="M8131" s="15"/>
      <c r="N8131" s="15"/>
    </row>
    <row r="8132" spans="2:14" x14ac:dyDescent="0.25">
      <c r="B8132" s="4"/>
      <c r="C8132" s="23"/>
      <c r="D8132" s="6"/>
      <c r="E8132" s="6"/>
      <c r="F8132" s="6"/>
      <c r="G8132" s="6"/>
      <c r="L8132" s="15"/>
      <c r="M8132" s="15"/>
      <c r="N8132" s="15"/>
    </row>
    <row r="8133" spans="2:14" x14ac:dyDescent="0.25">
      <c r="B8133" s="4"/>
      <c r="C8133" s="23"/>
      <c r="D8133" s="6"/>
      <c r="E8133" s="6"/>
      <c r="F8133" s="6"/>
      <c r="G8133" s="6"/>
      <c r="L8133" s="15"/>
      <c r="M8133" s="15"/>
      <c r="N8133" s="15"/>
    </row>
    <row r="8134" spans="2:14" x14ac:dyDescent="0.25">
      <c r="B8134" s="4"/>
      <c r="C8134" s="23"/>
      <c r="D8134" s="6"/>
      <c r="E8134" s="6"/>
      <c r="F8134" s="6"/>
      <c r="G8134" s="6"/>
      <c r="L8134" s="15"/>
      <c r="M8134" s="15"/>
      <c r="N8134" s="15"/>
    </row>
    <row r="8135" spans="2:14" x14ac:dyDescent="0.25">
      <c r="B8135" s="4"/>
      <c r="C8135" s="23"/>
      <c r="D8135" s="6"/>
      <c r="E8135" s="6"/>
      <c r="F8135" s="6"/>
      <c r="G8135" s="6"/>
      <c r="L8135" s="15"/>
      <c r="M8135" s="15"/>
      <c r="N8135" s="15"/>
    </row>
    <row r="8136" spans="2:14" x14ac:dyDescent="0.25">
      <c r="B8136" s="4"/>
      <c r="C8136" s="23"/>
      <c r="D8136" s="6"/>
      <c r="E8136" s="6"/>
      <c r="F8136" s="6"/>
      <c r="G8136" s="6"/>
      <c r="L8136" s="15"/>
      <c r="M8136" s="15"/>
      <c r="N8136" s="15"/>
    </row>
    <row r="8137" spans="2:14" x14ac:dyDescent="0.25">
      <c r="B8137" s="4"/>
      <c r="C8137" s="23"/>
      <c r="D8137" s="6"/>
      <c r="E8137" s="6"/>
      <c r="F8137" s="6"/>
      <c r="G8137" s="6"/>
      <c r="L8137" s="15"/>
      <c r="M8137" s="15"/>
      <c r="N8137" s="15"/>
    </row>
    <row r="8138" spans="2:14" x14ac:dyDescent="0.25">
      <c r="B8138" s="4"/>
      <c r="C8138" s="23"/>
      <c r="D8138" s="6"/>
      <c r="E8138" s="6"/>
      <c r="F8138" s="6"/>
      <c r="G8138" s="6"/>
      <c r="L8138" s="15"/>
      <c r="M8138" s="15"/>
      <c r="N8138" s="15"/>
    </row>
    <row r="8139" spans="2:14" x14ac:dyDescent="0.25">
      <c r="B8139" s="4"/>
      <c r="C8139" s="23"/>
      <c r="D8139" s="6"/>
      <c r="E8139" s="6"/>
      <c r="F8139" s="6"/>
      <c r="G8139" s="6"/>
      <c r="L8139" s="15"/>
      <c r="M8139" s="15"/>
      <c r="N8139" s="15"/>
    </row>
    <row r="8140" spans="2:14" x14ac:dyDescent="0.25">
      <c r="B8140" s="4"/>
      <c r="C8140" s="23"/>
      <c r="D8140" s="6"/>
      <c r="E8140" s="6"/>
      <c r="F8140" s="6"/>
      <c r="G8140" s="6"/>
      <c r="L8140" s="15"/>
      <c r="M8140" s="15"/>
      <c r="N8140" s="15"/>
    </row>
    <row r="8141" spans="2:14" x14ac:dyDescent="0.25">
      <c r="B8141" s="4"/>
      <c r="C8141" s="23"/>
      <c r="D8141" s="6"/>
      <c r="E8141" s="6"/>
      <c r="F8141" s="6"/>
      <c r="G8141" s="6"/>
      <c r="L8141" s="15"/>
      <c r="M8141" s="15"/>
      <c r="N8141" s="15"/>
    </row>
    <row r="8142" spans="2:14" x14ac:dyDescent="0.25">
      <c r="B8142" s="4"/>
      <c r="C8142" s="23"/>
      <c r="D8142" s="6"/>
      <c r="E8142" s="6"/>
      <c r="F8142" s="6"/>
      <c r="G8142" s="6"/>
      <c r="L8142" s="15"/>
      <c r="M8142" s="15"/>
      <c r="N8142" s="15"/>
    </row>
    <row r="8143" spans="2:14" x14ac:dyDescent="0.25">
      <c r="B8143" s="4"/>
      <c r="C8143" s="23"/>
      <c r="D8143" s="6"/>
      <c r="E8143" s="6"/>
      <c r="F8143" s="6"/>
      <c r="G8143" s="6"/>
      <c r="L8143" s="15"/>
      <c r="M8143" s="15"/>
      <c r="N8143" s="15"/>
    </row>
    <row r="8144" spans="2:14" x14ac:dyDescent="0.25">
      <c r="B8144" s="4"/>
      <c r="C8144" s="23"/>
      <c r="D8144" s="6"/>
      <c r="E8144" s="6"/>
      <c r="F8144" s="6"/>
      <c r="G8144" s="6"/>
      <c r="L8144" s="15"/>
      <c r="M8144" s="15"/>
      <c r="N8144" s="15"/>
    </row>
    <row r="8145" spans="2:14" x14ac:dyDescent="0.25">
      <c r="B8145" s="4"/>
      <c r="C8145" s="23"/>
      <c r="D8145" s="6"/>
      <c r="E8145" s="6"/>
      <c r="F8145" s="6"/>
      <c r="G8145" s="6"/>
      <c r="L8145" s="15"/>
      <c r="M8145" s="15"/>
      <c r="N8145" s="15"/>
    </row>
    <row r="8146" spans="2:14" x14ac:dyDescent="0.25">
      <c r="B8146" s="4"/>
      <c r="C8146" s="23"/>
      <c r="D8146" s="6"/>
      <c r="E8146" s="6"/>
      <c r="F8146" s="6"/>
      <c r="G8146" s="6"/>
      <c r="L8146" s="15"/>
      <c r="M8146" s="15"/>
      <c r="N8146" s="15"/>
    </row>
    <row r="8147" spans="2:14" x14ac:dyDescent="0.25">
      <c r="B8147" s="4"/>
      <c r="C8147" s="23"/>
      <c r="D8147" s="6"/>
      <c r="E8147" s="6"/>
      <c r="F8147" s="6"/>
      <c r="G8147" s="6"/>
      <c r="L8147" s="15"/>
      <c r="M8147" s="15"/>
      <c r="N8147" s="15"/>
    </row>
    <row r="8148" spans="2:14" x14ac:dyDescent="0.25">
      <c r="B8148" s="4"/>
      <c r="C8148" s="23"/>
      <c r="D8148" s="6"/>
      <c r="E8148" s="6"/>
      <c r="F8148" s="6"/>
      <c r="G8148" s="6"/>
      <c r="L8148" s="15"/>
      <c r="M8148" s="15"/>
      <c r="N8148" s="15"/>
    </row>
    <row r="8149" spans="2:14" x14ac:dyDescent="0.25">
      <c r="B8149" s="4"/>
      <c r="C8149" s="23"/>
      <c r="D8149" s="6"/>
      <c r="E8149" s="6"/>
      <c r="F8149" s="6"/>
      <c r="G8149" s="6"/>
      <c r="L8149" s="15"/>
      <c r="M8149" s="15"/>
      <c r="N8149" s="15"/>
    </row>
    <row r="8150" spans="2:14" x14ac:dyDescent="0.25">
      <c r="B8150" s="4"/>
      <c r="C8150" s="23"/>
      <c r="D8150" s="6"/>
      <c r="E8150" s="6"/>
      <c r="F8150" s="6"/>
      <c r="G8150" s="6"/>
      <c r="L8150" s="15"/>
      <c r="M8150" s="15"/>
      <c r="N8150" s="15"/>
    </row>
    <row r="8151" spans="2:14" x14ac:dyDescent="0.25">
      <c r="B8151" s="4"/>
      <c r="C8151" s="23"/>
      <c r="D8151" s="6"/>
      <c r="E8151" s="6"/>
      <c r="F8151" s="6"/>
      <c r="G8151" s="6"/>
      <c r="L8151" s="15"/>
      <c r="M8151" s="15"/>
      <c r="N8151" s="15"/>
    </row>
    <row r="8152" spans="2:14" x14ac:dyDescent="0.25">
      <c r="B8152" s="4"/>
      <c r="C8152" s="23"/>
      <c r="D8152" s="6"/>
      <c r="E8152" s="6"/>
      <c r="F8152" s="6"/>
      <c r="G8152" s="6"/>
      <c r="L8152" s="15"/>
      <c r="M8152" s="15"/>
      <c r="N8152" s="15"/>
    </row>
    <row r="8153" spans="2:14" x14ac:dyDescent="0.25">
      <c r="B8153" s="4"/>
      <c r="C8153" s="23"/>
      <c r="D8153" s="6"/>
      <c r="E8153" s="6"/>
      <c r="F8153" s="6"/>
      <c r="G8153" s="6"/>
      <c r="L8153" s="15"/>
      <c r="M8153" s="15"/>
      <c r="N8153" s="15"/>
    </row>
    <row r="8154" spans="2:14" x14ac:dyDescent="0.25">
      <c r="B8154" s="4"/>
      <c r="C8154" s="23"/>
      <c r="D8154" s="6"/>
      <c r="E8154" s="6"/>
      <c r="F8154" s="6"/>
      <c r="G8154" s="6"/>
      <c r="L8154" s="15"/>
      <c r="M8154" s="15"/>
      <c r="N8154" s="15"/>
    </row>
    <row r="8155" spans="2:14" x14ac:dyDescent="0.25">
      <c r="B8155" s="4"/>
      <c r="C8155" s="23"/>
      <c r="D8155" s="6"/>
      <c r="E8155" s="6"/>
      <c r="F8155" s="6"/>
      <c r="G8155" s="6"/>
      <c r="L8155" s="15"/>
      <c r="M8155" s="15"/>
      <c r="N8155" s="15"/>
    </row>
    <row r="8156" spans="2:14" x14ac:dyDescent="0.25">
      <c r="B8156" s="4"/>
      <c r="C8156" s="23"/>
      <c r="D8156" s="6"/>
      <c r="E8156" s="6"/>
      <c r="F8156" s="6"/>
      <c r="G8156" s="6"/>
      <c r="L8156" s="15"/>
      <c r="M8156" s="15"/>
      <c r="N8156" s="15"/>
    </row>
    <row r="8157" spans="2:14" x14ac:dyDescent="0.25">
      <c r="B8157" s="4"/>
      <c r="C8157" s="23"/>
      <c r="D8157" s="6"/>
      <c r="E8157" s="6"/>
      <c r="F8157" s="6"/>
      <c r="G8157" s="6"/>
      <c r="L8157" s="15"/>
      <c r="M8157" s="15"/>
      <c r="N8157" s="15"/>
    </row>
    <row r="8158" spans="2:14" x14ac:dyDescent="0.25">
      <c r="B8158" s="4"/>
      <c r="C8158" s="23"/>
      <c r="D8158" s="6"/>
      <c r="E8158" s="6"/>
      <c r="F8158" s="6"/>
      <c r="G8158" s="6"/>
      <c r="L8158" s="15"/>
      <c r="M8158" s="15"/>
      <c r="N8158" s="15"/>
    </row>
    <row r="8159" spans="2:14" x14ac:dyDescent="0.25">
      <c r="B8159" s="4"/>
      <c r="C8159" s="23"/>
      <c r="D8159" s="6"/>
      <c r="E8159" s="6"/>
      <c r="F8159" s="6"/>
      <c r="G8159" s="6"/>
      <c r="L8159" s="15"/>
      <c r="M8159" s="15"/>
      <c r="N8159" s="15"/>
    </row>
    <row r="8160" spans="2:14" x14ac:dyDescent="0.25">
      <c r="B8160" s="4"/>
      <c r="C8160" s="23"/>
      <c r="D8160" s="6"/>
      <c r="E8160" s="6"/>
      <c r="F8160" s="6"/>
      <c r="G8160" s="6"/>
      <c r="L8160" s="15"/>
      <c r="M8160" s="15"/>
      <c r="N8160" s="15"/>
    </row>
    <row r="8161" spans="2:14" x14ac:dyDescent="0.25">
      <c r="B8161" s="4"/>
      <c r="C8161" s="23"/>
      <c r="D8161" s="6"/>
      <c r="E8161" s="6"/>
      <c r="F8161" s="6"/>
      <c r="G8161" s="6"/>
      <c r="L8161" s="15"/>
      <c r="M8161" s="15"/>
      <c r="N8161" s="15"/>
    </row>
    <row r="8162" spans="2:14" x14ac:dyDescent="0.25">
      <c r="B8162" s="4"/>
      <c r="C8162" s="23"/>
      <c r="D8162" s="6"/>
      <c r="E8162" s="6"/>
      <c r="F8162" s="6"/>
      <c r="G8162" s="6"/>
      <c r="L8162" s="15"/>
      <c r="M8162" s="15"/>
      <c r="N8162" s="15"/>
    </row>
    <row r="8163" spans="2:14" x14ac:dyDescent="0.25">
      <c r="B8163" s="4"/>
      <c r="C8163" s="23"/>
      <c r="D8163" s="6"/>
      <c r="E8163" s="6"/>
      <c r="F8163" s="6"/>
      <c r="G8163" s="6"/>
      <c r="L8163" s="15"/>
      <c r="M8163" s="15"/>
      <c r="N8163" s="15"/>
    </row>
    <row r="8164" spans="2:14" x14ac:dyDescent="0.25">
      <c r="B8164" s="4"/>
      <c r="C8164" s="23"/>
      <c r="D8164" s="6"/>
      <c r="E8164" s="6"/>
      <c r="F8164" s="6"/>
      <c r="G8164" s="6"/>
      <c r="L8164" s="15"/>
      <c r="M8164" s="15"/>
      <c r="N8164" s="15"/>
    </row>
    <row r="8165" spans="2:14" x14ac:dyDescent="0.25">
      <c r="B8165" s="4"/>
      <c r="C8165" s="23"/>
      <c r="D8165" s="6"/>
      <c r="E8165" s="6"/>
      <c r="F8165" s="6"/>
      <c r="G8165" s="6"/>
      <c r="L8165" s="15"/>
      <c r="M8165" s="15"/>
      <c r="N8165" s="15"/>
    </row>
    <row r="8166" spans="2:14" x14ac:dyDescent="0.25">
      <c r="B8166" s="4"/>
      <c r="C8166" s="23"/>
      <c r="D8166" s="6"/>
      <c r="E8166" s="6"/>
      <c r="F8166" s="6"/>
      <c r="G8166" s="6"/>
      <c r="L8166" s="15"/>
      <c r="M8166" s="15"/>
      <c r="N8166" s="15"/>
    </row>
    <row r="8167" spans="2:14" x14ac:dyDescent="0.25">
      <c r="B8167" s="4"/>
      <c r="C8167" s="23"/>
      <c r="D8167" s="6"/>
      <c r="E8167" s="6"/>
      <c r="F8167" s="6"/>
      <c r="G8167" s="6"/>
      <c r="L8167" s="15"/>
      <c r="M8167" s="15"/>
      <c r="N8167" s="15"/>
    </row>
    <row r="8168" spans="2:14" x14ac:dyDescent="0.25">
      <c r="B8168" s="4"/>
      <c r="C8168" s="23"/>
      <c r="D8168" s="6"/>
      <c r="E8168" s="6"/>
      <c r="F8168" s="6"/>
      <c r="G8168" s="6"/>
      <c r="L8168" s="15"/>
      <c r="M8168" s="15"/>
      <c r="N8168" s="15"/>
    </row>
    <row r="8169" spans="2:14" x14ac:dyDescent="0.25">
      <c r="B8169" s="4"/>
      <c r="C8169" s="23"/>
      <c r="D8169" s="6"/>
      <c r="E8169" s="6"/>
      <c r="F8169" s="6"/>
      <c r="G8169" s="6"/>
      <c r="L8169" s="15"/>
      <c r="M8169" s="15"/>
      <c r="N8169" s="15"/>
    </row>
    <row r="8170" spans="2:14" x14ac:dyDescent="0.25">
      <c r="B8170" s="4"/>
      <c r="C8170" s="23"/>
      <c r="D8170" s="6"/>
      <c r="E8170" s="6"/>
      <c r="F8170" s="6"/>
      <c r="G8170" s="6"/>
      <c r="L8170" s="15"/>
      <c r="M8170" s="15"/>
      <c r="N8170" s="15"/>
    </row>
    <row r="8171" spans="2:14" x14ac:dyDescent="0.25">
      <c r="B8171" s="4"/>
      <c r="C8171" s="23"/>
      <c r="D8171" s="6"/>
      <c r="E8171" s="6"/>
      <c r="F8171" s="6"/>
      <c r="G8171" s="6"/>
      <c r="L8171" s="15"/>
      <c r="M8171" s="15"/>
      <c r="N8171" s="15"/>
    </row>
    <row r="8172" spans="2:14" x14ac:dyDescent="0.25">
      <c r="B8172" s="4"/>
      <c r="C8172" s="23"/>
      <c r="D8172" s="6"/>
      <c r="E8172" s="6"/>
      <c r="F8172" s="6"/>
      <c r="G8172" s="6"/>
      <c r="L8172" s="15"/>
      <c r="M8172" s="15"/>
      <c r="N8172" s="15"/>
    </row>
    <row r="8173" spans="2:14" x14ac:dyDescent="0.25">
      <c r="B8173" s="4"/>
      <c r="C8173" s="23"/>
      <c r="D8173" s="6"/>
      <c r="E8173" s="6"/>
      <c r="F8173" s="6"/>
      <c r="G8173" s="6"/>
      <c r="L8173" s="15"/>
      <c r="M8173" s="15"/>
      <c r="N8173" s="15"/>
    </row>
    <row r="8174" spans="2:14" x14ac:dyDescent="0.25">
      <c r="B8174" s="4"/>
      <c r="C8174" s="23"/>
      <c r="D8174" s="6"/>
      <c r="E8174" s="6"/>
      <c r="F8174" s="6"/>
      <c r="G8174" s="6"/>
      <c r="L8174" s="15"/>
      <c r="M8174" s="15"/>
      <c r="N8174" s="15"/>
    </row>
    <row r="8175" spans="2:14" x14ac:dyDescent="0.25">
      <c r="B8175" s="4"/>
      <c r="C8175" s="23"/>
      <c r="D8175" s="6"/>
      <c r="E8175" s="6"/>
      <c r="F8175" s="6"/>
      <c r="G8175" s="6"/>
      <c r="L8175" s="15"/>
      <c r="M8175" s="15"/>
      <c r="N8175" s="15"/>
    </row>
    <row r="8176" spans="2:14" x14ac:dyDescent="0.25">
      <c r="B8176" s="4"/>
      <c r="C8176" s="23"/>
      <c r="D8176" s="6"/>
      <c r="E8176" s="6"/>
      <c r="F8176" s="6"/>
      <c r="G8176" s="6"/>
      <c r="L8176" s="15"/>
      <c r="M8176" s="15"/>
      <c r="N8176" s="15"/>
    </row>
    <row r="8177" spans="2:14" x14ac:dyDescent="0.25">
      <c r="B8177" s="4"/>
      <c r="C8177" s="23"/>
      <c r="D8177" s="6"/>
      <c r="E8177" s="6"/>
      <c r="F8177" s="6"/>
      <c r="G8177" s="6"/>
      <c r="L8177" s="15"/>
      <c r="M8177" s="15"/>
      <c r="N8177" s="15"/>
    </row>
    <row r="8178" spans="2:14" x14ac:dyDescent="0.25">
      <c r="B8178" s="4"/>
      <c r="C8178" s="23"/>
      <c r="D8178" s="6"/>
      <c r="E8178" s="6"/>
      <c r="F8178" s="6"/>
      <c r="G8178" s="6"/>
      <c r="L8178" s="15"/>
      <c r="M8178" s="15"/>
      <c r="N8178" s="15"/>
    </row>
    <row r="8179" spans="2:14" x14ac:dyDescent="0.25">
      <c r="B8179" s="4"/>
      <c r="C8179" s="23"/>
      <c r="D8179" s="6"/>
      <c r="E8179" s="6"/>
      <c r="F8179" s="6"/>
      <c r="G8179" s="6"/>
      <c r="L8179" s="15"/>
      <c r="M8179" s="15"/>
      <c r="N8179" s="15"/>
    </row>
    <row r="8180" spans="2:14" x14ac:dyDescent="0.25">
      <c r="B8180" s="4"/>
      <c r="C8180" s="23"/>
      <c r="D8180" s="6"/>
      <c r="E8180" s="6"/>
      <c r="F8180" s="6"/>
      <c r="G8180" s="6"/>
      <c r="L8180" s="15"/>
      <c r="M8180" s="15"/>
      <c r="N8180" s="15"/>
    </row>
    <row r="8181" spans="2:14" x14ac:dyDescent="0.25">
      <c r="B8181" s="4"/>
      <c r="C8181" s="23"/>
      <c r="D8181" s="6"/>
      <c r="E8181" s="6"/>
      <c r="F8181" s="6"/>
      <c r="G8181" s="6"/>
      <c r="L8181" s="15"/>
      <c r="M8181" s="15"/>
      <c r="N8181" s="15"/>
    </row>
    <row r="8182" spans="2:14" x14ac:dyDescent="0.25">
      <c r="B8182" s="4"/>
      <c r="C8182" s="23"/>
      <c r="D8182" s="6"/>
      <c r="E8182" s="6"/>
      <c r="F8182" s="6"/>
      <c r="G8182" s="6"/>
      <c r="L8182" s="15"/>
      <c r="M8182" s="15"/>
      <c r="N8182" s="15"/>
    </row>
    <row r="8183" spans="2:14" x14ac:dyDescent="0.25">
      <c r="B8183" s="4"/>
      <c r="C8183" s="23"/>
      <c r="D8183" s="6"/>
      <c r="E8183" s="6"/>
      <c r="F8183" s="6"/>
      <c r="G8183" s="6"/>
      <c r="L8183" s="15"/>
      <c r="M8183" s="15"/>
      <c r="N8183" s="15"/>
    </row>
    <row r="8184" spans="2:14" x14ac:dyDescent="0.25">
      <c r="B8184" s="4"/>
      <c r="C8184" s="23"/>
      <c r="D8184" s="6"/>
      <c r="E8184" s="6"/>
      <c r="F8184" s="6"/>
      <c r="G8184" s="6"/>
      <c r="L8184" s="15"/>
      <c r="M8184" s="15"/>
      <c r="N8184" s="15"/>
    </row>
    <row r="8185" spans="2:14" x14ac:dyDescent="0.25">
      <c r="B8185" s="4"/>
      <c r="C8185" s="23"/>
      <c r="D8185" s="6"/>
      <c r="E8185" s="6"/>
      <c r="F8185" s="6"/>
      <c r="G8185" s="6"/>
      <c r="L8185" s="15"/>
      <c r="M8185" s="15"/>
      <c r="N8185" s="15"/>
    </row>
    <row r="8186" spans="2:14" x14ac:dyDescent="0.25">
      <c r="B8186" s="4"/>
      <c r="C8186" s="23"/>
      <c r="D8186" s="6"/>
      <c r="E8186" s="6"/>
      <c r="F8186" s="6"/>
      <c r="G8186" s="6"/>
      <c r="L8186" s="15"/>
      <c r="M8186" s="15"/>
      <c r="N8186" s="15"/>
    </row>
    <row r="8187" spans="2:14" x14ac:dyDescent="0.25">
      <c r="B8187" s="4"/>
      <c r="C8187" s="23"/>
      <c r="D8187" s="6"/>
      <c r="E8187" s="6"/>
      <c r="F8187" s="6"/>
      <c r="G8187" s="6"/>
      <c r="L8187" s="15"/>
      <c r="M8187" s="15"/>
      <c r="N8187" s="15"/>
    </row>
    <row r="8188" spans="2:14" x14ac:dyDescent="0.25">
      <c r="B8188" s="4"/>
      <c r="C8188" s="23"/>
      <c r="D8188" s="6"/>
      <c r="E8188" s="6"/>
      <c r="F8188" s="6"/>
      <c r="G8188" s="6"/>
      <c r="L8188" s="15"/>
      <c r="M8188" s="15"/>
      <c r="N8188" s="15"/>
    </row>
    <row r="8189" spans="2:14" x14ac:dyDescent="0.25">
      <c r="B8189" s="4"/>
      <c r="C8189" s="23"/>
      <c r="D8189" s="6"/>
      <c r="E8189" s="6"/>
      <c r="F8189" s="6"/>
      <c r="G8189" s="6"/>
      <c r="L8189" s="15"/>
      <c r="M8189" s="15"/>
      <c r="N8189" s="15"/>
    </row>
    <row r="8190" spans="2:14" x14ac:dyDescent="0.25">
      <c r="B8190" s="4"/>
      <c r="C8190" s="23"/>
      <c r="D8190" s="6"/>
      <c r="E8190" s="6"/>
      <c r="F8190" s="6"/>
      <c r="G8190" s="6"/>
      <c r="L8190" s="15"/>
      <c r="M8190" s="15"/>
      <c r="N8190" s="15"/>
    </row>
    <row r="8191" spans="2:14" x14ac:dyDescent="0.25">
      <c r="B8191" s="4"/>
      <c r="C8191" s="23"/>
      <c r="D8191" s="6"/>
      <c r="E8191" s="6"/>
      <c r="F8191" s="6"/>
      <c r="G8191" s="6"/>
      <c r="L8191" s="15"/>
      <c r="M8191" s="15"/>
      <c r="N8191" s="15"/>
    </row>
    <row r="8192" spans="2:14" x14ac:dyDescent="0.25">
      <c r="B8192" s="4"/>
      <c r="C8192" s="23"/>
      <c r="D8192" s="6"/>
      <c r="E8192" s="6"/>
      <c r="F8192" s="6"/>
      <c r="G8192" s="6"/>
      <c r="L8192" s="15"/>
      <c r="M8192" s="15"/>
      <c r="N8192" s="15"/>
    </row>
    <row r="8193" spans="2:14" x14ac:dyDescent="0.25">
      <c r="B8193" s="4"/>
      <c r="C8193" s="23"/>
      <c r="D8193" s="6"/>
      <c r="E8193" s="6"/>
      <c r="F8193" s="6"/>
      <c r="G8193" s="6"/>
      <c r="L8193" s="15"/>
      <c r="M8193" s="15"/>
      <c r="N8193" s="15"/>
    </row>
    <row r="8194" spans="2:14" x14ac:dyDescent="0.25">
      <c r="B8194" s="4"/>
      <c r="C8194" s="23"/>
      <c r="D8194" s="6"/>
      <c r="E8194" s="6"/>
      <c r="F8194" s="6"/>
      <c r="G8194" s="6"/>
      <c r="L8194" s="15"/>
      <c r="M8194" s="15"/>
      <c r="N8194" s="15"/>
    </row>
    <row r="8195" spans="2:14" x14ac:dyDescent="0.25">
      <c r="B8195" s="4"/>
      <c r="C8195" s="23"/>
      <c r="D8195" s="6"/>
      <c r="E8195" s="6"/>
      <c r="F8195" s="6"/>
      <c r="G8195" s="6"/>
      <c r="L8195" s="15"/>
      <c r="M8195" s="15"/>
      <c r="N8195" s="15"/>
    </row>
    <row r="8196" spans="2:14" x14ac:dyDescent="0.25">
      <c r="B8196" s="4"/>
      <c r="C8196" s="23"/>
      <c r="D8196" s="6"/>
      <c r="E8196" s="6"/>
      <c r="F8196" s="6"/>
      <c r="G8196" s="6"/>
      <c r="L8196" s="15"/>
      <c r="M8196" s="15"/>
      <c r="N8196" s="15"/>
    </row>
    <row r="8197" spans="2:14" x14ac:dyDescent="0.25">
      <c r="B8197" s="4"/>
      <c r="C8197" s="23"/>
      <c r="D8197" s="6"/>
      <c r="E8197" s="6"/>
      <c r="F8197" s="6"/>
      <c r="G8197" s="6"/>
      <c r="L8197" s="15"/>
      <c r="M8197" s="15"/>
      <c r="N8197" s="15"/>
    </row>
    <row r="8198" spans="2:14" x14ac:dyDescent="0.25">
      <c r="B8198" s="4"/>
      <c r="C8198" s="23"/>
      <c r="D8198" s="6"/>
      <c r="E8198" s="6"/>
      <c r="F8198" s="6"/>
      <c r="G8198" s="6"/>
      <c r="L8198" s="15"/>
      <c r="M8198" s="15"/>
      <c r="N8198" s="15"/>
    </row>
    <row r="8199" spans="2:14" x14ac:dyDescent="0.25">
      <c r="B8199" s="4"/>
      <c r="C8199" s="23"/>
      <c r="D8199" s="6"/>
      <c r="E8199" s="6"/>
      <c r="F8199" s="6"/>
      <c r="G8199" s="6"/>
      <c r="L8199" s="15"/>
      <c r="M8199" s="15"/>
      <c r="N8199" s="15"/>
    </row>
    <row r="8200" spans="2:14" x14ac:dyDescent="0.25">
      <c r="B8200" s="4"/>
      <c r="C8200" s="23"/>
      <c r="D8200" s="6"/>
      <c r="E8200" s="6"/>
      <c r="F8200" s="6"/>
      <c r="G8200" s="6"/>
      <c r="L8200" s="15"/>
      <c r="M8200" s="15"/>
      <c r="N8200" s="15"/>
    </row>
    <row r="8201" spans="2:14" x14ac:dyDescent="0.25">
      <c r="B8201" s="4"/>
      <c r="C8201" s="23"/>
      <c r="D8201" s="6"/>
      <c r="E8201" s="6"/>
      <c r="F8201" s="6"/>
      <c r="G8201" s="6"/>
      <c r="L8201" s="15"/>
      <c r="M8201" s="15"/>
      <c r="N8201" s="15"/>
    </row>
    <row r="8202" spans="2:14" x14ac:dyDescent="0.25">
      <c r="B8202" s="4"/>
      <c r="C8202" s="23"/>
      <c r="D8202" s="6"/>
      <c r="E8202" s="6"/>
      <c r="F8202" s="6"/>
      <c r="G8202" s="6"/>
      <c r="L8202" s="15"/>
      <c r="M8202" s="15"/>
      <c r="N8202" s="15"/>
    </row>
    <row r="8203" spans="2:14" x14ac:dyDescent="0.25">
      <c r="B8203" s="4"/>
      <c r="C8203" s="23"/>
      <c r="D8203" s="6"/>
      <c r="E8203" s="6"/>
      <c r="F8203" s="6"/>
      <c r="G8203" s="6"/>
      <c r="L8203" s="15"/>
      <c r="M8203" s="15"/>
      <c r="N8203" s="15"/>
    </row>
    <row r="8204" spans="2:14" x14ac:dyDescent="0.25">
      <c r="B8204" s="4"/>
      <c r="C8204" s="23"/>
      <c r="D8204" s="6"/>
      <c r="E8204" s="6"/>
      <c r="F8204" s="6"/>
      <c r="G8204" s="6"/>
      <c r="L8204" s="15"/>
      <c r="M8204" s="15"/>
      <c r="N8204" s="15"/>
    </row>
    <row r="8205" spans="2:14" x14ac:dyDescent="0.25">
      <c r="B8205" s="4"/>
      <c r="C8205" s="23"/>
      <c r="D8205" s="6"/>
      <c r="E8205" s="6"/>
      <c r="F8205" s="6"/>
      <c r="G8205" s="6"/>
      <c r="L8205" s="15"/>
      <c r="M8205" s="15"/>
      <c r="N8205" s="15"/>
    </row>
    <row r="8206" spans="2:14" x14ac:dyDescent="0.25">
      <c r="B8206" s="4"/>
      <c r="C8206" s="23"/>
      <c r="D8206" s="6"/>
      <c r="E8206" s="6"/>
      <c r="F8206" s="6"/>
      <c r="G8206" s="6"/>
      <c r="L8206" s="15"/>
      <c r="M8206" s="15"/>
      <c r="N8206" s="15"/>
    </row>
    <row r="8207" spans="2:14" x14ac:dyDescent="0.25">
      <c r="B8207" s="4"/>
      <c r="C8207" s="23"/>
      <c r="D8207" s="6"/>
      <c r="E8207" s="6"/>
      <c r="F8207" s="6"/>
      <c r="G8207" s="6"/>
      <c r="L8207" s="15"/>
      <c r="M8207" s="15"/>
      <c r="N8207" s="15"/>
    </row>
    <row r="8208" spans="2:14" x14ac:dyDescent="0.25">
      <c r="B8208" s="4"/>
      <c r="C8208" s="23"/>
      <c r="D8208" s="6"/>
      <c r="E8208" s="6"/>
      <c r="F8208" s="6"/>
      <c r="G8208" s="6"/>
      <c r="L8208" s="15"/>
      <c r="M8208" s="15"/>
      <c r="N8208" s="15"/>
    </row>
    <row r="8209" spans="2:14" x14ac:dyDescent="0.25">
      <c r="B8209" s="4"/>
      <c r="C8209" s="23"/>
      <c r="D8209" s="6"/>
      <c r="E8209" s="6"/>
      <c r="F8209" s="6"/>
      <c r="G8209" s="6"/>
      <c r="L8209" s="15"/>
      <c r="M8209" s="15"/>
      <c r="N8209" s="15"/>
    </row>
    <row r="8210" spans="2:14" x14ac:dyDescent="0.25">
      <c r="B8210" s="4"/>
      <c r="C8210" s="23"/>
      <c r="D8210" s="6"/>
      <c r="E8210" s="6"/>
      <c r="F8210" s="6"/>
      <c r="G8210" s="6"/>
      <c r="L8210" s="15"/>
      <c r="M8210" s="15"/>
      <c r="N8210" s="15"/>
    </row>
    <row r="8211" spans="2:14" x14ac:dyDescent="0.25">
      <c r="B8211" s="4"/>
      <c r="C8211" s="23"/>
      <c r="D8211" s="6"/>
      <c r="E8211" s="6"/>
      <c r="F8211" s="6"/>
      <c r="G8211" s="6"/>
      <c r="L8211" s="15"/>
      <c r="M8211" s="15"/>
      <c r="N8211" s="15"/>
    </row>
    <row r="8212" spans="2:14" x14ac:dyDescent="0.25">
      <c r="B8212" s="4"/>
      <c r="C8212" s="23"/>
      <c r="D8212" s="6"/>
      <c r="E8212" s="6"/>
      <c r="F8212" s="6"/>
      <c r="G8212" s="6"/>
      <c r="L8212" s="15"/>
      <c r="M8212" s="15"/>
      <c r="N8212" s="15"/>
    </row>
    <row r="8213" spans="2:14" x14ac:dyDescent="0.25">
      <c r="B8213" s="4"/>
      <c r="C8213" s="23"/>
      <c r="D8213" s="6"/>
      <c r="E8213" s="6"/>
      <c r="F8213" s="6"/>
      <c r="G8213" s="6"/>
      <c r="L8213" s="15"/>
      <c r="M8213" s="15"/>
      <c r="N8213" s="15"/>
    </row>
    <row r="8214" spans="2:14" x14ac:dyDescent="0.25">
      <c r="B8214" s="4"/>
      <c r="C8214" s="23"/>
      <c r="D8214" s="6"/>
      <c r="E8214" s="6"/>
      <c r="F8214" s="6"/>
      <c r="G8214" s="6"/>
      <c r="L8214" s="15"/>
      <c r="M8214" s="15"/>
      <c r="N8214" s="15"/>
    </row>
    <row r="8215" spans="2:14" x14ac:dyDescent="0.25">
      <c r="B8215" s="4"/>
      <c r="C8215" s="23"/>
      <c r="D8215" s="6"/>
      <c r="E8215" s="6"/>
      <c r="F8215" s="6"/>
      <c r="G8215" s="6"/>
      <c r="L8215" s="15"/>
      <c r="M8215" s="15"/>
      <c r="N8215" s="15"/>
    </row>
    <row r="8216" spans="2:14" x14ac:dyDescent="0.25">
      <c r="B8216" s="4"/>
      <c r="C8216" s="23"/>
      <c r="D8216" s="6"/>
      <c r="E8216" s="6"/>
      <c r="F8216" s="6"/>
      <c r="G8216" s="6"/>
      <c r="L8216" s="15"/>
      <c r="M8216" s="15"/>
      <c r="N8216" s="15"/>
    </row>
    <row r="8217" spans="2:14" x14ac:dyDescent="0.25">
      <c r="B8217" s="4"/>
      <c r="C8217" s="23"/>
      <c r="D8217" s="6"/>
      <c r="E8217" s="6"/>
      <c r="F8217" s="6"/>
      <c r="G8217" s="6"/>
      <c r="L8217" s="15"/>
      <c r="M8217" s="15"/>
      <c r="N8217" s="15"/>
    </row>
    <row r="8218" spans="2:14" x14ac:dyDescent="0.25">
      <c r="B8218" s="4"/>
      <c r="C8218" s="23"/>
      <c r="D8218" s="6"/>
      <c r="E8218" s="6"/>
      <c r="F8218" s="6"/>
      <c r="G8218" s="6"/>
      <c r="L8218" s="15"/>
      <c r="M8218" s="15"/>
      <c r="N8218" s="15"/>
    </row>
    <row r="8219" spans="2:14" x14ac:dyDescent="0.25">
      <c r="B8219" s="4"/>
      <c r="C8219" s="23"/>
      <c r="D8219" s="6"/>
      <c r="E8219" s="6"/>
      <c r="F8219" s="6"/>
      <c r="G8219" s="6"/>
      <c r="L8219" s="15"/>
      <c r="M8219" s="15"/>
      <c r="N8219" s="15"/>
    </row>
    <row r="8220" spans="2:14" x14ac:dyDescent="0.25">
      <c r="B8220" s="4"/>
      <c r="C8220" s="23"/>
      <c r="D8220" s="6"/>
      <c r="E8220" s="6"/>
      <c r="F8220" s="6"/>
      <c r="G8220" s="6"/>
      <c r="L8220" s="15"/>
      <c r="M8220" s="15"/>
      <c r="N8220" s="15"/>
    </row>
    <row r="8221" spans="2:14" x14ac:dyDescent="0.25">
      <c r="B8221" s="4"/>
      <c r="C8221" s="23"/>
      <c r="D8221" s="6"/>
      <c r="E8221" s="6"/>
      <c r="F8221" s="6"/>
      <c r="G8221" s="6"/>
      <c r="L8221" s="15"/>
      <c r="M8221" s="15"/>
      <c r="N8221" s="15"/>
    </row>
    <row r="8222" spans="2:14" x14ac:dyDescent="0.25">
      <c r="B8222" s="4"/>
      <c r="C8222" s="23"/>
      <c r="D8222" s="6"/>
      <c r="E8222" s="6"/>
      <c r="F8222" s="6"/>
      <c r="G8222" s="6"/>
      <c r="L8222" s="15"/>
      <c r="M8222" s="15"/>
      <c r="N8222" s="15"/>
    </row>
    <row r="8223" spans="2:14" x14ac:dyDescent="0.25">
      <c r="B8223" s="4"/>
      <c r="C8223" s="23"/>
      <c r="D8223" s="6"/>
      <c r="E8223" s="6"/>
      <c r="F8223" s="6"/>
      <c r="G8223" s="6"/>
      <c r="L8223" s="15"/>
      <c r="M8223" s="15"/>
      <c r="N8223" s="15"/>
    </row>
    <row r="8224" spans="2:14" x14ac:dyDescent="0.25">
      <c r="B8224" s="4"/>
      <c r="C8224" s="23"/>
      <c r="D8224" s="6"/>
      <c r="E8224" s="6"/>
      <c r="F8224" s="6"/>
      <c r="G8224" s="6"/>
      <c r="L8224" s="15"/>
      <c r="M8224" s="15"/>
      <c r="N8224" s="15"/>
    </row>
    <row r="8225" spans="2:14" x14ac:dyDescent="0.25">
      <c r="B8225" s="4"/>
      <c r="C8225" s="23"/>
      <c r="D8225" s="6"/>
      <c r="E8225" s="6"/>
      <c r="F8225" s="6"/>
      <c r="G8225" s="6"/>
      <c r="L8225" s="15"/>
      <c r="M8225" s="15"/>
      <c r="N8225" s="15"/>
    </row>
    <row r="8226" spans="2:14" x14ac:dyDescent="0.25">
      <c r="B8226" s="4"/>
      <c r="C8226" s="23"/>
      <c r="D8226" s="6"/>
      <c r="E8226" s="6"/>
      <c r="F8226" s="6"/>
      <c r="G8226" s="6"/>
      <c r="L8226" s="15"/>
      <c r="M8226" s="15"/>
      <c r="N8226" s="15"/>
    </row>
    <row r="8227" spans="2:14" x14ac:dyDescent="0.25">
      <c r="B8227" s="4"/>
      <c r="C8227" s="23"/>
      <c r="D8227" s="6"/>
      <c r="E8227" s="6"/>
      <c r="F8227" s="6"/>
      <c r="G8227" s="6"/>
      <c r="L8227" s="15"/>
      <c r="M8227" s="15"/>
      <c r="N8227" s="15"/>
    </row>
    <row r="8228" spans="2:14" x14ac:dyDescent="0.25">
      <c r="B8228" s="4"/>
      <c r="C8228" s="23"/>
      <c r="D8228" s="6"/>
      <c r="E8228" s="6"/>
      <c r="F8228" s="6"/>
      <c r="G8228" s="6"/>
      <c r="L8228" s="15"/>
      <c r="M8228" s="15"/>
      <c r="N8228" s="15"/>
    </row>
    <row r="8229" spans="2:14" x14ac:dyDescent="0.25">
      <c r="B8229" s="4"/>
      <c r="C8229" s="23"/>
      <c r="D8229" s="6"/>
      <c r="E8229" s="6"/>
      <c r="F8229" s="6"/>
      <c r="G8229" s="6"/>
      <c r="L8229" s="15"/>
      <c r="M8229" s="15"/>
      <c r="N8229" s="15"/>
    </row>
    <row r="8230" spans="2:14" x14ac:dyDescent="0.25">
      <c r="B8230" s="4"/>
      <c r="C8230" s="23"/>
      <c r="D8230" s="6"/>
      <c r="E8230" s="6"/>
      <c r="F8230" s="6"/>
      <c r="G8230" s="6"/>
      <c r="L8230" s="15"/>
      <c r="M8230" s="15"/>
      <c r="N8230" s="15"/>
    </row>
    <row r="8231" spans="2:14" x14ac:dyDescent="0.25">
      <c r="B8231" s="4"/>
      <c r="C8231" s="23"/>
      <c r="D8231" s="6"/>
      <c r="E8231" s="6"/>
      <c r="F8231" s="6"/>
      <c r="G8231" s="6"/>
      <c r="L8231" s="15"/>
      <c r="M8231" s="15"/>
      <c r="N8231" s="15"/>
    </row>
    <row r="8232" spans="2:14" x14ac:dyDescent="0.25">
      <c r="B8232" s="4"/>
      <c r="C8232" s="23"/>
      <c r="D8232" s="6"/>
      <c r="E8232" s="6"/>
      <c r="F8232" s="6"/>
      <c r="G8232" s="6"/>
      <c r="L8232" s="15"/>
      <c r="M8232" s="15"/>
      <c r="N8232" s="15"/>
    </row>
    <row r="8233" spans="2:14" x14ac:dyDescent="0.25">
      <c r="B8233" s="4"/>
      <c r="C8233" s="23"/>
      <c r="D8233" s="6"/>
      <c r="E8233" s="6"/>
      <c r="F8233" s="6"/>
      <c r="G8233" s="6"/>
      <c r="L8233" s="15"/>
      <c r="M8233" s="15"/>
      <c r="N8233" s="15"/>
    </row>
    <row r="8234" spans="2:14" x14ac:dyDescent="0.25">
      <c r="B8234" s="4"/>
      <c r="C8234" s="23"/>
      <c r="D8234" s="6"/>
      <c r="E8234" s="6"/>
      <c r="F8234" s="6"/>
      <c r="G8234" s="6"/>
      <c r="L8234" s="15"/>
      <c r="M8234" s="15"/>
      <c r="N8234" s="15"/>
    </row>
    <row r="8235" spans="2:14" x14ac:dyDescent="0.25">
      <c r="B8235" s="4"/>
      <c r="C8235" s="23"/>
      <c r="D8235" s="6"/>
      <c r="E8235" s="6"/>
      <c r="F8235" s="6"/>
      <c r="G8235" s="6"/>
      <c r="L8235" s="15"/>
      <c r="M8235" s="15"/>
      <c r="N8235" s="15"/>
    </row>
    <row r="8236" spans="2:14" x14ac:dyDescent="0.25">
      <c r="B8236" s="4"/>
      <c r="C8236" s="23"/>
      <c r="D8236" s="6"/>
      <c r="E8236" s="6"/>
      <c r="F8236" s="6"/>
      <c r="G8236" s="6"/>
      <c r="L8236" s="15"/>
      <c r="M8236" s="15"/>
      <c r="N8236" s="15"/>
    </row>
    <row r="8237" spans="2:14" x14ac:dyDescent="0.25">
      <c r="B8237" s="4"/>
      <c r="C8237" s="23"/>
      <c r="D8237" s="6"/>
      <c r="E8237" s="6"/>
      <c r="F8237" s="6"/>
      <c r="G8237" s="6"/>
      <c r="L8237" s="15"/>
      <c r="M8237" s="15"/>
      <c r="N8237" s="15"/>
    </row>
    <row r="8238" spans="2:14" x14ac:dyDescent="0.25">
      <c r="B8238" s="4"/>
      <c r="C8238" s="23"/>
      <c r="D8238" s="6"/>
      <c r="E8238" s="6"/>
      <c r="F8238" s="6"/>
      <c r="G8238" s="6"/>
      <c r="L8238" s="15"/>
      <c r="M8238" s="15"/>
      <c r="N8238" s="15"/>
    </row>
    <row r="8239" spans="2:14" x14ac:dyDescent="0.25">
      <c r="B8239" s="4"/>
      <c r="C8239" s="23"/>
      <c r="D8239" s="6"/>
      <c r="E8239" s="6"/>
      <c r="F8239" s="6"/>
      <c r="G8239" s="6"/>
      <c r="L8239" s="15"/>
      <c r="M8239" s="15"/>
      <c r="N8239" s="15"/>
    </row>
    <row r="8240" spans="2:14" x14ac:dyDescent="0.25">
      <c r="B8240" s="4"/>
      <c r="C8240" s="23"/>
      <c r="D8240" s="6"/>
      <c r="E8240" s="6"/>
      <c r="F8240" s="6"/>
      <c r="G8240" s="6"/>
      <c r="L8240" s="15"/>
      <c r="M8240" s="15"/>
      <c r="N8240" s="15"/>
    </row>
    <row r="8241" spans="2:14" x14ac:dyDescent="0.25">
      <c r="B8241" s="4"/>
      <c r="C8241" s="23"/>
      <c r="D8241" s="6"/>
      <c r="E8241" s="6"/>
      <c r="F8241" s="6"/>
      <c r="G8241" s="6"/>
      <c r="L8241" s="15"/>
      <c r="M8241" s="15"/>
      <c r="N8241" s="15"/>
    </row>
    <row r="8242" spans="2:14" x14ac:dyDescent="0.25">
      <c r="B8242" s="4"/>
      <c r="C8242" s="23"/>
      <c r="D8242" s="6"/>
      <c r="E8242" s="6"/>
      <c r="F8242" s="6"/>
      <c r="G8242" s="6"/>
      <c r="L8242" s="15"/>
      <c r="M8242" s="15"/>
      <c r="N8242" s="15"/>
    </row>
    <row r="8243" spans="2:14" x14ac:dyDescent="0.25">
      <c r="B8243" s="4"/>
      <c r="C8243" s="23"/>
      <c r="D8243" s="6"/>
      <c r="E8243" s="6"/>
      <c r="F8243" s="6"/>
      <c r="G8243" s="6"/>
      <c r="L8243" s="15"/>
      <c r="M8243" s="15"/>
      <c r="N8243" s="15"/>
    </row>
    <row r="8244" spans="2:14" x14ac:dyDescent="0.25">
      <c r="B8244" s="4"/>
      <c r="C8244" s="23"/>
      <c r="D8244" s="6"/>
      <c r="E8244" s="6"/>
      <c r="F8244" s="6"/>
      <c r="G8244" s="6"/>
      <c r="L8244" s="15"/>
      <c r="M8244" s="15"/>
      <c r="N8244" s="15"/>
    </row>
    <row r="8245" spans="2:14" x14ac:dyDescent="0.25">
      <c r="B8245" s="4"/>
      <c r="C8245" s="23"/>
      <c r="D8245" s="6"/>
      <c r="E8245" s="6"/>
      <c r="F8245" s="6"/>
      <c r="G8245" s="6"/>
      <c r="L8245" s="15"/>
      <c r="M8245" s="15"/>
      <c r="N8245" s="15"/>
    </row>
    <row r="8246" spans="2:14" x14ac:dyDescent="0.25">
      <c r="B8246" s="4"/>
      <c r="C8246" s="23"/>
      <c r="D8246" s="6"/>
      <c r="E8246" s="6"/>
      <c r="F8246" s="6"/>
      <c r="G8246" s="6"/>
      <c r="L8246" s="15"/>
      <c r="M8246" s="15"/>
      <c r="N8246" s="15"/>
    </row>
    <row r="8247" spans="2:14" x14ac:dyDescent="0.25">
      <c r="B8247" s="4"/>
      <c r="C8247" s="23"/>
      <c r="D8247" s="6"/>
      <c r="E8247" s="6"/>
      <c r="F8247" s="6"/>
      <c r="G8247" s="6"/>
      <c r="L8247" s="15"/>
      <c r="M8247" s="15"/>
      <c r="N8247" s="15"/>
    </row>
    <row r="8248" spans="2:14" x14ac:dyDescent="0.25">
      <c r="B8248" s="4"/>
      <c r="C8248" s="23"/>
      <c r="D8248" s="6"/>
      <c r="E8248" s="6"/>
      <c r="F8248" s="6"/>
      <c r="G8248" s="6"/>
      <c r="L8248" s="15"/>
      <c r="M8248" s="15"/>
      <c r="N8248" s="15"/>
    </row>
    <row r="8249" spans="2:14" x14ac:dyDescent="0.25">
      <c r="B8249" s="4"/>
      <c r="C8249" s="23"/>
      <c r="D8249" s="6"/>
      <c r="E8249" s="6"/>
      <c r="F8249" s="6"/>
      <c r="G8249" s="6"/>
      <c r="L8249" s="15"/>
      <c r="M8249" s="15"/>
      <c r="N8249" s="15"/>
    </row>
    <row r="8250" spans="2:14" x14ac:dyDescent="0.25">
      <c r="B8250" s="4"/>
      <c r="C8250" s="23"/>
      <c r="D8250" s="6"/>
      <c r="E8250" s="6"/>
      <c r="F8250" s="6"/>
      <c r="G8250" s="6"/>
      <c r="L8250" s="15"/>
      <c r="M8250" s="15"/>
      <c r="N8250" s="15"/>
    </row>
    <row r="8251" spans="2:14" x14ac:dyDescent="0.25">
      <c r="B8251" s="4"/>
      <c r="C8251" s="23"/>
      <c r="D8251" s="6"/>
      <c r="E8251" s="6"/>
      <c r="F8251" s="6"/>
      <c r="G8251" s="6"/>
      <c r="L8251" s="15"/>
      <c r="M8251" s="15"/>
      <c r="N8251" s="15"/>
    </row>
    <row r="8252" spans="2:14" x14ac:dyDescent="0.25">
      <c r="B8252" s="4"/>
      <c r="C8252" s="23"/>
      <c r="D8252" s="6"/>
      <c r="E8252" s="6"/>
      <c r="F8252" s="6"/>
      <c r="G8252" s="6"/>
      <c r="L8252" s="15"/>
      <c r="M8252" s="15"/>
      <c r="N8252" s="15"/>
    </row>
    <row r="8253" spans="2:14" x14ac:dyDescent="0.25">
      <c r="B8253" s="4"/>
      <c r="C8253" s="23"/>
      <c r="D8253" s="6"/>
      <c r="E8253" s="6"/>
      <c r="F8253" s="6"/>
      <c r="G8253" s="6"/>
      <c r="L8253" s="15"/>
      <c r="M8253" s="15"/>
      <c r="N8253" s="15"/>
    </row>
    <row r="8254" spans="2:14" x14ac:dyDescent="0.25">
      <c r="B8254" s="4"/>
      <c r="C8254" s="23"/>
      <c r="D8254" s="6"/>
      <c r="E8254" s="6"/>
      <c r="F8254" s="6"/>
      <c r="G8254" s="6"/>
      <c r="L8254" s="15"/>
      <c r="M8254" s="15"/>
      <c r="N8254" s="15"/>
    </row>
    <row r="8255" spans="2:14" x14ac:dyDescent="0.25">
      <c r="B8255" s="4"/>
      <c r="C8255" s="23"/>
      <c r="D8255" s="6"/>
      <c r="E8255" s="6"/>
      <c r="F8255" s="6"/>
      <c r="G8255" s="6"/>
      <c r="L8255" s="15"/>
      <c r="M8255" s="15"/>
      <c r="N8255" s="15"/>
    </row>
    <row r="8256" spans="2:14" x14ac:dyDescent="0.25">
      <c r="B8256" s="4"/>
      <c r="C8256" s="23"/>
      <c r="D8256" s="6"/>
      <c r="E8256" s="6"/>
      <c r="F8256" s="6"/>
      <c r="G8256" s="6"/>
      <c r="L8256" s="15"/>
      <c r="M8256" s="15"/>
      <c r="N8256" s="15"/>
    </row>
    <row r="8257" spans="2:14" x14ac:dyDescent="0.25">
      <c r="B8257" s="4"/>
      <c r="C8257" s="23"/>
      <c r="D8257" s="6"/>
      <c r="E8257" s="6"/>
      <c r="F8257" s="6"/>
      <c r="G8257" s="6"/>
      <c r="L8257" s="15"/>
      <c r="M8257" s="15"/>
      <c r="N8257" s="15"/>
    </row>
    <row r="8258" spans="2:14" x14ac:dyDescent="0.25">
      <c r="B8258" s="4"/>
      <c r="C8258" s="23"/>
      <c r="D8258" s="6"/>
      <c r="E8258" s="6"/>
      <c r="F8258" s="6"/>
      <c r="G8258" s="6"/>
      <c r="L8258" s="15"/>
      <c r="M8258" s="15"/>
      <c r="N8258" s="15"/>
    </row>
    <row r="8259" spans="2:14" x14ac:dyDescent="0.25">
      <c r="B8259" s="4"/>
      <c r="C8259" s="23"/>
      <c r="D8259" s="6"/>
      <c r="E8259" s="6"/>
      <c r="F8259" s="6"/>
      <c r="G8259" s="6"/>
      <c r="L8259" s="15"/>
      <c r="M8259" s="15"/>
      <c r="N8259" s="15"/>
    </row>
    <row r="8260" spans="2:14" x14ac:dyDescent="0.25">
      <c r="B8260" s="4"/>
      <c r="C8260" s="23"/>
      <c r="D8260" s="6"/>
      <c r="E8260" s="6"/>
      <c r="F8260" s="6"/>
      <c r="G8260" s="6"/>
      <c r="L8260" s="15"/>
      <c r="M8260" s="15"/>
      <c r="N8260" s="15"/>
    </row>
    <row r="8261" spans="2:14" x14ac:dyDescent="0.25">
      <c r="B8261" s="4"/>
      <c r="C8261" s="23"/>
      <c r="D8261" s="6"/>
      <c r="E8261" s="6"/>
      <c r="F8261" s="6"/>
      <c r="G8261" s="6"/>
      <c r="L8261" s="15"/>
      <c r="M8261" s="15"/>
      <c r="N8261" s="15"/>
    </row>
    <row r="8262" spans="2:14" x14ac:dyDescent="0.25">
      <c r="B8262" s="4"/>
      <c r="C8262" s="23"/>
      <c r="D8262" s="6"/>
      <c r="E8262" s="6"/>
      <c r="F8262" s="6"/>
      <c r="G8262" s="6"/>
      <c r="L8262" s="15"/>
      <c r="M8262" s="15"/>
      <c r="N8262" s="15"/>
    </row>
    <row r="8263" spans="2:14" x14ac:dyDescent="0.25">
      <c r="B8263" s="4"/>
      <c r="C8263" s="23"/>
      <c r="D8263" s="6"/>
      <c r="E8263" s="6"/>
      <c r="F8263" s="6"/>
      <c r="G8263" s="6"/>
      <c r="L8263" s="15"/>
      <c r="M8263" s="15"/>
      <c r="N8263" s="15"/>
    </row>
    <row r="8264" spans="2:14" x14ac:dyDescent="0.25">
      <c r="B8264" s="4"/>
      <c r="C8264" s="23"/>
      <c r="D8264" s="6"/>
      <c r="E8264" s="6"/>
      <c r="F8264" s="6"/>
      <c r="G8264" s="6"/>
      <c r="L8264" s="15"/>
      <c r="M8264" s="15"/>
      <c r="N8264" s="15"/>
    </row>
    <row r="8265" spans="2:14" x14ac:dyDescent="0.25">
      <c r="B8265" s="4"/>
      <c r="C8265" s="23"/>
      <c r="D8265" s="6"/>
      <c r="E8265" s="6"/>
      <c r="F8265" s="6"/>
      <c r="G8265" s="6"/>
      <c r="L8265" s="15"/>
      <c r="M8265" s="15"/>
      <c r="N8265" s="15"/>
    </row>
    <row r="8266" spans="2:14" x14ac:dyDescent="0.25">
      <c r="B8266" s="4"/>
      <c r="C8266" s="23"/>
      <c r="D8266" s="6"/>
      <c r="E8266" s="6"/>
      <c r="F8266" s="6"/>
      <c r="G8266" s="6"/>
      <c r="L8266" s="15"/>
      <c r="M8266" s="15"/>
      <c r="N8266" s="15"/>
    </row>
    <row r="8267" spans="2:14" x14ac:dyDescent="0.25">
      <c r="B8267" s="4"/>
      <c r="C8267" s="23"/>
      <c r="D8267" s="6"/>
      <c r="E8267" s="6"/>
      <c r="F8267" s="6"/>
      <c r="G8267" s="6"/>
      <c r="L8267" s="15"/>
      <c r="M8267" s="15"/>
      <c r="N8267" s="15"/>
    </row>
    <row r="8268" spans="2:14" x14ac:dyDescent="0.25">
      <c r="B8268" s="4"/>
      <c r="C8268" s="23"/>
      <c r="D8268" s="6"/>
      <c r="E8268" s="6"/>
      <c r="F8268" s="6"/>
      <c r="G8268" s="6"/>
      <c r="L8268" s="15"/>
      <c r="M8268" s="15"/>
      <c r="N8268" s="15"/>
    </row>
    <row r="8269" spans="2:14" x14ac:dyDescent="0.25">
      <c r="B8269" s="4"/>
      <c r="C8269" s="23"/>
      <c r="D8269" s="6"/>
      <c r="E8269" s="6"/>
      <c r="F8269" s="6"/>
      <c r="G8269" s="6"/>
      <c r="L8269" s="15"/>
      <c r="M8269" s="15"/>
      <c r="N8269" s="15"/>
    </row>
    <row r="8270" spans="2:14" x14ac:dyDescent="0.25">
      <c r="B8270" s="4"/>
      <c r="C8270" s="23"/>
      <c r="D8270" s="6"/>
      <c r="E8270" s="6"/>
      <c r="F8270" s="6"/>
      <c r="G8270" s="6"/>
      <c r="L8270" s="15"/>
      <c r="M8270" s="15"/>
      <c r="N8270" s="15"/>
    </row>
    <row r="8271" spans="2:14" x14ac:dyDescent="0.25">
      <c r="B8271" s="4"/>
      <c r="C8271" s="23"/>
      <c r="D8271" s="6"/>
      <c r="E8271" s="6"/>
      <c r="F8271" s="6"/>
      <c r="G8271" s="6"/>
      <c r="L8271" s="15"/>
      <c r="M8271" s="15"/>
      <c r="N8271" s="15"/>
    </row>
    <row r="8272" spans="2:14" x14ac:dyDescent="0.25">
      <c r="B8272" s="4"/>
      <c r="C8272" s="23"/>
      <c r="D8272" s="6"/>
      <c r="E8272" s="6"/>
      <c r="F8272" s="6"/>
      <c r="G8272" s="6"/>
      <c r="L8272" s="15"/>
      <c r="M8272" s="15"/>
      <c r="N8272" s="15"/>
    </row>
    <row r="8273" spans="2:14" x14ac:dyDescent="0.25">
      <c r="B8273" s="4"/>
      <c r="C8273" s="23"/>
      <c r="D8273" s="6"/>
      <c r="E8273" s="6"/>
      <c r="F8273" s="6"/>
      <c r="G8273" s="6"/>
      <c r="L8273" s="15"/>
      <c r="M8273" s="15"/>
      <c r="N8273" s="15"/>
    </row>
    <row r="8274" spans="2:14" x14ac:dyDescent="0.25">
      <c r="B8274" s="4"/>
      <c r="C8274" s="23"/>
      <c r="D8274" s="6"/>
      <c r="E8274" s="6"/>
      <c r="F8274" s="6"/>
      <c r="G8274" s="6"/>
      <c r="L8274" s="15"/>
      <c r="M8274" s="15"/>
      <c r="N8274" s="15"/>
    </row>
    <row r="8275" spans="2:14" x14ac:dyDescent="0.25">
      <c r="B8275" s="4"/>
      <c r="C8275" s="23"/>
      <c r="D8275" s="6"/>
      <c r="E8275" s="6"/>
      <c r="F8275" s="6"/>
      <c r="G8275" s="6"/>
      <c r="L8275" s="15"/>
      <c r="M8275" s="15"/>
      <c r="N8275" s="15"/>
    </row>
    <row r="8276" spans="2:14" x14ac:dyDescent="0.25">
      <c r="B8276" s="4"/>
      <c r="C8276" s="23"/>
      <c r="D8276" s="6"/>
      <c r="E8276" s="6"/>
      <c r="F8276" s="6"/>
      <c r="G8276" s="6"/>
      <c r="L8276" s="15"/>
      <c r="M8276" s="15"/>
      <c r="N8276" s="15"/>
    </row>
    <row r="8277" spans="2:14" x14ac:dyDescent="0.25">
      <c r="B8277" s="4"/>
      <c r="C8277" s="23"/>
      <c r="D8277" s="6"/>
      <c r="E8277" s="6"/>
      <c r="F8277" s="6"/>
      <c r="G8277" s="6"/>
      <c r="L8277" s="15"/>
      <c r="M8277" s="15"/>
      <c r="N8277" s="15"/>
    </row>
    <row r="8278" spans="2:14" x14ac:dyDescent="0.25">
      <c r="B8278" s="4"/>
      <c r="C8278" s="23"/>
      <c r="D8278" s="6"/>
      <c r="E8278" s="6"/>
      <c r="F8278" s="6"/>
      <c r="G8278" s="6"/>
      <c r="L8278" s="15"/>
      <c r="M8278" s="15"/>
      <c r="N8278" s="15"/>
    </row>
    <row r="8279" spans="2:14" x14ac:dyDescent="0.25">
      <c r="B8279" s="4"/>
      <c r="C8279" s="23"/>
      <c r="D8279" s="6"/>
      <c r="E8279" s="6"/>
      <c r="F8279" s="6"/>
      <c r="G8279" s="6"/>
      <c r="L8279" s="15"/>
      <c r="M8279" s="15"/>
      <c r="N8279" s="15"/>
    </row>
    <row r="8280" spans="2:14" x14ac:dyDescent="0.25">
      <c r="B8280" s="4"/>
      <c r="C8280" s="23"/>
      <c r="D8280" s="6"/>
      <c r="E8280" s="6"/>
      <c r="F8280" s="6"/>
      <c r="G8280" s="6"/>
      <c r="L8280" s="15"/>
      <c r="M8280" s="15"/>
      <c r="N8280" s="15"/>
    </row>
    <row r="8281" spans="2:14" x14ac:dyDescent="0.25">
      <c r="B8281" s="4"/>
      <c r="C8281" s="23"/>
      <c r="D8281" s="6"/>
      <c r="E8281" s="6"/>
      <c r="F8281" s="6"/>
      <c r="G8281" s="6"/>
      <c r="L8281" s="15"/>
      <c r="M8281" s="15"/>
      <c r="N8281" s="15"/>
    </row>
    <row r="8282" spans="2:14" x14ac:dyDescent="0.25">
      <c r="B8282" s="4"/>
      <c r="C8282" s="23"/>
      <c r="D8282" s="6"/>
      <c r="E8282" s="6"/>
      <c r="F8282" s="6"/>
      <c r="G8282" s="6"/>
      <c r="L8282" s="15"/>
      <c r="M8282" s="15"/>
      <c r="N8282" s="15"/>
    </row>
    <row r="8283" spans="2:14" x14ac:dyDescent="0.25">
      <c r="B8283" s="4"/>
      <c r="C8283" s="23"/>
      <c r="D8283" s="6"/>
      <c r="E8283" s="6"/>
      <c r="F8283" s="6"/>
      <c r="G8283" s="6"/>
      <c r="L8283" s="15"/>
      <c r="M8283" s="15"/>
      <c r="N8283" s="15"/>
    </row>
    <row r="8284" spans="2:14" x14ac:dyDescent="0.25">
      <c r="B8284" s="4"/>
      <c r="C8284" s="23"/>
      <c r="D8284" s="6"/>
      <c r="E8284" s="6"/>
      <c r="F8284" s="6"/>
      <c r="G8284" s="6"/>
      <c r="L8284" s="15"/>
      <c r="M8284" s="15"/>
      <c r="N8284" s="15"/>
    </row>
    <row r="8285" spans="2:14" x14ac:dyDescent="0.25">
      <c r="B8285" s="4"/>
      <c r="C8285" s="23"/>
      <c r="D8285" s="6"/>
      <c r="E8285" s="6"/>
      <c r="F8285" s="6"/>
      <c r="G8285" s="6"/>
      <c r="L8285" s="15"/>
      <c r="M8285" s="15"/>
      <c r="N8285" s="15"/>
    </row>
    <row r="8286" spans="2:14" x14ac:dyDescent="0.25">
      <c r="B8286" s="4"/>
      <c r="C8286" s="23"/>
      <c r="D8286" s="6"/>
      <c r="E8286" s="6"/>
      <c r="F8286" s="6"/>
      <c r="G8286" s="6"/>
      <c r="L8286" s="15"/>
      <c r="M8286" s="15"/>
      <c r="N8286" s="15"/>
    </row>
    <row r="8287" spans="2:14" x14ac:dyDescent="0.25">
      <c r="B8287" s="4"/>
      <c r="C8287" s="23"/>
      <c r="D8287" s="6"/>
      <c r="E8287" s="6"/>
      <c r="F8287" s="6"/>
      <c r="G8287" s="6"/>
      <c r="L8287" s="15"/>
      <c r="M8287" s="15"/>
      <c r="N8287" s="15"/>
    </row>
    <row r="8288" spans="2:14" x14ac:dyDescent="0.25">
      <c r="B8288" s="4"/>
      <c r="C8288" s="23"/>
      <c r="D8288" s="6"/>
      <c r="E8288" s="6"/>
      <c r="F8288" s="6"/>
      <c r="G8288" s="6"/>
      <c r="L8288" s="15"/>
      <c r="M8288" s="15"/>
      <c r="N8288" s="15"/>
    </row>
    <row r="8289" spans="2:14" x14ac:dyDescent="0.25">
      <c r="B8289" s="4"/>
      <c r="C8289" s="23"/>
      <c r="D8289" s="6"/>
      <c r="E8289" s="6"/>
      <c r="F8289" s="6"/>
      <c r="G8289" s="6"/>
      <c r="L8289" s="15"/>
      <c r="M8289" s="15"/>
      <c r="N8289" s="15"/>
    </row>
    <row r="8290" spans="2:14" x14ac:dyDescent="0.25">
      <c r="B8290" s="4"/>
      <c r="C8290" s="23"/>
      <c r="D8290" s="6"/>
      <c r="E8290" s="6"/>
      <c r="F8290" s="6"/>
      <c r="G8290" s="6"/>
      <c r="L8290" s="15"/>
      <c r="M8290" s="15"/>
      <c r="N8290" s="15"/>
    </row>
    <row r="8291" spans="2:14" x14ac:dyDescent="0.25">
      <c r="B8291" s="4"/>
      <c r="C8291" s="23"/>
      <c r="D8291" s="6"/>
      <c r="E8291" s="6"/>
      <c r="F8291" s="6"/>
      <c r="G8291" s="6"/>
      <c r="L8291" s="15"/>
      <c r="M8291" s="15"/>
      <c r="N8291" s="15"/>
    </row>
    <row r="8292" spans="2:14" x14ac:dyDescent="0.25">
      <c r="B8292" s="4"/>
      <c r="C8292" s="23"/>
      <c r="D8292" s="6"/>
      <c r="E8292" s="6"/>
      <c r="F8292" s="6"/>
      <c r="G8292" s="6"/>
      <c r="L8292" s="15"/>
      <c r="M8292" s="15"/>
      <c r="N8292" s="15"/>
    </row>
    <row r="8293" spans="2:14" x14ac:dyDescent="0.25">
      <c r="B8293" s="4"/>
      <c r="C8293" s="23"/>
      <c r="D8293" s="6"/>
      <c r="E8293" s="6"/>
      <c r="F8293" s="6"/>
      <c r="G8293" s="6"/>
      <c r="L8293" s="15"/>
      <c r="M8293" s="15"/>
      <c r="N8293" s="15"/>
    </row>
    <row r="8294" spans="2:14" x14ac:dyDescent="0.25">
      <c r="B8294" s="4"/>
      <c r="C8294" s="23"/>
      <c r="D8294" s="6"/>
      <c r="E8294" s="6"/>
      <c r="F8294" s="6"/>
      <c r="G8294" s="6"/>
      <c r="L8294" s="15"/>
      <c r="M8294" s="15"/>
      <c r="N8294" s="15"/>
    </row>
    <row r="8295" spans="2:14" x14ac:dyDescent="0.25">
      <c r="B8295" s="4"/>
      <c r="C8295" s="23"/>
      <c r="D8295" s="6"/>
      <c r="E8295" s="6"/>
      <c r="F8295" s="6"/>
      <c r="G8295" s="6"/>
      <c r="L8295" s="15"/>
      <c r="M8295" s="15"/>
      <c r="N8295" s="15"/>
    </row>
    <row r="8296" spans="2:14" x14ac:dyDescent="0.25">
      <c r="B8296" s="4"/>
      <c r="C8296" s="23"/>
      <c r="D8296" s="6"/>
      <c r="E8296" s="6"/>
      <c r="F8296" s="6"/>
      <c r="G8296" s="6"/>
      <c r="L8296" s="15"/>
      <c r="M8296" s="15"/>
      <c r="N8296" s="15"/>
    </row>
    <row r="8297" spans="2:14" x14ac:dyDescent="0.25">
      <c r="B8297" s="4"/>
      <c r="C8297" s="23"/>
      <c r="D8297" s="6"/>
      <c r="E8297" s="6"/>
      <c r="F8297" s="6"/>
      <c r="G8297" s="6"/>
      <c r="L8297" s="15"/>
      <c r="M8297" s="15"/>
      <c r="N8297" s="15"/>
    </row>
    <row r="8298" spans="2:14" x14ac:dyDescent="0.25">
      <c r="B8298" s="4"/>
      <c r="C8298" s="23"/>
      <c r="D8298" s="6"/>
      <c r="E8298" s="6"/>
      <c r="F8298" s="6"/>
      <c r="G8298" s="6"/>
      <c r="L8298" s="15"/>
      <c r="M8298" s="15"/>
      <c r="N8298" s="15"/>
    </row>
    <row r="8299" spans="2:14" x14ac:dyDescent="0.25">
      <c r="B8299" s="4"/>
      <c r="C8299" s="23"/>
      <c r="D8299" s="6"/>
      <c r="E8299" s="6"/>
      <c r="F8299" s="6"/>
      <c r="G8299" s="6"/>
      <c r="L8299" s="15"/>
      <c r="M8299" s="15"/>
      <c r="N8299" s="15"/>
    </row>
    <row r="8300" spans="2:14" x14ac:dyDescent="0.25">
      <c r="B8300" s="4"/>
      <c r="C8300" s="23"/>
      <c r="D8300" s="6"/>
      <c r="E8300" s="6"/>
      <c r="F8300" s="6"/>
      <c r="G8300" s="6"/>
      <c r="L8300" s="15"/>
      <c r="M8300" s="15"/>
      <c r="N8300" s="15"/>
    </row>
    <row r="8301" spans="2:14" x14ac:dyDescent="0.25">
      <c r="B8301" s="4"/>
      <c r="C8301" s="23"/>
      <c r="D8301" s="6"/>
      <c r="E8301" s="6"/>
      <c r="F8301" s="6"/>
      <c r="G8301" s="6"/>
      <c r="L8301" s="15"/>
      <c r="M8301" s="15"/>
      <c r="N8301" s="15"/>
    </row>
    <row r="8302" spans="2:14" x14ac:dyDescent="0.25">
      <c r="B8302" s="4"/>
      <c r="C8302" s="23"/>
      <c r="D8302" s="6"/>
      <c r="E8302" s="6"/>
      <c r="F8302" s="6"/>
      <c r="G8302" s="6"/>
      <c r="L8302" s="15"/>
      <c r="M8302" s="15"/>
      <c r="N8302" s="15"/>
    </row>
    <row r="8303" spans="2:14" x14ac:dyDescent="0.25">
      <c r="B8303" s="4"/>
      <c r="C8303" s="23"/>
      <c r="D8303" s="6"/>
      <c r="E8303" s="6"/>
      <c r="F8303" s="6"/>
      <c r="G8303" s="6"/>
      <c r="L8303" s="15"/>
      <c r="M8303" s="15"/>
      <c r="N8303" s="15"/>
    </row>
    <row r="8304" spans="2:14" x14ac:dyDescent="0.25">
      <c r="B8304" s="4"/>
      <c r="C8304" s="23"/>
      <c r="D8304" s="6"/>
      <c r="E8304" s="6"/>
      <c r="F8304" s="6"/>
      <c r="G8304" s="6"/>
      <c r="L8304" s="15"/>
      <c r="M8304" s="15"/>
      <c r="N8304" s="15"/>
    </row>
    <row r="8305" spans="2:14" x14ac:dyDescent="0.25">
      <c r="B8305" s="4"/>
      <c r="C8305" s="23"/>
      <c r="D8305" s="6"/>
      <c r="E8305" s="6"/>
      <c r="F8305" s="6"/>
      <c r="G8305" s="6"/>
      <c r="L8305" s="15"/>
      <c r="M8305" s="15"/>
      <c r="N8305" s="15"/>
    </row>
    <row r="8306" spans="2:14" x14ac:dyDescent="0.25">
      <c r="B8306" s="4"/>
      <c r="C8306" s="23"/>
      <c r="D8306" s="6"/>
      <c r="E8306" s="6"/>
      <c r="F8306" s="6"/>
      <c r="G8306" s="6"/>
      <c r="L8306" s="15"/>
      <c r="M8306" s="15"/>
      <c r="N8306" s="15"/>
    </row>
    <row r="8307" spans="2:14" x14ac:dyDescent="0.25">
      <c r="B8307" s="4"/>
      <c r="C8307" s="23"/>
      <c r="D8307" s="6"/>
      <c r="E8307" s="6"/>
      <c r="F8307" s="6"/>
      <c r="G8307" s="6"/>
      <c r="L8307" s="15"/>
      <c r="M8307" s="15"/>
      <c r="N8307" s="15"/>
    </row>
    <row r="8308" spans="2:14" x14ac:dyDescent="0.25">
      <c r="B8308" s="4"/>
      <c r="C8308" s="23"/>
      <c r="D8308" s="6"/>
      <c r="E8308" s="6"/>
      <c r="F8308" s="6"/>
      <c r="G8308" s="6"/>
      <c r="L8308" s="15"/>
      <c r="M8308" s="15"/>
      <c r="N8308" s="15"/>
    </row>
    <row r="8309" spans="2:14" x14ac:dyDescent="0.25">
      <c r="B8309" s="4"/>
      <c r="C8309" s="23"/>
      <c r="D8309" s="6"/>
      <c r="E8309" s="6"/>
      <c r="F8309" s="6"/>
      <c r="G8309" s="6"/>
      <c r="L8309" s="15"/>
      <c r="M8309" s="15"/>
      <c r="N8309" s="15"/>
    </row>
    <row r="8310" spans="2:14" x14ac:dyDescent="0.25">
      <c r="B8310" s="4"/>
      <c r="C8310" s="23"/>
      <c r="D8310" s="6"/>
      <c r="E8310" s="6"/>
      <c r="F8310" s="6"/>
      <c r="G8310" s="6"/>
      <c r="L8310" s="15"/>
      <c r="M8310" s="15"/>
      <c r="N8310" s="15"/>
    </row>
    <row r="8311" spans="2:14" x14ac:dyDescent="0.25">
      <c r="B8311" s="4"/>
      <c r="C8311" s="23"/>
      <c r="D8311" s="6"/>
      <c r="E8311" s="6"/>
      <c r="F8311" s="6"/>
      <c r="G8311" s="6"/>
      <c r="L8311" s="15"/>
      <c r="M8311" s="15"/>
      <c r="N8311" s="15"/>
    </row>
    <row r="8312" spans="2:14" x14ac:dyDescent="0.25">
      <c r="B8312" s="4"/>
      <c r="C8312" s="23"/>
      <c r="D8312" s="6"/>
      <c r="E8312" s="6"/>
      <c r="F8312" s="6"/>
      <c r="G8312" s="6"/>
      <c r="L8312" s="15"/>
      <c r="M8312" s="15"/>
      <c r="N8312" s="15"/>
    </row>
    <row r="8313" spans="2:14" x14ac:dyDescent="0.25">
      <c r="B8313" s="4"/>
      <c r="C8313" s="23"/>
      <c r="D8313" s="6"/>
      <c r="E8313" s="6"/>
      <c r="F8313" s="6"/>
      <c r="G8313" s="6"/>
      <c r="L8313" s="15"/>
      <c r="M8313" s="15"/>
      <c r="N8313" s="15"/>
    </row>
    <row r="8314" spans="2:14" x14ac:dyDescent="0.25">
      <c r="B8314" s="4"/>
      <c r="C8314" s="23"/>
      <c r="D8314" s="6"/>
      <c r="E8314" s="6"/>
      <c r="F8314" s="6"/>
      <c r="G8314" s="6"/>
      <c r="L8314" s="15"/>
      <c r="M8314" s="15"/>
      <c r="N8314" s="15"/>
    </row>
    <row r="8315" spans="2:14" x14ac:dyDescent="0.25">
      <c r="B8315" s="4"/>
      <c r="C8315" s="23"/>
      <c r="D8315" s="6"/>
      <c r="E8315" s="6"/>
      <c r="F8315" s="6"/>
      <c r="G8315" s="6"/>
      <c r="L8315" s="15"/>
      <c r="M8315" s="15"/>
      <c r="N8315" s="15"/>
    </row>
    <row r="8316" spans="2:14" x14ac:dyDescent="0.25">
      <c r="B8316" s="4"/>
      <c r="C8316" s="23"/>
      <c r="D8316" s="6"/>
      <c r="E8316" s="6"/>
      <c r="F8316" s="6"/>
      <c r="G8316" s="6"/>
      <c r="L8316" s="15"/>
      <c r="M8316" s="15"/>
      <c r="N8316" s="15"/>
    </row>
    <row r="8317" spans="2:14" x14ac:dyDescent="0.25">
      <c r="B8317" s="4"/>
      <c r="C8317" s="23"/>
      <c r="D8317" s="6"/>
      <c r="E8317" s="6"/>
      <c r="F8317" s="6"/>
      <c r="G8317" s="6"/>
      <c r="L8317" s="15"/>
      <c r="M8317" s="15"/>
      <c r="N8317" s="15"/>
    </row>
    <row r="8318" spans="2:14" x14ac:dyDescent="0.25">
      <c r="B8318" s="4"/>
      <c r="C8318" s="23"/>
      <c r="D8318" s="6"/>
      <c r="E8318" s="6"/>
      <c r="F8318" s="6"/>
      <c r="G8318" s="6"/>
      <c r="L8318" s="15"/>
      <c r="M8318" s="15"/>
      <c r="N8318" s="15"/>
    </row>
    <row r="8319" spans="2:14" x14ac:dyDescent="0.25">
      <c r="B8319" s="4"/>
      <c r="C8319" s="23"/>
      <c r="D8319" s="6"/>
      <c r="E8319" s="6"/>
      <c r="F8319" s="6"/>
      <c r="G8319" s="6"/>
      <c r="L8319" s="15"/>
      <c r="M8319" s="15"/>
      <c r="N8319" s="15"/>
    </row>
    <row r="8320" spans="2:14" x14ac:dyDescent="0.25">
      <c r="B8320" s="4"/>
      <c r="C8320" s="23"/>
      <c r="D8320" s="6"/>
      <c r="E8320" s="6"/>
      <c r="F8320" s="6"/>
      <c r="G8320" s="6"/>
      <c r="L8320" s="15"/>
      <c r="M8320" s="15"/>
      <c r="N8320" s="15"/>
    </row>
    <row r="8321" spans="2:14" x14ac:dyDescent="0.25">
      <c r="B8321" s="4"/>
      <c r="C8321" s="23"/>
      <c r="D8321" s="6"/>
      <c r="E8321" s="6"/>
      <c r="F8321" s="6"/>
      <c r="G8321" s="6"/>
      <c r="L8321" s="15"/>
      <c r="M8321" s="15"/>
      <c r="N8321" s="15"/>
    </row>
    <row r="8322" spans="2:14" x14ac:dyDescent="0.25">
      <c r="B8322" s="4"/>
      <c r="C8322" s="23"/>
      <c r="D8322" s="6"/>
      <c r="E8322" s="6"/>
      <c r="F8322" s="6"/>
      <c r="G8322" s="6"/>
      <c r="L8322" s="15"/>
      <c r="M8322" s="15"/>
      <c r="N8322" s="15"/>
    </row>
    <row r="8323" spans="2:14" x14ac:dyDescent="0.25">
      <c r="B8323" s="4"/>
      <c r="C8323" s="23"/>
      <c r="D8323" s="6"/>
      <c r="E8323" s="6"/>
      <c r="F8323" s="6"/>
      <c r="G8323" s="6"/>
      <c r="L8323" s="15"/>
      <c r="M8323" s="15"/>
      <c r="N8323" s="15"/>
    </row>
    <row r="8324" spans="2:14" x14ac:dyDescent="0.25">
      <c r="B8324" s="4"/>
      <c r="C8324" s="23"/>
      <c r="D8324" s="6"/>
      <c r="E8324" s="6"/>
      <c r="F8324" s="6"/>
      <c r="G8324" s="6"/>
      <c r="L8324" s="15"/>
      <c r="M8324" s="15"/>
      <c r="N8324" s="15"/>
    </row>
    <row r="8325" spans="2:14" x14ac:dyDescent="0.25">
      <c r="B8325" s="4"/>
      <c r="C8325" s="23"/>
      <c r="D8325" s="6"/>
      <c r="E8325" s="6"/>
      <c r="F8325" s="6"/>
      <c r="G8325" s="6"/>
      <c r="L8325" s="15"/>
      <c r="M8325" s="15"/>
      <c r="N8325" s="15"/>
    </row>
    <row r="8326" spans="2:14" x14ac:dyDescent="0.25">
      <c r="B8326" s="4"/>
      <c r="C8326" s="23"/>
      <c r="D8326" s="6"/>
      <c r="E8326" s="6"/>
      <c r="F8326" s="6"/>
      <c r="G8326" s="6"/>
      <c r="L8326" s="15"/>
      <c r="M8326" s="15"/>
      <c r="N8326" s="15"/>
    </row>
    <row r="8327" spans="2:14" x14ac:dyDescent="0.25">
      <c r="B8327" s="4"/>
      <c r="C8327" s="23"/>
      <c r="D8327" s="6"/>
      <c r="E8327" s="6"/>
      <c r="F8327" s="6"/>
      <c r="G8327" s="6"/>
      <c r="L8327" s="15"/>
      <c r="M8327" s="15"/>
      <c r="N8327" s="15"/>
    </row>
    <row r="8328" spans="2:14" x14ac:dyDescent="0.25">
      <c r="B8328" s="4"/>
      <c r="C8328" s="23"/>
      <c r="D8328" s="6"/>
      <c r="E8328" s="6"/>
      <c r="F8328" s="6"/>
      <c r="G8328" s="6"/>
      <c r="L8328" s="15"/>
      <c r="M8328" s="15"/>
      <c r="N8328" s="15"/>
    </row>
    <row r="8329" spans="2:14" x14ac:dyDescent="0.25">
      <c r="B8329" s="4"/>
      <c r="C8329" s="23"/>
      <c r="D8329" s="6"/>
      <c r="E8329" s="6"/>
      <c r="F8329" s="6"/>
      <c r="G8329" s="6"/>
      <c r="L8329" s="15"/>
      <c r="M8329" s="15"/>
      <c r="N8329" s="15"/>
    </row>
    <row r="8330" spans="2:14" x14ac:dyDescent="0.25">
      <c r="B8330" s="4"/>
      <c r="C8330" s="23"/>
      <c r="D8330" s="6"/>
      <c r="E8330" s="6"/>
      <c r="F8330" s="6"/>
      <c r="G8330" s="6"/>
      <c r="L8330" s="15"/>
      <c r="M8330" s="15"/>
      <c r="N8330" s="15"/>
    </row>
    <row r="8331" spans="2:14" x14ac:dyDescent="0.25">
      <c r="B8331" s="4"/>
      <c r="C8331" s="23"/>
      <c r="D8331" s="6"/>
      <c r="E8331" s="6"/>
      <c r="F8331" s="6"/>
      <c r="G8331" s="6"/>
      <c r="L8331" s="15"/>
      <c r="M8331" s="15"/>
      <c r="N8331" s="15"/>
    </row>
    <row r="8332" spans="2:14" x14ac:dyDescent="0.25">
      <c r="B8332" s="4"/>
      <c r="C8332" s="23"/>
      <c r="D8332" s="6"/>
      <c r="E8332" s="6"/>
      <c r="F8332" s="6"/>
      <c r="G8332" s="6"/>
      <c r="L8332" s="15"/>
      <c r="M8332" s="15"/>
      <c r="N8332" s="15"/>
    </row>
    <row r="8333" spans="2:14" x14ac:dyDescent="0.25">
      <c r="B8333" s="4"/>
      <c r="C8333" s="23"/>
      <c r="D8333" s="6"/>
      <c r="E8333" s="6"/>
      <c r="F8333" s="6"/>
      <c r="G8333" s="6"/>
      <c r="L8333" s="15"/>
      <c r="M8333" s="15"/>
      <c r="N8333" s="15"/>
    </row>
    <row r="8334" spans="2:14" x14ac:dyDescent="0.25">
      <c r="B8334" s="4"/>
      <c r="C8334" s="23"/>
      <c r="D8334" s="6"/>
      <c r="E8334" s="6"/>
      <c r="F8334" s="6"/>
      <c r="G8334" s="6"/>
      <c r="L8334" s="15"/>
      <c r="M8334" s="15"/>
      <c r="N8334" s="15"/>
    </row>
    <row r="8335" spans="2:14" x14ac:dyDescent="0.25">
      <c r="B8335" s="4"/>
      <c r="C8335" s="23"/>
      <c r="D8335" s="6"/>
      <c r="E8335" s="6"/>
      <c r="F8335" s="6"/>
      <c r="G8335" s="6"/>
      <c r="L8335" s="15"/>
      <c r="M8335" s="15"/>
      <c r="N8335" s="15"/>
    </row>
    <row r="8336" spans="2:14" x14ac:dyDescent="0.25">
      <c r="B8336" s="4"/>
      <c r="C8336" s="23"/>
      <c r="D8336" s="6"/>
      <c r="E8336" s="6"/>
      <c r="F8336" s="6"/>
      <c r="G8336" s="6"/>
      <c r="L8336" s="15"/>
      <c r="M8336" s="15"/>
      <c r="N8336" s="15"/>
    </row>
    <row r="8337" spans="2:14" x14ac:dyDescent="0.25">
      <c r="B8337" s="4"/>
      <c r="C8337" s="23"/>
      <c r="D8337" s="6"/>
      <c r="E8337" s="6"/>
      <c r="F8337" s="6"/>
      <c r="G8337" s="6"/>
      <c r="L8337" s="15"/>
      <c r="M8337" s="15"/>
      <c r="N8337" s="15"/>
    </row>
    <row r="8338" spans="2:14" x14ac:dyDescent="0.25">
      <c r="B8338" s="4"/>
      <c r="C8338" s="23"/>
      <c r="D8338" s="6"/>
      <c r="E8338" s="6"/>
      <c r="F8338" s="6"/>
      <c r="G8338" s="6"/>
      <c r="L8338" s="15"/>
      <c r="M8338" s="15"/>
      <c r="N8338" s="15"/>
    </row>
    <row r="8339" spans="2:14" x14ac:dyDescent="0.25">
      <c r="B8339" s="4"/>
      <c r="C8339" s="23"/>
      <c r="D8339" s="6"/>
      <c r="E8339" s="6"/>
      <c r="F8339" s="6"/>
      <c r="G8339" s="6"/>
      <c r="L8339" s="15"/>
      <c r="M8339" s="15"/>
      <c r="N8339" s="15"/>
    </row>
    <row r="8340" spans="2:14" x14ac:dyDescent="0.25">
      <c r="B8340" s="4"/>
      <c r="C8340" s="23"/>
      <c r="D8340" s="6"/>
      <c r="E8340" s="6"/>
      <c r="F8340" s="6"/>
      <c r="G8340" s="6"/>
      <c r="L8340" s="15"/>
      <c r="M8340" s="15"/>
      <c r="N8340" s="15"/>
    </row>
    <row r="8341" spans="2:14" x14ac:dyDescent="0.25">
      <c r="B8341" s="4"/>
      <c r="C8341" s="23"/>
      <c r="D8341" s="6"/>
      <c r="E8341" s="6"/>
      <c r="F8341" s="6"/>
      <c r="G8341" s="6"/>
      <c r="L8341" s="15"/>
      <c r="M8341" s="15"/>
      <c r="N8341" s="15"/>
    </row>
    <row r="8342" spans="2:14" x14ac:dyDescent="0.25">
      <c r="B8342" s="4"/>
      <c r="C8342" s="23"/>
      <c r="D8342" s="6"/>
      <c r="E8342" s="6"/>
      <c r="F8342" s="6"/>
      <c r="G8342" s="6"/>
      <c r="L8342" s="15"/>
      <c r="M8342" s="15"/>
      <c r="N8342" s="15"/>
    </row>
    <row r="8343" spans="2:14" x14ac:dyDescent="0.25">
      <c r="B8343" s="4"/>
      <c r="C8343" s="23"/>
      <c r="D8343" s="6"/>
      <c r="E8343" s="6"/>
      <c r="F8343" s="6"/>
      <c r="G8343" s="6"/>
      <c r="L8343" s="15"/>
      <c r="M8343" s="15"/>
      <c r="N8343" s="15"/>
    </row>
    <row r="8344" spans="2:14" x14ac:dyDescent="0.25">
      <c r="B8344" s="4"/>
      <c r="C8344" s="23"/>
      <c r="D8344" s="6"/>
      <c r="E8344" s="6"/>
      <c r="F8344" s="6"/>
      <c r="G8344" s="6"/>
      <c r="L8344" s="15"/>
      <c r="M8344" s="15"/>
      <c r="N8344" s="15"/>
    </row>
    <row r="8345" spans="2:14" x14ac:dyDescent="0.25">
      <c r="B8345" s="4"/>
      <c r="C8345" s="23"/>
      <c r="D8345" s="6"/>
      <c r="E8345" s="6"/>
      <c r="F8345" s="6"/>
      <c r="G8345" s="6"/>
      <c r="L8345" s="15"/>
      <c r="M8345" s="15"/>
      <c r="N8345" s="15"/>
    </row>
    <row r="8346" spans="2:14" x14ac:dyDescent="0.25">
      <c r="B8346" s="4"/>
      <c r="C8346" s="23"/>
      <c r="D8346" s="6"/>
      <c r="E8346" s="6"/>
      <c r="F8346" s="6"/>
      <c r="G8346" s="6"/>
      <c r="L8346" s="15"/>
      <c r="M8346" s="15"/>
      <c r="N8346" s="15"/>
    </row>
    <row r="8347" spans="2:14" x14ac:dyDescent="0.25">
      <c r="B8347" s="4"/>
      <c r="C8347" s="23"/>
      <c r="D8347" s="6"/>
      <c r="E8347" s="6"/>
      <c r="F8347" s="6"/>
      <c r="G8347" s="6"/>
      <c r="L8347" s="15"/>
      <c r="M8347" s="15"/>
      <c r="N8347" s="15"/>
    </row>
    <row r="8348" spans="2:14" x14ac:dyDescent="0.25">
      <c r="B8348" s="4"/>
      <c r="C8348" s="23"/>
      <c r="D8348" s="6"/>
      <c r="E8348" s="6"/>
      <c r="F8348" s="6"/>
      <c r="G8348" s="6"/>
      <c r="L8348" s="15"/>
      <c r="M8348" s="15"/>
      <c r="N8348" s="15"/>
    </row>
    <row r="8349" spans="2:14" x14ac:dyDescent="0.25">
      <c r="B8349" s="4"/>
      <c r="C8349" s="23"/>
      <c r="D8349" s="6"/>
      <c r="E8349" s="6"/>
      <c r="F8349" s="6"/>
      <c r="G8349" s="6"/>
      <c r="L8349" s="15"/>
      <c r="M8349" s="15"/>
      <c r="N8349" s="15"/>
    </row>
    <row r="8350" spans="2:14" x14ac:dyDescent="0.25">
      <c r="B8350" s="4"/>
      <c r="C8350" s="23"/>
      <c r="D8350" s="6"/>
      <c r="E8350" s="6"/>
      <c r="F8350" s="6"/>
      <c r="G8350" s="6"/>
      <c r="L8350" s="15"/>
      <c r="M8350" s="15"/>
      <c r="N8350" s="15"/>
    </row>
    <row r="8351" spans="2:14" x14ac:dyDescent="0.25">
      <c r="B8351" s="4"/>
      <c r="C8351" s="23"/>
      <c r="D8351" s="6"/>
      <c r="E8351" s="6"/>
      <c r="F8351" s="6"/>
      <c r="G8351" s="6"/>
      <c r="L8351" s="15"/>
      <c r="M8351" s="15"/>
      <c r="N8351" s="15"/>
    </row>
    <row r="8352" spans="2:14" x14ac:dyDescent="0.25">
      <c r="B8352" s="4"/>
      <c r="C8352" s="23"/>
      <c r="D8352" s="6"/>
      <c r="E8352" s="6"/>
      <c r="F8352" s="6"/>
      <c r="G8352" s="6"/>
      <c r="L8352" s="15"/>
      <c r="M8352" s="15"/>
      <c r="N8352" s="15"/>
    </row>
    <row r="8353" spans="2:14" x14ac:dyDescent="0.25">
      <c r="B8353" s="4"/>
      <c r="C8353" s="23"/>
      <c r="D8353" s="6"/>
      <c r="E8353" s="6"/>
      <c r="F8353" s="6"/>
      <c r="G8353" s="6"/>
      <c r="L8353" s="15"/>
      <c r="M8353" s="15"/>
      <c r="N8353" s="15"/>
    </row>
    <row r="8354" spans="2:14" x14ac:dyDescent="0.25">
      <c r="B8354" s="4"/>
      <c r="C8354" s="23"/>
      <c r="D8354" s="6"/>
      <c r="E8354" s="6"/>
      <c r="F8354" s="6"/>
      <c r="G8354" s="6"/>
      <c r="L8354" s="15"/>
      <c r="M8354" s="15"/>
      <c r="N8354" s="15"/>
    </row>
    <row r="8355" spans="2:14" x14ac:dyDescent="0.25">
      <c r="B8355" s="4"/>
      <c r="C8355" s="23"/>
      <c r="D8355" s="6"/>
      <c r="E8355" s="6"/>
      <c r="F8355" s="6"/>
      <c r="G8355" s="6"/>
      <c r="L8355" s="15"/>
      <c r="M8355" s="15"/>
      <c r="N8355" s="15"/>
    </row>
    <row r="8356" spans="2:14" x14ac:dyDescent="0.25">
      <c r="B8356" s="4"/>
      <c r="C8356" s="23"/>
      <c r="D8356" s="6"/>
      <c r="E8356" s="6"/>
      <c r="F8356" s="6"/>
      <c r="G8356" s="6"/>
      <c r="L8356" s="15"/>
      <c r="M8356" s="15"/>
      <c r="N8356" s="15"/>
    </row>
    <row r="8357" spans="2:14" x14ac:dyDescent="0.25">
      <c r="B8357" s="4"/>
      <c r="C8357" s="23"/>
      <c r="D8357" s="6"/>
      <c r="E8357" s="6"/>
      <c r="F8357" s="6"/>
      <c r="G8357" s="6"/>
      <c r="L8357" s="15"/>
      <c r="M8357" s="15"/>
      <c r="N8357" s="15"/>
    </row>
    <row r="8358" spans="2:14" x14ac:dyDescent="0.25">
      <c r="B8358" s="4"/>
      <c r="C8358" s="23"/>
      <c r="D8358" s="6"/>
      <c r="E8358" s="6"/>
      <c r="F8358" s="6"/>
      <c r="G8358" s="6"/>
      <c r="L8358" s="15"/>
      <c r="M8358" s="15"/>
      <c r="N8358" s="15"/>
    </row>
    <row r="8359" spans="2:14" x14ac:dyDescent="0.25">
      <c r="B8359" s="4"/>
      <c r="C8359" s="23"/>
      <c r="D8359" s="6"/>
      <c r="E8359" s="6"/>
      <c r="F8359" s="6"/>
      <c r="G8359" s="6"/>
      <c r="L8359" s="15"/>
      <c r="M8359" s="15"/>
      <c r="N8359" s="15"/>
    </row>
    <row r="8360" spans="2:14" x14ac:dyDescent="0.25">
      <c r="B8360" s="4"/>
      <c r="C8360" s="23"/>
      <c r="D8360" s="6"/>
      <c r="E8360" s="6"/>
      <c r="F8360" s="6"/>
      <c r="G8360" s="6"/>
      <c r="L8360" s="15"/>
      <c r="M8360" s="15"/>
      <c r="N8360" s="15"/>
    </row>
    <row r="8361" spans="2:14" x14ac:dyDescent="0.25">
      <c r="B8361" s="4"/>
      <c r="C8361" s="23"/>
      <c r="D8361" s="6"/>
      <c r="E8361" s="6"/>
      <c r="F8361" s="6"/>
      <c r="G8361" s="6"/>
      <c r="L8361" s="15"/>
      <c r="M8361" s="15"/>
      <c r="N8361" s="15"/>
    </row>
    <row r="8362" spans="2:14" x14ac:dyDescent="0.25">
      <c r="B8362" s="4"/>
      <c r="C8362" s="23"/>
      <c r="D8362" s="6"/>
      <c r="E8362" s="6"/>
      <c r="F8362" s="6"/>
      <c r="G8362" s="6"/>
      <c r="L8362" s="15"/>
      <c r="M8362" s="15"/>
      <c r="N8362" s="15"/>
    </row>
    <row r="8363" spans="2:14" x14ac:dyDescent="0.25">
      <c r="B8363" s="4"/>
      <c r="C8363" s="23"/>
      <c r="D8363" s="6"/>
      <c r="E8363" s="6"/>
      <c r="F8363" s="6"/>
      <c r="G8363" s="6"/>
      <c r="L8363" s="15"/>
      <c r="M8363" s="15"/>
      <c r="N8363" s="15"/>
    </row>
    <row r="8364" spans="2:14" x14ac:dyDescent="0.25">
      <c r="B8364" s="4"/>
      <c r="C8364" s="23"/>
      <c r="D8364" s="6"/>
      <c r="E8364" s="6"/>
      <c r="F8364" s="6"/>
      <c r="G8364" s="6"/>
      <c r="L8364" s="15"/>
      <c r="M8364" s="15"/>
      <c r="N8364" s="15"/>
    </row>
    <row r="8365" spans="2:14" x14ac:dyDescent="0.25">
      <c r="B8365" s="4"/>
      <c r="C8365" s="23"/>
      <c r="D8365" s="6"/>
      <c r="E8365" s="6"/>
      <c r="F8365" s="6"/>
      <c r="G8365" s="6"/>
      <c r="L8365" s="15"/>
      <c r="M8365" s="15"/>
      <c r="N8365" s="15"/>
    </row>
    <row r="8366" spans="2:14" x14ac:dyDescent="0.25">
      <c r="B8366" s="4"/>
      <c r="C8366" s="23"/>
      <c r="D8366" s="6"/>
      <c r="E8366" s="6"/>
      <c r="F8366" s="6"/>
      <c r="G8366" s="6"/>
      <c r="L8366" s="15"/>
      <c r="M8366" s="15"/>
      <c r="N8366" s="15"/>
    </row>
    <row r="8367" spans="2:14" x14ac:dyDescent="0.25">
      <c r="B8367" s="4"/>
      <c r="C8367" s="23"/>
      <c r="D8367" s="6"/>
      <c r="E8367" s="6"/>
      <c r="F8367" s="6"/>
      <c r="G8367" s="6"/>
      <c r="L8367" s="15"/>
      <c r="M8367" s="15"/>
      <c r="N8367" s="15"/>
    </row>
    <row r="8368" spans="2:14" x14ac:dyDescent="0.25">
      <c r="B8368" s="4"/>
      <c r="C8368" s="23"/>
      <c r="D8368" s="6"/>
      <c r="E8368" s="6"/>
      <c r="F8368" s="6"/>
      <c r="G8368" s="6"/>
      <c r="L8368" s="15"/>
      <c r="M8368" s="15"/>
      <c r="N8368" s="15"/>
    </row>
    <row r="8369" spans="2:14" x14ac:dyDescent="0.25">
      <c r="B8369" s="4"/>
      <c r="C8369" s="23"/>
      <c r="D8369" s="6"/>
      <c r="E8369" s="6"/>
      <c r="F8369" s="6"/>
      <c r="G8369" s="6"/>
      <c r="L8369" s="15"/>
      <c r="M8369" s="15"/>
      <c r="N8369" s="15"/>
    </row>
    <row r="8370" spans="2:14" x14ac:dyDescent="0.25">
      <c r="B8370" s="4"/>
      <c r="C8370" s="23"/>
      <c r="D8370" s="6"/>
      <c r="E8370" s="6"/>
      <c r="F8370" s="6"/>
      <c r="G8370" s="6"/>
      <c r="L8370" s="15"/>
      <c r="M8370" s="15"/>
      <c r="N8370" s="15"/>
    </row>
    <row r="8371" spans="2:14" x14ac:dyDescent="0.25">
      <c r="B8371" s="4"/>
      <c r="C8371" s="23"/>
      <c r="D8371" s="6"/>
      <c r="E8371" s="6"/>
      <c r="F8371" s="6"/>
      <c r="G8371" s="6"/>
      <c r="L8371" s="15"/>
      <c r="M8371" s="15"/>
      <c r="N8371" s="15"/>
    </row>
    <row r="8372" spans="2:14" x14ac:dyDescent="0.25">
      <c r="B8372" s="4"/>
      <c r="C8372" s="23"/>
      <c r="D8372" s="6"/>
      <c r="E8372" s="6"/>
      <c r="F8372" s="6"/>
      <c r="G8372" s="6"/>
      <c r="L8372" s="15"/>
      <c r="M8372" s="15"/>
      <c r="N8372" s="15"/>
    </row>
    <row r="8373" spans="2:14" x14ac:dyDescent="0.25">
      <c r="B8373" s="4"/>
      <c r="C8373" s="23"/>
      <c r="D8373" s="6"/>
      <c r="E8373" s="6"/>
      <c r="F8373" s="6"/>
      <c r="G8373" s="6"/>
      <c r="L8373" s="15"/>
      <c r="M8373" s="15"/>
      <c r="N8373" s="15"/>
    </row>
    <row r="8374" spans="2:14" x14ac:dyDescent="0.25">
      <c r="B8374" s="4"/>
      <c r="C8374" s="23"/>
      <c r="D8374" s="6"/>
      <c r="E8374" s="6"/>
      <c r="F8374" s="6"/>
      <c r="G8374" s="6"/>
      <c r="L8374" s="15"/>
      <c r="M8374" s="15"/>
      <c r="N8374" s="15"/>
    </row>
    <row r="8375" spans="2:14" x14ac:dyDescent="0.25">
      <c r="B8375" s="4"/>
      <c r="C8375" s="23"/>
      <c r="D8375" s="6"/>
      <c r="E8375" s="6"/>
      <c r="F8375" s="6"/>
      <c r="G8375" s="6"/>
      <c r="L8375" s="15"/>
      <c r="M8375" s="15"/>
      <c r="N8375" s="15"/>
    </row>
    <row r="8376" spans="2:14" x14ac:dyDescent="0.25">
      <c r="B8376" s="4"/>
      <c r="C8376" s="23"/>
      <c r="D8376" s="6"/>
      <c r="E8376" s="6"/>
      <c r="F8376" s="6"/>
      <c r="G8376" s="6"/>
      <c r="L8376" s="15"/>
      <c r="M8376" s="15"/>
      <c r="N8376" s="15"/>
    </row>
    <row r="8377" spans="2:14" x14ac:dyDescent="0.25">
      <c r="B8377" s="4"/>
      <c r="C8377" s="23"/>
      <c r="D8377" s="6"/>
      <c r="E8377" s="6"/>
      <c r="F8377" s="6"/>
      <c r="G8377" s="6"/>
      <c r="L8377" s="15"/>
      <c r="M8377" s="15"/>
      <c r="N8377" s="15"/>
    </row>
    <row r="8378" spans="2:14" x14ac:dyDescent="0.25">
      <c r="B8378" s="4"/>
      <c r="C8378" s="23"/>
      <c r="D8378" s="6"/>
      <c r="E8378" s="6"/>
      <c r="F8378" s="6"/>
      <c r="G8378" s="6"/>
      <c r="L8378" s="15"/>
      <c r="M8378" s="15"/>
      <c r="N8378" s="15"/>
    </row>
    <row r="8379" spans="2:14" x14ac:dyDescent="0.25">
      <c r="B8379" s="4"/>
      <c r="C8379" s="23"/>
      <c r="D8379" s="6"/>
      <c r="E8379" s="6"/>
      <c r="F8379" s="6"/>
      <c r="G8379" s="6"/>
      <c r="L8379" s="15"/>
      <c r="M8379" s="15"/>
      <c r="N8379" s="15"/>
    </row>
    <row r="8380" spans="2:14" x14ac:dyDescent="0.25">
      <c r="B8380" s="4"/>
      <c r="C8380" s="23"/>
      <c r="D8380" s="6"/>
      <c r="E8380" s="6"/>
      <c r="F8380" s="6"/>
      <c r="G8380" s="6"/>
      <c r="L8380" s="15"/>
      <c r="M8380" s="15"/>
      <c r="N8380" s="15"/>
    </row>
    <row r="8381" spans="2:14" x14ac:dyDescent="0.25">
      <c r="B8381" s="4"/>
      <c r="C8381" s="23"/>
      <c r="D8381" s="6"/>
      <c r="E8381" s="6"/>
      <c r="F8381" s="6"/>
      <c r="G8381" s="6"/>
      <c r="L8381" s="15"/>
      <c r="M8381" s="15"/>
      <c r="N8381" s="15"/>
    </row>
    <row r="8382" spans="2:14" x14ac:dyDescent="0.25">
      <c r="B8382" s="4"/>
      <c r="C8382" s="23"/>
      <c r="D8382" s="6"/>
      <c r="E8382" s="6"/>
      <c r="F8382" s="6"/>
      <c r="G8382" s="6"/>
      <c r="L8382" s="15"/>
      <c r="M8382" s="15"/>
      <c r="N8382" s="15"/>
    </row>
    <row r="8383" spans="2:14" x14ac:dyDescent="0.25">
      <c r="B8383" s="4"/>
      <c r="C8383" s="23"/>
      <c r="D8383" s="6"/>
      <c r="E8383" s="6"/>
      <c r="F8383" s="6"/>
      <c r="G8383" s="6"/>
      <c r="L8383" s="15"/>
      <c r="M8383" s="15"/>
      <c r="N8383" s="15"/>
    </row>
    <row r="8384" spans="2:14" x14ac:dyDescent="0.25">
      <c r="B8384" s="4"/>
      <c r="C8384" s="23"/>
      <c r="D8384" s="6"/>
      <c r="E8384" s="6"/>
      <c r="F8384" s="6"/>
      <c r="G8384" s="6"/>
      <c r="L8384" s="15"/>
      <c r="M8384" s="15"/>
      <c r="N8384" s="15"/>
    </row>
    <row r="8385" spans="2:14" x14ac:dyDescent="0.25">
      <c r="B8385" s="4"/>
      <c r="C8385" s="23"/>
      <c r="D8385" s="6"/>
      <c r="E8385" s="6"/>
      <c r="F8385" s="6"/>
      <c r="G8385" s="6"/>
      <c r="L8385" s="15"/>
      <c r="M8385" s="15"/>
      <c r="N8385" s="15"/>
    </row>
    <row r="8386" spans="2:14" x14ac:dyDescent="0.25">
      <c r="B8386" s="4"/>
      <c r="C8386" s="23"/>
      <c r="D8386" s="6"/>
      <c r="E8386" s="6"/>
      <c r="F8386" s="6"/>
      <c r="G8386" s="6"/>
      <c r="L8386" s="15"/>
      <c r="M8386" s="15"/>
      <c r="N8386" s="15"/>
    </row>
    <row r="8387" spans="2:14" x14ac:dyDescent="0.25">
      <c r="B8387" s="4"/>
      <c r="C8387" s="23"/>
      <c r="D8387" s="6"/>
      <c r="E8387" s="6"/>
      <c r="F8387" s="6"/>
      <c r="G8387" s="6"/>
      <c r="L8387" s="15"/>
      <c r="M8387" s="15"/>
      <c r="N8387" s="15"/>
    </row>
    <row r="8388" spans="2:14" x14ac:dyDescent="0.25">
      <c r="B8388" s="4"/>
      <c r="C8388" s="23"/>
      <c r="D8388" s="6"/>
      <c r="E8388" s="6"/>
      <c r="F8388" s="6"/>
      <c r="G8388" s="6"/>
      <c r="L8388" s="15"/>
      <c r="M8388" s="15"/>
      <c r="N8388" s="15"/>
    </row>
    <row r="8389" spans="2:14" x14ac:dyDescent="0.25">
      <c r="B8389" s="4"/>
      <c r="C8389" s="23"/>
      <c r="D8389" s="6"/>
      <c r="E8389" s="6"/>
      <c r="F8389" s="6"/>
      <c r="G8389" s="6"/>
      <c r="L8389" s="15"/>
      <c r="M8389" s="15"/>
      <c r="N8389" s="15"/>
    </row>
    <row r="8390" spans="2:14" x14ac:dyDescent="0.25">
      <c r="B8390" s="4"/>
      <c r="C8390" s="23"/>
      <c r="D8390" s="6"/>
      <c r="E8390" s="6"/>
      <c r="F8390" s="6"/>
      <c r="G8390" s="6"/>
      <c r="L8390" s="15"/>
      <c r="M8390" s="15"/>
      <c r="N8390" s="15"/>
    </row>
    <row r="8391" spans="2:14" x14ac:dyDescent="0.25">
      <c r="B8391" s="4"/>
      <c r="C8391" s="23"/>
      <c r="D8391" s="6"/>
      <c r="E8391" s="6"/>
      <c r="F8391" s="6"/>
      <c r="G8391" s="6"/>
      <c r="L8391" s="15"/>
      <c r="M8391" s="15"/>
      <c r="N8391" s="15"/>
    </row>
    <row r="8392" spans="2:14" x14ac:dyDescent="0.25">
      <c r="B8392" s="4"/>
      <c r="C8392" s="23"/>
      <c r="D8392" s="6"/>
      <c r="E8392" s="6"/>
      <c r="F8392" s="6"/>
      <c r="G8392" s="6"/>
      <c r="L8392" s="15"/>
      <c r="M8392" s="15"/>
      <c r="N8392" s="15"/>
    </row>
    <row r="8393" spans="2:14" x14ac:dyDescent="0.25">
      <c r="B8393" s="4"/>
      <c r="C8393" s="23"/>
      <c r="D8393" s="6"/>
      <c r="E8393" s="6"/>
      <c r="F8393" s="6"/>
      <c r="G8393" s="6"/>
      <c r="L8393" s="15"/>
      <c r="M8393" s="15"/>
      <c r="N8393" s="15"/>
    </row>
    <row r="8394" spans="2:14" x14ac:dyDescent="0.25">
      <c r="B8394" s="4"/>
      <c r="C8394" s="23"/>
      <c r="D8394" s="6"/>
      <c r="E8394" s="6"/>
      <c r="F8394" s="6"/>
      <c r="G8394" s="6"/>
      <c r="L8394" s="15"/>
      <c r="M8394" s="15"/>
      <c r="N8394" s="15"/>
    </row>
    <row r="8395" spans="2:14" x14ac:dyDescent="0.25">
      <c r="B8395" s="4"/>
      <c r="C8395" s="23"/>
      <c r="D8395" s="6"/>
      <c r="E8395" s="6"/>
      <c r="F8395" s="6"/>
      <c r="G8395" s="6"/>
      <c r="L8395" s="15"/>
      <c r="M8395" s="15"/>
      <c r="N8395" s="15"/>
    </row>
    <row r="8396" spans="2:14" x14ac:dyDescent="0.25">
      <c r="B8396" s="4"/>
      <c r="C8396" s="23"/>
      <c r="D8396" s="6"/>
      <c r="E8396" s="6"/>
      <c r="F8396" s="6"/>
      <c r="G8396" s="6"/>
      <c r="L8396" s="15"/>
      <c r="M8396" s="15"/>
      <c r="N8396" s="15"/>
    </row>
    <row r="8397" spans="2:14" x14ac:dyDescent="0.25">
      <c r="B8397" s="4"/>
      <c r="C8397" s="23"/>
      <c r="D8397" s="6"/>
      <c r="E8397" s="6"/>
      <c r="F8397" s="6"/>
      <c r="G8397" s="6"/>
      <c r="L8397" s="15"/>
      <c r="M8397" s="15"/>
      <c r="N8397" s="15"/>
    </row>
    <row r="8398" spans="2:14" x14ac:dyDescent="0.25">
      <c r="B8398" s="4"/>
      <c r="C8398" s="23"/>
      <c r="D8398" s="6"/>
      <c r="E8398" s="6"/>
      <c r="F8398" s="6"/>
      <c r="G8398" s="6"/>
      <c r="L8398" s="15"/>
      <c r="M8398" s="15"/>
      <c r="N8398" s="15"/>
    </row>
    <row r="8399" spans="2:14" x14ac:dyDescent="0.25">
      <c r="B8399" s="4"/>
      <c r="C8399" s="23"/>
      <c r="D8399" s="6"/>
      <c r="E8399" s="6"/>
      <c r="F8399" s="6"/>
      <c r="G8399" s="6"/>
      <c r="L8399" s="15"/>
      <c r="M8399" s="15"/>
      <c r="N8399" s="15"/>
    </row>
    <row r="8400" spans="2:14" x14ac:dyDescent="0.25">
      <c r="B8400" s="4"/>
      <c r="C8400" s="23"/>
      <c r="D8400" s="6"/>
      <c r="E8400" s="6"/>
      <c r="F8400" s="6"/>
      <c r="G8400" s="6"/>
      <c r="L8400" s="15"/>
      <c r="M8400" s="15"/>
      <c r="N8400" s="15"/>
    </row>
    <row r="8401" spans="2:14" x14ac:dyDescent="0.25">
      <c r="B8401" s="4"/>
      <c r="C8401" s="23"/>
      <c r="D8401" s="6"/>
      <c r="E8401" s="6"/>
      <c r="F8401" s="6"/>
      <c r="G8401" s="6"/>
      <c r="L8401" s="15"/>
      <c r="M8401" s="15"/>
      <c r="N8401" s="15"/>
    </row>
    <row r="8402" spans="2:14" x14ac:dyDescent="0.25">
      <c r="B8402" s="4"/>
      <c r="C8402" s="23"/>
      <c r="D8402" s="6"/>
      <c r="E8402" s="6"/>
      <c r="F8402" s="6"/>
      <c r="G8402" s="6"/>
      <c r="L8402" s="15"/>
      <c r="M8402" s="15"/>
      <c r="N8402" s="15"/>
    </row>
    <row r="8403" spans="2:14" x14ac:dyDescent="0.25">
      <c r="B8403" s="4"/>
      <c r="C8403" s="23"/>
      <c r="D8403" s="6"/>
      <c r="E8403" s="6"/>
      <c r="F8403" s="6"/>
      <c r="G8403" s="6"/>
      <c r="L8403" s="15"/>
      <c r="M8403" s="15"/>
      <c r="N8403" s="15"/>
    </row>
    <row r="8404" spans="2:14" x14ac:dyDescent="0.25">
      <c r="B8404" s="4"/>
      <c r="C8404" s="23"/>
      <c r="D8404" s="6"/>
      <c r="E8404" s="6"/>
      <c r="F8404" s="6"/>
      <c r="G8404" s="6"/>
      <c r="L8404" s="15"/>
      <c r="M8404" s="15"/>
      <c r="N8404" s="15"/>
    </row>
    <row r="8405" spans="2:14" x14ac:dyDescent="0.25">
      <c r="B8405" s="4"/>
      <c r="C8405" s="23"/>
      <c r="D8405" s="6"/>
      <c r="E8405" s="6"/>
      <c r="F8405" s="6"/>
      <c r="G8405" s="6"/>
      <c r="L8405" s="15"/>
      <c r="M8405" s="15"/>
      <c r="N8405" s="15"/>
    </row>
    <row r="8406" spans="2:14" x14ac:dyDescent="0.25">
      <c r="B8406" s="4"/>
      <c r="C8406" s="23"/>
      <c r="D8406" s="6"/>
      <c r="E8406" s="6"/>
      <c r="F8406" s="6"/>
      <c r="G8406" s="6"/>
      <c r="L8406" s="15"/>
      <c r="M8406" s="15"/>
      <c r="N8406" s="15"/>
    </row>
    <row r="8407" spans="2:14" x14ac:dyDescent="0.25">
      <c r="B8407" s="4"/>
      <c r="C8407" s="23"/>
      <c r="D8407" s="6"/>
      <c r="E8407" s="6"/>
      <c r="F8407" s="6"/>
      <c r="G8407" s="6"/>
      <c r="L8407" s="15"/>
      <c r="M8407" s="15"/>
      <c r="N8407" s="15"/>
    </row>
    <row r="8408" spans="2:14" x14ac:dyDescent="0.25">
      <c r="B8408" s="4"/>
      <c r="C8408" s="23"/>
      <c r="D8408" s="6"/>
      <c r="E8408" s="6"/>
      <c r="F8408" s="6"/>
      <c r="G8408" s="6"/>
      <c r="L8408" s="15"/>
      <c r="M8408" s="15"/>
      <c r="N8408" s="15"/>
    </row>
    <row r="8409" spans="2:14" x14ac:dyDescent="0.25">
      <c r="B8409" s="4"/>
      <c r="C8409" s="23"/>
      <c r="D8409" s="6"/>
      <c r="E8409" s="6"/>
      <c r="F8409" s="6"/>
      <c r="G8409" s="6"/>
      <c r="L8409" s="15"/>
      <c r="M8409" s="15"/>
      <c r="N8409" s="15"/>
    </row>
    <row r="8410" spans="2:14" x14ac:dyDescent="0.25">
      <c r="B8410" s="4"/>
      <c r="C8410" s="23"/>
      <c r="D8410" s="6"/>
      <c r="E8410" s="6"/>
      <c r="F8410" s="6"/>
      <c r="G8410" s="6"/>
      <c r="L8410" s="15"/>
      <c r="M8410" s="15"/>
      <c r="N8410" s="15"/>
    </row>
    <row r="8411" spans="2:14" x14ac:dyDescent="0.25">
      <c r="B8411" s="4"/>
      <c r="C8411" s="23"/>
      <c r="D8411" s="6"/>
      <c r="E8411" s="6"/>
      <c r="F8411" s="6"/>
      <c r="G8411" s="6"/>
      <c r="L8411" s="15"/>
      <c r="M8411" s="15"/>
      <c r="N8411" s="15"/>
    </row>
    <row r="8412" spans="2:14" x14ac:dyDescent="0.25">
      <c r="B8412" s="4"/>
      <c r="C8412" s="23"/>
      <c r="D8412" s="6"/>
      <c r="E8412" s="6"/>
      <c r="F8412" s="6"/>
      <c r="G8412" s="6"/>
      <c r="L8412" s="15"/>
      <c r="M8412" s="15"/>
      <c r="N8412" s="15"/>
    </row>
    <row r="8413" spans="2:14" x14ac:dyDescent="0.25">
      <c r="B8413" s="4"/>
      <c r="C8413" s="23"/>
      <c r="D8413" s="6"/>
      <c r="E8413" s="6"/>
      <c r="F8413" s="6"/>
      <c r="G8413" s="6"/>
      <c r="L8413" s="15"/>
      <c r="M8413" s="15"/>
      <c r="N8413" s="15"/>
    </row>
    <row r="8414" spans="2:14" x14ac:dyDescent="0.25">
      <c r="B8414" s="4"/>
      <c r="C8414" s="23"/>
      <c r="D8414" s="6"/>
      <c r="E8414" s="6"/>
      <c r="F8414" s="6"/>
      <c r="G8414" s="6"/>
      <c r="L8414" s="15"/>
      <c r="M8414" s="15"/>
      <c r="N8414" s="15"/>
    </row>
    <row r="8415" spans="2:14" x14ac:dyDescent="0.25">
      <c r="B8415" s="4"/>
      <c r="C8415" s="23"/>
      <c r="D8415" s="6"/>
      <c r="E8415" s="6"/>
      <c r="F8415" s="6"/>
      <c r="G8415" s="6"/>
      <c r="L8415" s="15"/>
      <c r="M8415" s="15"/>
      <c r="N8415" s="15"/>
    </row>
    <row r="8416" spans="2:14" x14ac:dyDescent="0.25">
      <c r="B8416" s="4"/>
      <c r="C8416" s="23"/>
      <c r="D8416" s="6"/>
      <c r="E8416" s="6"/>
      <c r="F8416" s="6"/>
      <c r="G8416" s="6"/>
      <c r="L8416" s="15"/>
      <c r="M8416" s="15"/>
      <c r="N8416" s="15"/>
    </row>
    <row r="8417" spans="2:14" x14ac:dyDescent="0.25">
      <c r="B8417" s="4"/>
      <c r="C8417" s="23"/>
      <c r="D8417" s="6"/>
      <c r="E8417" s="6"/>
      <c r="F8417" s="6"/>
      <c r="G8417" s="6"/>
      <c r="L8417" s="15"/>
      <c r="M8417" s="15"/>
      <c r="N8417" s="15"/>
    </row>
    <row r="8418" spans="2:14" x14ac:dyDescent="0.25">
      <c r="B8418" s="4"/>
      <c r="C8418" s="23"/>
      <c r="D8418" s="6"/>
      <c r="E8418" s="6"/>
      <c r="F8418" s="6"/>
      <c r="G8418" s="6"/>
      <c r="L8418" s="15"/>
      <c r="M8418" s="15"/>
      <c r="N8418" s="15"/>
    </row>
    <row r="8419" spans="2:14" x14ac:dyDescent="0.25">
      <c r="B8419" s="4"/>
      <c r="C8419" s="23"/>
      <c r="D8419" s="6"/>
      <c r="E8419" s="6"/>
      <c r="F8419" s="6"/>
      <c r="G8419" s="6"/>
      <c r="L8419" s="15"/>
      <c r="M8419" s="15"/>
      <c r="N8419" s="15"/>
    </row>
    <row r="8420" spans="2:14" x14ac:dyDescent="0.25">
      <c r="B8420" s="4"/>
      <c r="C8420" s="23"/>
      <c r="D8420" s="6"/>
      <c r="E8420" s="6"/>
      <c r="F8420" s="6"/>
      <c r="G8420" s="6"/>
      <c r="L8420" s="15"/>
      <c r="M8420" s="15"/>
      <c r="N8420" s="15"/>
    </row>
    <row r="8421" spans="2:14" x14ac:dyDescent="0.25">
      <c r="B8421" s="4"/>
      <c r="C8421" s="23"/>
      <c r="D8421" s="6"/>
      <c r="E8421" s="6"/>
      <c r="F8421" s="6"/>
      <c r="G8421" s="6"/>
      <c r="L8421" s="15"/>
      <c r="M8421" s="15"/>
      <c r="N8421" s="15"/>
    </row>
    <row r="8422" spans="2:14" x14ac:dyDescent="0.25">
      <c r="B8422" s="4"/>
      <c r="C8422" s="23"/>
      <c r="D8422" s="6"/>
      <c r="E8422" s="6"/>
      <c r="F8422" s="6"/>
      <c r="G8422" s="6"/>
      <c r="L8422" s="15"/>
      <c r="M8422" s="15"/>
      <c r="N8422" s="15"/>
    </row>
    <row r="8423" spans="2:14" x14ac:dyDescent="0.25">
      <c r="B8423" s="4"/>
      <c r="C8423" s="23"/>
      <c r="D8423" s="6"/>
      <c r="E8423" s="6"/>
      <c r="F8423" s="6"/>
      <c r="G8423" s="6"/>
      <c r="L8423" s="15"/>
      <c r="M8423" s="15"/>
      <c r="N8423" s="15"/>
    </row>
    <row r="8424" spans="2:14" x14ac:dyDescent="0.25">
      <c r="B8424" s="4"/>
      <c r="C8424" s="23"/>
      <c r="D8424" s="6"/>
      <c r="E8424" s="6"/>
      <c r="F8424" s="6"/>
      <c r="G8424" s="6"/>
      <c r="L8424" s="15"/>
      <c r="M8424" s="15"/>
      <c r="N8424" s="15"/>
    </row>
    <row r="8425" spans="2:14" x14ac:dyDescent="0.25">
      <c r="B8425" s="4"/>
      <c r="C8425" s="23"/>
      <c r="D8425" s="6"/>
      <c r="E8425" s="6"/>
      <c r="F8425" s="6"/>
      <c r="G8425" s="6"/>
      <c r="L8425" s="15"/>
      <c r="M8425" s="15"/>
      <c r="N8425" s="15"/>
    </row>
    <row r="8426" spans="2:14" x14ac:dyDescent="0.25">
      <c r="B8426" s="4"/>
      <c r="C8426" s="23"/>
      <c r="D8426" s="6"/>
      <c r="E8426" s="6"/>
      <c r="F8426" s="6"/>
      <c r="G8426" s="6"/>
      <c r="L8426" s="15"/>
      <c r="M8426" s="15"/>
      <c r="N8426" s="15"/>
    </row>
    <row r="8427" spans="2:14" x14ac:dyDescent="0.25">
      <c r="B8427" s="4"/>
      <c r="C8427" s="23"/>
      <c r="D8427" s="6"/>
      <c r="E8427" s="6"/>
      <c r="F8427" s="6"/>
      <c r="G8427" s="6"/>
      <c r="L8427" s="15"/>
      <c r="M8427" s="15"/>
      <c r="N8427" s="15"/>
    </row>
    <row r="8428" spans="2:14" x14ac:dyDescent="0.25">
      <c r="B8428" s="4"/>
      <c r="C8428" s="23"/>
      <c r="D8428" s="6"/>
      <c r="E8428" s="6"/>
      <c r="F8428" s="6"/>
      <c r="G8428" s="6"/>
      <c r="L8428" s="15"/>
      <c r="M8428" s="15"/>
      <c r="N8428" s="15"/>
    </row>
    <row r="8429" spans="2:14" x14ac:dyDescent="0.25">
      <c r="B8429" s="4"/>
      <c r="C8429" s="23"/>
      <c r="D8429" s="6"/>
      <c r="E8429" s="6"/>
      <c r="F8429" s="6"/>
      <c r="G8429" s="6"/>
      <c r="L8429" s="15"/>
      <c r="M8429" s="15"/>
      <c r="N8429" s="15"/>
    </row>
    <row r="8430" spans="2:14" x14ac:dyDescent="0.25">
      <c r="B8430" s="4"/>
      <c r="C8430" s="23"/>
      <c r="D8430" s="6"/>
      <c r="E8430" s="6"/>
      <c r="F8430" s="6"/>
      <c r="G8430" s="6"/>
      <c r="L8430" s="15"/>
      <c r="M8430" s="15"/>
      <c r="N8430" s="15"/>
    </row>
    <row r="8431" spans="2:14" x14ac:dyDescent="0.25">
      <c r="B8431" s="4"/>
      <c r="C8431" s="23"/>
      <c r="D8431" s="6"/>
      <c r="E8431" s="6"/>
      <c r="F8431" s="6"/>
      <c r="G8431" s="6"/>
      <c r="L8431" s="15"/>
      <c r="M8431" s="15"/>
      <c r="N8431" s="15"/>
    </row>
    <row r="8432" spans="2:14" x14ac:dyDescent="0.25">
      <c r="B8432" s="4"/>
      <c r="C8432" s="23"/>
      <c r="D8432" s="6"/>
      <c r="E8432" s="6"/>
      <c r="F8432" s="6"/>
      <c r="G8432" s="6"/>
      <c r="L8432" s="15"/>
      <c r="M8432" s="15"/>
      <c r="N8432" s="15"/>
    </row>
    <row r="8433" spans="2:14" x14ac:dyDescent="0.25">
      <c r="B8433" s="4"/>
      <c r="C8433" s="23"/>
      <c r="D8433" s="6"/>
      <c r="E8433" s="6"/>
      <c r="F8433" s="6"/>
      <c r="G8433" s="6"/>
      <c r="L8433" s="15"/>
      <c r="M8433" s="15"/>
      <c r="N8433" s="15"/>
    </row>
    <row r="8434" spans="2:14" x14ac:dyDescent="0.25">
      <c r="B8434" s="4"/>
      <c r="C8434" s="23"/>
      <c r="D8434" s="6"/>
      <c r="E8434" s="6"/>
      <c r="F8434" s="6"/>
      <c r="G8434" s="6"/>
      <c r="L8434" s="15"/>
      <c r="M8434" s="15"/>
      <c r="N8434" s="15"/>
    </row>
    <row r="8435" spans="2:14" x14ac:dyDescent="0.25">
      <c r="B8435" s="4"/>
      <c r="C8435" s="23"/>
      <c r="D8435" s="6"/>
      <c r="E8435" s="6"/>
      <c r="F8435" s="6"/>
      <c r="G8435" s="6"/>
      <c r="L8435" s="15"/>
      <c r="M8435" s="15"/>
      <c r="N8435" s="15"/>
    </row>
    <row r="8436" spans="2:14" x14ac:dyDescent="0.25">
      <c r="B8436" s="4"/>
      <c r="C8436" s="23"/>
      <c r="D8436" s="6"/>
      <c r="E8436" s="6"/>
      <c r="F8436" s="6"/>
      <c r="G8436" s="6"/>
      <c r="L8436" s="15"/>
      <c r="M8436" s="15"/>
      <c r="N8436" s="15"/>
    </row>
    <row r="8437" spans="2:14" x14ac:dyDescent="0.25">
      <c r="B8437" s="4"/>
      <c r="C8437" s="23"/>
      <c r="D8437" s="6"/>
      <c r="E8437" s="6"/>
      <c r="F8437" s="6"/>
      <c r="G8437" s="6"/>
      <c r="L8437" s="15"/>
      <c r="M8437" s="15"/>
      <c r="N8437" s="15"/>
    </row>
    <row r="8438" spans="2:14" x14ac:dyDescent="0.25">
      <c r="B8438" s="4"/>
      <c r="C8438" s="23"/>
      <c r="D8438" s="6"/>
      <c r="E8438" s="6"/>
      <c r="F8438" s="6"/>
      <c r="G8438" s="6"/>
      <c r="L8438" s="15"/>
      <c r="M8438" s="15"/>
      <c r="N8438" s="15"/>
    </row>
    <row r="8439" spans="2:14" x14ac:dyDescent="0.25">
      <c r="B8439" s="4"/>
      <c r="C8439" s="23"/>
      <c r="D8439" s="6"/>
      <c r="E8439" s="6"/>
      <c r="F8439" s="6"/>
      <c r="G8439" s="6"/>
      <c r="L8439" s="15"/>
      <c r="M8439" s="15"/>
      <c r="N8439" s="15"/>
    </row>
    <row r="8440" spans="2:14" x14ac:dyDescent="0.25">
      <c r="B8440" s="4"/>
      <c r="C8440" s="23"/>
      <c r="D8440" s="6"/>
      <c r="E8440" s="6"/>
      <c r="F8440" s="6"/>
      <c r="G8440" s="6"/>
      <c r="L8440" s="15"/>
      <c r="M8440" s="15"/>
      <c r="N8440" s="15"/>
    </row>
    <row r="8441" spans="2:14" x14ac:dyDescent="0.25">
      <c r="B8441" s="4"/>
      <c r="C8441" s="23"/>
      <c r="D8441" s="6"/>
      <c r="E8441" s="6"/>
      <c r="F8441" s="6"/>
      <c r="G8441" s="6"/>
      <c r="L8441" s="15"/>
      <c r="M8441" s="15"/>
      <c r="N8441" s="15"/>
    </row>
    <row r="8442" spans="2:14" x14ac:dyDescent="0.25">
      <c r="B8442" s="4"/>
      <c r="C8442" s="23"/>
      <c r="D8442" s="6"/>
      <c r="E8442" s="6"/>
      <c r="F8442" s="6"/>
      <c r="G8442" s="6"/>
      <c r="L8442" s="15"/>
      <c r="M8442" s="15"/>
      <c r="N8442" s="15"/>
    </row>
    <row r="8443" spans="2:14" x14ac:dyDescent="0.25">
      <c r="B8443" s="4"/>
      <c r="C8443" s="23"/>
      <c r="D8443" s="6"/>
      <c r="E8443" s="6"/>
      <c r="F8443" s="6"/>
      <c r="G8443" s="6"/>
      <c r="L8443" s="15"/>
      <c r="M8443" s="15"/>
      <c r="N8443" s="15"/>
    </row>
    <row r="8444" spans="2:14" x14ac:dyDescent="0.25">
      <c r="B8444" s="4"/>
      <c r="C8444" s="23"/>
      <c r="D8444" s="6"/>
      <c r="E8444" s="6"/>
      <c r="F8444" s="6"/>
      <c r="G8444" s="6"/>
      <c r="L8444" s="15"/>
      <c r="M8444" s="15"/>
      <c r="N8444" s="15"/>
    </row>
    <row r="8445" spans="2:14" x14ac:dyDescent="0.25">
      <c r="B8445" s="4"/>
      <c r="C8445" s="23"/>
      <c r="D8445" s="6"/>
      <c r="E8445" s="6"/>
      <c r="F8445" s="6"/>
      <c r="G8445" s="6"/>
      <c r="L8445" s="15"/>
      <c r="M8445" s="15"/>
      <c r="N8445" s="15"/>
    </row>
    <row r="8446" spans="2:14" x14ac:dyDescent="0.25">
      <c r="B8446" s="4"/>
      <c r="C8446" s="23"/>
      <c r="D8446" s="6"/>
      <c r="E8446" s="6"/>
      <c r="F8446" s="6"/>
      <c r="G8446" s="6"/>
      <c r="L8446" s="15"/>
      <c r="M8446" s="15"/>
      <c r="N8446" s="15"/>
    </row>
    <row r="8447" spans="2:14" x14ac:dyDescent="0.25">
      <c r="B8447" s="4"/>
      <c r="C8447" s="23"/>
      <c r="D8447" s="6"/>
      <c r="E8447" s="6"/>
      <c r="F8447" s="6"/>
      <c r="G8447" s="6"/>
      <c r="L8447" s="15"/>
      <c r="M8447" s="15"/>
      <c r="N8447" s="15"/>
    </row>
    <row r="8448" spans="2:14" x14ac:dyDescent="0.25">
      <c r="B8448" s="4"/>
      <c r="C8448" s="23"/>
      <c r="D8448" s="6"/>
      <c r="E8448" s="6"/>
      <c r="F8448" s="6"/>
      <c r="G8448" s="6"/>
      <c r="L8448" s="15"/>
      <c r="M8448" s="15"/>
      <c r="N8448" s="15"/>
    </row>
    <row r="8449" spans="2:14" x14ac:dyDescent="0.25">
      <c r="B8449" s="4"/>
      <c r="C8449" s="23"/>
      <c r="D8449" s="6"/>
      <c r="E8449" s="6"/>
      <c r="F8449" s="6"/>
      <c r="G8449" s="6"/>
      <c r="L8449" s="15"/>
      <c r="M8449" s="15"/>
      <c r="N8449" s="15"/>
    </row>
    <row r="8450" spans="2:14" x14ac:dyDescent="0.25">
      <c r="B8450" s="4"/>
      <c r="C8450" s="23"/>
      <c r="D8450" s="6"/>
      <c r="E8450" s="6"/>
      <c r="F8450" s="6"/>
      <c r="G8450" s="6"/>
      <c r="L8450" s="15"/>
      <c r="M8450" s="15"/>
      <c r="N8450" s="15"/>
    </row>
    <row r="8451" spans="2:14" x14ac:dyDescent="0.25">
      <c r="B8451" s="4"/>
      <c r="C8451" s="23"/>
      <c r="D8451" s="6"/>
      <c r="E8451" s="6"/>
      <c r="F8451" s="6"/>
      <c r="G8451" s="6"/>
      <c r="L8451" s="15"/>
      <c r="M8451" s="15"/>
      <c r="N8451" s="15"/>
    </row>
    <row r="8452" spans="2:14" x14ac:dyDescent="0.25">
      <c r="B8452" s="4"/>
      <c r="C8452" s="23"/>
      <c r="D8452" s="6"/>
      <c r="E8452" s="6"/>
      <c r="F8452" s="6"/>
      <c r="G8452" s="6"/>
      <c r="L8452" s="15"/>
      <c r="M8452" s="15"/>
      <c r="N8452" s="15"/>
    </row>
    <row r="8453" spans="2:14" x14ac:dyDescent="0.25">
      <c r="B8453" s="4"/>
      <c r="C8453" s="23"/>
      <c r="D8453" s="6"/>
      <c r="E8453" s="6"/>
      <c r="F8453" s="6"/>
      <c r="G8453" s="6"/>
      <c r="L8453" s="15"/>
      <c r="M8453" s="15"/>
      <c r="N8453" s="15"/>
    </row>
    <row r="8454" spans="2:14" x14ac:dyDescent="0.25">
      <c r="B8454" s="4"/>
      <c r="C8454" s="23"/>
      <c r="D8454" s="6"/>
      <c r="E8454" s="6"/>
      <c r="F8454" s="6"/>
      <c r="G8454" s="6"/>
      <c r="L8454" s="15"/>
      <c r="M8454" s="15"/>
      <c r="N8454" s="15"/>
    </row>
    <row r="8455" spans="2:14" x14ac:dyDescent="0.25">
      <c r="B8455" s="4"/>
      <c r="C8455" s="23"/>
      <c r="D8455" s="6"/>
      <c r="E8455" s="6"/>
      <c r="F8455" s="6"/>
      <c r="G8455" s="6"/>
      <c r="L8455" s="15"/>
      <c r="M8455" s="15"/>
      <c r="N8455" s="15"/>
    </row>
    <row r="8456" spans="2:14" x14ac:dyDescent="0.25">
      <c r="B8456" s="4"/>
      <c r="C8456" s="23"/>
      <c r="D8456" s="6"/>
      <c r="E8456" s="6"/>
      <c r="F8456" s="6"/>
      <c r="G8456" s="6"/>
      <c r="L8456" s="15"/>
      <c r="M8456" s="15"/>
      <c r="N8456" s="15"/>
    </row>
    <row r="8457" spans="2:14" x14ac:dyDescent="0.25">
      <c r="B8457" s="4"/>
      <c r="C8457" s="23"/>
      <c r="D8457" s="6"/>
      <c r="E8457" s="6"/>
      <c r="F8457" s="6"/>
      <c r="G8457" s="6"/>
      <c r="L8457" s="15"/>
      <c r="M8457" s="15"/>
      <c r="N8457" s="15"/>
    </row>
    <row r="8458" spans="2:14" x14ac:dyDescent="0.25">
      <c r="B8458" s="4"/>
      <c r="C8458" s="23"/>
      <c r="D8458" s="6"/>
      <c r="E8458" s="6"/>
      <c r="F8458" s="6"/>
      <c r="G8458" s="6"/>
      <c r="L8458" s="15"/>
      <c r="M8458" s="15"/>
      <c r="N8458" s="15"/>
    </row>
    <row r="8459" spans="2:14" x14ac:dyDescent="0.25">
      <c r="B8459" s="4"/>
      <c r="C8459" s="23"/>
      <c r="D8459" s="6"/>
      <c r="E8459" s="6"/>
      <c r="F8459" s="6"/>
      <c r="G8459" s="6"/>
      <c r="L8459" s="15"/>
      <c r="M8459" s="15"/>
      <c r="N8459" s="15"/>
    </row>
    <row r="8460" spans="2:14" x14ac:dyDescent="0.25">
      <c r="B8460" s="4"/>
      <c r="C8460" s="23"/>
      <c r="D8460" s="6"/>
      <c r="E8460" s="6"/>
      <c r="F8460" s="6"/>
      <c r="G8460" s="6"/>
      <c r="L8460" s="15"/>
      <c r="M8460" s="15"/>
      <c r="N8460" s="15"/>
    </row>
    <row r="8461" spans="2:14" x14ac:dyDescent="0.25">
      <c r="B8461" s="4"/>
      <c r="C8461" s="23"/>
      <c r="D8461" s="6"/>
      <c r="E8461" s="6"/>
      <c r="F8461" s="6"/>
      <c r="G8461" s="6"/>
      <c r="L8461" s="15"/>
      <c r="M8461" s="15"/>
      <c r="N8461" s="15"/>
    </row>
    <row r="8462" spans="2:14" x14ac:dyDescent="0.25">
      <c r="B8462" s="4"/>
      <c r="C8462" s="23"/>
      <c r="D8462" s="6"/>
      <c r="E8462" s="6"/>
      <c r="F8462" s="6"/>
      <c r="G8462" s="6"/>
      <c r="L8462" s="15"/>
      <c r="M8462" s="15"/>
      <c r="N8462" s="15"/>
    </row>
    <row r="8463" spans="2:14" x14ac:dyDescent="0.25">
      <c r="B8463" s="4"/>
      <c r="C8463" s="23"/>
      <c r="D8463" s="6"/>
      <c r="E8463" s="6"/>
      <c r="F8463" s="6"/>
      <c r="G8463" s="6"/>
      <c r="L8463" s="15"/>
      <c r="M8463" s="15"/>
      <c r="N8463" s="15"/>
    </row>
    <row r="8464" spans="2:14" x14ac:dyDescent="0.25">
      <c r="B8464" s="4"/>
      <c r="C8464" s="23"/>
      <c r="D8464" s="6"/>
      <c r="E8464" s="6"/>
      <c r="F8464" s="6"/>
      <c r="G8464" s="6"/>
      <c r="L8464" s="15"/>
      <c r="M8464" s="15"/>
      <c r="N8464" s="15"/>
    </row>
    <row r="8465" spans="2:14" x14ac:dyDescent="0.25">
      <c r="B8465" s="4"/>
      <c r="C8465" s="23"/>
      <c r="D8465" s="6"/>
      <c r="E8465" s="6"/>
      <c r="F8465" s="6"/>
      <c r="G8465" s="6"/>
      <c r="L8465" s="15"/>
      <c r="M8465" s="15"/>
      <c r="N8465" s="15"/>
    </row>
    <row r="8466" spans="2:14" x14ac:dyDescent="0.25">
      <c r="B8466" s="4"/>
      <c r="C8466" s="23"/>
      <c r="D8466" s="6"/>
      <c r="E8466" s="6"/>
      <c r="F8466" s="6"/>
      <c r="G8466" s="6"/>
      <c r="L8466" s="15"/>
      <c r="M8466" s="15"/>
      <c r="N8466" s="15"/>
    </row>
    <row r="8467" spans="2:14" x14ac:dyDescent="0.25">
      <c r="B8467" s="4"/>
      <c r="C8467" s="23"/>
      <c r="D8467" s="6"/>
      <c r="E8467" s="6"/>
      <c r="F8467" s="6"/>
      <c r="G8467" s="6"/>
      <c r="L8467" s="15"/>
      <c r="M8467" s="15"/>
      <c r="N8467" s="15"/>
    </row>
    <row r="8468" spans="2:14" x14ac:dyDescent="0.25">
      <c r="B8468" s="4"/>
      <c r="C8468" s="23"/>
      <c r="D8468" s="6"/>
      <c r="E8468" s="6"/>
      <c r="F8468" s="6"/>
      <c r="G8468" s="6"/>
      <c r="L8468" s="15"/>
      <c r="M8468" s="15"/>
      <c r="N8468" s="15"/>
    </row>
    <row r="8469" spans="2:14" x14ac:dyDescent="0.25">
      <c r="B8469" s="4"/>
      <c r="C8469" s="23"/>
      <c r="D8469" s="6"/>
      <c r="E8469" s="6"/>
      <c r="F8469" s="6"/>
      <c r="G8469" s="6"/>
      <c r="L8469" s="15"/>
      <c r="M8469" s="15"/>
      <c r="N8469" s="15"/>
    </row>
    <row r="8470" spans="2:14" x14ac:dyDescent="0.25">
      <c r="B8470" s="4"/>
      <c r="C8470" s="23"/>
      <c r="D8470" s="6"/>
      <c r="E8470" s="6"/>
      <c r="F8470" s="6"/>
      <c r="G8470" s="6"/>
      <c r="L8470" s="15"/>
      <c r="M8470" s="15"/>
      <c r="N8470" s="15"/>
    </row>
    <row r="8471" spans="2:14" x14ac:dyDescent="0.25">
      <c r="B8471" s="4"/>
      <c r="C8471" s="23"/>
      <c r="D8471" s="6"/>
      <c r="E8471" s="6"/>
      <c r="F8471" s="6"/>
      <c r="G8471" s="6"/>
      <c r="L8471" s="15"/>
      <c r="M8471" s="15"/>
      <c r="N8471" s="15"/>
    </row>
    <row r="8472" spans="2:14" x14ac:dyDescent="0.25">
      <c r="B8472" s="4"/>
      <c r="C8472" s="23"/>
      <c r="D8472" s="6"/>
      <c r="E8472" s="6"/>
      <c r="F8472" s="6"/>
      <c r="G8472" s="6"/>
      <c r="L8472" s="15"/>
      <c r="M8472" s="15"/>
      <c r="N8472" s="15"/>
    </row>
    <row r="8473" spans="2:14" x14ac:dyDescent="0.25">
      <c r="B8473" s="4"/>
      <c r="C8473" s="23"/>
      <c r="D8473" s="6"/>
      <c r="E8473" s="6"/>
      <c r="F8473" s="6"/>
      <c r="G8473" s="6"/>
      <c r="L8473" s="15"/>
      <c r="M8473" s="15"/>
      <c r="N8473" s="15"/>
    </row>
    <row r="8474" spans="2:14" x14ac:dyDescent="0.25">
      <c r="B8474" s="4"/>
      <c r="C8474" s="23"/>
      <c r="D8474" s="6"/>
      <c r="E8474" s="6"/>
      <c r="F8474" s="6"/>
      <c r="G8474" s="6"/>
      <c r="L8474" s="15"/>
      <c r="M8474" s="15"/>
      <c r="N8474" s="15"/>
    </row>
    <row r="8475" spans="2:14" x14ac:dyDescent="0.25">
      <c r="B8475" s="4"/>
      <c r="C8475" s="23"/>
      <c r="D8475" s="6"/>
      <c r="E8475" s="6"/>
      <c r="F8475" s="6"/>
      <c r="G8475" s="6"/>
      <c r="L8475" s="15"/>
      <c r="M8475" s="15"/>
      <c r="N8475" s="15"/>
    </row>
    <row r="8476" spans="2:14" x14ac:dyDescent="0.25">
      <c r="B8476" s="4"/>
      <c r="C8476" s="23"/>
      <c r="D8476" s="6"/>
      <c r="E8476" s="6"/>
      <c r="F8476" s="6"/>
      <c r="G8476" s="6"/>
      <c r="L8476" s="15"/>
      <c r="M8476" s="15"/>
      <c r="N8476" s="15"/>
    </row>
    <row r="8477" spans="2:14" x14ac:dyDescent="0.25">
      <c r="B8477" s="4"/>
      <c r="C8477" s="23"/>
      <c r="D8477" s="6"/>
      <c r="E8477" s="6"/>
      <c r="F8477" s="6"/>
      <c r="G8477" s="6"/>
      <c r="L8477" s="15"/>
      <c r="M8477" s="15"/>
      <c r="N8477" s="15"/>
    </row>
    <row r="8478" spans="2:14" x14ac:dyDescent="0.25">
      <c r="B8478" s="4"/>
      <c r="C8478" s="23"/>
      <c r="D8478" s="6"/>
      <c r="E8478" s="6"/>
      <c r="F8478" s="6"/>
      <c r="G8478" s="6"/>
      <c r="L8478" s="15"/>
      <c r="M8478" s="15"/>
      <c r="N8478" s="15"/>
    </row>
    <row r="8479" spans="2:14" x14ac:dyDescent="0.25">
      <c r="B8479" s="4"/>
      <c r="C8479" s="23"/>
      <c r="D8479" s="6"/>
      <c r="E8479" s="6"/>
      <c r="F8479" s="6"/>
      <c r="G8479" s="6"/>
      <c r="L8479" s="15"/>
      <c r="M8479" s="15"/>
      <c r="N8479" s="15"/>
    </row>
    <row r="8480" spans="2:14" x14ac:dyDescent="0.25">
      <c r="B8480" s="4"/>
      <c r="C8480" s="23"/>
      <c r="D8480" s="6"/>
      <c r="E8480" s="6"/>
      <c r="F8480" s="6"/>
      <c r="G8480" s="6"/>
      <c r="L8480" s="15"/>
      <c r="M8480" s="15"/>
      <c r="N8480" s="15"/>
    </row>
    <row r="8481" spans="2:14" x14ac:dyDescent="0.25">
      <c r="B8481" s="4"/>
      <c r="C8481" s="23"/>
      <c r="D8481" s="6"/>
      <c r="E8481" s="6"/>
      <c r="F8481" s="6"/>
      <c r="G8481" s="6"/>
      <c r="L8481" s="15"/>
      <c r="M8481" s="15"/>
      <c r="N8481" s="15"/>
    </row>
    <row r="8482" spans="2:14" x14ac:dyDescent="0.25">
      <c r="B8482" s="4"/>
      <c r="C8482" s="23"/>
      <c r="D8482" s="6"/>
      <c r="E8482" s="6"/>
      <c r="F8482" s="6"/>
      <c r="G8482" s="6"/>
      <c r="L8482" s="15"/>
      <c r="M8482" s="15"/>
      <c r="N8482" s="15"/>
    </row>
    <row r="8483" spans="2:14" x14ac:dyDescent="0.25">
      <c r="B8483" s="4"/>
      <c r="C8483" s="23"/>
      <c r="D8483" s="6"/>
      <c r="E8483" s="6"/>
      <c r="F8483" s="6"/>
      <c r="G8483" s="6"/>
      <c r="L8483" s="15"/>
      <c r="M8483" s="15"/>
      <c r="N8483" s="15"/>
    </row>
    <row r="8484" spans="2:14" x14ac:dyDescent="0.25">
      <c r="B8484" s="4"/>
      <c r="C8484" s="23"/>
      <c r="D8484" s="6"/>
      <c r="E8484" s="6"/>
      <c r="F8484" s="6"/>
      <c r="G8484" s="6"/>
      <c r="L8484" s="15"/>
      <c r="M8484" s="15"/>
      <c r="N8484" s="15"/>
    </row>
    <row r="8485" spans="2:14" x14ac:dyDescent="0.25">
      <c r="B8485" s="4"/>
      <c r="C8485" s="23"/>
      <c r="D8485" s="6"/>
      <c r="E8485" s="6"/>
      <c r="F8485" s="6"/>
      <c r="G8485" s="6"/>
      <c r="L8485" s="15"/>
      <c r="M8485" s="15"/>
      <c r="N8485" s="15"/>
    </row>
    <row r="8486" spans="2:14" x14ac:dyDescent="0.25">
      <c r="B8486" s="4"/>
      <c r="C8486" s="23"/>
      <c r="D8486" s="6"/>
      <c r="E8486" s="6"/>
      <c r="F8486" s="6"/>
      <c r="G8486" s="6"/>
      <c r="L8486" s="15"/>
      <c r="M8486" s="15"/>
      <c r="N8486" s="15"/>
    </row>
    <row r="8487" spans="2:14" x14ac:dyDescent="0.25">
      <c r="B8487" s="4"/>
      <c r="C8487" s="23"/>
      <c r="D8487" s="6"/>
      <c r="E8487" s="6"/>
      <c r="F8487" s="6"/>
      <c r="G8487" s="6"/>
      <c r="L8487" s="15"/>
      <c r="M8487" s="15"/>
      <c r="N8487" s="15"/>
    </row>
    <row r="8488" spans="2:14" x14ac:dyDescent="0.25">
      <c r="B8488" s="4"/>
      <c r="C8488" s="23"/>
      <c r="D8488" s="6"/>
      <c r="E8488" s="6"/>
      <c r="F8488" s="6"/>
      <c r="G8488" s="6"/>
      <c r="L8488" s="15"/>
      <c r="M8488" s="15"/>
      <c r="N8488" s="15"/>
    </row>
    <row r="8489" spans="2:14" x14ac:dyDescent="0.25">
      <c r="B8489" s="4"/>
      <c r="C8489" s="23"/>
      <c r="D8489" s="6"/>
      <c r="E8489" s="6"/>
      <c r="F8489" s="6"/>
      <c r="G8489" s="6"/>
      <c r="L8489" s="15"/>
      <c r="M8489" s="15"/>
      <c r="N8489" s="15"/>
    </row>
    <row r="8490" spans="2:14" x14ac:dyDescent="0.25">
      <c r="B8490" s="4"/>
      <c r="C8490" s="23"/>
      <c r="D8490" s="6"/>
      <c r="E8490" s="6"/>
      <c r="F8490" s="6"/>
      <c r="G8490" s="6"/>
      <c r="L8490" s="15"/>
      <c r="M8490" s="15"/>
      <c r="N8490" s="15"/>
    </row>
    <row r="8491" spans="2:14" x14ac:dyDescent="0.25">
      <c r="B8491" s="4"/>
      <c r="C8491" s="23"/>
      <c r="D8491" s="6"/>
      <c r="E8491" s="6"/>
      <c r="F8491" s="6"/>
      <c r="G8491" s="6"/>
      <c r="L8491" s="15"/>
      <c r="M8491" s="15"/>
      <c r="N8491" s="15"/>
    </row>
    <row r="8492" spans="2:14" x14ac:dyDescent="0.25">
      <c r="B8492" s="4"/>
      <c r="C8492" s="23"/>
      <c r="D8492" s="6"/>
      <c r="E8492" s="6"/>
      <c r="F8492" s="6"/>
      <c r="G8492" s="6"/>
      <c r="L8492" s="15"/>
      <c r="M8492" s="15"/>
      <c r="N8492" s="15"/>
    </row>
    <row r="8493" spans="2:14" x14ac:dyDescent="0.25">
      <c r="B8493" s="4"/>
      <c r="C8493" s="23"/>
      <c r="D8493" s="6"/>
      <c r="E8493" s="6"/>
      <c r="F8493" s="6"/>
      <c r="G8493" s="6"/>
      <c r="L8493" s="15"/>
      <c r="M8493" s="15"/>
      <c r="N8493" s="15"/>
    </row>
    <row r="8494" spans="2:14" x14ac:dyDescent="0.25">
      <c r="B8494" s="4"/>
      <c r="C8494" s="23"/>
      <c r="D8494" s="6"/>
      <c r="E8494" s="6"/>
      <c r="F8494" s="6"/>
      <c r="G8494" s="6"/>
      <c r="L8494" s="15"/>
      <c r="M8494" s="15"/>
      <c r="N8494" s="15"/>
    </row>
    <row r="8495" spans="2:14" x14ac:dyDescent="0.25">
      <c r="B8495" s="4"/>
      <c r="C8495" s="23"/>
      <c r="D8495" s="6"/>
      <c r="E8495" s="6"/>
      <c r="F8495" s="6"/>
      <c r="G8495" s="6"/>
      <c r="L8495" s="15"/>
      <c r="M8495" s="15"/>
      <c r="N8495" s="15"/>
    </row>
    <row r="8496" spans="2:14" x14ac:dyDescent="0.25">
      <c r="B8496" s="4"/>
      <c r="C8496" s="23"/>
      <c r="D8496" s="6"/>
      <c r="E8496" s="6"/>
      <c r="F8496" s="6"/>
      <c r="G8496" s="6"/>
      <c r="L8496" s="15"/>
      <c r="M8496" s="15"/>
      <c r="N8496" s="15"/>
    </row>
    <row r="8497" spans="2:14" x14ac:dyDescent="0.25">
      <c r="B8497" s="4"/>
      <c r="C8497" s="23"/>
      <c r="D8497" s="6"/>
      <c r="E8497" s="6"/>
      <c r="F8497" s="6"/>
      <c r="G8497" s="6"/>
      <c r="L8497" s="15"/>
      <c r="M8497" s="15"/>
      <c r="N8497" s="15"/>
    </row>
    <row r="8498" spans="2:14" x14ac:dyDescent="0.25">
      <c r="B8498" s="4"/>
      <c r="C8498" s="23"/>
      <c r="D8498" s="6"/>
      <c r="E8498" s="6"/>
      <c r="F8498" s="6"/>
      <c r="G8498" s="6"/>
      <c r="L8498" s="15"/>
      <c r="M8498" s="15"/>
      <c r="N8498" s="15"/>
    </row>
    <row r="8499" spans="2:14" x14ac:dyDescent="0.25">
      <c r="B8499" s="4"/>
      <c r="C8499" s="23"/>
      <c r="D8499" s="6"/>
      <c r="E8499" s="6"/>
      <c r="F8499" s="6"/>
      <c r="G8499" s="6"/>
      <c r="L8499" s="15"/>
      <c r="M8499" s="15"/>
      <c r="N8499" s="15"/>
    </row>
    <row r="8500" spans="2:14" x14ac:dyDescent="0.25">
      <c r="B8500" s="4"/>
      <c r="C8500" s="23"/>
      <c r="D8500" s="6"/>
      <c r="E8500" s="6"/>
      <c r="F8500" s="6"/>
      <c r="G8500" s="6"/>
      <c r="L8500" s="15"/>
      <c r="M8500" s="15"/>
      <c r="N8500" s="15"/>
    </row>
    <row r="8501" spans="2:14" x14ac:dyDescent="0.25">
      <c r="B8501" s="4"/>
      <c r="C8501" s="23"/>
      <c r="D8501" s="6"/>
      <c r="E8501" s="6"/>
      <c r="F8501" s="6"/>
      <c r="G8501" s="6"/>
      <c r="L8501" s="15"/>
      <c r="M8501" s="15"/>
      <c r="N8501" s="15"/>
    </row>
    <row r="8502" spans="2:14" x14ac:dyDescent="0.25">
      <c r="B8502" s="4"/>
      <c r="C8502" s="23"/>
      <c r="D8502" s="6"/>
      <c r="E8502" s="6"/>
      <c r="F8502" s="6"/>
      <c r="G8502" s="6"/>
      <c r="L8502" s="15"/>
      <c r="M8502" s="15"/>
      <c r="N8502" s="15"/>
    </row>
    <row r="8503" spans="2:14" x14ac:dyDescent="0.25">
      <c r="B8503" s="4"/>
      <c r="C8503" s="23"/>
      <c r="D8503" s="6"/>
      <c r="E8503" s="6"/>
      <c r="F8503" s="6"/>
      <c r="G8503" s="6"/>
      <c r="L8503" s="15"/>
      <c r="M8503" s="15"/>
      <c r="N8503" s="15"/>
    </row>
    <row r="8504" spans="2:14" x14ac:dyDescent="0.25">
      <c r="B8504" s="4"/>
      <c r="C8504" s="23"/>
      <c r="D8504" s="6"/>
      <c r="E8504" s="6"/>
      <c r="F8504" s="6"/>
      <c r="G8504" s="6"/>
      <c r="L8504" s="15"/>
      <c r="M8504" s="15"/>
      <c r="N8504" s="15"/>
    </row>
    <row r="8505" spans="2:14" x14ac:dyDescent="0.25">
      <c r="B8505" s="4"/>
      <c r="C8505" s="23"/>
      <c r="D8505" s="6"/>
      <c r="E8505" s="6"/>
      <c r="F8505" s="6"/>
      <c r="G8505" s="6"/>
      <c r="L8505" s="15"/>
      <c r="M8505" s="15"/>
      <c r="N8505" s="15"/>
    </row>
    <row r="8506" spans="2:14" x14ac:dyDescent="0.25">
      <c r="B8506" s="4"/>
      <c r="C8506" s="23"/>
      <c r="D8506" s="6"/>
      <c r="E8506" s="6"/>
      <c r="F8506" s="6"/>
      <c r="G8506" s="6"/>
      <c r="L8506" s="15"/>
      <c r="M8506" s="15"/>
      <c r="N8506" s="15"/>
    </row>
    <row r="8507" spans="2:14" x14ac:dyDescent="0.25">
      <c r="B8507" s="4"/>
      <c r="C8507" s="23"/>
      <c r="D8507" s="6"/>
      <c r="E8507" s="6"/>
      <c r="F8507" s="6"/>
      <c r="G8507" s="6"/>
      <c r="L8507" s="15"/>
      <c r="M8507" s="15"/>
      <c r="N8507" s="15"/>
    </row>
    <row r="8508" spans="2:14" x14ac:dyDescent="0.25">
      <c r="B8508" s="4"/>
      <c r="C8508" s="23"/>
      <c r="D8508" s="6"/>
      <c r="E8508" s="6"/>
      <c r="F8508" s="6"/>
      <c r="G8508" s="6"/>
      <c r="L8508" s="15"/>
      <c r="M8508" s="15"/>
      <c r="N8508" s="15"/>
    </row>
    <row r="8509" spans="2:14" x14ac:dyDescent="0.25">
      <c r="B8509" s="4"/>
      <c r="C8509" s="23"/>
      <c r="D8509" s="6"/>
      <c r="E8509" s="6"/>
      <c r="F8509" s="6"/>
      <c r="G8509" s="6"/>
      <c r="L8509" s="15"/>
      <c r="M8509" s="15"/>
      <c r="N8509" s="15"/>
    </row>
    <row r="8510" spans="2:14" x14ac:dyDescent="0.25">
      <c r="B8510" s="4"/>
      <c r="C8510" s="23"/>
      <c r="D8510" s="6"/>
      <c r="E8510" s="6"/>
      <c r="F8510" s="6"/>
      <c r="G8510" s="6"/>
      <c r="L8510" s="15"/>
      <c r="M8510" s="15"/>
      <c r="N8510" s="15"/>
    </row>
    <row r="8511" spans="2:14" x14ac:dyDescent="0.25">
      <c r="B8511" s="4"/>
      <c r="C8511" s="23"/>
      <c r="D8511" s="6"/>
      <c r="E8511" s="6"/>
      <c r="F8511" s="6"/>
      <c r="G8511" s="6"/>
      <c r="L8511" s="15"/>
      <c r="M8511" s="15"/>
      <c r="N8511" s="15"/>
    </row>
    <row r="8512" spans="2:14" x14ac:dyDescent="0.25">
      <c r="B8512" s="4"/>
      <c r="C8512" s="23"/>
      <c r="D8512" s="6"/>
      <c r="E8512" s="6"/>
      <c r="F8512" s="6"/>
      <c r="G8512" s="6"/>
      <c r="L8512" s="15"/>
      <c r="M8512" s="15"/>
      <c r="N8512" s="15"/>
    </row>
    <row r="8513" spans="2:14" x14ac:dyDescent="0.25">
      <c r="B8513" s="4"/>
      <c r="C8513" s="23"/>
      <c r="D8513" s="6"/>
      <c r="E8513" s="6"/>
      <c r="F8513" s="6"/>
      <c r="G8513" s="6"/>
      <c r="L8513" s="15"/>
      <c r="M8513" s="15"/>
      <c r="N8513" s="15"/>
    </row>
    <row r="8514" spans="2:14" x14ac:dyDescent="0.25">
      <c r="B8514" s="4"/>
      <c r="C8514" s="23"/>
      <c r="D8514" s="6"/>
      <c r="E8514" s="6"/>
      <c r="F8514" s="6"/>
      <c r="G8514" s="6"/>
      <c r="L8514" s="15"/>
      <c r="M8514" s="15"/>
      <c r="N8514" s="15"/>
    </row>
    <row r="8515" spans="2:14" x14ac:dyDescent="0.25">
      <c r="B8515" s="4"/>
      <c r="C8515" s="23"/>
      <c r="D8515" s="6"/>
      <c r="E8515" s="6"/>
      <c r="F8515" s="6"/>
      <c r="G8515" s="6"/>
      <c r="L8515" s="15"/>
      <c r="M8515" s="15"/>
      <c r="N8515" s="15"/>
    </row>
    <row r="8516" spans="2:14" x14ac:dyDescent="0.25">
      <c r="B8516" s="4"/>
      <c r="C8516" s="23"/>
      <c r="D8516" s="6"/>
      <c r="E8516" s="6"/>
      <c r="F8516" s="6"/>
      <c r="G8516" s="6"/>
      <c r="L8516" s="15"/>
      <c r="M8516" s="15"/>
      <c r="N8516" s="15"/>
    </row>
    <row r="8517" spans="2:14" x14ac:dyDescent="0.25">
      <c r="B8517" s="4"/>
      <c r="C8517" s="23"/>
      <c r="D8517" s="6"/>
      <c r="E8517" s="6"/>
      <c r="F8517" s="6"/>
      <c r="G8517" s="6"/>
      <c r="L8517" s="15"/>
      <c r="M8517" s="15"/>
      <c r="N8517" s="15"/>
    </row>
    <row r="8518" spans="2:14" x14ac:dyDescent="0.25">
      <c r="B8518" s="4"/>
      <c r="C8518" s="23"/>
      <c r="D8518" s="6"/>
      <c r="E8518" s="6"/>
      <c r="F8518" s="6"/>
      <c r="G8518" s="6"/>
      <c r="L8518" s="15"/>
      <c r="M8518" s="15"/>
      <c r="N8518" s="15"/>
    </row>
    <row r="8519" spans="2:14" x14ac:dyDescent="0.25">
      <c r="B8519" s="4"/>
      <c r="C8519" s="23"/>
      <c r="D8519" s="6"/>
      <c r="E8519" s="6"/>
      <c r="F8519" s="6"/>
      <c r="G8519" s="6"/>
      <c r="L8519" s="15"/>
      <c r="M8519" s="15"/>
      <c r="N8519" s="15"/>
    </row>
    <row r="8520" spans="2:14" x14ac:dyDescent="0.25">
      <c r="B8520" s="4"/>
      <c r="C8520" s="23"/>
      <c r="D8520" s="6"/>
      <c r="E8520" s="6"/>
      <c r="F8520" s="6"/>
      <c r="G8520" s="6"/>
      <c r="L8520" s="15"/>
      <c r="M8520" s="15"/>
      <c r="N8520" s="15"/>
    </row>
    <row r="8521" spans="2:14" x14ac:dyDescent="0.25">
      <c r="B8521" s="4"/>
      <c r="C8521" s="23"/>
      <c r="D8521" s="6"/>
      <c r="E8521" s="6"/>
      <c r="F8521" s="6"/>
      <c r="G8521" s="6"/>
      <c r="L8521" s="15"/>
      <c r="M8521" s="15"/>
      <c r="N8521" s="15"/>
    </row>
    <row r="8522" spans="2:14" x14ac:dyDescent="0.25">
      <c r="B8522" s="4"/>
      <c r="C8522" s="23"/>
      <c r="D8522" s="6"/>
      <c r="E8522" s="6"/>
      <c r="F8522" s="6"/>
      <c r="G8522" s="6"/>
      <c r="L8522" s="15"/>
      <c r="M8522" s="15"/>
      <c r="N8522" s="15"/>
    </row>
    <row r="8523" spans="2:14" x14ac:dyDescent="0.25">
      <c r="B8523" s="4"/>
      <c r="C8523" s="23"/>
      <c r="D8523" s="6"/>
      <c r="E8523" s="6"/>
      <c r="F8523" s="6"/>
      <c r="G8523" s="6"/>
      <c r="L8523" s="15"/>
      <c r="M8523" s="15"/>
      <c r="N8523" s="15"/>
    </row>
    <row r="8524" spans="2:14" x14ac:dyDescent="0.25">
      <c r="B8524" s="4"/>
      <c r="C8524" s="23"/>
      <c r="D8524" s="6"/>
      <c r="E8524" s="6"/>
      <c r="F8524" s="6"/>
      <c r="G8524" s="6"/>
      <c r="L8524" s="15"/>
      <c r="M8524" s="15"/>
      <c r="N8524" s="15"/>
    </row>
    <row r="8525" spans="2:14" x14ac:dyDescent="0.25">
      <c r="B8525" s="4"/>
      <c r="C8525" s="23"/>
      <c r="D8525" s="6"/>
      <c r="E8525" s="6"/>
      <c r="F8525" s="6"/>
      <c r="G8525" s="6"/>
      <c r="L8525" s="15"/>
      <c r="M8525" s="15"/>
      <c r="N8525" s="15"/>
    </row>
    <row r="8526" spans="2:14" x14ac:dyDescent="0.25">
      <c r="B8526" s="4"/>
      <c r="C8526" s="23"/>
      <c r="D8526" s="6"/>
      <c r="E8526" s="6"/>
      <c r="F8526" s="6"/>
      <c r="G8526" s="6"/>
      <c r="L8526" s="15"/>
      <c r="M8526" s="15"/>
      <c r="N8526" s="15"/>
    </row>
    <row r="8527" spans="2:14" x14ac:dyDescent="0.25">
      <c r="B8527" s="4"/>
      <c r="C8527" s="23"/>
      <c r="D8527" s="6"/>
      <c r="E8527" s="6"/>
      <c r="F8527" s="6"/>
      <c r="G8527" s="6"/>
      <c r="L8527" s="15"/>
      <c r="M8527" s="15"/>
      <c r="N8527" s="15"/>
    </row>
    <row r="8528" spans="2:14" x14ac:dyDescent="0.25">
      <c r="B8528" s="4"/>
      <c r="C8528" s="23"/>
      <c r="D8528" s="6"/>
      <c r="E8528" s="6"/>
      <c r="F8528" s="6"/>
      <c r="G8528" s="6"/>
      <c r="L8528" s="15"/>
      <c r="M8528" s="15"/>
      <c r="N8528" s="15"/>
    </row>
    <row r="8529" spans="2:14" x14ac:dyDescent="0.25">
      <c r="B8529" s="4"/>
      <c r="C8529" s="23"/>
      <c r="D8529" s="6"/>
      <c r="E8529" s="6"/>
      <c r="F8529" s="6"/>
      <c r="G8529" s="6"/>
      <c r="L8529" s="15"/>
      <c r="M8529" s="15"/>
      <c r="N8529" s="15"/>
    </row>
    <row r="8530" spans="2:14" x14ac:dyDescent="0.25">
      <c r="B8530" s="4"/>
      <c r="C8530" s="23"/>
      <c r="D8530" s="6"/>
      <c r="E8530" s="6"/>
      <c r="F8530" s="6"/>
      <c r="G8530" s="6"/>
      <c r="L8530" s="15"/>
      <c r="M8530" s="15"/>
      <c r="N8530" s="15"/>
    </row>
    <row r="8531" spans="2:14" x14ac:dyDescent="0.25">
      <c r="B8531" s="4"/>
      <c r="C8531" s="23"/>
      <c r="D8531" s="6"/>
      <c r="E8531" s="6"/>
      <c r="F8531" s="6"/>
      <c r="G8531" s="6"/>
      <c r="L8531" s="15"/>
      <c r="M8531" s="15"/>
      <c r="N8531" s="15"/>
    </row>
    <row r="8532" spans="2:14" x14ac:dyDescent="0.25">
      <c r="B8532" s="4"/>
      <c r="C8532" s="23"/>
      <c r="D8532" s="6"/>
      <c r="E8532" s="6"/>
      <c r="F8532" s="6"/>
      <c r="G8532" s="6"/>
      <c r="L8532" s="15"/>
      <c r="M8532" s="15"/>
      <c r="N8532" s="15"/>
    </row>
    <row r="8533" spans="2:14" x14ac:dyDescent="0.25">
      <c r="B8533" s="4"/>
      <c r="C8533" s="23"/>
      <c r="D8533" s="6"/>
      <c r="E8533" s="6"/>
      <c r="F8533" s="6"/>
      <c r="G8533" s="6"/>
      <c r="L8533" s="15"/>
      <c r="M8533" s="15"/>
      <c r="N8533" s="15"/>
    </row>
    <row r="8534" spans="2:14" x14ac:dyDescent="0.25">
      <c r="B8534" s="4"/>
      <c r="C8534" s="23"/>
      <c r="D8534" s="6"/>
      <c r="E8534" s="6"/>
      <c r="F8534" s="6"/>
      <c r="G8534" s="6"/>
      <c r="L8534" s="15"/>
      <c r="M8534" s="15"/>
      <c r="N8534" s="15"/>
    </row>
    <row r="8535" spans="2:14" x14ac:dyDescent="0.25">
      <c r="B8535" s="4"/>
      <c r="C8535" s="23"/>
      <c r="D8535" s="6"/>
      <c r="E8535" s="6"/>
      <c r="F8535" s="6"/>
      <c r="G8535" s="6"/>
      <c r="L8535" s="15"/>
      <c r="M8535" s="15"/>
      <c r="N8535" s="15"/>
    </row>
    <row r="8536" spans="2:14" x14ac:dyDescent="0.25">
      <c r="B8536" s="4"/>
      <c r="C8536" s="23"/>
      <c r="D8536" s="6"/>
      <c r="E8536" s="6"/>
      <c r="F8536" s="6"/>
      <c r="G8536" s="6"/>
      <c r="L8536" s="15"/>
      <c r="M8536" s="15"/>
      <c r="N8536" s="15"/>
    </row>
    <row r="8537" spans="2:14" x14ac:dyDescent="0.25">
      <c r="B8537" s="4"/>
      <c r="C8537" s="23"/>
      <c r="D8537" s="6"/>
      <c r="E8537" s="6"/>
      <c r="F8537" s="6"/>
      <c r="G8537" s="6"/>
      <c r="L8537" s="15"/>
      <c r="M8537" s="15"/>
      <c r="N8537" s="15"/>
    </row>
    <row r="8538" spans="2:14" x14ac:dyDescent="0.25">
      <c r="B8538" s="4"/>
      <c r="C8538" s="23"/>
      <c r="D8538" s="6"/>
      <c r="E8538" s="6"/>
      <c r="F8538" s="6"/>
      <c r="G8538" s="6"/>
      <c r="L8538" s="15"/>
      <c r="M8538" s="15"/>
      <c r="N8538" s="15"/>
    </row>
    <row r="8539" spans="2:14" x14ac:dyDescent="0.25">
      <c r="B8539" s="4"/>
      <c r="C8539" s="23"/>
      <c r="D8539" s="6"/>
      <c r="E8539" s="6"/>
      <c r="F8539" s="6"/>
      <c r="G8539" s="6"/>
      <c r="L8539" s="15"/>
      <c r="M8539" s="15"/>
      <c r="N8539" s="15"/>
    </row>
    <row r="8540" spans="2:14" x14ac:dyDescent="0.25">
      <c r="B8540" s="4"/>
      <c r="C8540" s="23"/>
      <c r="D8540" s="6"/>
      <c r="E8540" s="6"/>
      <c r="F8540" s="6"/>
      <c r="G8540" s="6"/>
      <c r="L8540" s="15"/>
      <c r="M8540" s="15"/>
      <c r="N8540" s="15"/>
    </row>
    <row r="8541" spans="2:14" x14ac:dyDescent="0.25">
      <c r="B8541" s="4"/>
      <c r="C8541" s="23"/>
      <c r="D8541" s="6"/>
      <c r="E8541" s="6"/>
      <c r="F8541" s="6"/>
      <c r="G8541" s="6"/>
      <c r="L8541" s="15"/>
      <c r="M8541" s="15"/>
      <c r="N8541" s="15"/>
    </row>
    <row r="8542" spans="2:14" x14ac:dyDescent="0.25">
      <c r="B8542" s="4"/>
      <c r="C8542" s="23"/>
      <c r="D8542" s="6"/>
      <c r="E8542" s="6"/>
      <c r="F8542" s="6"/>
      <c r="G8542" s="6"/>
      <c r="L8542" s="15"/>
      <c r="M8542" s="15"/>
      <c r="N8542" s="15"/>
    </row>
    <row r="8543" spans="2:14" x14ac:dyDescent="0.25">
      <c r="B8543" s="4"/>
      <c r="C8543" s="23"/>
      <c r="D8543" s="6"/>
      <c r="E8543" s="6"/>
      <c r="F8543" s="6"/>
      <c r="G8543" s="6"/>
      <c r="L8543" s="15"/>
      <c r="M8543" s="15"/>
      <c r="N8543" s="15"/>
    </row>
    <row r="8544" spans="2:14" x14ac:dyDescent="0.25">
      <c r="B8544" s="4"/>
      <c r="C8544" s="23"/>
      <c r="D8544" s="6"/>
      <c r="E8544" s="6"/>
      <c r="F8544" s="6"/>
      <c r="G8544" s="6"/>
      <c r="L8544" s="15"/>
      <c r="M8544" s="15"/>
      <c r="N8544" s="15"/>
    </row>
    <row r="8545" spans="2:14" x14ac:dyDescent="0.25">
      <c r="B8545" s="4"/>
      <c r="C8545" s="23"/>
      <c r="D8545" s="6"/>
      <c r="E8545" s="6"/>
      <c r="F8545" s="6"/>
      <c r="G8545" s="6"/>
      <c r="L8545" s="15"/>
      <c r="M8545" s="15"/>
      <c r="N8545" s="15"/>
    </row>
    <row r="8546" spans="2:14" x14ac:dyDescent="0.25">
      <c r="B8546" s="4"/>
      <c r="C8546" s="23"/>
      <c r="D8546" s="6"/>
      <c r="E8546" s="6"/>
      <c r="F8546" s="6"/>
      <c r="G8546" s="6"/>
      <c r="L8546" s="15"/>
      <c r="M8546" s="15"/>
      <c r="N8546" s="15"/>
    </row>
    <row r="8547" spans="2:14" x14ac:dyDescent="0.25">
      <c r="B8547" s="4"/>
      <c r="C8547" s="23"/>
      <c r="D8547" s="6"/>
      <c r="E8547" s="6"/>
      <c r="F8547" s="6"/>
      <c r="G8547" s="6"/>
      <c r="L8547" s="15"/>
      <c r="M8547" s="15"/>
      <c r="N8547" s="15"/>
    </row>
    <row r="8548" spans="2:14" x14ac:dyDescent="0.25">
      <c r="B8548" s="4"/>
      <c r="C8548" s="23"/>
      <c r="D8548" s="6"/>
      <c r="E8548" s="6"/>
      <c r="F8548" s="6"/>
      <c r="G8548" s="6"/>
      <c r="L8548" s="15"/>
      <c r="M8548" s="15"/>
      <c r="N8548" s="15"/>
    </row>
    <row r="8549" spans="2:14" x14ac:dyDescent="0.25">
      <c r="B8549" s="4"/>
      <c r="C8549" s="23"/>
      <c r="D8549" s="6"/>
      <c r="E8549" s="6"/>
      <c r="F8549" s="6"/>
      <c r="G8549" s="6"/>
      <c r="L8549" s="15"/>
      <c r="M8549" s="15"/>
      <c r="N8549" s="15"/>
    </row>
    <row r="8550" spans="2:14" x14ac:dyDescent="0.25">
      <c r="B8550" s="4"/>
      <c r="C8550" s="23"/>
      <c r="D8550" s="6"/>
      <c r="E8550" s="6"/>
      <c r="F8550" s="6"/>
      <c r="G8550" s="6"/>
      <c r="L8550" s="15"/>
      <c r="M8550" s="15"/>
      <c r="N8550" s="15"/>
    </row>
    <row r="8551" spans="2:14" x14ac:dyDescent="0.25">
      <c r="B8551" s="4"/>
      <c r="C8551" s="23"/>
      <c r="D8551" s="6"/>
      <c r="E8551" s="6"/>
      <c r="F8551" s="6"/>
      <c r="G8551" s="6"/>
      <c r="L8551" s="15"/>
      <c r="M8551" s="15"/>
      <c r="N8551" s="15"/>
    </row>
    <row r="8552" spans="2:14" x14ac:dyDescent="0.25">
      <c r="B8552" s="4"/>
      <c r="C8552" s="23"/>
      <c r="D8552" s="6"/>
      <c r="E8552" s="6"/>
      <c r="F8552" s="6"/>
      <c r="G8552" s="6"/>
      <c r="L8552" s="15"/>
      <c r="M8552" s="15"/>
      <c r="N8552" s="15"/>
    </row>
    <row r="8553" spans="2:14" x14ac:dyDescent="0.25">
      <c r="B8553" s="4"/>
      <c r="C8553" s="23"/>
      <c r="D8553" s="6"/>
      <c r="E8553" s="6"/>
      <c r="F8553" s="6"/>
      <c r="G8553" s="6"/>
      <c r="L8553" s="15"/>
      <c r="M8553" s="15"/>
      <c r="N8553" s="15"/>
    </row>
    <row r="8554" spans="2:14" x14ac:dyDescent="0.25">
      <c r="B8554" s="4"/>
      <c r="C8554" s="23"/>
      <c r="D8554" s="6"/>
      <c r="E8554" s="6"/>
      <c r="F8554" s="6"/>
      <c r="G8554" s="6"/>
      <c r="L8554" s="15"/>
      <c r="M8554" s="15"/>
      <c r="N8554" s="15"/>
    </row>
    <row r="8555" spans="2:14" x14ac:dyDescent="0.25">
      <c r="B8555" s="4"/>
      <c r="C8555" s="23"/>
      <c r="D8555" s="6"/>
      <c r="E8555" s="6"/>
      <c r="F8555" s="6"/>
      <c r="G8555" s="6"/>
      <c r="L8555" s="15"/>
      <c r="M8555" s="15"/>
      <c r="N8555" s="15"/>
    </row>
    <row r="8556" spans="2:14" x14ac:dyDescent="0.25">
      <c r="B8556" s="4"/>
      <c r="C8556" s="23"/>
      <c r="D8556" s="6"/>
      <c r="E8556" s="6"/>
      <c r="F8556" s="6"/>
      <c r="G8556" s="6"/>
      <c r="L8556" s="15"/>
      <c r="M8556" s="15"/>
      <c r="N8556" s="15"/>
    </row>
    <row r="8557" spans="2:14" x14ac:dyDescent="0.25">
      <c r="B8557" s="4"/>
      <c r="C8557" s="23"/>
      <c r="D8557" s="6"/>
      <c r="E8557" s="6"/>
      <c r="F8557" s="6"/>
      <c r="G8557" s="6"/>
      <c r="L8557" s="15"/>
      <c r="M8557" s="15"/>
      <c r="N8557" s="15"/>
    </row>
    <row r="8558" spans="2:14" x14ac:dyDescent="0.25">
      <c r="B8558" s="4"/>
      <c r="C8558" s="23"/>
      <c r="D8558" s="6"/>
      <c r="E8558" s="6"/>
      <c r="F8558" s="6"/>
      <c r="G8558" s="6"/>
      <c r="L8558" s="15"/>
      <c r="M8558" s="15"/>
      <c r="N8558" s="15"/>
    </row>
    <row r="8559" spans="2:14" x14ac:dyDescent="0.25">
      <c r="B8559" s="4"/>
      <c r="C8559" s="23"/>
      <c r="D8559" s="6"/>
      <c r="E8559" s="6"/>
      <c r="F8559" s="6"/>
      <c r="G8559" s="6"/>
      <c r="L8559" s="15"/>
      <c r="M8559" s="15"/>
      <c r="N8559" s="15"/>
    </row>
    <row r="8560" spans="2:14" x14ac:dyDescent="0.25">
      <c r="B8560" s="4"/>
      <c r="C8560" s="23"/>
      <c r="D8560" s="6"/>
      <c r="E8560" s="6"/>
      <c r="F8560" s="6"/>
      <c r="G8560" s="6"/>
      <c r="L8560" s="15"/>
      <c r="M8560" s="15"/>
      <c r="N8560" s="15"/>
    </row>
    <row r="8561" spans="2:14" x14ac:dyDescent="0.25">
      <c r="B8561" s="4"/>
      <c r="C8561" s="23"/>
      <c r="D8561" s="6"/>
      <c r="E8561" s="6"/>
      <c r="F8561" s="6"/>
      <c r="G8561" s="6"/>
      <c r="L8561" s="15"/>
      <c r="M8561" s="15"/>
      <c r="N8561" s="15"/>
    </row>
    <row r="8562" spans="2:14" x14ac:dyDescent="0.25">
      <c r="B8562" s="4"/>
      <c r="C8562" s="23"/>
      <c r="D8562" s="6"/>
      <c r="E8562" s="6"/>
      <c r="F8562" s="6"/>
      <c r="G8562" s="6"/>
      <c r="L8562" s="15"/>
      <c r="M8562" s="15"/>
      <c r="N8562" s="15"/>
    </row>
    <row r="8563" spans="2:14" x14ac:dyDescent="0.25">
      <c r="B8563" s="4"/>
      <c r="C8563" s="23"/>
      <c r="D8563" s="6"/>
      <c r="E8563" s="6"/>
      <c r="F8563" s="6"/>
      <c r="G8563" s="6"/>
      <c r="L8563" s="15"/>
      <c r="M8563" s="15"/>
      <c r="N8563" s="15"/>
    </row>
    <row r="8564" spans="2:14" x14ac:dyDescent="0.25">
      <c r="B8564" s="4"/>
      <c r="C8564" s="23"/>
      <c r="D8564" s="6"/>
      <c r="E8564" s="6"/>
      <c r="F8564" s="6"/>
      <c r="G8564" s="6"/>
      <c r="L8564" s="15"/>
      <c r="M8564" s="15"/>
      <c r="N8564" s="15"/>
    </row>
    <row r="8565" spans="2:14" x14ac:dyDescent="0.25">
      <c r="B8565" s="4"/>
      <c r="C8565" s="23"/>
      <c r="D8565" s="6"/>
      <c r="E8565" s="6"/>
      <c r="F8565" s="6"/>
      <c r="G8565" s="6"/>
      <c r="L8565" s="15"/>
      <c r="M8565" s="15"/>
      <c r="N8565" s="15"/>
    </row>
    <row r="8566" spans="2:14" x14ac:dyDescent="0.25">
      <c r="B8566" s="4"/>
      <c r="C8566" s="23"/>
      <c r="D8566" s="6"/>
      <c r="E8566" s="6"/>
      <c r="F8566" s="6"/>
      <c r="G8566" s="6"/>
      <c r="L8566" s="15"/>
      <c r="M8566" s="15"/>
      <c r="N8566" s="15"/>
    </row>
    <row r="8567" spans="2:14" x14ac:dyDescent="0.25">
      <c r="B8567" s="4"/>
      <c r="C8567" s="23"/>
      <c r="D8567" s="6"/>
      <c r="E8567" s="6"/>
      <c r="F8567" s="6"/>
      <c r="G8567" s="6"/>
      <c r="L8567" s="15"/>
      <c r="M8567" s="15"/>
      <c r="N8567" s="15"/>
    </row>
    <row r="8568" spans="2:14" x14ac:dyDescent="0.25">
      <c r="B8568" s="4"/>
      <c r="C8568" s="23"/>
      <c r="D8568" s="6"/>
      <c r="E8568" s="6"/>
      <c r="F8568" s="6"/>
      <c r="G8568" s="6"/>
      <c r="L8568" s="15"/>
      <c r="M8568" s="15"/>
      <c r="N8568" s="15"/>
    </row>
    <row r="8569" spans="2:14" x14ac:dyDescent="0.25">
      <c r="B8569" s="4"/>
      <c r="C8569" s="23"/>
      <c r="D8569" s="6"/>
      <c r="E8569" s="6"/>
      <c r="F8569" s="6"/>
      <c r="G8569" s="6"/>
      <c r="L8569" s="15"/>
      <c r="M8569" s="15"/>
      <c r="N8569" s="15"/>
    </row>
    <row r="8570" spans="2:14" x14ac:dyDescent="0.25">
      <c r="B8570" s="4"/>
      <c r="C8570" s="23"/>
      <c r="D8570" s="6"/>
      <c r="E8570" s="6"/>
      <c r="F8570" s="6"/>
      <c r="G8570" s="6"/>
      <c r="L8570" s="15"/>
      <c r="M8570" s="15"/>
      <c r="N8570" s="15"/>
    </row>
    <row r="8571" spans="2:14" x14ac:dyDescent="0.25">
      <c r="B8571" s="4"/>
      <c r="C8571" s="23"/>
      <c r="D8571" s="6"/>
      <c r="E8571" s="6"/>
      <c r="F8571" s="6"/>
      <c r="G8571" s="6"/>
      <c r="L8571" s="15"/>
      <c r="M8571" s="15"/>
      <c r="N8571" s="15"/>
    </row>
    <row r="8572" spans="2:14" x14ac:dyDescent="0.25">
      <c r="B8572" s="4"/>
      <c r="C8572" s="23"/>
      <c r="D8572" s="6"/>
      <c r="E8572" s="6"/>
      <c r="F8572" s="6"/>
      <c r="G8572" s="6"/>
      <c r="L8572" s="15"/>
      <c r="M8572" s="15"/>
      <c r="N8572" s="15"/>
    </row>
    <row r="8573" spans="2:14" x14ac:dyDescent="0.25">
      <c r="B8573" s="4"/>
      <c r="C8573" s="23"/>
      <c r="D8573" s="6"/>
      <c r="E8573" s="6"/>
      <c r="F8573" s="6"/>
      <c r="G8573" s="6"/>
      <c r="L8573" s="15"/>
      <c r="M8573" s="15"/>
      <c r="N8573" s="15"/>
    </row>
    <row r="8574" spans="2:14" x14ac:dyDescent="0.25">
      <c r="B8574" s="4"/>
      <c r="C8574" s="23"/>
      <c r="D8574" s="6"/>
      <c r="E8574" s="6"/>
      <c r="F8574" s="6"/>
      <c r="G8574" s="6"/>
      <c r="L8574" s="15"/>
      <c r="M8574" s="15"/>
      <c r="N8574" s="15"/>
    </row>
    <row r="8575" spans="2:14" x14ac:dyDescent="0.25">
      <c r="B8575" s="4"/>
      <c r="C8575" s="23"/>
      <c r="D8575" s="6"/>
      <c r="E8575" s="6"/>
      <c r="F8575" s="6"/>
      <c r="G8575" s="6"/>
      <c r="L8575" s="15"/>
      <c r="M8575" s="15"/>
      <c r="N8575" s="15"/>
    </row>
    <row r="8576" spans="2:14" x14ac:dyDescent="0.25">
      <c r="B8576" s="4"/>
      <c r="C8576" s="23"/>
      <c r="D8576" s="6"/>
      <c r="E8576" s="6"/>
      <c r="F8576" s="6"/>
      <c r="G8576" s="6"/>
      <c r="L8576" s="15"/>
      <c r="M8576" s="15"/>
      <c r="N8576" s="15"/>
    </row>
    <row r="8577" spans="2:14" x14ac:dyDescent="0.25">
      <c r="B8577" s="4"/>
      <c r="C8577" s="23"/>
      <c r="D8577" s="6"/>
      <c r="E8577" s="6"/>
      <c r="F8577" s="6"/>
      <c r="G8577" s="6"/>
      <c r="L8577" s="15"/>
      <c r="M8577" s="15"/>
      <c r="N8577" s="15"/>
    </row>
    <row r="8578" spans="2:14" x14ac:dyDescent="0.25">
      <c r="B8578" s="4"/>
      <c r="C8578" s="23"/>
      <c r="D8578" s="6"/>
      <c r="E8578" s="6"/>
      <c r="F8578" s="6"/>
      <c r="G8578" s="6"/>
      <c r="L8578" s="15"/>
      <c r="M8578" s="15"/>
      <c r="N8578" s="15"/>
    </row>
    <row r="8579" spans="2:14" x14ac:dyDescent="0.25">
      <c r="B8579" s="4"/>
      <c r="C8579" s="23"/>
      <c r="D8579" s="6"/>
      <c r="E8579" s="6"/>
      <c r="F8579" s="6"/>
      <c r="G8579" s="6"/>
      <c r="L8579" s="15"/>
      <c r="M8579" s="15"/>
      <c r="N8579" s="15"/>
    </row>
    <row r="8580" spans="2:14" x14ac:dyDescent="0.25">
      <c r="B8580" s="4"/>
      <c r="C8580" s="23"/>
      <c r="D8580" s="6"/>
      <c r="E8580" s="6"/>
      <c r="F8580" s="6"/>
      <c r="G8580" s="6"/>
      <c r="L8580" s="15"/>
      <c r="M8580" s="15"/>
      <c r="N8580" s="15"/>
    </row>
    <row r="8581" spans="2:14" x14ac:dyDescent="0.25">
      <c r="B8581" s="4"/>
      <c r="C8581" s="23"/>
      <c r="D8581" s="6"/>
      <c r="E8581" s="6"/>
      <c r="F8581" s="6"/>
      <c r="G8581" s="6"/>
      <c r="L8581" s="15"/>
      <c r="M8581" s="15"/>
      <c r="N8581" s="15"/>
    </row>
    <row r="8582" spans="2:14" x14ac:dyDescent="0.25">
      <c r="B8582" s="4"/>
      <c r="C8582" s="23"/>
      <c r="D8582" s="6"/>
      <c r="E8582" s="6"/>
      <c r="F8582" s="6"/>
      <c r="G8582" s="6"/>
      <c r="L8582" s="15"/>
      <c r="M8582" s="15"/>
      <c r="N8582" s="15"/>
    </row>
    <row r="8583" spans="2:14" x14ac:dyDescent="0.25">
      <c r="B8583" s="4"/>
      <c r="C8583" s="23"/>
      <c r="D8583" s="6"/>
      <c r="E8583" s="6"/>
      <c r="F8583" s="6"/>
      <c r="G8583" s="6"/>
      <c r="L8583" s="15"/>
      <c r="M8583" s="15"/>
      <c r="N8583" s="15"/>
    </row>
    <row r="8584" spans="2:14" x14ac:dyDescent="0.25">
      <c r="B8584" s="4"/>
      <c r="C8584" s="23"/>
      <c r="D8584" s="6"/>
      <c r="E8584" s="6"/>
      <c r="F8584" s="6"/>
      <c r="G8584" s="6"/>
      <c r="L8584" s="15"/>
      <c r="M8584" s="15"/>
      <c r="N8584" s="15"/>
    </row>
    <row r="8585" spans="2:14" x14ac:dyDescent="0.25">
      <c r="B8585" s="4"/>
      <c r="C8585" s="23"/>
      <c r="D8585" s="6"/>
      <c r="E8585" s="6"/>
      <c r="F8585" s="6"/>
      <c r="G8585" s="6"/>
      <c r="L8585" s="15"/>
      <c r="M8585" s="15"/>
      <c r="N8585" s="15"/>
    </row>
    <row r="8586" spans="2:14" x14ac:dyDescent="0.25">
      <c r="B8586" s="4"/>
      <c r="C8586" s="23"/>
      <c r="D8586" s="6"/>
      <c r="E8586" s="6"/>
      <c r="F8586" s="6"/>
      <c r="G8586" s="6"/>
      <c r="L8586" s="15"/>
      <c r="M8586" s="15"/>
      <c r="N8586" s="15"/>
    </row>
    <row r="8587" spans="2:14" x14ac:dyDescent="0.25">
      <c r="B8587" s="4"/>
      <c r="C8587" s="23"/>
      <c r="D8587" s="6"/>
      <c r="E8587" s="6"/>
      <c r="F8587" s="6"/>
      <c r="G8587" s="6"/>
      <c r="L8587" s="15"/>
      <c r="M8587" s="15"/>
      <c r="N8587" s="15"/>
    </row>
    <row r="8588" spans="2:14" x14ac:dyDescent="0.25">
      <c r="B8588" s="4"/>
      <c r="C8588" s="23"/>
      <c r="D8588" s="6"/>
      <c r="E8588" s="6"/>
      <c r="F8588" s="6"/>
      <c r="G8588" s="6"/>
      <c r="L8588" s="15"/>
      <c r="M8588" s="15"/>
      <c r="N8588" s="15"/>
    </row>
    <row r="8589" spans="2:14" x14ac:dyDescent="0.25">
      <c r="B8589" s="4"/>
      <c r="C8589" s="23"/>
      <c r="D8589" s="6"/>
      <c r="E8589" s="6"/>
      <c r="F8589" s="6"/>
      <c r="G8589" s="6"/>
      <c r="L8589" s="15"/>
      <c r="M8589" s="15"/>
      <c r="N8589" s="15"/>
    </row>
    <row r="8590" spans="2:14" x14ac:dyDescent="0.25">
      <c r="B8590" s="4"/>
      <c r="C8590" s="23"/>
      <c r="D8590" s="6"/>
      <c r="E8590" s="6"/>
      <c r="F8590" s="6"/>
      <c r="G8590" s="6"/>
      <c r="L8590" s="15"/>
      <c r="M8590" s="15"/>
      <c r="N8590" s="15"/>
    </row>
    <row r="8591" spans="2:14" x14ac:dyDescent="0.25">
      <c r="B8591" s="4"/>
      <c r="C8591" s="23"/>
      <c r="D8591" s="6"/>
      <c r="E8591" s="6"/>
      <c r="F8591" s="6"/>
      <c r="G8591" s="6"/>
      <c r="L8591" s="15"/>
      <c r="M8591" s="15"/>
      <c r="N8591" s="15"/>
    </row>
    <row r="8592" spans="2:14" x14ac:dyDescent="0.25">
      <c r="B8592" s="4"/>
      <c r="C8592" s="23"/>
      <c r="D8592" s="6"/>
      <c r="E8592" s="6"/>
      <c r="F8592" s="6"/>
      <c r="G8592" s="6"/>
      <c r="L8592" s="15"/>
      <c r="M8592" s="15"/>
      <c r="N8592" s="15"/>
    </row>
    <row r="8593" spans="2:14" x14ac:dyDescent="0.25">
      <c r="B8593" s="4"/>
      <c r="C8593" s="23"/>
      <c r="D8593" s="6"/>
      <c r="E8593" s="6"/>
      <c r="F8593" s="6"/>
      <c r="G8593" s="6"/>
      <c r="L8593" s="15"/>
      <c r="M8593" s="15"/>
      <c r="N8593" s="15"/>
    </row>
    <row r="8594" spans="2:14" x14ac:dyDescent="0.25">
      <c r="B8594" s="4"/>
      <c r="C8594" s="23"/>
      <c r="D8594" s="6"/>
      <c r="E8594" s="6"/>
      <c r="F8594" s="6"/>
      <c r="G8594" s="6"/>
      <c r="L8594" s="15"/>
      <c r="M8594" s="15"/>
      <c r="N8594" s="15"/>
    </row>
    <row r="8595" spans="2:14" x14ac:dyDescent="0.25">
      <c r="B8595" s="4"/>
      <c r="C8595" s="23"/>
      <c r="D8595" s="6"/>
      <c r="E8595" s="6"/>
      <c r="F8595" s="6"/>
      <c r="G8595" s="6"/>
      <c r="L8595" s="15"/>
      <c r="M8595" s="15"/>
      <c r="N8595" s="15"/>
    </row>
    <row r="8596" spans="2:14" x14ac:dyDescent="0.25">
      <c r="B8596" s="4"/>
      <c r="C8596" s="23"/>
      <c r="D8596" s="6"/>
      <c r="E8596" s="6"/>
      <c r="F8596" s="6"/>
      <c r="G8596" s="6"/>
      <c r="L8596" s="15"/>
      <c r="M8596" s="15"/>
      <c r="N8596" s="15"/>
    </row>
    <row r="8597" spans="2:14" x14ac:dyDescent="0.25">
      <c r="B8597" s="4"/>
      <c r="C8597" s="23"/>
      <c r="D8597" s="6"/>
      <c r="E8597" s="6"/>
      <c r="F8597" s="6"/>
      <c r="G8597" s="6"/>
      <c r="L8597" s="15"/>
      <c r="M8597" s="15"/>
      <c r="N8597" s="15"/>
    </row>
    <row r="8598" spans="2:14" x14ac:dyDescent="0.25">
      <c r="B8598" s="4"/>
      <c r="C8598" s="23"/>
      <c r="D8598" s="6"/>
      <c r="E8598" s="6"/>
      <c r="F8598" s="6"/>
      <c r="G8598" s="6"/>
      <c r="L8598" s="15"/>
      <c r="M8598" s="15"/>
      <c r="N8598" s="15"/>
    </row>
    <row r="8599" spans="2:14" x14ac:dyDescent="0.25">
      <c r="B8599" s="4"/>
      <c r="C8599" s="23"/>
      <c r="D8599" s="6"/>
      <c r="E8599" s="6"/>
      <c r="F8599" s="6"/>
      <c r="G8599" s="6"/>
      <c r="L8599" s="15"/>
      <c r="M8599" s="15"/>
      <c r="N8599" s="15"/>
    </row>
    <row r="8600" spans="2:14" x14ac:dyDescent="0.25">
      <c r="B8600" s="4"/>
      <c r="C8600" s="23"/>
      <c r="D8600" s="6"/>
      <c r="E8600" s="6"/>
      <c r="F8600" s="6"/>
      <c r="G8600" s="6"/>
      <c r="L8600" s="15"/>
      <c r="M8600" s="15"/>
      <c r="N8600" s="15"/>
    </row>
    <row r="8601" spans="2:14" x14ac:dyDescent="0.25">
      <c r="B8601" s="4"/>
      <c r="C8601" s="23"/>
      <c r="D8601" s="6"/>
      <c r="E8601" s="6"/>
      <c r="F8601" s="6"/>
      <c r="G8601" s="6"/>
      <c r="L8601" s="15"/>
      <c r="M8601" s="15"/>
      <c r="N8601" s="15"/>
    </row>
    <row r="8602" spans="2:14" x14ac:dyDescent="0.25">
      <c r="B8602" s="4"/>
      <c r="C8602" s="23"/>
      <c r="D8602" s="6"/>
      <c r="E8602" s="6"/>
      <c r="F8602" s="6"/>
      <c r="G8602" s="6"/>
      <c r="L8602" s="15"/>
      <c r="M8602" s="15"/>
      <c r="N8602" s="15"/>
    </row>
    <row r="8603" spans="2:14" x14ac:dyDescent="0.25">
      <c r="B8603" s="4"/>
      <c r="C8603" s="23"/>
      <c r="D8603" s="6"/>
      <c r="E8603" s="6"/>
      <c r="F8603" s="6"/>
      <c r="G8603" s="6"/>
      <c r="L8603" s="15"/>
      <c r="M8603" s="15"/>
      <c r="N8603" s="15"/>
    </row>
    <row r="8604" spans="2:14" x14ac:dyDescent="0.25">
      <c r="B8604" s="4"/>
      <c r="C8604" s="23"/>
      <c r="D8604" s="6"/>
      <c r="E8604" s="6"/>
      <c r="F8604" s="6"/>
      <c r="G8604" s="6"/>
      <c r="L8604" s="15"/>
      <c r="M8604" s="15"/>
      <c r="N8604" s="15"/>
    </row>
    <row r="8605" spans="2:14" x14ac:dyDescent="0.25">
      <c r="B8605" s="4"/>
      <c r="C8605" s="23"/>
      <c r="D8605" s="6"/>
      <c r="E8605" s="6"/>
      <c r="F8605" s="6"/>
      <c r="G8605" s="6"/>
      <c r="L8605" s="15"/>
      <c r="M8605" s="15"/>
      <c r="N8605" s="15"/>
    </row>
    <row r="8606" spans="2:14" x14ac:dyDescent="0.25">
      <c r="B8606" s="4"/>
      <c r="C8606" s="23"/>
      <c r="D8606" s="6"/>
      <c r="E8606" s="6"/>
      <c r="F8606" s="6"/>
      <c r="G8606" s="6"/>
      <c r="L8606" s="15"/>
      <c r="M8606" s="15"/>
      <c r="N8606" s="15"/>
    </row>
    <row r="8607" spans="2:14" x14ac:dyDescent="0.25">
      <c r="B8607" s="4"/>
      <c r="C8607" s="23"/>
      <c r="D8607" s="6"/>
      <c r="E8607" s="6"/>
      <c r="F8607" s="6"/>
      <c r="G8607" s="6"/>
      <c r="L8607" s="15"/>
      <c r="M8607" s="15"/>
      <c r="N8607" s="15"/>
    </row>
    <row r="8608" spans="2:14" x14ac:dyDescent="0.25">
      <c r="B8608" s="4"/>
      <c r="C8608" s="23"/>
      <c r="D8608" s="6"/>
      <c r="E8608" s="6"/>
      <c r="F8608" s="6"/>
      <c r="G8608" s="6"/>
      <c r="L8608" s="15"/>
      <c r="M8608" s="15"/>
      <c r="N8608" s="15"/>
    </row>
    <row r="8609" spans="2:14" x14ac:dyDescent="0.25">
      <c r="B8609" s="4"/>
      <c r="C8609" s="23"/>
      <c r="D8609" s="6"/>
      <c r="E8609" s="6"/>
      <c r="F8609" s="6"/>
      <c r="G8609" s="6"/>
      <c r="L8609" s="15"/>
      <c r="M8609" s="15"/>
      <c r="N8609" s="15"/>
    </row>
    <row r="8610" spans="2:14" x14ac:dyDescent="0.25">
      <c r="B8610" s="4"/>
      <c r="C8610" s="23"/>
      <c r="D8610" s="6"/>
      <c r="E8610" s="6"/>
      <c r="F8610" s="6"/>
      <c r="G8610" s="6"/>
      <c r="L8610" s="15"/>
      <c r="M8610" s="15"/>
      <c r="N8610" s="15"/>
    </row>
    <row r="8611" spans="2:14" x14ac:dyDescent="0.25">
      <c r="B8611" s="4"/>
      <c r="C8611" s="23"/>
      <c r="D8611" s="6"/>
      <c r="E8611" s="6"/>
      <c r="F8611" s="6"/>
      <c r="G8611" s="6"/>
      <c r="L8611" s="15"/>
      <c r="M8611" s="15"/>
      <c r="N8611" s="15"/>
    </row>
    <row r="8612" spans="2:14" x14ac:dyDescent="0.25">
      <c r="B8612" s="4"/>
      <c r="C8612" s="23"/>
      <c r="D8612" s="6"/>
      <c r="E8612" s="6"/>
      <c r="F8612" s="6"/>
      <c r="G8612" s="6"/>
      <c r="L8612" s="15"/>
      <c r="M8612" s="15"/>
      <c r="N8612" s="15"/>
    </row>
    <row r="8613" spans="2:14" x14ac:dyDescent="0.25">
      <c r="B8613" s="4"/>
      <c r="C8613" s="23"/>
      <c r="D8613" s="6"/>
      <c r="E8613" s="6"/>
      <c r="F8613" s="6"/>
      <c r="G8613" s="6"/>
      <c r="L8613" s="15"/>
      <c r="M8613" s="15"/>
      <c r="N8613" s="15"/>
    </row>
    <row r="8614" spans="2:14" x14ac:dyDescent="0.25">
      <c r="B8614" s="4"/>
      <c r="C8614" s="23"/>
      <c r="D8614" s="6"/>
      <c r="E8614" s="6"/>
      <c r="F8614" s="6"/>
      <c r="G8614" s="6"/>
      <c r="L8614" s="15"/>
      <c r="M8614" s="15"/>
      <c r="N8614" s="15"/>
    </row>
    <row r="8615" spans="2:14" x14ac:dyDescent="0.25">
      <c r="B8615" s="4"/>
      <c r="C8615" s="23"/>
      <c r="D8615" s="6"/>
      <c r="E8615" s="6"/>
      <c r="F8615" s="6"/>
      <c r="G8615" s="6"/>
      <c r="L8615" s="15"/>
      <c r="M8615" s="15"/>
      <c r="N8615" s="15"/>
    </row>
    <row r="8616" spans="2:14" x14ac:dyDescent="0.25">
      <c r="B8616" s="4"/>
      <c r="C8616" s="23"/>
      <c r="D8616" s="6"/>
      <c r="E8616" s="6"/>
      <c r="F8616" s="6"/>
      <c r="G8616" s="6"/>
      <c r="L8616" s="15"/>
      <c r="M8616" s="15"/>
      <c r="N8616" s="15"/>
    </row>
    <row r="8617" spans="2:14" x14ac:dyDescent="0.25">
      <c r="B8617" s="4"/>
      <c r="C8617" s="23"/>
      <c r="D8617" s="6"/>
      <c r="E8617" s="6"/>
      <c r="F8617" s="6"/>
      <c r="G8617" s="6"/>
      <c r="L8617" s="15"/>
      <c r="M8617" s="15"/>
      <c r="N8617" s="15"/>
    </row>
    <row r="8618" spans="2:14" x14ac:dyDescent="0.25">
      <c r="B8618" s="4"/>
      <c r="C8618" s="23"/>
      <c r="D8618" s="6"/>
      <c r="E8618" s="6"/>
      <c r="F8618" s="6"/>
      <c r="G8618" s="6"/>
      <c r="L8618" s="15"/>
      <c r="M8618" s="15"/>
      <c r="N8618" s="15"/>
    </row>
    <row r="8619" spans="2:14" x14ac:dyDescent="0.25">
      <c r="B8619" s="4"/>
      <c r="C8619" s="23"/>
      <c r="D8619" s="6"/>
      <c r="E8619" s="6"/>
      <c r="F8619" s="6"/>
      <c r="G8619" s="6"/>
      <c r="L8619" s="15"/>
      <c r="M8619" s="15"/>
      <c r="N8619" s="15"/>
    </row>
    <row r="8620" spans="2:14" x14ac:dyDescent="0.25">
      <c r="B8620" s="4"/>
      <c r="C8620" s="23"/>
      <c r="D8620" s="6"/>
      <c r="E8620" s="6"/>
      <c r="F8620" s="6"/>
      <c r="G8620" s="6"/>
      <c r="L8620" s="15"/>
      <c r="M8620" s="15"/>
      <c r="N8620" s="15"/>
    </row>
    <row r="8621" spans="2:14" x14ac:dyDescent="0.25">
      <c r="B8621" s="4"/>
      <c r="C8621" s="23"/>
      <c r="D8621" s="6"/>
      <c r="E8621" s="6"/>
      <c r="F8621" s="6"/>
      <c r="G8621" s="6"/>
      <c r="L8621" s="15"/>
      <c r="M8621" s="15"/>
      <c r="N8621" s="15"/>
    </row>
    <row r="8622" spans="2:14" x14ac:dyDescent="0.25">
      <c r="B8622" s="4"/>
      <c r="C8622" s="23"/>
      <c r="D8622" s="6"/>
      <c r="E8622" s="6"/>
      <c r="F8622" s="6"/>
      <c r="G8622" s="6"/>
      <c r="L8622" s="15"/>
      <c r="M8622" s="15"/>
      <c r="N8622" s="15"/>
    </row>
    <row r="8623" spans="2:14" x14ac:dyDescent="0.25">
      <c r="B8623" s="4"/>
      <c r="C8623" s="23"/>
      <c r="D8623" s="6"/>
      <c r="E8623" s="6"/>
      <c r="F8623" s="6"/>
      <c r="G8623" s="6"/>
      <c r="L8623" s="15"/>
      <c r="M8623" s="15"/>
      <c r="N8623" s="15"/>
    </row>
    <row r="8624" spans="2:14" x14ac:dyDescent="0.25">
      <c r="B8624" s="4"/>
      <c r="C8624" s="23"/>
      <c r="D8624" s="6"/>
      <c r="E8624" s="6"/>
      <c r="F8624" s="6"/>
      <c r="G8624" s="6"/>
      <c r="L8624" s="15"/>
      <c r="M8624" s="15"/>
      <c r="N8624" s="15"/>
    </row>
    <row r="8625" spans="2:14" x14ac:dyDescent="0.25">
      <c r="B8625" s="4"/>
      <c r="C8625" s="23"/>
      <c r="D8625" s="6"/>
      <c r="E8625" s="6"/>
      <c r="F8625" s="6"/>
      <c r="G8625" s="6"/>
      <c r="L8625" s="15"/>
      <c r="M8625" s="15"/>
      <c r="N8625" s="15"/>
    </row>
    <row r="8626" spans="2:14" x14ac:dyDescent="0.25">
      <c r="B8626" s="4"/>
      <c r="C8626" s="23"/>
      <c r="D8626" s="6"/>
      <c r="E8626" s="6"/>
      <c r="F8626" s="6"/>
      <c r="G8626" s="6"/>
      <c r="L8626" s="15"/>
      <c r="M8626" s="15"/>
      <c r="N8626" s="15"/>
    </row>
    <row r="8627" spans="2:14" x14ac:dyDescent="0.25">
      <c r="B8627" s="4"/>
      <c r="C8627" s="23"/>
      <c r="D8627" s="6"/>
      <c r="E8627" s="6"/>
      <c r="F8627" s="6"/>
      <c r="G8627" s="6"/>
      <c r="L8627" s="15"/>
      <c r="M8627" s="15"/>
      <c r="N8627" s="15"/>
    </row>
    <row r="8628" spans="2:14" x14ac:dyDescent="0.25">
      <c r="B8628" s="4"/>
      <c r="C8628" s="23"/>
      <c r="D8628" s="6"/>
      <c r="E8628" s="6"/>
      <c r="F8628" s="6"/>
      <c r="G8628" s="6"/>
      <c r="L8628" s="15"/>
      <c r="M8628" s="15"/>
      <c r="N8628" s="15"/>
    </row>
    <row r="8629" spans="2:14" x14ac:dyDescent="0.25">
      <c r="B8629" s="4"/>
      <c r="C8629" s="23"/>
      <c r="D8629" s="6"/>
      <c r="E8629" s="6"/>
      <c r="F8629" s="6"/>
      <c r="G8629" s="6"/>
      <c r="L8629" s="15"/>
      <c r="M8629" s="15"/>
      <c r="N8629" s="15"/>
    </row>
    <row r="8630" spans="2:14" x14ac:dyDescent="0.25">
      <c r="B8630" s="4"/>
      <c r="C8630" s="23"/>
      <c r="D8630" s="6"/>
      <c r="E8630" s="6"/>
      <c r="F8630" s="6"/>
      <c r="G8630" s="6"/>
      <c r="L8630" s="15"/>
      <c r="M8630" s="15"/>
      <c r="N8630" s="15"/>
    </row>
    <row r="8631" spans="2:14" x14ac:dyDescent="0.25">
      <c r="B8631" s="4"/>
      <c r="C8631" s="23"/>
      <c r="D8631" s="6"/>
      <c r="E8631" s="6"/>
      <c r="F8631" s="6"/>
      <c r="G8631" s="6"/>
      <c r="L8631" s="15"/>
      <c r="M8631" s="15"/>
      <c r="N8631" s="15"/>
    </row>
    <row r="8632" spans="2:14" x14ac:dyDescent="0.25">
      <c r="B8632" s="4"/>
      <c r="C8632" s="23"/>
      <c r="D8632" s="6"/>
      <c r="E8632" s="6"/>
      <c r="F8632" s="6"/>
      <c r="G8632" s="6"/>
      <c r="L8632" s="15"/>
      <c r="M8632" s="15"/>
      <c r="N8632" s="15"/>
    </row>
    <row r="8633" spans="2:14" x14ac:dyDescent="0.25">
      <c r="B8633" s="4"/>
      <c r="C8633" s="23"/>
      <c r="D8633" s="6"/>
      <c r="E8633" s="6"/>
      <c r="F8633" s="6"/>
      <c r="G8633" s="6"/>
      <c r="L8633" s="15"/>
      <c r="M8633" s="15"/>
      <c r="N8633" s="15"/>
    </row>
    <row r="8634" spans="2:14" x14ac:dyDescent="0.25">
      <c r="B8634" s="4"/>
      <c r="C8634" s="23"/>
      <c r="D8634" s="6"/>
      <c r="E8634" s="6"/>
      <c r="F8634" s="6"/>
      <c r="G8634" s="6"/>
      <c r="L8634" s="15"/>
      <c r="M8634" s="15"/>
      <c r="N8634" s="15"/>
    </row>
    <row r="8635" spans="2:14" x14ac:dyDescent="0.25">
      <c r="B8635" s="4"/>
      <c r="C8635" s="23"/>
      <c r="D8635" s="6"/>
      <c r="E8635" s="6"/>
      <c r="F8635" s="6"/>
      <c r="G8635" s="6"/>
      <c r="L8635" s="15"/>
      <c r="M8635" s="15"/>
      <c r="N8635" s="15"/>
    </row>
    <row r="8636" spans="2:14" x14ac:dyDescent="0.25">
      <c r="B8636" s="4"/>
      <c r="C8636" s="23"/>
      <c r="D8636" s="6"/>
      <c r="E8636" s="6"/>
      <c r="F8636" s="6"/>
      <c r="G8636" s="6"/>
      <c r="L8636" s="15"/>
      <c r="M8636" s="15"/>
      <c r="N8636" s="15"/>
    </row>
    <row r="8637" spans="2:14" x14ac:dyDescent="0.25">
      <c r="B8637" s="4"/>
      <c r="C8637" s="23"/>
      <c r="D8637" s="6"/>
      <c r="E8637" s="6"/>
      <c r="F8637" s="6"/>
      <c r="G8637" s="6"/>
      <c r="L8637" s="15"/>
      <c r="M8637" s="15"/>
      <c r="N8637" s="15"/>
    </row>
    <row r="8638" spans="2:14" x14ac:dyDescent="0.25">
      <c r="B8638" s="4"/>
      <c r="C8638" s="23"/>
      <c r="D8638" s="6"/>
      <c r="E8638" s="6"/>
      <c r="F8638" s="6"/>
      <c r="G8638" s="6"/>
      <c r="L8638" s="15"/>
      <c r="M8638" s="15"/>
      <c r="N8638" s="15"/>
    </row>
    <row r="8639" spans="2:14" x14ac:dyDescent="0.25">
      <c r="B8639" s="4"/>
      <c r="C8639" s="23"/>
      <c r="D8639" s="6"/>
      <c r="E8639" s="6"/>
      <c r="F8639" s="6"/>
      <c r="G8639" s="6"/>
      <c r="L8639" s="15"/>
      <c r="M8639" s="15"/>
      <c r="N8639" s="15"/>
    </row>
    <row r="8640" spans="2:14" x14ac:dyDescent="0.25">
      <c r="B8640" s="4"/>
      <c r="C8640" s="23"/>
      <c r="D8640" s="6"/>
      <c r="E8640" s="6"/>
      <c r="F8640" s="6"/>
      <c r="G8640" s="6"/>
      <c r="L8640" s="15"/>
      <c r="M8640" s="15"/>
      <c r="N8640" s="15"/>
    </row>
    <row r="8641" spans="2:14" x14ac:dyDescent="0.25">
      <c r="B8641" s="4"/>
      <c r="C8641" s="23"/>
      <c r="D8641" s="6"/>
      <c r="E8641" s="6"/>
      <c r="F8641" s="6"/>
      <c r="G8641" s="6"/>
      <c r="L8641" s="15"/>
      <c r="M8641" s="15"/>
      <c r="N8641" s="15"/>
    </row>
    <row r="8642" spans="2:14" x14ac:dyDescent="0.25">
      <c r="B8642" s="4"/>
      <c r="C8642" s="23"/>
      <c r="D8642" s="6"/>
      <c r="E8642" s="6"/>
      <c r="F8642" s="6"/>
      <c r="G8642" s="6"/>
      <c r="L8642" s="15"/>
      <c r="M8642" s="15"/>
      <c r="N8642" s="15"/>
    </row>
    <row r="8643" spans="2:14" x14ac:dyDescent="0.25">
      <c r="B8643" s="4"/>
      <c r="C8643" s="23"/>
      <c r="D8643" s="6"/>
      <c r="E8643" s="6"/>
      <c r="F8643" s="6"/>
      <c r="G8643" s="6"/>
      <c r="L8643" s="15"/>
      <c r="M8643" s="15"/>
      <c r="N8643" s="15"/>
    </row>
    <row r="8644" spans="2:14" x14ac:dyDescent="0.25">
      <c r="B8644" s="4"/>
      <c r="C8644" s="23"/>
      <c r="D8644" s="6"/>
      <c r="E8644" s="6"/>
      <c r="F8644" s="6"/>
      <c r="G8644" s="6"/>
      <c r="L8644" s="15"/>
      <c r="M8644" s="15"/>
      <c r="N8644" s="15"/>
    </row>
    <row r="8645" spans="2:14" x14ac:dyDescent="0.25">
      <c r="B8645" s="4"/>
      <c r="C8645" s="23"/>
      <c r="D8645" s="6"/>
      <c r="E8645" s="6"/>
      <c r="F8645" s="6"/>
      <c r="G8645" s="6"/>
      <c r="L8645" s="15"/>
      <c r="M8645" s="15"/>
      <c r="N8645" s="15"/>
    </row>
    <row r="8646" spans="2:14" x14ac:dyDescent="0.25">
      <c r="B8646" s="4"/>
      <c r="C8646" s="23"/>
      <c r="D8646" s="6"/>
      <c r="E8646" s="6"/>
      <c r="F8646" s="6"/>
      <c r="G8646" s="6"/>
      <c r="L8646" s="15"/>
      <c r="M8646" s="15"/>
      <c r="N8646" s="15"/>
    </row>
    <row r="8647" spans="2:14" x14ac:dyDescent="0.25">
      <c r="B8647" s="4"/>
      <c r="C8647" s="23"/>
      <c r="D8647" s="6"/>
      <c r="E8647" s="6"/>
      <c r="F8647" s="6"/>
      <c r="G8647" s="6"/>
      <c r="L8647" s="15"/>
      <c r="M8647" s="15"/>
      <c r="N8647" s="15"/>
    </row>
    <row r="8648" spans="2:14" x14ac:dyDescent="0.25">
      <c r="B8648" s="4"/>
      <c r="C8648" s="23"/>
      <c r="D8648" s="6"/>
      <c r="E8648" s="6"/>
      <c r="F8648" s="6"/>
      <c r="G8648" s="6"/>
      <c r="L8648" s="15"/>
      <c r="M8648" s="15"/>
      <c r="N8648" s="15"/>
    </row>
    <row r="8649" spans="2:14" x14ac:dyDescent="0.25">
      <c r="B8649" s="4"/>
      <c r="C8649" s="23"/>
      <c r="D8649" s="6"/>
      <c r="E8649" s="6"/>
      <c r="F8649" s="6"/>
      <c r="G8649" s="6"/>
      <c r="L8649" s="15"/>
      <c r="M8649" s="15"/>
      <c r="N8649" s="15"/>
    </row>
    <row r="8650" spans="2:14" x14ac:dyDescent="0.25">
      <c r="B8650" s="4"/>
      <c r="C8650" s="23"/>
      <c r="D8650" s="6"/>
      <c r="E8650" s="6"/>
      <c r="F8650" s="6"/>
      <c r="G8650" s="6"/>
      <c r="L8650" s="15"/>
      <c r="M8650" s="15"/>
      <c r="N8650" s="15"/>
    </row>
    <row r="8651" spans="2:14" x14ac:dyDescent="0.25">
      <c r="B8651" s="4"/>
      <c r="C8651" s="23"/>
      <c r="D8651" s="6"/>
      <c r="E8651" s="6"/>
      <c r="F8651" s="6"/>
      <c r="G8651" s="6"/>
      <c r="L8651" s="15"/>
      <c r="M8651" s="15"/>
      <c r="N8651" s="15"/>
    </row>
    <row r="8652" spans="2:14" x14ac:dyDescent="0.25">
      <c r="B8652" s="4"/>
      <c r="C8652" s="23"/>
      <c r="D8652" s="6"/>
      <c r="E8652" s="6"/>
      <c r="F8652" s="6"/>
      <c r="G8652" s="6"/>
      <c r="L8652" s="15"/>
      <c r="M8652" s="15"/>
      <c r="N8652" s="15"/>
    </row>
    <row r="8653" spans="2:14" x14ac:dyDescent="0.25">
      <c r="B8653" s="4"/>
      <c r="C8653" s="23"/>
      <c r="D8653" s="6"/>
      <c r="E8653" s="6"/>
      <c r="F8653" s="6"/>
      <c r="G8653" s="6"/>
      <c r="L8653" s="15"/>
      <c r="M8653" s="15"/>
      <c r="N8653" s="15"/>
    </row>
    <row r="8654" spans="2:14" x14ac:dyDescent="0.25">
      <c r="B8654" s="4"/>
      <c r="C8654" s="23"/>
      <c r="D8654" s="6"/>
      <c r="E8654" s="6"/>
      <c r="F8654" s="6"/>
      <c r="G8654" s="6"/>
      <c r="L8654" s="15"/>
      <c r="M8654" s="15"/>
      <c r="N8654" s="15"/>
    </row>
    <row r="8655" spans="2:14" x14ac:dyDescent="0.25">
      <c r="B8655" s="4"/>
      <c r="C8655" s="23"/>
      <c r="D8655" s="6"/>
      <c r="E8655" s="6"/>
      <c r="F8655" s="6"/>
      <c r="G8655" s="6"/>
      <c r="L8655" s="15"/>
      <c r="M8655" s="15"/>
      <c r="N8655" s="15"/>
    </row>
    <row r="8656" spans="2:14" x14ac:dyDescent="0.25">
      <c r="B8656" s="4"/>
      <c r="C8656" s="23"/>
      <c r="D8656" s="6"/>
      <c r="E8656" s="6"/>
      <c r="F8656" s="6"/>
      <c r="G8656" s="6"/>
      <c r="L8656" s="15"/>
      <c r="M8656" s="15"/>
      <c r="N8656" s="15"/>
    </row>
    <row r="8657" spans="2:14" x14ac:dyDescent="0.25">
      <c r="B8657" s="4"/>
      <c r="C8657" s="23"/>
      <c r="D8657" s="6"/>
      <c r="E8657" s="6"/>
      <c r="F8657" s="6"/>
      <c r="G8657" s="6"/>
      <c r="L8657" s="15"/>
      <c r="M8657" s="15"/>
      <c r="N8657" s="15"/>
    </row>
    <row r="8658" spans="2:14" x14ac:dyDescent="0.25">
      <c r="B8658" s="4"/>
      <c r="C8658" s="23"/>
      <c r="D8658" s="6"/>
      <c r="E8658" s="6"/>
      <c r="F8658" s="6"/>
      <c r="G8658" s="6"/>
      <c r="L8658" s="15"/>
      <c r="M8658" s="15"/>
      <c r="N8658" s="15"/>
    </row>
    <row r="8659" spans="2:14" x14ac:dyDescent="0.25">
      <c r="B8659" s="4"/>
      <c r="C8659" s="23"/>
      <c r="D8659" s="6"/>
      <c r="E8659" s="6"/>
      <c r="F8659" s="6"/>
      <c r="G8659" s="6"/>
      <c r="L8659" s="15"/>
      <c r="M8659" s="15"/>
      <c r="N8659" s="15"/>
    </row>
    <row r="8660" spans="2:14" x14ac:dyDescent="0.25">
      <c r="B8660" s="4"/>
      <c r="C8660" s="23"/>
      <c r="D8660" s="6"/>
      <c r="E8660" s="6"/>
      <c r="F8660" s="6"/>
      <c r="G8660" s="6"/>
      <c r="L8660" s="15"/>
      <c r="M8660" s="15"/>
      <c r="N8660" s="15"/>
    </row>
    <row r="8661" spans="2:14" x14ac:dyDescent="0.25">
      <c r="B8661" s="4"/>
      <c r="C8661" s="23"/>
      <c r="D8661" s="6"/>
      <c r="E8661" s="6"/>
      <c r="F8661" s="6"/>
      <c r="G8661" s="6"/>
      <c r="L8661" s="15"/>
      <c r="M8661" s="15"/>
      <c r="N8661" s="15"/>
    </row>
    <row r="8662" spans="2:14" x14ac:dyDescent="0.25">
      <c r="B8662" s="4"/>
      <c r="C8662" s="23"/>
      <c r="D8662" s="6"/>
      <c r="E8662" s="6"/>
      <c r="F8662" s="6"/>
      <c r="G8662" s="6"/>
      <c r="L8662" s="15"/>
      <c r="M8662" s="15"/>
      <c r="N8662" s="15"/>
    </row>
    <row r="8663" spans="2:14" x14ac:dyDescent="0.25">
      <c r="B8663" s="4"/>
      <c r="C8663" s="23"/>
      <c r="D8663" s="6"/>
      <c r="E8663" s="6"/>
      <c r="F8663" s="6"/>
      <c r="G8663" s="6"/>
      <c r="L8663" s="15"/>
      <c r="M8663" s="15"/>
      <c r="N8663" s="15"/>
    </row>
    <row r="8664" spans="2:14" x14ac:dyDescent="0.25">
      <c r="B8664" s="4"/>
      <c r="C8664" s="23"/>
      <c r="D8664" s="6"/>
      <c r="E8664" s="6"/>
      <c r="F8664" s="6"/>
      <c r="G8664" s="6"/>
      <c r="L8664" s="15"/>
      <c r="M8664" s="15"/>
      <c r="N8664" s="15"/>
    </row>
    <row r="8665" spans="2:14" x14ac:dyDescent="0.25">
      <c r="B8665" s="4"/>
      <c r="C8665" s="23"/>
      <c r="D8665" s="6"/>
      <c r="E8665" s="6"/>
      <c r="F8665" s="6"/>
      <c r="G8665" s="6"/>
      <c r="L8665" s="15"/>
      <c r="M8665" s="15"/>
      <c r="N8665" s="15"/>
    </row>
    <row r="8666" spans="2:14" x14ac:dyDescent="0.25">
      <c r="B8666" s="4"/>
      <c r="C8666" s="23"/>
      <c r="D8666" s="6"/>
      <c r="E8666" s="6"/>
      <c r="F8666" s="6"/>
      <c r="G8666" s="6"/>
      <c r="L8666" s="15"/>
      <c r="M8666" s="15"/>
      <c r="N8666" s="15"/>
    </row>
    <row r="8667" spans="2:14" x14ac:dyDescent="0.25">
      <c r="B8667" s="4"/>
      <c r="C8667" s="23"/>
      <c r="D8667" s="6"/>
      <c r="E8667" s="6"/>
      <c r="F8667" s="6"/>
      <c r="G8667" s="6"/>
      <c r="L8667" s="15"/>
      <c r="M8667" s="15"/>
      <c r="N8667" s="15"/>
    </row>
    <row r="8668" spans="2:14" x14ac:dyDescent="0.25">
      <c r="B8668" s="4"/>
      <c r="C8668" s="23"/>
      <c r="D8668" s="6"/>
      <c r="E8668" s="6"/>
      <c r="F8668" s="6"/>
      <c r="G8668" s="6"/>
      <c r="L8668" s="15"/>
      <c r="M8668" s="15"/>
      <c r="N8668" s="15"/>
    </row>
    <row r="8669" spans="2:14" x14ac:dyDescent="0.25">
      <c r="B8669" s="4"/>
      <c r="C8669" s="23"/>
      <c r="D8669" s="6"/>
      <c r="E8669" s="6"/>
      <c r="F8669" s="6"/>
      <c r="G8669" s="6"/>
      <c r="L8669" s="15"/>
      <c r="M8669" s="15"/>
      <c r="N8669" s="15"/>
    </row>
    <row r="8670" spans="2:14" x14ac:dyDescent="0.25">
      <c r="B8670" s="4"/>
      <c r="C8670" s="23"/>
      <c r="D8670" s="6"/>
      <c r="E8670" s="6"/>
      <c r="F8670" s="6"/>
      <c r="G8670" s="6"/>
      <c r="L8670" s="15"/>
      <c r="M8670" s="15"/>
      <c r="N8670" s="15"/>
    </row>
    <row r="8671" spans="2:14" x14ac:dyDescent="0.25">
      <c r="B8671" s="4"/>
      <c r="C8671" s="23"/>
      <c r="D8671" s="6"/>
      <c r="E8671" s="6"/>
      <c r="F8671" s="6"/>
      <c r="G8671" s="6"/>
      <c r="L8671" s="15"/>
      <c r="M8671" s="15"/>
      <c r="N8671" s="15"/>
    </row>
    <row r="8672" spans="2:14" x14ac:dyDescent="0.25">
      <c r="B8672" s="4"/>
      <c r="C8672" s="23"/>
      <c r="D8672" s="6"/>
      <c r="E8672" s="6"/>
      <c r="F8672" s="6"/>
      <c r="G8672" s="6"/>
      <c r="L8672" s="15"/>
      <c r="M8672" s="15"/>
      <c r="N8672" s="15"/>
    </row>
    <row r="8673" spans="2:14" x14ac:dyDescent="0.25">
      <c r="B8673" s="4"/>
      <c r="C8673" s="23"/>
      <c r="D8673" s="6"/>
      <c r="E8673" s="6"/>
      <c r="F8673" s="6"/>
      <c r="G8673" s="6"/>
      <c r="L8673" s="15"/>
      <c r="M8673" s="15"/>
      <c r="N8673" s="15"/>
    </row>
    <row r="8674" spans="2:14" x14ac:dyDescent="0.25">
      <c r="B8674" s="4"/>
      <c r="C8674" s="23"/>
      <c r="D8674" s="6"/>
      <c r="E8674" s="6"/>
      <c r="F8674" s="6"/>
      <c r="G8674" s="6"/>
      <c r="L8674" s="15"/>
      <c r="M8674" s="15"/>
      <c r="N8674" s="15"/>
    </row>
    <row r="8675" spans="2:14" x14ac:dyDescent="0.25">
      <c r="B8675" s="4"/>
      <c r="C8675" s="23"/>
      <c r="D8675" s="6"/>
      <c r="E8675" s="6"/>
      <c r="F8675" s="6"/>
      <c r="G8675" s="6"/>
      <c r="L8675" s="15"/>
      <c r="M8675" s="15"/>
      <c r="N8675" s="15"/>
    </row>
    <row r="8676" spans="2:14" x14ac:dyDescent="0.25">
      <c r="B8676" s="4"/>
      <c r="C8676" s="23"/>
      <c r="D8676" s="6"/>
      <c r="E8676" s="6"/>
      <c r="F8676" s="6"/>
      <c r="G8676" s="6"/>
      <c r="L8676" s="15"/>
      <c r="M8676" s="15"/>
      <c r="N8676" s="15"/>
    </row>
    <row r="8677" spans="2:14" x14ac:dyDescent="0.25">
      <c r="B8677" s="4"/>
      <c r="C8677" s="23"/>
      <c r="D8677" s="6"/>
      <c r="E8677" s="6"/>
      <c r="F8677" s="6"/>
      <c r="G8677" s="6"/>
      <c r="L8677" s="15"/>
      <c r="M8677" s="15"/>
      <c r="N8677" s="15"/>
    </row>
    <row r="8678" spans="2:14" x14ac:dyDescent="0.25">
      <c r="B8678" s="4"/>
      <c r="C8678" s="23"/>
      <c r="D8678" s="6"/>
      <c r="E8678" s="6"/>
      <c r="F8678" s="6"/>
      <c r="G8678" s="6"/>
      <c r="L8678" s="15"/>
      <c r="M8678" s="15"/>
      <c r="N8678" s="15"/>
    </row>
    <row r="8679" spans="2:14" x14ac:dyDescent="0.25">
      <c r="B8679" s="4"/>
      <c r="C8679" s="23"/>
      <c r="D8679" s="6"/>
      <c r="E8679" s="6"/>
      <c r="F8679" s="6"/>
      <c r="G8679" s="6"/>
      <c r="L8679" s="15"/>
      <c r="M8679" s="15"/>
      <c r="N8679" s="15"/>
    </row>
    <row r="8680" spans="2:14" x14ac:dyDescent="0.25">
      <c r="B8680" s="4"/>
      <c r="C8680" s="23"/>
      <c r="D8680" s="6"/>
      <c r="E8680" s="6"/>
      <c r="F8680" s="6"/>
      <c r="G8680" s="6"/>
      <c r="L8680" s="15"/>
      <c r="M8680" s="15"/>
      <c r="N8680" s="15"/>
    </row>
    <row r="8681" spans="2:14" x14ac:dyDescent="0.25">
      <c r="B8681" s="4"/>
      <c r="C8681" s="23"/>
      <c r="D8681" s="6"/>
      <c r="E8681" s="6"/>
      <c r="F8681" s="6"/>
      <c r="G8681" s="6"/>
      <c r="L8681" s="15"/>
      <c r="M8681" s="15"/>
      <c r="N8681" s="15"/>
    </row>
    <row r="8682" spans="2:14" x14ac:dyDescent="0.25">
      <c r="B8682" s="4"/>
      <c r="C8682" s="23"/>
      <c r="D8682" s="6"/>
      <c r="E8682" s="6"/>
      <c r="F8682" s="6"/>
      <c r="G8682" s="6"/>
      <c r="L8682" s="15"/>
      <c r="M8682" s="15"/>
      <c r="N8682" s="15"/>
    </row>
    <row r="8683" spans="2:14" x14ac:dyDescent="0.25">
      <c r="B8683" s="4"/>
      <c r="C8683" s="23"/>
      <c r="D8683" s="6"/>
      <c r="E8683" s="6"/>
      <c r="F8683" s="6"/>
      <c r="G8683" s="6"/>
      <c r="L8683" s="15"/>
      <c r="M8683" s="15"/>
      <c r="N8683" s="15"/>
    </row>
    <row r="8684" spans="2:14" x14ac:dyDescent="0.25">
      <c r="B8684" s="4"/>
      <c r="C8684" s="23"/>
      <c r="D8684" s="6"/>
      <c r="E8684" s="6"/>
      <c r="F8684" s="6"/>
      <c r="G8684" s="6"/>
      <c r="L8684" s="15"/>
      <c r="M8684" s="15"/>
      <c r="N8684" s="15"/>
    </row>
    <row r="8685" spans="2:14" x14ac:dyDescent="0.25">
      <c r="B8685" s="4"/>
      <c r="C8685" s="23"/>
      <c r="D8685" s="6"/>
      <c r="E8685" s="6"/>
      <c r="F8685" s="6"/>
      <c r="G8685" s="6"/>
      <c r="L8685" s="15"/>
      <c r="M8685" s="15"/>
      <c r="N8685" s="15"/>
    </row>
    <row r="8686" spans="2:14" x14ac:dyDescent="0.25">
      <c r="B8686" s="4"/>
      <c r="C8686" s="23"/>
      <c r="D8686" s="6"/>
      <c r="E8686" s="6"/>
      <c r="F8686" s="6"/>
      <c r="G8686" s="6"/>
      <c r="L8686" s="15"/>
      <c r="M8686" s="15"/>
      <c r="N8686" s="15"/>
    </row>
    <row r="8687" spans="2:14" x14ac:dyDescent="0.25">
      <c r="B8687" s="4"/>
      <c r="C8687" s="23"/>
      <c r="D8687" s="6"/>
      <c r="E8687" s="6"/>
      <c r="F8687" s="6"/>
      <c r="G8687" s="6"/>
      <c r="L8687" s="15"/>
      <c r="M8687" s="15"/>
      <c r="N8687" s="15"/>
    </row>
    <row r="8688" spans="2:14" x14ac:dyDescent="0.25">
      <c r="B8688" s="4"/>
      <c r="C8688" s="23"/>
      <c r="D8688" s="6"/>
      <c r="E8688" s="6"/>
      <c r="F8688" s="6"/>
      <c r="G8688" s="6"/>
      <c r="L8688" s="15"/>
      <c r="M8688" s="15"/>
      <c r="N8688" s="15"/>
    </row>
    <row r="8689" spans="2:14" x14ac:dyDescent="0.25">
      <c r="B8689" s="4"/>
      <c r="C8689" s="23"/>
      <c r="D8689" s="6"/>
      <c r="E8689" s="6"/>
      <c r="F8689" s="6"/>
      <c r="G8689" s="6"/>
      <c r="L8689" s="15"/>
      <c r="M8689" s="15"/>
      <c r="N8689" s="15"/>
    </row>
    <row r="8690" spans="2:14" x14ac:dyDescent="0.25">
      <c r="B8690" s="4"/>
      <c r="C8690" s="23"/>
      <c r="D8690" s="6"/>
      <c r="E8690" s="6"/>
      <c r="F8690" s="6"/>
      <c r="G8690" s="6"/>
      <c r="L8690" s="15"/>
      <c r="M8690" s="15"/>
      <c r="N8690" s="15"/>
    </row>
    <row r="8691" spans="2:14" x14ac:dyDescent="0.25">
      <c r="B8691" s="4"/>
      <c r="C8691" s="23"/>
      <c r="D8691" s="6"/>
      <c r="E8691" s="6"/>
      <c r="F8691" s="6"/>
      <c r="G8691" s="6"/>
      <c r="L8691" s="15"/>
      <c r="M8691" s="15"/>
      <c r="N8691" s="15"/>
    </row>
    <row r="8692" spans="2:14" x14ac:dyDescent="0.25">
      <c r="B8692" s="4"/>
      <c r="C8692" s="23"/>
      <c r="D8692" s="6"/>
      <c r="E8692" s="6"/>
      <c r="F8692" s="6"/>
      <c r="G8692" s="6"/>
      <c r="L8692" s="15"/>
      <c r="M8692" s="15"/>
      <c r="N8692" s="15"/>
    </row>
    <row r="8693" spans="2:14" x14ac:dyDescent="0.25">
      <c r="B8693" s="4"/>
      <c r="C8693" s="23"/>
      <c r="D8693" s="6"/>
      <c r="E8693" s="6"/>
      <c r="F8693" s="6"/>
      <c r="G8693" s="6"/>
      <c r="L8693" s="15"/>
      <c r="M8693" s="15"/>
      <c r="N8693" s="15"/>
    </row>
    <row r="8694" spans="2:14" x14ac:dyDescent="0.25">
      <c r="B8694" s="4"/>
      <c r="C8694" s="23"/>
      <c r="D8694" s="6"/>
      <c r="E8694" s="6"/>
      <c r="F8694" s="6"/>
      <c r="G8694" s="6"/>
      <c r="L8694" s="15"/>
      <c r="M8694" s="15"/>
      <c r="N8694" s="15"/>
    </row>
    <row r="8695" spans="2:14" x14ac:dyDescent="0.25">
      <c r="B8695" s="4"/>
      <c r="C8695" s="23"/>
      <c r="D8695" s="6"/>
      <c r="E8695" s="6"/>
      <c r="F8695" s="6"/>
      <c r="G8695" s="6"/>
      <c r="L8695" s="15"/>
      <c r="M8695" s="15"/>
      <c r="N8695" s="15"/>
    </row>
    <row r="8696" spans="2:14" x14ac:dyDescent="0.25">
      <c r="B8696" s="4"/>
      <c r="C8696" s="23"/>
      <c r="D8696" s="6"/>
      <c r="E8696" s="6"/>
      <c r="F8696" s="6"/>
      <c r="G8696" s="6"/>
      <c r="L8696" s="15"/>
      <c r="M8696" s="15"/>
      <c r="N8696" s="15"/>
    </row>
    <row r="8697" spans="2:14" x14ac:dyDescent="0.25">
      <c r="B8697" s="4"/>
      <c r="C8697" s="23"/>
      <c r="D8697" s="6"/>
      <c r="E8697" s="6"/>
      <c r="F8697" s="6"/>
      <c r="G8697" s="6"/>
      <c r="L8697" s="15"/>
      <c r="M8697" s="15"/>
      <c r="N8697" s="15"/>
    </row>
    <row r="8698" spans="2:14" x14ac:dyDescent="0.25">
      <c r="B8698" s="4"/>
      <c r="C8698" s="23"/>
      <c r="D8698" s="6"/>
      <c r="E8698" s="6"/>
      <c r="F8698" s="6"/>
      <c r="G8698" s="6"/>
      <c r="L8698" s="15"/>
      <c r="M8698" s="15"/>
      <c r="N8698" s="15"/>
    </row>
    <row r="8699" spans="2:14" x14ac:dyDescent="0.25">
      <c r="B8699" s="4"/>
      <c r="C8699" s="23"/>
      <c r="D8699" s="6"/>
      <c r="E8699" s="6"/>
      <c r="F8699" s="6"/>
      <c r="G8699" s="6"/>
      <c r="L8699" s="15"/>
      <c r="M8699" s="15"/>
      <c r="N8699" s="15"/>
    </row>
    <row r="8700" spans="2:14" x14ac:dyDescent="0.25">
      <c r="B8700" s="4"/>
      <c r="C8700" s="23"/>
      <c r="D8700" s="6"/>
      <c r="E8700" s="6"/>
      <c r="F8700" s="6"/>
      <c r="G8700" s="6"/>
      <c r="L8700" s="15"/>
      <c r="M8700" s="15"/>
      <c r="N8700" s="15"/>
    </row>
    <row r="8701" spans="2:14" x14ac:dyDescent="0.25">
      <c r="B8701" s="4"/>
      <c r="C8701" s="23"/>
      <c r="D8701" s="6"/>
      <c r="E8701" s="6"/>
      <c r="F8701" s="6"/>
      <c r="G8701" s="6"/>
      <c r="L8701" s="15"/>
      <c r="M8701" s="15"/>
      <c r="N8701" s="15"/>
    </row>
    <row r="8702" spans="2:14" x14ac:dyDescent="0.25">
      <c r="B8702" s="4"/>
      <c r="C8702" s="23"/>
      <c r="D8702" s="6"/>
      <c r="E8702" s="6"/>
      <c r="F8702" s="6"/>
      <c r="G8702" s="6"/>
      <c r="L8702" s="15"/>
      <c r="M8702" s="15"/>
      <c r="N8702" s="15"/>
    </row>
    <row r="8703" spans="2:14" x14ac:dyDescent="0.25">
      <c r="B8703" s="4"/>
      <c r="C8703" s="23"/>
      <c r="D8703" s="6"/>
      <c r="E8703" s="6"/>
      <c r="F8703" s="6"/>
      <c r="G8703" s="6"/>
      <c r="L8703" s="15"/>
      <c r="M8703" s="15"/>
      <c r="N8703" s="15"/>
    </row>
    <row r="8704" spans="2:14" x14ac:dyDescent="0.25">
      <c r="B8704" s="4"/>
      <c r="C8704" s="23"/>
      <c r="D8704" s="6"/>
      <c r="E8704" s="6"/>
      <c r="F8704" s="6"/>
      <c r="G8704" s="6"/>
      <c r="L8704" s="15"/>
      <c r="M8704" s="15"/>
      <c r="N8704" s="15"/>
    </row>
    <row r="8705" spans="2:14" x14ac:dyDescent="0.25">
      <c r="B8705" s="4"/>
      <c r="C8705" s="23"/>
      <c r="D8705" s="6"/>
      <c r="E8705" s="6"/>
      <c r="F8705" s="6"/>
      <c r="G8705" s="6"/>
      <c r="L8705" s="15"/>
      <c r="M8705" s="15"/>
      <c r="N8705" s="15"/>
    </row>
    <row r="8706" spans="2:14" x14ac:dyDescent="0.25">
      <c r="B8706" s="4"/>
      <c r="C8706" s="23"/>
      <c r="D8706" s="6"/>
      <c r="E8706" s="6"/>
      <c r="F8706" s="6"/>
      <c r="G8706" s="6"/>
      <c r="L8706" s="15"/>
      <c r="M8706" s="15"/>
      <c r="N8706" s="15"/>
    </row>
    <row r="8707" spans="2:14" x14ac:dyDescent="0.25">
      <c r="B8707" s="4"/>
      <c r="C8707" s="23"/>
      <c r="D8707" s="6"/>
      <c r="E8707" s="6"/>
      <c r="F8707" s="6"/>
      <c r="G8707" s="6"/>
      <c r="L8707" s="15"/>
      <c r="M8707" s="15"/>
      <c r="N8707" s="15"/>
    </row>
    <row r="8708" spans="2:14" x14ac:dyDescent="0.25">
      <c r="B8708" s="4"/>
      <c r="C8708" s="23"/>
      <c r="D8708" s="6"/>
      <c r="E8708" s="6"/>
      <c r="F8708" s="6"/>
      <c r="G8708" s="6"/>
      <c r="L8708" s="15"/>
      <c r="M8708" s="15"/>
      <c r="N8708" s="15"/>
    </row>
    <row r="8709" spans="2:14" x14ac:dyDescent="0.25">
      <c r="B8709" s="4"/>
      <c r="C8709" s="23"/>
      <c r="D8709" s="6"/>
      <c r="E8709" s="6"/>
      <c r="F8709" s="6"/>
      <c r="G8709" s="6"/>
      <c r="L8709" s="15"/>
      <c r="M8709" s="15"/>
      <c r="N8709" s="15"/>
    </row>
    <row r="8710" spans="2:14" x14ac:dyDescent="0.25">
      <c r="B8710" s="4"/>
      <c r="C8710" s="23"/>
      <c r="D8710" s="6"/>
      <c r="E8710" s="6"/>
      <c r="F8710" s="6"/>
      <c r="G8710" s="6"/>
      <c r="L8710" s="15"/>
      <c r="M8710" s="15"/>
      <c r="N8710" s="15"/>
    </row>
    <row r="8711" spans="2:14" x14ac:dyDescent="0.25">
      <c r="B8711" s="4"/>
      <c r="C8711" s="23"/>
      <c r="D8711" s="6"/>
      <c r="E8711" s="6"/>
      <c r="F8711" s="6"/>
      <c r="G8711" s="6"/>
      <c r="L8711" s="15"/>
      <c r="M8711" s="15"/>
      <c r="N8711" s="15"/>
    </row>
    <row r="8712" spans="2:14" x14ac:dyDescent="0.25">
      <c r="B8712" s="4"/>
      <c r="C8712" s="23"/>
      <c r="D8712" s="6"/>
      <c r="E8712" s="6"/>
      <c r="F8712" s="6"/>
      <c r="G8712" s="6"/>
      <c r="L8712" s="15"/>
      <c r="M8712" s="15"/>
      <c r="N8712" s="15"/>
    </row>
    <row r="8713" spans="2:14" x14ac:dyDescent="0.25">
      <c r="B8713" s="4"/>
      <c r="C8713" s="23"/>
      <c r="D8713" s="6"/>
      <c r="E8713" s="6"/>
      <c r="F8713" s="6"/>
      <c r="G8713" s="6"/>
      <c r="L8713" s="15"/>
      <c r="M8713" s="15"/>
      <c r="N8713" s="15"/>
    </row>
    <row r="8714" spans="2:14" x14ac:dyDescent="0.25">
      <c r="B8714" s="4"/>
      <c r="C8714" s="23"/>
      <c r="D8714" s="6"/>
      <c r="E8714" s="6"/>
      <c r="F8714" s="6"/>
      <c r="G8714" s="6"/>
      <c r="L8714" s="15"/>
      <c r="M8714" s="15"/>
      <c r="N8714" s="15"/>
    </row>
    <row r="8715" spans="2:14" x14ac:dyDescent="0.25">
      <c r="B8715" s="4"/>
      <c r="C8715" s="23"/>
      <c r="D8715" s="6"/>
      <c r="E8715" s="6"/>
      <c r="F8715" s="6"/>
      <c r="G8715" s="6"/>
      <c r="L8715" s="15"/>
      <c r="M8715" s="15"/>
      <c r="N8715" s="15"/>
    </row>
    <row r="8716" spans="2:14" x14ac:dyDescent="0.25">
      <c r="B8716" s="4"/>
      <c r="C8716" s="23"/>
      <c r="D8716" s="6"/>
      <c r="E8716" s="6"/>
      <c r="F8716" s="6"/>
      <c r="G8716" s="6"/>
      <c r="L8716" s="15"/>
      <c r="M8716" s="15"/>
      <c r="N8716" s="15"/>
    </row>
    <row r="8717" spans="2:14" x14ac:dyDescent="0.25">
      <c r="B8717" s="4"/>
      <c r="C8717" s="23"/>
      <c r="D8717" s="6"/>
      <c r="E8717" s="6"/>
      <c r="F8717" s="6"/>
      <c r="G8717" s="6"/>
      <c r="L8717" s="15"/>
      <c r="M8717" s="15"/>
      <c r="N8717" s="15"/>
    </row>
    <row r="8718" spans="2:14" x14ac:dyDescent="0.25">
      <c r="B8718" s="4"/>
      <c r="C8718" s="23"/>
      <c r="D8718" s="6"/>
      <c r="E8718" s="6"/>
      <c r="F8718" s="6"/>
      <c r="G8718" s="6"/>
      <c r="L8718" s="15"/>
      <c r="M8718" s="15"/>
      <c r="N8718" s="15"/>
    </row>
    <row r="8719" spans="2:14" x14ac:dyDescent="0.25">
      <c r="B8719" s="4"/>
      <c r="C8719" s="23"/>
      <c r="D8719" s="6"/>
      <c r="E8719" s="6"/>
      <c r="F8719" s="6"/>
      <c r="G8719" s="6"/>
      <c r="L8719" s="15"/>
      <c r="M8719" s="15"/>
      <c r="N8719" s="15"/>
    </row>
    <row r="8720" spans="2:14" x14ac:dyDescent="0.25">
      <c r="B8720" s="4"/>
      <c r="C8720" s="23"/>
      <c r="D8720" s="6"/>
      <c r="E8720" s="6"/>
      <c r="F8720" s="6"/>
      <c r="G8720" s="6"/>
      <c r="L8720" s="15"/>
      <c r="M8720" s="15"/>
      <c r="N8720" s="15"/>
    </row>
    <row r="8721" spans="2:14" x14ac:dyDescent="0.25">
      <c r="B8721" s="4"/>
      <c r="C8721" s="23"/>
      <c r="D8721" s="6"/>
      <c r="E8721" s="6"/>
      <c r="F8721" s="6"/>
      <c r="G8721" s="6"/>
      <c r="L8721" s="15"/>
      <c r="M8721" s="15"/>
      <c r="N8721" s="15"/>
    </row>
    <row r="8722" spans="2:14" x14ac:dyDescent="0.25">
      <c r="B8722" s="4"/>
      <c r="C8722" s="23"/>
      <c r="D8722" s="6"/>
      <c r="E8722" s="6"/>
      <c r="F8722" s="6"/>
      <c r="G8722" s="6"/>
      <c r="L8722" s="15"/>
      <c r="M8722" s="15"/>
      <c r="N8722" s="15"/>
    </row>
    <row r="8723" spans="2:14" x14ac:dyDescent="0.25">
      <c r="B8723" s="4"/>
      <c r="C8723" s="23"/>
      <c r="D8723" s="6"/>
      <c r="E8723" s="6"/>
      <c r="F8723" s="6"/>
      <c r="G8723" s="6"/>
      <c r="L8723" s="15"/>
      <c r="M8723" s="15"/>
      <c r="N8723" s="15"/>
    </row>
    <row r="8724" spans="2:14" x14ac:dyDescent="0.25">
      <c r="B8724" s="4"/>
      <c r="C8724" s="23"/>
      <c r="D8724" s="6"/>
      <c r="E8724" s="6"/>
      <c r="F8724" s="6"/>
      <c r="G8724" s="6"/>
      <c r="L8724" s="15"/>
      <c r="M8724" s="15"/>
      <c r="N8724" s="15"/>
    </row>
    <row r="8725" spans="2:14" x14ac:dyDescent="0.25">
      <c r="B8725" s="4"/>
      <c r="C8725" s="23"/>
      <c r="D8725" s="6"/>
      <c r="E8725" s="6"/>
      <c r="F8725" s="6"/>
      <c r="G8725" s="6"/>
      <c r="L8725" s="15"/>
      <c r="M8725" s="15"/>
      <c r="N8725" s="15"/>
    </row>
    <row r="8726" spans="2:14" x14ac:dyDescent="0.25">
      <c r="B8726" s="4"/>
      <c r="C8726" s="23"/>
      <c r="D8726" s="6"/>
      <c r="E8726" s="6"/>
      <c r="F8726" s="6"/>
      <c r="G8726" s="6"/>
      <c r="L8726" s="15"/>
      <c r="M8726" s="15"/>
      <c r="N8726" s="15"/>
    </row>
    <row r="8727" spans="2:14" x14ac:dyDescent="0.25">
      <c r="B8727" s="4"/>
      <c r="C8727" s="23"/>
      <c r="D8727" s="6"/>
      <c r="E8727" s="6"/>
      <c r="F8727" s="6"/>
      <c r="G8727" s="6"/>
      <c r="L8727" s="15"/>
      <c r="M8727" s="15"/>
      <c r="N8727" s="15"/>
    </row>
    <row r="8728" spans="2:14" x14ac:dyDescent="0.25">
      <c r="B8728" s="4"/>
      <c r="C8728" s="23"/>
      <c r="D8728" s="6"/>
      <c r="E8728" s="6"/>
      <c r="F8728" s="6"/>
      <c r="G8728" s="6"/>
      <c r="L8728" s="15"/>
      <c r="M8728" s="15"/>
      <c r="N8728" s="15"/>
    </row>
    <row r="8729" spans="2:14" x14ac:dyDescent="0.25">
      <c r="B8729" s="4"/>
      <c r="C8729" s="23"/>
      <c r="D8729" s="6"/>
      <c r="E8729" s="6"/>
      <c r="F8729" s="6"/>
      <c r="G8729" s="6"/>
      <c r="L8729" s="15"/>
      <c r="M8729" s="15"/>
      <c r="N8729" s="15"/>
    </row>
    <row r="8730" spans="2:14" x14ac:dyDescent="0.25">
      <c r="B8730" s="4"/>
      <c r="C8730" s="23"/>
      <c r="D8730" s="6"/>
      <c r="E8730" s="6"/>
      <c r="F8730" s="6"/>
      <c r="G8730" s="6"/>
      <c r="L8730" s="15"/>
      <c r="M8730" s="15"/>
      <c r="N8730" s="15"/>
    </row>
    <row r="8731" spans="2:14" x14ac:dyDescent="0.25">
      <c r="B8731" s="4"/>
      <c r="C8731" s="23"/>
      <c r="D8731" s="6"/>
      <c r="E8731" s="6"/>
      <c r="F8731" s="6"/>
      <c r="G8731" s="6"/>
      <c r="L8731" s="15"/>
      <c r="M8731" s="15"/>
      <c r="N8731" s="15"/>
    </row>
    <row r="8732" spans="2:14" x14ac:dyDescent="0.25">
      <c r="B8732" s="4"/>
      <c r="C8732" s="23"/>
      <c r="D8732" s="6"/>
      <c r="E8732" s="6"/>
      <c r="F8732" s="6"/>
      <c r="G8732" s="6"/>
      <c r="L8732" s="15"/>
      <c r="M8732" s="15"/>
      <c r="N8732" s="15"/>
    </row>
    <row r="8733" spans="2:14" x14ac:dyDescent="0.25">
      <c r="B8733" s="4"/>
      <c r="C8733" s="23"/>
      <c r="D8733" s="6"/>
      <c r="E8733" s="6"/>
      <c r="F8733" s="6"/>
      <c r="G8733" s="6"/>
      <c r="L8733" s="15"/>
      <c r="M8733" s="15"/>
      <c r="N8733" s="15"/>
    </row>
    <row r="8734" spans="2:14" x14ac:dyDescent="0.25">
      <c r="B8734" s="4"/>
      <c r="C8734" s="23"/>
      <c r="D8734" s="6"/>
      <c r="E8734" s="6"/>
      <c r="F8734" s="6"/>
      <c r="G8734" s="6"/>
      <c r="L8734" s="15"/>
      <c r="M8734" s="15"/>
      <c r="N8734" s="15"/>
    </row>
    <row r="8735" spans="2:14" x14ac:dyDescent="0.25">
      <c r="B8735" s="4"/>
      <c r="C8735" s="23"/>
      <c r="D8735" s="6"/>
      <c r="E8735" s="6"/>
      <c r="F8735" s="6"/>
      <c r="G8735" s="6"/>
      <c r="L8735" s="15"/>
      <c r="M8735" s="15"/>
      <c r="N8735" s="15"/>
    </row>
    <row r="8736" spans="2:14" x14ac:dyDescent="0.25">
      <c r="B8736" s="4"/>
      <c r="C8736" s="23"/>
      <c r="D8736" s="6"/>
      <c r="E8736" s="6"/>
      <c r="F8736" s="6"/>
      <c r="G8736" s="6"/>
      <c r="L8736" s="15"/>
      <c r="M8736" s="15"/>
      <c r="N8736" s="15"/>
    </row>
    <row r="8737" spans="2:14" x14ac:dyDescent="0.25">
      <c r="B8737" s="4"/>
      <c r="C8737" s="23"/>
      <c r="D8737" s="6"/>
      <c r="E8737" s="6"/>
      <c r="F8737" s="6"/>
      <c r="G8737" s="6"/>
      <c r="L8737" s="15"/>
      <c r="M8737" s="15"/>
      <c r="N8737" s="15"/>
    </row>
    <row r="8738" spans="2:14" x14ac:dyDescent="0.25">
      <c r="B8738" s="4"/>
      <c r="C8738" s="23"/>
      <c r="D8738" s="6"/>
      <c r="E8738" s="6"/>
      <c r="F8738" s="6"/>
      <c r="G8738" s="6"/>
      <c r="L8738" s="15"/>
      <c r="M8738" s="15"/>
      <c r="N8738" s="15"/>
    </row>
    <row r="8739" spans="2:14" x14ac:dyDescent="0.25">
      <c r="B8739" s="4"/>
      <c r="C8739" s="23"/>
      <c r="D8739" s="6"/>
      <c r="E8739" s="6"/>
      <c r="F8739" s="6"/>
      <c r="G8739" s="6"/>
      <c r="L8739" s="15"/>
      <c r="M8739" s="15"/>
      <c r="N8739" s="15"/>
    </row>
    <row r="8740" spans="2:14" x14ac:dyDescent="0.25">
      <c r="B8740" s="4"/>
      <c r="C8740" s="23"/>
      <c r="D8740" s="6"/>
      <c r="E8740" s="6"/>
      <c r="F8740" s="6"/>
      <c r="G8740" s="6"/>
      <c r="L8740" s="15"/>
      <c r="M8740" s="15"/>
      <c r="N8740" s="15"/>
    </row>
    <row r="8741" spans="2:14" x14ac:dyDescent="0.25">
      <c r="B8741" s="4"/>
      <c r="C8741" s="23"/>
      <c r="D8741" s="6"/>
      <c r="E8741" s="6"/>
      <c r="F8741" s="6"/>
      <c r="G8741" s="6"/>
      <c r="L8741" s="15"/>
      <c r="M8741" s="15"/>
      <c r="N8741" s="15"/>
    </row>
    <row r="8742" spans="2:14" x14ac:dyDescent="0.25">
      <c r="B8742" s="4"/>
      <c r="C8742" s="23"/>
      <c r="D8742" s="6"/>
      <c r="E8742" s="6"/>
      <c r="F8742" s="6"/>
      <c r="G8742" s="6"/>
      <c r="L8742" s="15"/>
      <c r="M8742" s="15"/>
      <c r="N8742" s="15"/>
    </row>
    <row r="8743" spans="2:14" x14ac:dyDescent="0.25">
      <c r="B8743" s="4"/>
      <c r="C8743" s="23"/>
      <c r="D8743" s="6"/>
      <c r="E8743" s="6"/>
      <c r="F8743" s="6"/>
      <c r="G8743" s="6"/>
      <c r="L8743" s="15"/>
      <c r="M8743" s="15"/>
      <c r="N8743" s="15"/>
    </row>
    <row r="8744" spans="2:14" x14ac:dyDescent="0.25">
      <c r="B8744" s="4"/>
      <c r="C8744" s="23"/>
      <c r="D8744" s="6"/>
      <c r="E8744" s="6"/>
      <c r="F8744" s="6"/>
      <c r="G8744" s="6"/>
      <c r="L8744" s="15"/>
      <c r="M8744" s="15"/>
      <c r="N8744" s="15"/>
    </row>
    <row r="8745" spans="2:14" x14ac:dyDescent="0.25">
      <c r="B8745" s="4"/>
      <c r="C8745" s="23"/>
      <c r="D8745" s="6"/>
      <c r="E8745" s="6"/>
      <c r="F8745" s="6"/>
      <c r="G8745" s="6"/>
      <c r="L8745" s="15"/>
      <c r="M8745" s="15"/>
      <c r="N8745" s="15"/>
    </row>
    <row r="8746" spans="2:14" x14ac:dyDescent="0.25">
      <c r="B8746" s="4"/>
      <c r="C8746" s="23"/>
      <c r="D8746" s="6"/>
      <c r="E8746" s="6"/>
      <c r="F8746" s="6"/>
      <c r="G8746" s="6"/>
      <c r="L8746" s="15"/>
      <c r="M8746" s="15"/>
      <c r="N8746" s="15"/>
    </row>
    <row r="8747" spans="2:14" x14ac:dyDescent="0.25">
      <c r="B8747" s="4"/>
      <c r="C8747" s="23"/>
      <c r="D8747" s="6"/>
      <c r="E8747" s="6"/>
      <c r="F8747" s="6"/>
      <c r="G8747" s="6"/>
      <c r="L8747" s="15"/>
      <c r="M8747" s="15"/>
      <c r="N8747" s="15"/>
    </row>
    <row r="8748" spans="2:14" x14ac:dyDescent="0.25">
      <c r="B8748" s="4"/>
      <c r="C8748" s="23"/>
      <c r="D8748" s="6"/>
      <c r="E8748" s="6"/>
      <c r="F8748" s="6"/>
      <c r="G8748" s="6"/>
      <c r="L8748" s="15"/>
      <c r="M8748" s="15"/>
      <c r="N8748" s="15"/>
    </row>
    <row r="8749" spans="2:14" x14ac:dyDescent="0.25">
      <c r="B8749" s="4"/>
      <c r="C8749" s="23"/>
      <c r="D8749" s="6"/>
      <c r="E8749" s="6"/>
      <c r="F8749" s="6"/>
      <c r="G8749" s="6"/>
      <c r="L8749" s="15"/>
      <c r="M8749" s="15"/>
      <c r="N8749" s="15"/>
    </row>
    <row r="8750" spans="2:14" x14ac:dyDescent="0.25">
      <c r="B8750" s="4"/>
      <c r="C8750" s="23"/>
      <c r="D8750" s="6"/>
      <c r="E8750" s="6"/>
      <c r="F8750" s="6"/>
      <c r="G8750" s="6"/>
      <c r="L8750" s="15"/>
      <c r="M8750" s="15"/>
      <c r="N8750" s="15"/>
    </row>
    <row r="8751" spans="2:14" x14ac:dyDescent="0.25">
      <c r="B8751" s="4"/>
      <c r="C8751" s="23"/>
      <c r="D8751" s="6"/>
      <c r="E8751" s="6"/>
      <c r="F8751" s="6"/>
      <c r="G8751" s="6"/>
      <c r="L8751" s="15"/>
      <c r="M8751" s="15"/>
      <c r="N8751" s="15"/>
    </row>
    <row r="8752" spans="2:14" x14ac:dyDescent="0.25">
      <c r="B8752" s="4"/>
      <c r="C8752" s="23"/>
      <c r="D8752" s="6"/>
      <c r="E8752" s="6"/>
      <c r="F8752" s="6"/>
      <c r="G8752" s="6"/>
      <c r="L8752" s="15"/>
      <c r="M8752" s="15"/>
      <c r="N8752" s="15"/>
    </row>
    <row r="8753" spans="2:14" x14ac:dyDescent="0.25">
      <c r="B8753" s="4"/>
      <c r="C8753" s="23"/>
      <c r="D8753" s="6"/>
      <c r="E8753" s="6"/>
      <c r="F8753" s="6"/>
      <c r="G8753" s="6"/>
      <c r="L8753" s="15"/>
      <c r="M8753" s="15"/>
      <c r="N8753" s="15"/>
    </row>
    <row r="8754" spans="2:14" x14ac:dyDescent="0.25">
      <c r="B8754" s="4"/>
      <c r="C8754" s="23"/>
      <c r="D8754" s="6"/>
      <c r="E8754" s="6"/>
      <c r="F8754" s="6"/>
      <c r="G8754" s="6"/>
      <c r="L8754" s="15"/>
      <c r="M8754" s="15"/>
      <c r="N8754" s="15"/>
    </row>
    <row r="8755" spans="2:14" x14ac:dyDescent="0.25">
      <c r="B8755" s="4"/>
      <c r="C8755" s="23"/>
      <c r="D8755" s="6"/>
      <c r="E8755" s="6"/>
      <c r="F8755" s="6"/>
      <c r="G8755" s="6"/>
      <c r="L8755" s="15"/>
      <c r="M8755" s="15"/>
      <c r="N8755" s="15"/>
    </row>
    <row r="8756" spans="2:14" x14ac:dyDescent="0.25">
      <c r="B8756" s="4"/>
      <c r="C8756" s="23"/>
      <c r="D8756" s="6"/>
      <c r="E8756" s="6"/>
      <c r="F8756" s="6"/>
      <c r="G8756" s="6"/>
      <c r="L8756" s="15"/>
      <c r="M8756" s="15"/>
      <c r="N8756" s="15"/>
    </row>
    <row r="8757" spans="2:14" x14ac:dyDescent="0.25">
      <c r="B8757" s="4"/>
      <c r="C8757" s="23"/>
      <c r="D8757" s="6"/>
      <c r="E8757" s="6"/>
      <c r="F8757" s="6"/>
      <c r="G8757" s="6"/>
      <c r="L8757" s="15"/>
      <c r="M8757" s="15"/>
      <c r="N8757" s="15"/>
    </row>
    <row r="8758" spans="2:14" x14ac:dyDescent="0.25">
      <c r="B8758" s="4"/>
      <c r="C8758" s="23"/>
      <c r="D8758" s="6"/>
      <c r="E8758" s="6"/>
      <c r="F8758" s="6"/>
      <c r="G8758" s="6"/>
      <c r="L8758" s="15"/>
      <c r="M8758" s="15"/>
      <c r="N8758" s="15"/>
    </row>
    <row r="8759" spans="2:14" x14ac:dyDescent="0.25">
      <c r="B8759" s="4"/>
      <c r="C8759" s="23"/>
      <c r="D8759" s="6"/>
      <c r="E8759" s="6"/>
      <c r="F8759" s="6"/>
      <c r="G8759" s="6"/>
      <c r="L8759" s="15"/>
      <c r="M8759" s="15"/>
      <c r="N8759" s="15"/>
    </row>
    <row r="8760" spans="2:14" x14ac:dyDescent="0.25">
      <c r="B8760" s="4"/>
      <c r="C8760" s="23"/>
      <c r="D8760" s="6"/>
      <c r="E8760" s="6"/>
      <c r="F8760" s="6"/>
      <c r="G8760" s="6"/>
      <c r="L8760" s="15"/>
      <c r="M8760" s="15"/>
      <c r="N8760" s="15"/>
    </row>
    <row r="8761" spans="2:14" x14ac:dyDescent="0.25">
      <c r="B8761" s="4"/>
      <c r="C8761" s="23"/>
      <c r="D8761" s="6"/>
      <c r="E8761" s="6"/>
      <c r="F8761" s="6"/>
      <c r="G8761" s="6"/>
      <c r="L8761" s="15"/>
      <c r="M8761" s="15"/>
      <c r="N8761" s="15"/>
    </row>
    <row r="8762" spans="2:14" x14ac:dyDescent="0.25">
      <c r="B8762" s="4"/>
      <c r="C8762" s="23"/>
      <c r="D8762" s="6"/>
      <c r="E8762" s="6"/>
      <c r="F8762" s="6"/>
      <c r="G8762" s="6"/>
      <c r="L8762" s="15"/>
      <c r="M8762" s="15"/>
      <c r="N8762" s="15"/>
    </row>
    <row r="8763" spans="2:14" x14ac:dyDescent="0.25">
      <c r="B8763" s="4"/>
      <c r="C8763" s="23"/>
      <c r="D8763" s="6"/>
      <c r="E8763" s="6"/>
      <c r="F8763" s="6"/>
      <c r="G8763" s="6"/>
      <c r="L8763" s="15"/>
      <c r="M8763" s="15"/>
      <c r="N8763" s="15"/>
    </row>
    <row r="8764" spans="2:14" x14ac:dyDescent="0.25">
      <c r="B8764" s="4"/>
      <c r="C8764" s="23"/>
      <c r="D8764" s="6"/>
      <c r="E8764" s="6"/>
      <c r="F8764" s="6"/>
      <c r="G8764" s="6"/>
      <c r="L8764" s="15"/>
      <c r="M8764" s="15"/>
      <c r="N8764" s="15"/>
    </row>
    <row r="8765" spans="2:14" x14ac:dyDescent="0.25">
      <c r="B8765" s="4"/>
      <c r="C8765" s="23"/>
      <c r="D8765" s="6"/>
      <c r="E8765" s="6"/>
      <c r="F8765" s="6"/>
      <c r="G8765" s="6"/>
      <c r="L8765" s="15"/>
      <c r="M8765" s="15"/>
      <c r="N8765" s="15"/>
    </row>
    <row r="8766" spans="2:14" x14ac:dyDescent="0.25">
      <c r="B8766" s="4"/>
      <c r="C8766" s="23"/>
      <c r="D8766" s="6"/>
      <c r="E8766" s="6"/>
      <c r="F8766" s="6"/>
      <c r="G8766" s="6"/>
      <c r="L8766" s="15"/>
      <c r="M8766" s="15"/>
      <c r="N8766" s="15"/>
    </row>
    <row r="8767" spans="2:14" x14ac:dyDescent="0.25">
      <c r="B8767" s="4"/>
      <c r="C8767" s="23"/>
      <c r="D8767" s="6"/>
      <c r="E8767" s="6"/>
      <c r="F8767" s="6"/>
      <c r="G8767" s="6"/>
      <c r="L8767" s="15"/>
      <c r="M8767" s="15"/>
      <c r="N8767" s="15"/>
    </row>
    <row r="8768" spans="2:14" x14ac:dyDescent="0.25">
      <c r="B8768" s="4"/>
      <c r="C8768" s="23"/>
      <c r="D8768" s="6"/>
      <c r="E8768" s="6"/>
      <c r="F8768" s="6"/>
      <c r="G8768" s="6"/>
      <c r="L8768" s="15"/>
      <c r="M8768" s="15"/>
      <c r="N8768" s="15"/>
    </row>
    <row r="8769" spans="2:14" x14ac:dyDescent="0.25">
      <c r="B8769" s="4"/>
      <c r="C8769" s="23"/>
      <c r="D8769" s="6"/>
      <c r="E8769" s="6"/>
      <c r="F8769" s="6"/>
      <c r="G8769" s="6"/>
      <c r="L8769" s="15"/>
      <c r="M8769" s="15"/>
      <c r="N8769" s="15"/>
    </row>
    <row r="8770" spans="2:14" x14ac:dyDescent="0.25">
      <c r="B8770" s="4"/>
      <c r="C8770" s="23"/>
      <c r="D8770" s="6"/>
      <c r="E8770" s="6"/>
      <c r="F8770" s="6"/>
      <c r="G8770" s="6"/>
      <c r="L8770" s="15"/>
      <c r="M8770" s="15"/>
      <c r="N8770" s="15"/>
    </row>
    <row r="8771" spans="2:14" x14ac:dyDescent="0.25">
      <c r="B8771" s="4"/>
      <c r="C8771" s="23"/>
      <c r="D8771" s="6"/>
      <c r="E8771" s="6"/>
      <c r="F8771" s="6"/>
      <c r="G8771" s="6"/>
      <c r="L8771" s="15"/>
      <c r="M8771" s="15"/>
      <c r="N8771" s="15"/>
    </row>
    <row r="8772" spans="2:14" x14ac:dyDescent="0.25">
      <c r="B8772" s="4"/>
      <c r="C8772" s="23"/>
      <c r="D8772" s="6"/>
      <c r="E8772" s="6"/>
      <c r="F8772" s="6"/>
      <c r="G8772" s="6"/>
      <c r="L8772" s="15"/>
      <c r="M8772" s="15"/>
      <c r="N8772" s="15"/>
    </row>
    <row r="8773" spans="2:14" x14ac:dyDescent="0.25">
      <c r="B8773" s="4"/>
      <c r="C8773" s="23"/>
      <c r="D8773" s="6"/>
      <c r="E8773" s="6"/>
      <c r="F8773" s="6"/>
      <c r="G8773" s="6"/>
      <c r="L8773" s="15"/>
      <c r="M8773" s="15"/>
      <c r="N8773" s="15"/>
    </row>
    <row r="8774" spans="2:14" x14ac:dyDescent="0.25">
      <c r="B8774" s="4"/>
      <c r="C8774" s="23"/>
      <c r="D8774" s="6"/>
      <c r="E8774" s="6"/>
      <c r="F8774" s="6"/>
      <c r="G8774" s="6"/>
      <c r="L8774" s="15"/>
      <c r="M8774" s="15"/>
      <c r="N8774" s="15"/>
    </row>
    <row r="8775" spans="2:14" x14ac:dyDescent="0.25">
      <c r="B8775" s="4"/>
      <c r="C8775" s="23"/>
      <c r="D8775" s="6"/>
      <c r="E8775" s="6"/>
      <c r="F8775" s="6"/>
      <c r="G8775" s="6"/>
      <c r="L8775" s="15"/>
      <c r="M8775" s="15"/>
      <c r="N8775" s="15"/>
    </row>
    <row r="8776" spans="2:14" x14ac:dyDescent="0.25">
      <c r="B8776" s="4"/>
      <c r="C8776" s="23"/>
      <c r="D8776" s="6"/>
      <c r="E8776" s="6"/>
      <c r="F8776" s="6"/>
      <c r="G8776" s="6"/>
      <c r="L8776" s="15"/>
      <c r="M8776" s="15"/>
      <c r="N8776" s="15"/>
    </row>
    <row r="8777" spans="2:14" x14ac:dyDescent="0.25">
      <c r="B8777" s="4"/>
      <c r="C8777" s="23"/>
      <c r="D8777" s="6"/>
      <c r="E8777" s="6"/>
      <c r="F8777" s="6"/>
      <c r="G8777" s="6"/>
      <c r="L8777" s="15"/>
      <c r="M8777" s="15"/>
      <c r="N8777" s="15"/>
    </row>
    <row r="8778" spans="2:14" x14ac:dyDescent="0.25">
      <c r="B8778" s="4"/>
      <c r="C8778" s="23"/>
      <c r="D8778" s="6"/>
      <c r="E8778" s="6"/>
      <c r="F8778" s="6"/>
      <c r="G8778" s="6"/>
      <c r="L8778" s="15"/>
      <c r="M8778" s="15"/>
      <c r="N8778" s="15"/>
    </row>
    <row r="8779" spans="2:14" x14ac:dyDescent="0.25">
      <c r="B8779" s="4"/>
      <c r="C8779" s="23"/>
      <c r="D8779" s="6"/>
      <c r="E8779" s="6"/>
      <c r="F8779" s="6"/>
      <c r="G8779" s="6"/>
      <c r="L8779" s="15"/>
      <c r="M8779" s="15"/>
      <c r="N8779" s="15"/>
    </row>
    <row r="8780" spans="2:14" x14ac:dyDescent="0.25">
      <c r="B8780" s="4"/>
      <c r="C8780" s="23"/>
      <c r="D8780" s="6"/>
      <c r="E8780" s="6"/>
      <c r="F8780" s="6"/>
      <c r="G8780" s="6"/>
      <c r="L8780" s="15"/>
      <c r="M8780" s="15"/>
      <c r="N8780" s="15"/>
    </row>
    <row r="8781" spans="2:14" x14ac:dyDescent="0.25">
      <c r="B8781" s="4"/>
      <c r="C8781" s="23"/>
      <c r="D8781" s="6"/>
      <c r="E8781" s="6"/>
      <c r="F8781" s="6"/>
      <c r="G8781" s="6"/>
      <c r="L8781" s="15"/>
      <c r="M8781" s="15"/>
      <c r="N8781" s="15"/>
    </row>
    <row r="8782" spans="2:14" x14ac:dyDescent="0.25">
      <c r="B8782" s="4"/>
      <c r="C8782" s="23"/>
      <c r="D8782" s="6"/>
      <c r="E8782" s="6"/>
      <c r="F8782" s="6"/>
      <c r="G8782" s="6"/>
      <c r="L8782" s="15"/>
      <c r="M8782" s="15"/>
      <c r="N8782" s="15"/>
    </row>
    <row r="8783" spans="2:14" x14ac:dyDescent="0.25">
      <c r="B8783" s="4"/>
      <c r="C8783" s="23"/>
      <c r="D8783" s="6"/>
      <c r="E8783" s="6"/>
      <c r="F8783" s="6"/>
      <c r="G8783" s="6"/>
      <c r="L8783" s="15"/>
      <c r="M8783" s="15"/>
      <c r="N8783" s="15"/>
    </row>
    <row r="8784" spans="2:14" x14ac:dyDescent="0.25">
      <c r="B8784" s="4"/>
      <c r="C8784" s="23"/>
      <c r="D8784" s="6"/>
      <c r="E8784" s="6"/>
      <c r="F8784" s="6"/>
      <c r="G8784" s="6"/>
      <c r="L8784" s="15"/>
      <c r="M8784" s="15"/>
      <c r="N8784" s="15"/>
    </row>
    <row r="8785" spans="2:14" x14ac:dyDescent="0.25">
      <c r="B8785" s="4"/>
      <c r="C8785" s="23"/>
      <c r="D8785" s="6"/>
      <c r="E8785" s="6"/>
      <c r="F8785" s="6"/>
      <c r="G8785" s="6"/>
      <c r="L8785" s="15"/>
      <c r="M8785" s="15"/>
      <c r="N8785" s="15"/>
    </row>
    <row r="8786" spans="2:14" x14ac:dyDescent="0.25">
      <c r="B8786" s="4"/>
      <c r="C8786" s="23"/>
      <c r="D8786" s="6"/>
      <c r="E8786" s="6"/>
      <c r="F8786" s="6"/>
      <c r="G8786" s="6"/>
      <c r="L8786" s="15"/>
      <c r="M8786" s="15"/>
      <c r="N8786" s="15"/>
    </row>
    <row r="8787" spans="2:14" x14ac:dyDescent="0.25">
      <c r="B8787" s="4"/>
      <c r="C8787" s="23"/>
      <c r="D8787" s="6"/>
      <c r="E8787" s="6"/>
      <c r="F8787" s="6"/>
      <c r="G8787" s="6"/>
      <c r="L8787" s="15"/>
      <c r="M8787" s="15"/>
      <c r="N8787" s="15"/>
    </row>
    <row r="8788" spans="2:14" x14ac:dyDescent="0.25">
      <c r="B8788" s="4"/>
      <c r="C8788" s="23"/>
      <c r="D8788" s="6"/>
      <c r="E8788" s="6"/>
      <c r="F8788" s="6"/>
      <c r="G8788" s="6"/>
      <c r="L8788" s="15"/>
      <c r="M8788" s="15"/>
      <c r="N8788" s="15"/>
    </row>
    <row r="8789" spans="2:14" x14ac:dyDescent="0.25">
      <c r="B8789" s="4"/>
      <c r="C8789" s="23"/>
      <c r="D8789" s="6"/>
      <c r="E8789" s="6"/>
      <c r="F8789" s="6"/>
      <c r="G8789" s="6"/>
      <c r="L8789" s="15"/>
      <c r="M8789" s="15"/>
      <c r="N8789" s="15"/>
    </row>
    <row r="8790" spans="2:14" x14ac:dyDescent="0.25">
      <c r="B8790" s="4"/>
      <c r="C8790" s="23"/>
      <c r="D8790" s="6"/>
      <c r="E8790" s="6"/>
      <c r="F8790" s="6"/>
      <c r="G8790" s="6"/>
      <c r="L8790" s="15"/>
      <c r="M8790" s="15"/>
      <c r="N8790" s="15"/>
    </row>
    <row r="8791" spans="2:14" x14ac:dyDescent="0.25">
      <c r="B8791" s="4"/>
      <c r="C8791" s="23"/>
      <c r="D8791" s="6"/>
      <c r="E8791" s="6"/>
      <c r="F8791" s="6"/>
      <c r="G8791" s="6"/>
      <c r="L8791" s="15"/>
      <c r="M8791" s="15"/>
      <c r="N8791" s="15"/>
    </row>
    <row r="8792" spans="2:14" x14ac:dyDescent="0.25">
      <c r="B8792" s="4"/>
      <c r="C8792" s="23"/>
      <c r="D8792" s="6"/>
      <c r="E8792" s="6"/>
      <c r="F8792" s="6"/>
      <c r="G8792" s="6"/>
      <c r="L8792" s="15"/>
      <c r="M8792" s="15"/>
      <c r="N8792" s="15"/>
    </row>
    <row r="8793" spans="2:14" x14ac:dyDescent="0.25">
      <c r="B8793" s="4"/>
      <c r="C8793" s="23"/>
      <c r="D8793" s="6"/>
      <c r="E8793" s="6"/>
      <c r="F8793" s="6"/>
      <c r="G8793" s="6"/>
      <c r="L8793" s="15"/>
      <c r="M8793" s="15"/>
      <c r="N8793" s="15"/>
    </row>
    <row r="8794" spans="2:14" x14ac:dyDescent="0.25">
      <c r="B8794" s="4"/>
      <c r="C8794" s="23"/>
      <c r="D8794" s="6"/>
      <c r="E8794" s="6"/>
      <c r="F8794" s="6"/>
      <c r="G8794" s="6"/>
      <c r="L8794" s="15"/>
      <c r="M8794" s="15"/>
      <c r="N8794" s="15"/>
    </row>
    <row r="8795" spans="2:14" x14ac:dyDescent="0.25">
      <c r="B8795" s="4"/>
      <c r="C8795" s="23"/>
      <c r="D8795" s="6"/>
      <c r="E8795" s="6"/>
      <c r="F8795" s="6"/>
      <c r="G8795" s="6"/>
      <c r="L8795" s="15"/>
      <c r="M8795" s="15"/>
      <c r="N8795" s="15"/>
    </row>
    <row r="8796" spans="2:14" x14ac:dyDescent="0.25">
      <c r="B8796" s="4"/>
      <c r="C8796" s="23"/>
      <c r="D8796" s="6"/>
      <c r="E8796" s="6"/>
      <c r="F8796" s="6"/>
      <c r="G8796" s="6"/>
      <c r="L8796" s="15"/>
      <c r="M8796" s="15"/>
      <c r="N8796" s="15"/>
    </row>
    <row r="8797" spans="2:14" x14ac:dyDescent="0.25">
      <c r="B8797" s="4"/>
      <c r="C8797" s="23"/>
      <c r="D8797" s="6"/>
      <c r="E8797" s="6"/>
      <c r="F8797" s="6"/>
      <c r="G8797" s="6"/>
      <c r="L8797" s="15"/>
      <c r="M8797" s="15"/>
      <c r="N8797" s="15"/>
    </row>
    <row r="8798" spans="2:14" x14ac:dyDescent="0.25">
      <c r="B8798" s="4"/>
      <c r="C8798" s="23"/>
      <c r="D8798" s="6"/>
      <c r="E8798" s="6"/>
      <c r="F8798" s="6"/>
      <c r="G8798" s="6"/>
      <c r="L8798" s="15"/>
      <c r="M8798" s="15"/>
      <c r="N8798" s="15"/>
    </row>
    <row r="8799" spans="2:14" x14ac:dyDescent="0.25">
      <c r="B8799" s="4"/>
      <c r="C8799" s="23"/>
      <c r="D8799" s="6"/>
      <c r="E8799" s="6"/>
      <c r="F8799" s="6"/>
      <c r="G8799" s="6"/>
      <c r="L8799" s="15"/>
      <c r="M8799" s="15"/>
      <c r="N8799" s="15"/>
    </row>
    <row r="8800" spans="2:14" x14ac:dyDescent="0.25">
      <c r="B8800" s="4"/>
      <c r="C8800" s="23"/>
      <c r="D8800" s="6"/>
      <c r="E8800" s="6"/>
      <c r="F8800" s="6"/>
      <c r="G8800" s="6"/>
      <c r="L8800" s="15"/>
      <c r="M8800" s="15"/>
      <c r="N8800" s="15"/>
    </row>
    <row r="8801" spans="2:14" x14ac:dyDescent="0.25">
      <c r="B8801" s="4"/>
      <c r="C8801" s="23"/>
      <c r="D8801" s="6"/>
      <c r="E8801" s="6"/>
      <c r="F8801" s="6"/>
      <c r="G8801" s="6"/>
      <c r="L8801" s="15"/>
      <c r="M8801" s="15"/>
      <c r="N8801" s="15"/>
    </row>
    <row r="8802" spans="2:14" x14ac:dyDescent="0.25">
      <c r="B8802" s="4"/>
      <c r="C8802" s="23"/>
      <c r="D8802" s="6"/>
      <c r="E8802" s="6"/>
      <c r="F8802" s="6"/>
      <c r="G8802" s="6"/>
      <c r="L8802" s="15"/>
      <c r="M8802" s="15"/>
      <c r="N8802" s="15"/>
    </row>
    <row r="8803" spans="2:14" x14ac:dyDescent="0.25">
      <c r="B8803" s="4"/>
      <c r="C8803" s="23"/>
      <c r="D8803" s="6"/>
      <c r="E8803" s="6"/>
      <c r="F8803" s="6"/>
      <c r="G8803" s="6"/>
      <c r="L8803" s="15"/>
      <c r="M8803" s="15"/>
      <c r="N8803" s="15"/>
    </row>
    <row r="8804" spans="2:14" x14ac:dyDescent="0.25">
      <c r="B8804" s="4"/>
      <c r="C8804" s="23"/>
      <c r="D8804" s="6"/>
      <c r="E8804" s="6"/>
      <c r="F8804" s="6"/>
      <c r="G8804" s="6"/>
      <c r="L8804" s="15"/>
      <c r="M8804" s="15"/>
      <c r="N8804" s="15"/>
    </row>
    <row r="8805" spans="2:14" x14ac:dyDescent="0.25">
      <c r="B8805" s="4"/>
      <c r="C8805" s="23"/>
      <c r="D8805" s="6"/>
      <c r="E8805" s="6"/>
      <c r="F8805" s="6"/>
      <c r="G8805" s="6"/>
      <c r="L8805" s="15"/>
      <c r="M8805" s="15"/>
      <c r="N8805" s="15"/>
    </row>
    <row r="8806" spans="2:14" x14ac:dyDescent="0.25">
      <c r="B8806" s="4"/>
      <c r="C8806" s="23"/>
      <c r="D8806" s="6"/>
      <c r="E8806" s="6"/>
      <c r="F8806" s="6"/>
      <c r="G8806" s="6"/>
      <c r="L8806" s="15"/>
      <c r="M8806" s="15"/>
      <c r="N8806" s="15"/>
    </row>
    <row r="8807" spans="2:14" x14ac:dyDescent="0.25">
      <c r="B8807" s="4"/>
      <c r="C8807" s="23"/>
      <c r="D8807" s="6"/>
      <c r="E8807" s="6"/>
      <c r="F8807" s="6"/>
      <c r="G8807" s="6"/>
      <c r="L8807" s="15"/>
      <c r="M8807" s="15"/>
      <c r="N8807" s="15"/>
    </row>
    <row r="8808" spans="2:14" x14ac:dyDescent="0.25">
      <c r="B8808" s="4"/>
      <c r="C8808" s="23"/>
      <c r="D8808" s="6"/>
      <c r="E8808" s="6"/>
      <c r="F8808" s="6"/>
      <c r="G8808" s="6"/>
      <c r="L8808" s="15"/>
      <c r="M8808" s="15"/>
      <c r="N8808" s="15"/>
    </row>
    <row r="8809" spans="2:14" x14ac:dyDescent="0.25">
      <c r="B8809" s="4"/>
      <c r="C8809" s="23"/>
      <c r="D8809" s="6"/>
      <c r="E8809" s="6"/>
      <c r="F8809" s="6"/>
      <c r="G8809" s="6"/>
      <c r="L8809" s="15"/>
      <c r="M8809" s="15"/>
      <c r="N8809" s="15"/>
    </row>
    <row r="8810" spans="2:14" x14ac:dyDescent="0.25">
      <c r="B8810" s="4"/>
      <c r="C8810" s="23"/>
      <c r="D8810" s="6"/>
      <c r="E8810" s="6"/>
      <c r="F8810" s="6"/>
      <c r="G8810" s="6"/>
      <c r="L8810" s="15"/>
      <c r="M8810" s="15"/>
      <c r="N8810" s="15"/>
    </row>
    <row r="8811" spans="2:14" x14ac:dyDescent="0.25">
      <c r="B8811" s="4"/>
      <c r="C8811" s="23"/>
      <c r="D8811" s="6"/>
      <c r="E8811" s="6"/>
      <c r="F8811" s="6"/>
      <c r="G8811" s="6"/>
      <c r="L8811" s="15"/>
      <c r="M8811" s="15"/>
      <c r="N8811" s="15"/>
    </row>
    <row r="8812" spans="2:14" x14ac:dyDescent="0.25">
      <c r="B8812" s="4"/>
      <c r="C8812" s="23"/>
      <c r="D8812" s="6"/>
      <c r="E8812" s="6"/>
      <c r="F8812" s="6"/>
      <c r="G8812" s="6"/>
      <c r="L8812" s="15"/>
      <c r="M8812" s="15"/>
      <c r="N8812" s="15"/>
    </row>
    <row r="8813" spans="2:14" x14ac:dyDescent="0.25">
      <c r="B8813" s="4"/>
      <c r="C8813" s="23"/>
      <c r="D8813" s="6"/>
      <c r="E8813" s="6"/>
      <c r="F8813" s="6"/>
      <c r="G8813" s="6"/>
      <c r="L8813" s="15"/>
      <c r="M8813" s="15"/>
      <c r="N8813" s="15"/>
    </row>
    <row r="8814" spans="2:14" x14ac:dyDescent="0.25">
      <c r="B8814" s="4"/>
      <c r="C8814" s="23"/>
      <c r="D8814" s="6"/>
      <c r="E8814" s="6"/>
      <c r="F8814" s="6"/>
      <c r="G8814" s="6"/>
      <c r="L8814" s="15"/>
      <c r="M8814" s="15"/>
      <c r="N8814" s="15"/>
    </row>
    <row r="8815" spans="2:14" x14ac:dyDescent="0.25">
      <c r="B8815" s="4"/>
      <c r="C8815" s="23"/>
      <c r="D8815" s="6"/>
      <c r="E8815" s="6"/>
      <c r="F8815" s="6"/>
      <c r="G8815" s="6"/>
      <c r="L8815" s="15"/>
      <c r="M8815" s="15"/>
      <c r="N8815" s="15"/>
    </row>
    <row r="8816" spans="2:14" x14ac:dyDescent="0.25">
      <c r="B8816" s="4"/>
      <c r="C8816" s="23"/>
      <c r="D8816" s="6"/>
      <c r="E8816" s="6"/>
      <c r="F8816" s="6"/>
      <c r="G8816" s="6"/>
      <c r="L8816" s="15"/>
      <c r="M8816" s="15"/>
      <c r="N8816" s="15"/>
    </row>
    <row r="8817" spans="2:14" x14ac:dyDescent="0.25">
      <c r="B8817" s="4"/>
      <c r="C8817" s="23"/>
      <c r="D8817" s="6"/>
      <c r="E8817" s="6"/>
      <c r="F8817" s="6"/>
      <c r="G8817" s="6"/>
      <c r="L8817" s="15"/>
      <c r="M8817" s="15"/>
      <c r="N8817" s="15"/>
    </row>
    <row r="8818" spans="2:14" x14ac:dyDescent="0.25">
      <c r="B8818" s="4"/>
      <c r="C8818" s="23"/>
      <c r="D8818" s="6"/>
      <c r="E8818" s="6"/>
      <c r="F8818" s="6"/>
      <c r="G8818" s="6"/>
      <c r="L8818" s="15"/>
      <c r="M8818" s="15"/>
      <c r="N8818" s="15"/>
    </row>
    <row r="8819" spans="2:14" x14ac:dyDescent="0.25">
      <c r="B8819" s="4"/>
      <c r="C8819" s="23"/>
      <c r="D8819" s="6"/>
      <c r="E8819" s="6"/>
      <c r="F8819" s="6"/>
      <c r="G8819" s="6"/>
      <c r="L8819" s="15"/>
      <c r="M8819" s="15"/>
      <c r="N8819" s="15"/>
    </row>
    <row r="8820" spans="2:14" x14ac:dyDescent="0.25">
      <c r="B8820" s="4"/>
      <c r="C8820" s="23"/>
      <c r="D8820" s="6"/>
      <c r="E8820" s="6"/>
      <c r="F8820" s="6"/>
      <c r="G8820" s="6"/>
      <c r="L8820" s="15"/>
      <c r="M8820" s="15"/>
      <c r="N8820" s="15"/>
    </row>
    <row r="8821" spans="2:14" x14ac:dyDescent="0.25">
      <c r="B8821" s="4"/>
      <c r="C8821" s="23"/>
      <c r="D8821" s="6"/>
      <c r="E8821" s="6"/>
      <c r="F8821" s="6"/>
      <c r="G8821" s="6"/>
      <c r="L8821" s="15"/>
      <c r="M8821" s="15"/>
      <c r="N8821" s="15"/>
    </row>
    <row r="8822" spans="2:14" x14ac:dyDescent="0.25">
      <c r="B8822" s="4"/>
      <c r="C8822" s="23"/>
      <c r="D8822" s="6"/>
      <c r="E8822" s="6"/>
      <c r="F8822" s="6"/>
      <c r="G8822" s="6"/>
      <c r="L8822" s="15"/>
      <c r="M8822" s="15"/>
      <c r="N8822" s="15"/>
    </row>
    <row r="8823" spans="2:14" x14ac:dyDescent="0.25">
      <c r="B8823" s="4"/>
      <c r="C8823" s="23"/>
      <c r="D8823" s="6"/>
      <c r="E8823" s="6"/>
      <c r="F8823" s="6"/>
      <c r="G8823" s="6"/>
      <c r="L8823" s="15"/>
      <c r="M8823" s="15"/>
      <c r="N8823" s="15"/>
    </row>
    <row r="8824" spans="2:14" x14ac:dyDescent="0.25">
      <c r="B8824" s="4"/>
      <c r="C8824" s="23"/>
      <c r="D8824" s="6"/>
      <c r="E8824" s="6"/>
      <c r="F8824" s="6"/>
      <c r="G8824" s="6"/>
      <c r="L8824" s="15"/>
      <c r="M8824" s="15"/>
      <c r="N8824" s="15"/>
    </row>
    <row r="8825" spans="2:14" x14ac:dyDescent="0.25">
      <c r="B8825" s="4"/>
      <c r="C8825" s="23"/>
      <c r="D8825" s="6"/>
      <c r="E8825" s="6"/>
      <c r="F8825" s="6"/>
      <c r="G8825" s="6"/>
      <c r="L8825" s="15"/>
      <c r="M8825" s="15"/>
      <c r="N8825" s="15"/>
    </row>
    <row r="8826" spans="2:14" x14ac:dyDescent="0.25">
      <c r="B8826" s="4"/>
      <c r="C8826" s="23"/>
      <c r="D8826" s="6"/>
      <c r="E8826" s="6"/>
      <c r="F8826" s="6"/>
      <c r="G8826" s="6"/>
      <c r="L8826" s="15"/>
      <c r="M8826" s="15"/>
      <c r="N8826" s="15"/>
    </row>
    <row r="8827" spans="2:14" x14ac:dyDescent="0.25">
      <c r="B8827" s="4"/>
      <c r="C8827" s="23"/>
      <c r="D8827" s="6"/>
      <c r="E8827" s="6"/>
      <c r="F8827" s="6"/>
      <c r="G8827" s="6"/>
      <c r="L8827" s="15"/>
      <c r="M8827" s="15"/>
      <c r="N8827" s="15"/>
    </row>
    <row r="8828" spans="2:14" x14ac:dyDescent="0.25">
      <c r="B8828" s="4"/>
      <c r="C8828" s="23"/>
      <c r="D8828" s="6"/>
      <c r="E8828" s="6"/>
      <c r="F8828" s="6"/>
      <c r="G8828" s="6"/>
      <c r="L8828" s="15"/>
      <c r="M8828" s="15"/>
      <c r="N8828" s="15"/>
    </row>
    <row r="8829" spans="2:14" x14ac:dyDescent="0.25">
      <c r="B8829" s="4"/>
      <c r="C8829" s="23"/>
      <c r="D8829" s="6"/>
      <c r="E8829" s="6"/>
      <c r="F8829" s="6"/>
      <c r="G8829" s="6"/>
      <c r="L8829" s="15"/>
      <c r="M8829" s="15"/>
      <c r="N8829" s="15"/>
    </row>
    <row r="8830" spans="2:14" x14ac:dyDescent="0.25">
      <c r="B8830" s="4"/>
      <c r="C8830" s="23"/>
      <c r="D8830" s="6"/>
      <c r="E8830" s="6"/>
      <c r="F8830" s="6"/>
      <c r="G8830" s="6"/>
      <c r="L8830" s="15"/>
      <c r="M8830" s="15"/>
      <c r="N8830" s="15"/>
    </row>
    <row r="8831" spans="2:14" x14ac:dyDescent="0.25">
      <c r="B8831" s="4"/>
      <c r="C8831" s="23"/>
      <c r="D8831" s="6"/>
      <c r="E8831" s="6"/>
      <c r="F8831" s="6"/>
      <c r="G8831" s="6"/>
      <c r="L8831" s="15"/>
      <c r="M8831" s="15"/>
      <c r="N8831" s="15"/>
    </row>
    <row r="8832" spans="2:14" x14ac:dyDescent="0.25">
      <c r="B8832" s="4"/>
      <c r="C8832" s="23"/>
      <c r="D8832" s="6"/>
      <c r="E8832" s="6"/>
      <c r="F8832" s="6"/>
      <c r="G8832" s="6"/>
      <c r="L8832" s="15"/>
      <c r="M8832" s="15"/>
      <c r="N8832" s="15"/>
    </row>
    <row r="8833" spans="2:14" x14ac:dyDescent="0.25">
      <c r="B8833" s="4"/>
      <c r="C8833" s="23"/>
      <c r="D8833" s="6"/>
      <c r="E8833" s="6"/>
      <c r="F8833" s="6"/>
      <c r="G8833" s="6"/>
      <c r="L8833" s="15"/>
      <c r="M8833" s="15"/>
      <c r="N8833" s="15"/>
    </row>
    <row r="8834" spans="2:14" x14ac:dyDescent="0.25">
      <c r="B8834" s="4"/>
      <c r="C8834" s="23"/>
      <c r="D8834" s="6"/>
      <c r="E8834" s="6"/>
      <c r="F8834" s="6"/>
      <c r="G8834" s="6"/>
      <c r="L8834" s="15"/>
      <c r="M8834" s="15"/>
      <c r="N8834" s="15"/>
    </row>
    <row r="8835" spans="2:14" x14ac:dyDescent="0.25">
      <c r="B8835" s="4"/>
      <c r="C8835" s="23"/>
      <c r="D8835" s="6"/>
      <c r="E8835" s="6"/>
      <c r="F8835" s="6"/>
      <c r="G8835" s="6"/>
      <c r="L8835" s="15"/>
      <c r="M8835" s="15"/>
      <c r="N8835" s="15"/>
    </row>
    <row r="8836" spans="2:14" x14ac:dyDescent="0.25">
      <c r="B8836" s="4"/>
      <c r="C8836" s="23"/>
      <c r="D8836" s="6"/>
      <c r="E8836" s="6"/>
      <c r="F8836" s="6"/>
      <c r="G8836" s="6"/>
      <c r="L8836" s="15"/>
      <c r="M8836" s="15"/>
      <c r="N8836" s="15"/>
    </row>
    <row r="8837" spans="2:14" x14ac:dyDescent="0.25">
      <c r="B8837" s="4"/>
      <c r="C8837" s="23"/>
      <c r="D8837" s="6"/>
      <c r="E8837" s="6"/>
      <c r="F8837" s="6"/>
      <c r="G8837" s="6"/>
      <c r="L8837" s="15"/>
      <c r="M8837" s="15"/>
      <c r="N8837" s="15"/>
    </row>
    <row r="8838" spans="2:14" x14ac:dyDescent="0.25">
      <c r="B8838" s="4"/>
      <c r="C8838" s="23"/>
      <c r="D8838" s="6"/>
      <c r="E8838" s="6"/>
      <c r="F8838" s="6"/>
      <c r="G8838" s="6"/>
      <c r="L8838" s="15"/>
      <c r="M8838" s="15"/>
      <c r="N8838" s="15"/>
    </row>
    <row r="8839" spans="2:14" x14ac:dyDescent="0.25">
      <c r="B8839" s="4"/>
      <c r="C8839" s="23"/>
      <c r="D8839" s="6"/>
      <c r="E8839" s="6"/>
      <c r="F8839" s="6"/>
      <c r="G8839" s="6"/>
      <c r="L8839" s="15"/>
      <c r="M8839" s="15"/>
      <c r="N8839" s="15"/>
    </row>
    <row r="8840" spans="2:14" x14ac:dyDescent="0.25">
      <c r="B8840" s="4"/>
      <c r="C8840" s="23"/>
      <c r="D8840" s="6"/>
      <c r="E8840" s="6"/>
      <c r="F8840" s="6"/>
      <c r="G8840" s="6"/>
      <c r="L8840" s="15"/>
      <c r="M8840" s="15"/>
      <c r="N8840" s="15"/>
    </row>
    <row r="8841" spans="2:14" x14ac:dyDescent="0.25">
      <c r="B8841" s="4"/>
      <c r="C8841" s="23"/>
      <c r="D8841" s="6"/>
      <c r="E8841" s="6"/>
      <c r="F8841" s="6"/>
      <c r="G8841" s="6"/>
      <c r="L8841" s="15"/>
      <c r="M8841" s="15"/>
      <c r="N8841" s="15"/>
    </row>
    <row r="8842" spans="2:14" x14ac:dyDescent="0.25">
      <c r="B8842" s="4"/>
      <c r="C8842" s="23"/>
      <c r="D8842" s="6"/>
      <c r="E8842" s="6"/>
      <c r="F8842" s="6"/>
      <c r="G8842" s="6"/>
      <c r="L8842" s="15"/>
      <c r="M8842" s="15"/>
      <c r="N8842" s="15"/>
    </row>
    <row r="8843" spans="2:14" x14ac:dyDescent="0.25">
      <c r="B8843" s="4"/>
      <c r="C8843" s="23"/>
      <c r="D8843" s="6"/>
      <c r="E8843" s="6"/>
      <c r="F8843" s="6"/>
      <c r="G8843" s="6"/>
      <c r="L8843" s="15"/>
      <c r="M8843" s="15"/>
      <c r="N8843" s="15"/>
    </row>
    <row r="8844" spans="2:14" x14ac:dyDescent="0.25">
      <c r="B8844" s="4"/>
      <c r="C8844" s="23"/>
      <c r="D8844" s="6"/>
      <c r="E8844" s="6"/>
      <c r="F8844" s="6"/>
      <c r="G8844" s="6"/>
      <c r="L8844" s="15"/>
      <c r="M8844" s="15"/>
      <c r="N8844" s="15"/>
    </row>
    <row r="8845" spans="2:14" x14ac:dyDescent="0.25">
      <c r="B8845" s="4"/>
      <c r="C8845" s="23"/>
      <c r="D8845" s="6"/>
      <c r="E8845" s="6"/>
      <c r="F8845" s="6"/>
      <c r="G8845" s="6"/>
      <c r="L8845" s="15"/>
      <c r="M8845" s="15"/>
      <c r="N8845" s="15"/>
    </row>
    <row r="8846" spans="2:14" x14ac:dyDescent="0.25">
      <c r="B8846" s="4"/>
      <c r="C8846" s="23"/>
      <c r="D8846" s="6"/>
      <c r="E8846" s="6"/>
      <c r="F8846" s="6"/>
      <c r="G8846" s="6"/>
      <c r="L8846" s="15"/>
      <c r="M8846" s="15"/>
      <c r="N8846" s="15"/>
    </row>
    <row r="8847" spans="2:14" x14ac:dyDescent="0.25">
      <c r="B8847" s="4"/>
      <c r="C8847" s="23"/>
      <c r="D8847" s="6"/>
      <c r="E8847" s="6"/>
      <c r="F8847" s="6"/>
      <c r="G8847" s="6"/>
      <c r="L8847" s="15"/>
      <c r="M8847" s="15"/>
      <c r="N8847" s="15"/>
    </row>
    <row r="8848" spans="2:14" x14ac:dyDescent="0.25">
      <c r="B8848" s="4"/>
      <c r="C8848" s="23"/>
      <c r="D8848" s="6"/>
      <c r="E8848" s="6"/>
      <c r="F8848" s="6"/>
      <c r="G8848" s="6"/>
      <c r="L8848" s="15"/>
      <c r="M8848" s="15"/>
      <c r="N8848" s="15"/>
    </row>
    <row r="8849" spans="2:14" x14ac:dyDescent="0.25">
      <c r="B8849" s="4"/>
      <c r="C8849" s="23"/>
      <c r="D8849" s="6"/>
      <c r="E8849" s="6"/>
      <c r="F8849" s="6"/>
      <c r="G8849" s="6"/>
      <c r="L8849" s="15"/>
      <c r="M8849" s="15"/>
      <c r="N8849" s="15"/>
    </row>
    <row r="8850" spans="2:14" x14ac:dyDescent="0.25">
      <c r="B8850" s="4"/>
      <c r="C8850" s="23"/>
      <c r="D8850" s="6"/>
      <c r="E8850" s="6"/>
      <c r="F8850" s="6"/>
      <c r="G8850" s="6"/>
      <c r="L8850" s="15"/>
      <c r="M8850" s="15"/>
      <c r="N8850" s="15"/>
    </row>
    <row r="8851" spans="2:14" x14ac:dyDescent="0.25">
      <c r="B8851" s="4"/>
      <c r="C8851" s="23"/>
      <c r="D8851" s="6"/>
      <c r="E8851" s="6"/>
      <c r="F8851" s="6"/>
      <c r="G8851" s="6"/>
      <c r="L8851" s="15"/>
      <c r="M8851" s="15"/>
      <c r="N8851" s="15"/>
    </row>
    <row r="8852" spans="2:14" x14ac:dyDescent="0.25">
      <c r="B8852" s="4"/>
      <c r="C8852" s="23"/>
      <c r="D8852" s="6"/>
      <c r="E8852" s="6"/>
      <c r="F8852" s="6"/>
      <c r="G8852" s="6"/>
      <c r="L8852" s="15"/>
      <c r="M8852" s="15"/>
      <c r="N8852" s="15"/>
    </row>
    <row r="8853" spans="2:14" x14ac:dyDescent="0.25">
      <c r="B8853" s="4"/>
      <c r="C8853" s="23"/>
      <c r="D8853" s="6"/>
      <c r="E8853" s="6"/>
      <c r="F8853" s="6"/>
      <c r="G8853" s="6"/>
      <c r="L8853" s="15"/>
      <c r="M8853" s="15"/>
      <c r="N8853" s="15"/>
    </row>
    <row r="8854" spans="2:14" x14ac:dyDescent="0.25">
      <c r="B8854" s="4"/>
      <c r="C8854" s="23"/>
      <c r="D8854" s="6"/>
      <c r="E8854" s="6"/>
      <c r="F8854" s="6"/>
      <c r="G8854" s="6"/>
      <c r="L8854" s="15"/>
      <c r="M8854" s="15"/>
      <c r="N8854" s="15"/>
    </row>
    <row r="8855" spans="2:14" x14ac:dyDescent="0.25">
      <c r="B8855" s="4"/>
      <c r="C8855" s="23"/>
      <c r="D8855" s="6"/>
      <c r="E8855" s="6"/>
      <c r="F8855" s="6"/>
      <c r="G8855" s="6"/>
      <c r="L8855" s="15"/>
      <c r="M8855" s="15"/>
      <c r="N8855" s="15"/>
    </row>
    <row r="8856" spans="2:14" x14ac:dyDescent="0.25">
      <c r="B8856" s="4"/>
      <c r="C8856" s="23"/>
      <c r="D8856" s="6"/>
      <c r="E8856" s="6"/>
      <c r="F8856" s="6"/>
      <c r="G8856" s="6"/>
      <c r="L8856" s="15"/>
      <c r="M8856" s="15"/>
      <c r="N8856" s="15"/>
    </row>
    <row r="8857" spans="2:14" x14ac:dyDescent="0.25">
      <c r="B8857" s="4"/>
      <c r="C8857" s="23"/>
      <c r="D8857" s="6"/>
      <c r="E8857" s="6"/>
      <c r="F8857" s="6"/>
      <c r="G8857" s="6"/>
      <c r="L8857" s="15"/>
      <c r="M8857" s="15"/>
      <c r="N8857" s="15"/>
    </row>
    <row r="8858" spans="2:14" x14ac:dyDescent="0.25">
      <c r="B8858" s="4"/>
      <c r="C8858" s="23"/>
      <c r="D8858" s="6"/>
      <c r="E8858" s="6"/>
      <c r="F8858" s="6"/>
      <c r="G8858" s="6"/>
      <c r="L8858" s="15"/>
      <c r="M8858" s="15"/>
      <c r="N8858" s="15"/>
    </row>
    <row r="8859" spans="2:14" x14ac:dyDescent="0.25">
      <c r="B8859" s="4"/>
      <c r="C8859" s="23"/>
      <c r="D8859" s="6"/>
      <c r="E8859" s="6"/>
      <c r="F8859" s="6"/>
      <c r="G8859" s="6"/>
      <c r="L8859" s="15"/>
      <c r="M8859" s="15"/>
      <c r="N8859" s="15"/>
    </row>
    <row r="8860" spans="2:14" x14ac:dyDescent="0.25">
      <c r="B8860" s="4"/>
      <c r="C8860" s="23"/>
      <c r="D8860" s="6"/>
      <c r="E8860" s="6"/>
      <c r="F8860" s="6"/>
      <c r="G8860" s="6"/>
      <c r="L8860" s="15"/>
      <c r="M8860" s="15"/>
      <c r="N8860" s="15"/>
    </row>
    <row r="8861" spans="2:14" x14ac:dyDescent="0.25">
      <c r="B8861" s="4"/>
      <c r="C8861" s="23"/>
      <c r="D8861" s="6"/>
      <c r="E8861" s="6"/>
      <c r="F8861" s="6"/>
      <c r="G8861" s="6"/>
      <c r="L8861" s="15"/>
      <c r="M8861" s="15"/>
      <c r="N8861" s="15"/>
    </row>
    <row r="8862" spans="2:14" x14ac:dyDescent="0.25">
      <c r="B8862" s="4"/>
      <c r="C8862" s="23"/>
      <c r="D8862" s="6"/>
      <c r="E8862" s="6"/>
      <c r="F8862" s="6"/>
      <c r="G8862" s="6"/>
      <c r="L8862" s="15"/>
      <c r="M8862" s="15"/>
      <c r="N8862" s="15"/>
    </row>
    <row r="8863" spans="2:14" x14ac:dyDescent="0.25">
      <c r="B8863" s="4"/>
      <c r="C8863" s="23"/>
      <c r="D8863" s="6"/>
      <c r="E8863" s="6"/>
      <c r="F8863" s="6"/>
      <c r="G8863" s="6"/>
      <c r="L8863" s="15"/>
      <c r="M8863" s="15"/>
      <c r="N8863" s="15"/>
    </row>
    <row r="8864" spans="2:14" x14ac:dyDescent="0.25">
      <c r="B8864" s="4"/>
      <c r="C8864" s="23"/>
      <c r="D8864" s="6"/>
      <c r="E8864" s="6"/>
      <c r="F8864" s="6"/>
      <c r="G8864" s="6"/>
      <c r="L8864" s="15"/>
      <c r="M8864" s="15"/>
      <c r="N8864" s="15"/>
    </row>
    <row r="8865" spans="2:14" x14ac:dyDescent="0.25">
      <c r="B8865" s="4"/>
      <c r="C8865" s="23"/>
      <c r="D8865" s="6"/>
      <c r="E8865" s="6"/>
      <c r="F8865" s="6"/>
      <c r="G8865" s="6"/>
      <c r="L8865" s="15"/>
      <c r="M8865" s="15"/>
      <c r="N8865" s="15"/>
    </row>
    <row r="8866" spans="2:14" x14ac:dyDescent="0.25">
      <c r="B8866" s="4"/>
      <c r="C8866" s="23"/>
      <c r="D8866" s="6"/>
      <c r="E8866" s="6"/>
      <c r="F8866" s="6"/>
      <c r="G8866" s="6"/>
      <c r="L8866" s="15"/>
      <c r="M8866" s="15"/>
      <c r="N8866" s="15"/>
    </row>
    <row r="8867" spans="2:14" x14ac:dyDescent="0.25">
      <c r="B8867" s="4"/>
      <c r="C8867" s="23"/>
      <c r="D8867" s="6"/>
      <c r="E8867" s="6"/>
      <c r="F8867" s="6"/>
      <c r="G8867" s="6"/>
      <c r="L8867" s="15"/>
      <c r="M8867" s="15"/>
      <c r="N8867" s="15"/>
    </row>
    <row r="8868" spans="2:14" x14ac:dyDescent="0.25">
      <c r="B8868" s="4"/>
      <c r="C8868" s="23"/>
      <c r="D8868" s="6"/>
      <c r="E8868" s="6"/>
      <c r="F8868" s="6"/>
      <c r="G8868" s="6"/>
      <c r="L8868" s="15"/>
      <c r="M8868" s="15"/>
      <c r="N8868" s="15"/>
    </row>
    <row r="8869" spans="2:14" x14ac:dyDescent="0.25">
      <c r="B8869" s="4"/>
      <c r="C8869" s="23"/>
      <c r="D8869" s="6"/>
      <c r="E8869" s="6"/>
      <c r="F8869" s="6"/>
      <c r="G8869" s="6"/>
      <c r="L8869" s="15"/>
      <c r="M8869" s="15"/>
      <c r="N8869" s="15"/>
    </row>
    <row r="8870" spans="2:14" x14ac:dyDescent="0.25">
      <c r="B8870" s="4"/>
      <c r="C8870" s="23"/>
      <c r="D8870" s="6"/>
      <c r="E8870" s="6"/>
      <c r="F8870" s="6"/>
      <c r="G8870" s="6"/>
      <c r="L8870" s="15"/>
      <c r="M8870" s="15"/>
      <c r="N8870" s="15"/>
    </row>
    <row r="8871" spans="2:14" x14ac:dyDescent="0.25">
      <c r="B8871" s="4"/>
      <c r="C8871" s="23"/>
      <c r="D8871" s="6"/>
      <c r="E8871" s="6"/>
      <c r="F8871" s="6"/>
      <c r="G8871" s="6"/>
      <c r="L8871" s="15"/>
      <c r="M8871" s="15"/>
      <c r="N8871" s="15"/>
    </row>
    <row r="8872" spans="2:14" x14ac:dyDescent="0.25">
      <c r="B8872" s="4"/>
      <c r="C8872" s="23"/>
      <c r="D8872" s="6"/>
      <c r="E8872" s="6"/>
      <c r="F8872" s="6"/>
      <c r="G8872" s="6"/>
      <c r="L8872" s="15"/>
      <c r="M8872" s="15"/>
      <c r="N8872" s="15"/>
    </row>
    <row r="8873" spans="2:14" x14ac:dyDescent="0.25">
      <c r="B8873" s="4"/>
      <c r="C8873" s="23"/>
      <c r="D8873" s="6"/>
      <c r="E8873" s="6"/>
      <c r="F8873" s="6"/>
      <c r="G8873" s="6"/>
      <c r="L8873" s="15"/>
      <c r="M8873" s="15"/>
      <c r="N8873" s="15"/>
    </row>
    <row r="8874" spans="2:14" x14ac:dyDescent="0.25">
      <c r="B8874" s="4"/>
      <c r="C8874" s="23"/>
      <c r="D8874" s="6"/>
      <c r="E8874" s="6"/>
      <c r="F8874" s="6"/>
      <c r="G8874" s="6"/>
      <c r="L8874" s="15"/>
      <c r="M8874" s="15"/>
      <c r="N8874" s="15"/>
    </row>
    <row r="8875" spans="2:14" x14ac:dyDescent="0.25">
      <c r="B8875" s="4"/>
      <c r="C8875" s="23"/>
      <c r="D8875" s="6"/>
      <c r="E8875" s="6"/>
      <c r="F8875" s="6"/>
      <c r="G8875" s="6"/>
      <c r="L8875" s="15"/>
      <c r="M8875" s="15"/>
      <c r="N8875" s="15"/>
    </row>
    <row r="8876" spans="2:14" x14ac:dyDescent="0.25">
      <c r="B8876" s="4"/>
      <c r="C8876" s="23"/>
      <c r="D8876" s="6"/>
      <c r="E8876" s="6"/>
      <c r="F8876" s="6"/>
      <c r="G8876" s="6"/>
      <c r="L8876" s="15"/>
      <c r="M8876" s="15"/>
      <c r="N8876" s="15"/>
    </row>
    <row r="8877" spans="2:14" x14ac:dyDescent="0.25">
      <c r="B8877" s="4"/>
      <c r="C8877" s="23"/>
      <c r="D8877" s="6"/>
      <c r="E8877" s="6"/>
      <c r="F8877" s="6"/>
      <c r="G8877" s="6"/>
      <c r="L8877" s="15"/>
      <c r="M8877" s="15"/>
      <c r="N8877" s="15"/>
    </row>
    <row r="8878" spans="2:14" x14ac:dyDescent="0.25">
      <c r="B8878" s="4"/>
      <c r="C8878" s="23"/>
      <c r="D8878" s="6"/>
      <c r="E8878" s="6"/>
      <c r="F8878" s="6"/>
      <c r="G8878" s="6"/>
      <c r="L8878" s="15"/>
      <c r="M8878" s="15"/>
      <c r="N8878" s="15"/>
    </row>
    <row r="8879" spans="2:14" x14ac:dyDescent="0.25">
      <c r="B8879" s="4"/>
      <c r="C8879" s="23"/>
      <c r="D8879" s="6"/>
      <c r="E8879" s="6"/>
      <c r="F8879" s="6"/>
      <c r="G8879" s="6"/>
      <c r="L8879" s="15"/>
      <c r="M8879" s="15"/>
      <c r="N8879" s="15"/>
    </row>
    <row r="8880" spans="2:14" x14ac:dyDescent="0.25">
      <c r="B8880" s="4"/>
      <c r="C8880" s="23"/>
      <c r="D8880" s="6"/>
      <c r="E8880" s="6"/>
      <c r="F8880" s="6"/>
      <c r="G8880" s="6"/>
      <c r="L8880" s="15"/>
      <c r="M8880" s="15"/>
      <c r="N8880" s="15"/>
    </row>
    <row r="8881" spans="2:14" x14ac:dyDescent="0.25">
      <c r="B8881" s="4"/>
      <c r="C8881" s="23"/>
      <c r="D8881" s="6"/>
      <c r="E8881" s="6"/>
      <c r="F8881" s="6"/>
      <c r="G8881" s="6"/>
      <c r="L8881" s="15"/>
      <c r="M8881" s="15"/>
      <c r="N8881" s="15"/>
    </row>
    <row r="8882" spans="2:14" x14ac:dyDescent="0.25">
      <c r="B8882" s="4"/>
      <c r="C8882" s="23"/>
      <c r="D8882" s="6"/>
      <c r="E8882" s="6"/>
      <c r="F8882" s="6"/>
      <c r="G8882" s="6"/>
      <c r="L8882" s="15"/>
      <c r="M8882" s="15"/>
      <c r="N8882" s="15"/>
    </row>
    <row r="8883" spans="2:14" x14ac:dyDescent="0.25">
      <c r="B8883" s="4"/>
      <c r="C8883" s="23"/>
      <c r="D8883" s="6"/>
      <c r="E8883" s="6"/>
      <c r="F8883" s="6"/>
      <c r="G8883" s="6"/>
      <c r="L8883" s="15"/>
      <c r="M8883" s="15"/>
      <c r="N8883" s="15"/>
    </row>
    <row r="8884" spans="2:14" x14ac:dyDescent="0.25">
      <c r="B8884" s="4"/>
      <c r="C8884" s="23"/>
      <c r="D8884" s="6"/>
      <c r="E8884" s="6"/>
      <c r="F8884" s="6"/>
      <c r="G8884" s="6"/>
      <c r="L8884" s="15"/>
      <c r="M8884" s="15"/>
      <c r="N8884" s="15"/>
    </row>
    <row r="8885" spans="2:14" x14ac:dyDescent="0.25">
      <c r="B8885" s="4"/>
      <c r="C8885" s="23"/>
      <c r="D8885" s="6"/>
      <c r="E8885" s="6"/>
      <c r="F8885" s="6"/>
      <c r="G8885" s="6"/>
      <c r="L8885" s="15"/>
      <c r="M8885" s="15"/>
      <c r="N8885" s="15"/>
    </row>
    <row r="8886" spans="2:14" x14ac:dyDescent="0.25">
      <c r="B8886" s="4"/>
      <c r="C8886" s="23"/>
      <c r="D8886" s="6"/>
      <c r="E8886" s="6"/>
      <c r="F8886" s="6"/>
      <c r="G8886" s="6"/>
      <c r="L8886" s="15"/>
      <c r="M8886" s="15"/>
      <c r="N8886" s="15"/>
    </row>
    <row r="8887" spans="2:14" x14ac:dyDescent="0.25">
      <c r="B8887" s="4"/>
      <c r="C8887" s="23"/>
      <c r="D8887" s="6"/>
      <c r="E8887" s="6"/>
      <c r="F8887" s="6"/>
      <c r="G8887" s="6"/>
      <c r="L8887" s="15"/>
      <c r="M8887" s="15"/>
      <c r="N8887" s="15"/>
    </row>
    <row r="8888" spans="2:14" x14ac:dyDescent="0.25">
      <c r="B8888" s="4"/>
      <c r="C8888" s="23"/>
      <c r="D8888" s="6"/>
      <c r="E8888" s="6"/>
      <c r="F8888" s="6"/>
      <c r="G8888" s="6"/>
      <c r="L8888" s="15"/>
      <c r="M8888" s="15"/>
      <c r="N8888" s="15"/>
    </row>
    <row r="8889" spans="2:14" x14ac:dyDescent="0.25">
      <c r="B8889" s="4"/>
      <c r="C8889" s="23"/>
      <c r="D8889" s="6"/>
      <c r="E8889" s="6"/>
      <c r="F8889" s="6"/>
      <c r="G8889" s="6"/>
      <c r="L8889" s="15"/>
      <c r="M8889" s="15"/>
      <c r="N8889" s="15"/>
    </row>
    <row r="8890" spans="2:14" x14ac:dyDescent="0.25">
      <c r="B8890" s="4"/>
      <c r="C8890" s="23"/>
      <c r="D8890" s="6"/>
      <c r="E8890" s="6"/>
      <c r="F8890" s="6"/>
      <c r="G8890" s="6"/>
      <c r="L8890" s="15"/>
      <c r="M8890" s="15"/>
      <c r="N8890" s="15"/>
    </row>
    <row r="8891" spans="2:14" x14ac:dyDescent="0.25">
      <c r="B8891" s="4"/>
      <c r="C8891" s="23"/>
      <c r="D8891" s="6"/>
      <c r="E8891" s="6"/>
      <c r="F8891" s="6"/>
      <c r="G8891" s="6"/>
      <c r="L8891" s="15"/>
      <c r="M8891" s="15"/>
      <c r="N8891" s="15"/>
    </row>
    <row r="8892" spans="2:14" x14ac:dyDescent="0.25">
      <c r="B8892" s="4"/>
      <c r="C8892" s="23"/>
      <c r="D8892" s="6"/>
      <c r="E8892" s="6"/>
      <c r="F8892" s="6"/>
      <c r="G8892" s="6"/>
      <c r="L8892" s="15"/>
      <c r="M8892" s="15"/>
      <c r="N8892" s="15"/>
    </row>
    <row r="8893" spans="2:14" x14ac:dyDescent="0.25">
      <c r="B8893" s="4"/>
      <c r="C8893" s="23"/>
      <c r="D8893" s="6"/>
      <c r="E8893" s="6"/>
      <c r="F8893" s="6"/>
      <c r="G8893" s="6"/>
      <c r="L8893" s="15"/>
      <c r="M8893" s="15"/>
      <c r="N8893" s="15"/>
    </row>
    <row r="8894" spans="2:14" x14ac:dyDescent="0.25">
      <c r="B8894" s="4"/>
      <c r="C8894" s="23"/>
      <c r="D8894" s="6"/>
      <c r="E8894" s="6"/>
      <c r="F8894" s="6"/>
      <c r="G8894" s="6"/>
      <c r="L8894" s="15"/>
      <c r="M8894" s="15"/>
      <c r="N8894" s="15"/>
    </row>
    <row r="8895" spans="2:14" x14ac:dyDescent="0.25">
      <c r="B8895" s="4"/>
      <c r="C8895" s="23"/>
      <c r="D8895" s="6"/>
      <c r="E8895" s="6"/>
      <c r="F8895" s="6"/>
      <c r="G8895" s="6"/>
      <c r="L8895" s="15"/>
      <c r="M8895" s="15"/>
      <c r="N8895" s="15"/>
    </row>
    <row r="8896" spans="2:14" x14ac:dyDescent="0.25">
      <c r="B8896" s="4"/>
      <c r="C8896" s="23"/>
      <c r="D8896" s="6"/>
      <c r="E8896" s="6"/>
      <c r="F8896" s="6"/>
      <c r="G8896" s="6"/>
      <c r="L8896" s="15"/>
      <c r="M8896" s="15"/>
      <c r="N8896" s="15"/>
    </row>
    <row r="8897" spans="2:14" x14ac:dyDescent="0.25">
      <c r="B8897" s="4"/>
      <c r="C8897" s="23"/>
      <c r="D8897" s="6"/>
      <c r="E8897" s="6"/>
      <c r="F8897" s="6"/>
      <c r="G8897" s="6"/>
      <c r="L8897" s="15"/>
      <c r="M8897" s="15"/>
      <c r="N8897" s="15"/>
    </row>
    <row r="8898" spans="2:14" x14ac:dyDescent="0.25">
      <c r="B8898" s="4"/>
      <c r="C8898" s="23"/>
      <c r="D8898" s="6"/>
      <c r="E8898" s="6"/>
      <c r="F8898" s="6"/>
      <c r="G8898" s="6"/>
      <c r="L8898" s="15"/>
      <c r="M8898" s="15"/>
      <c r="N8898" s="15"/>
    </row>
    <row r="8899" spans="2:14" x14ac:dyDescent="0.25">
      <c r="B8899" s="4"/>
      <c r="C8899" s="23"/>
      <c r="D8899" s="6"/>
      <c r="E8899" s="6"/>
      <c r="F8899" s="6"/>
      <c r="G8899" s="6"/>
      <c r="L8899" s="15"/>
      <c r="M8899" s="15"/>
      <c r="N8899" s="15"/>
    </row>
    <row r="8900" spans="2:14" x14ac:dyDescent="0.25">
      <c r="B8900" s="4"/>
      <c r="C8900" s="23"/>
      <c r="D8900" s="6"/>
      <c r="E8900" s="6"/>
      <c r="F8900" s="6"/>
      <c r="G8900" s="6"/>
      <c r="L8900" s="15"/>
      <c r="M8900" s="15"/>
      <c r="N8900" s="15"/>
    </row>
    <row r="8901" spans="2:14" x14ac:dyDescent="0.25">
      <c r="B8901" s="4"/>
      <c r="C8901" s="23"/>
      <c r="D8901" s="6"/>
      <c r="E8901" s="6"/>
      <c r="F8901" s="6"/>
      <c r="G8901" s="6"/>
      <c r="L8901" s="15"/>
      <c r="M8901" s="15"/>
      <c r="N8901" s="15"/>
    </row>
    <row r="8902" spans="2:14" x14ac:dyDescent="0.25">
      <c r="B8902" s="4"/>
      <c r="C8902" s="23"/>
      <c r="D8902" s="6"/>
      <c r="E8902" s="6"/>
      <c r="F8902" s="6"/>
      <c r="G8902" s="6"/>
      <c r="L8902" s="15"/>
      <c r="M8902" s="15"/>
      <c r="N8902" s="15"/>
    </row>
    <row r="8903" spans="2:14" x14ac:dyDescent="0.25">
      <c r="B8903" s="4"/>
      <c r="C8903" s="23"/>
      <c r="D8903" s="6"/>
      <c r="E8903" s="6"/>
      <c r="F8903" s="6"/>
      <c r="G8903" s="6"/>
      <c r="L8903" s="15"/>
      <c r="M8903" s="15"/>
      <c r="N8903" s="15"/>
    </row>
    <row r="8904" spans="2:14" x14ac:dyDescent="0.25">
      <c r="B8904" s="4"/>
      <c r="C8904" s="23"/>
      <c r="D8904" s="6"/>
      <c r="E8904" s="6"/>
      <c r="F8904" s="6"/>
      <c r="G8904" s="6"/>
      <c r="L8904" s="15"/>
      <c r="M8904" s="15"/>
      <c r="N8904" s="15"/>
    </row>
    <row r="8905" spans="2:14" x14ac:dyDescent="0.25">
      <c r="B8905" s="4"/>
      <c r="C8905" s="23"/>
      <c r="D8905" s="6"/>
      <c r="E8905" s="6"/>
      <c r="F8905" s="6"/>
      <c r="G8905" s="6"/>
      <c r="L8905" s="15"/>
      <c r="M8905" s="15"/>
      <c r="N8905" s="15"/>
    </row>
    <row r="8906" spans="2:14" x14ac:dyDescent="0.25">
      <c r="B8906" s="4"/>
      <c r="C8906" s="23"/>
      <c r="D8906" s="6"/>
      <c r="E8906" s="6"/>
      <c r="F8906" s="6"/>
      <c r="G8906" s="6"/>
      <c r="L8906" s="15"/>
      <c r="M8906" s="15"/>
      <c r="N8906" s="15"/>
    </row>
    <row r="8907" spans="2:14" x14ac:dyDescent="0.25">
      <c r="B8907" s="4"/>
      <c r="C8907" s="23"/>
      <c r="D8907" s="6"/>
      <c r="E8907" s="6"/>
      <c r="F8907" s="6"/>
      <c r="G8907" s="6"/>
      <c r="L8907" s="15"/>
      <c r="M8907" s="15"/>
      <c r="N8907" s="15"/>
    </row>
    <row r="8908" spans="2:14" x14ac:dyDescent="0.25">
      <c r="B8908" s="4"/>
      <c r="C8908" s="23"/>
      <c r="D8908" s="6"/>
      <c r="E8908" s="6"/>
      <c r="F8908" s="6"/>
      <c r="G8908" s="6"/>
      <c r="L8908" s="15"/>
      <c r="M8908" s="15"/>
      <c r="N8908" s="15"/>
    </row>
    <row r="8909" spans="2:14" x14ac:dyDescent="0.25">
      <c r="B8909" s="4"/>
      <c r="C8909" s="23"/>
      <c r="D8909" s="6"/>
      <c r="E8909" s="6"/>
      <c r="F8909" s="6"/>
      <c r="G8909" s="6"/>
      <c r="L8909" s="15"/>
      <c r="M8909" s="15"/>
      <c r="N8909" s="15"/>
    </row>
    <row r="8910" spans="2:14" x14ac:dyDescent="0.25">
      <c r="B8910" s="4"/>
      <c r="C8910" s="23"/>
      <c r="D8910" s="6"/>
      <c r="E8910" s="6"/>
      <c r="F8910" s="6"/>
      <c r="G8910" s="6"/>
      <c r="L8910" s="15"/>
      <c r="M8910" s="15"/>
      <c r="N8910" s="15"/>
    </row>
    <row r="8911" spans="2:14" x14ac:dyDescent="0.25">
      <c r="B8911" s="4"/>
      <c r="C8911" s="23"/>
      <c r="D8911" s="6"/>
      <c r="E8911" s="6"/>
      <c r="F8911" s="6"/>
      <c r="G8911" s="6"/>
      <c r="L8911" s="15"/>
      <c r="M8911" s="15"/>
      <c r="N8911" s="15"/>
    </row>
    <row r="8912" spans="2:14" x14ac:dyDescent="0.25">
      <c r="B8912" s="4"/>
      <c r="C8912" s="23"/>
      <c r="D8912" s="6"/>
      <c r="E8912" s="6"/>
      <c r="F8912" s="6"/>
      <c r="G8912" s="6"/>
      <c r="L8912" s="15"/>
      <c r="M8912" s="15"/>
      <c r="N8912" s="15"/>
    </row>
    <row r="8913" spans="2:14" x14ac:dyDescent="0.25">
      <c r="B8913" s="4"/>
      <c r="C8913" s="23"/>
      <c r="D8913" s="6"/>
      <c r="E8913" s="6"/>
      <c r="F8913" s="6"/>
      <c r="G8913" s="6"/>
      <c r="L8913" s="15"/>
      <c r="M8913" s="15"/>
      <c r="N8913" s="15"/>
    </row>
    <row r="8914" spans="2:14" x14ac:dyDescent="0.25">
      <c r="B8914" s="4"/>
      <c r="C8914" s="23"/>
      <c r="D8914" s="6"/>
      <c r="E8914" s="6"/>
      <c r="F8914" s="6"/>
      <c r="G8914" s="6"/>
      <c r="L8914" s="15"/>
      <c r="M8914" s="15"/>
      <c r="N8914" s="15"/>
    </row>
    <row r="8915" spans="2:14" x14ac:dyDescent="0.25">
      <c r="B8915" s="4"/>
      <c r="C8915" s="23"/>
      <c r="D8915" s="6"/>
      <c r="E8915" s="6"/>
      <c r="F8915" s="6"/>
      <c r="G8915" s="6"/>
      <c r="L8915" s="15"/>
      <c r="M8915" s="15"/>
      <c r="N8915" s="15"/>
    </row>
    <row r="8916" spans="2:14" x14ac:dyDescent="0.25">
      <c r="B8916" s="4"/>
      <c r="C8916" s="23"/>
      <c r="D8916" s="6"/>
      <c r="E8916" s="6"/>
      <c r="F8916" s="6"/>
      <c r="G8916" s="6"/>
      <c r="L8916" s="15"/>
      <c r="M8916" s="15"/>
      <c r="N8916" s="15"/>
    </row>
    <row r="8917" spans="2:14" x14ac:dyDescent="0.25">
      <c r="B8917" s="4"/>
      <c r="C8917" s="23"/>
      <c r="D8917" s="6"/>
      <c r="E8917" s="6"/>
      <c r="F8917" s="6"/>
      <c r="G8917" s="6"/>
      <c r="L8917" s="15"/>
      <c r="M8917" s="15"/>
      <c r="N8917" s="15"/>
    </row>
    <row r="8918" spans="2:14" x14ac:dyDescent="0.25">
      <c r="B8918" s="4"/>
      <c r="C8918" s="23"/>
      <c r="D8918" s="6"/>
      <c r="E8918" s="6"/>
      <c r="F8918" s="6"/>
      <c r="G8918" s="6"/>
      <c r="L8918" s="15"/>
      <c r="M8918" s="15"/>
      <c r="N8918" s="15"/>
    </row>
    <row r="8919" spans="2:14" x14ac:dyDescent="0.25">
      <c r="B8919" s="4"/>
      <c r="C8919" s="23"/>
      <c r="D8919" s="6"/>
      <c r="E8919" s="6"/>
      <c r="F8919" s="6"/>
      <c r="G8919" s="6"/>
      <c r="L8919" s="15"/>
      <c r="M8919" s="15"/>
      <c r="N8919" s="15"/>
    </row>
    <row r="8920" spans="2:14" x14ac:dyDescent="0.25">
      <c r="B8920" s="4"/>
      <c r="C8920" s="23"/>
      <c r="D8920" s="6"/>
      <c r="E8920" s="6"/>
      <c r="F8920" s="6"/>
      <c r="G8920" s="6"/>
      <c r="L8920" s="15"/>
      <c r="M8920" s="15"/>
      <c r="N8920" s="15"/>
    </row>
    <row r="8921" spans="2:14" x14ac:dyDescent="0.25">
      <c r="B8921" s="4"/>
      <c r="C8921" s="23"/>
      <c r="D8921" s="6"/>
      <c r="E8921" s="6"/>
      <c r="F8921" s="6"/>
      <c r="G8921" s="6"/>
      <c r="L8921" s="15"/>
      <c r="M8921" s="15"/>
      <c r="N8921" s="15"/>
    </row>
    <row r="8922" spans="2:14" x14ac:dyDescent="0.25">
      <c r="B8922" s="4"/>
      <c r="C8922" s="23"/>
      <c r="D8922" s="6"/>
      <c r="E8922" s="6"/>
      <c r="F8922" s="6"/>
      <c r="G8922" s="6"/>
      <c r="L8922" s="15"/>
      <c r="M8922" s="15"/>
      <c r="N8922" s="15"/>
    </row>
    <row r="8923" spans="2:14" x14ac:dyDescent="0.25">
      <c r="B8923" s="4"/>
      <c r="C8923" s="23"/>
      <c r="D8923" s="6"/>
      <c r="E8923" s="6"/>
      <c r="F8923" s="6"/>
      <c r="G8923" s="6"/>
      <c r="L8923" s="15"/>
      <c r="M8923" s="15"/>
      <c r="N8923" s="15"/>
    </row>
    <row r="8924" spans="2:14" x14ac:dyDescent="0.25">
      <c r="B8924" s="4"/>
      <c r="C8924" s="23"/>
      <c r="D8924" s="6"/>
      <c r="E8924" s="6"/>
      <c r="F8924" s="6"/>
      <c r="G8924" s="6"/>
      <c r="L8924" s="15"/>
      <c r="M8924" s="15"/>
      <c r="N8924" s="15"/>
    </row>
    <row r="8925" spans="2:14" x14ac:dyDescent="0.25">
      <c r="B8925" s="4"/>
      <c r="C8925" s="23"/>
      <c r="D8925" s="6"/>
      <c r="E8925" s="6"/>
      <c r="F8925" s="6"/>
      <c r="G8925" s="6"/>
      <c r="L8925" s="15"/>
      <c r="M8925" s="15"/>
      <c r="N8925" s="15"/>
    </row>
    <row r="8926" spans="2:14" x14ac:dyDescent="0.25">
      <c r="B8926" s="4"/>
      <c r="C8926" s="23"/>
      <c r="D8926" s="6"/>
      <c r="E8926" s="6"/>
      <c r="F8926" s="6"/>
      <c r="G8926" s="6"/>
      <c r="L8926" s="15"/>
      <c r="M8926" s="15"/>
      <c r="N8926" s="15"/>
    </row>
    <row r="8927" spans="2:14" x14ac:dyDescent="0.25">
      <c r="B8927" s="4"/>
      <c r="C8927" s="23"/>
      <c r="D8927" s="6"/>
      <c r="E8927" s="6"/>
      <c r="F8927" s="6"/>
      <c r="G8927" s="6"/>
      <c r="L8927" s="15"/>
      <c r="M8927" s="15"/>
      <c r="N8927" s="15"/>
    </row>
    <row r="8928" spans="2:14" x14ac:dyDescent="0.25">
      <c r="B8928" s="4"/>
      <c r="C8928" s="23"/>
      <c r="D8928" s="6"/>
      <c r="E8928" s="6"/>
      <c r="F8928" s="6"/>
      <c r="G8928" s="6"/>
      <c r="L8928" s="15"/>
      <c r="M8928" s="15"/>
      <c r="N8928" s="15"/>
    </row>
    <row r="8929" spans="2:14" x14ac:dyDescent="0.25">
      <c r="B8929" s="4"/>
      <c r="C8929" s="23"/>
      <c r="D8929" s="6"/>
      <c r="E8929" s="6"/>
      <c r="F8929" s="6"/>
      <c r="G8929" s="6"/>
      <c r="L8929" s="15"/>
      <c r="M8929" s="15"/>
      <c r="N8929" s="15"/>
    </row>
    <row r="8930" spans="2:14" x14ac:dyDescent="0.25">
      <c r="B8930" s="4"/>
      <c r="C8930" s="23"/>
      <c r="D8930" s="6"/>
      <c r="E8930" s="6"/>
      <c r="F8930" s="6"/>
      <c r="G8930" s="6"/>
      <c r="L8930" s="15"/>
      <c r="M8930" s="15"/>
      <c r="N8930" s="15"/>
    </row>
    <row r="8931" spans="2:14" x14ac:dyDescent="0.25">
      <c r="B8931" s="4"/>
      <c r="C8931" s="23"/>
      <c r="D8931" s="6"/>
      <c r="E8931" s="6"/>
      <c r="F8931" s="6"/>
      <c r="G8931" s="6"/>
      <c r="L8931" s="15"/>
      <c r="M8931" s="15"/>
      <c r="N8931" s="15"/>
    </row>
    <row r="8932" spans="2:14" x14ac:dyDescent="0.25">
      <c r="B8932" s="4"/>
      <c r="C8932" s="23"/>
      <c r="D8932" s="6"/>
      <c r="E8932" s="6"/>
      <c r="F8932" s="6"/>
      <c r="G8932" s="6"/>
      <c r="L8932" s="15"/>
      <c r="M8932" s="15"/>
      <c r="N8932" s="15"/>
    </row>
    <row r="8933" spans="2:14" x14ac:dyDescent="0.25">
      <c r="B8933" s="4"/>
      <c r="C8933" s="23"/>
      <c r="D8933" s="6"/>
      <c r="E8933" s="6"/>
      <c r="F8933" s="6"/>
      <c r="G8933" s="6"/>
      <c r="L8933" s="15"/>
      <c r="M8933" s="15"/>
      <c r="N8933" s="15"/>
    </row>
    <row r="8934" spans="2:14" x14ac:dyDescent="0.25">
      <c r="B8934" s="4"/>
      <c r="C8934" s="23"/>
      <c r="D8934" s="6"/>
      <c r="E8934" s="6"/>
      <c r="F8934" s="6"/>
      <c r="G8934" s="6"/>
      <c r="L8934" s="15"/>
      <c r="M8934" s="15"/>
      <c r="N8934" s="15"/>
    </row>
    <row r="8935" spans="2:14" x14ac:dyDescent="0.25">
      <c r="B8935" s="4"/>
      <c r="C8935" s="23"/>
      <c r="D8935" s="6"/>
      <c r="E8935" s="6"/>
      <c r="F8935" s="6"/>
      <c r="G8935" s="6"/>
      <c r="L8935" s="15"/>
      <c r="M8935" s="15"/>
      <c r="N8935" s="15"/>
    </row>
    <row r="8936" spans="2:14" x14ac:dyDescent="0.25">
      <c r="B8936" s="4"/>
      <c r="C8936" s="23"/>
      <c r="D8936" s="6"/>
      <c r="E8936" s="6"/>
      <c r="F8936" s="6"/>
      <c r="G8936" s="6"/>
      <c r="L8936" s="15"/>
      <c r="M8936" s="15"/>
      <c r="N8936" s="15"/>
    </row>
    <row r="8937" spans="2:14" x14ac:dyDescent="0.25">
      <c r="B8937" s="4"/>
      <c r="C8937" s="23"/>
      <c r="D8937" s="6"/>
      <c r="E8937" s="6"/>
      <c r="F8937" s="6"/>
      <c r="G8937" s="6"/>
      <c r="L8937" s="15"/>
      <c r="M8937" s="15"/>
      <c r="N8937" s="15"/>
    </row>
    <row r="8938" spans="2:14" x14ac:dyDescent="0.25">
      <c r="B8938" s="4"/>
      <c r="C8938" s="23"/>
      <c r="D8938" s="6"/>
      <c r="E8938" s="6"/>
      <c r="F8938" s="6"/>
      <c r="G8938" s="6"/>
      <c r="L8938" s="15"/>
      <c r="M8938" s="15"/>
      <c r="N8938" s="15"/>
    </row>
    <row r="8939" spans="2:14" x14ac:dyDescent="0.25">
      <c r="B8939" s="4"/>
      <c r="C8939" s="23"/>
      <c r="D8939" s="6"/>
      <c r="E8939" s="6"/>
      <c r="F8939" s="6"/>
      <c r="G8939" s="6"/>
      <c r="L8939" s="15"/>
      <c r="M8939" s="15"/>
      <c r="N8939" s="15"/>
    </row>
    <row r="8940" spans="2:14" x14ac:dyDescent="0.25">
      <c r="B8940" s="4"/>
      <c r="C8940" s="23"/>
      <c r="D8940" s="6"/>
      <c r="E8940" s="6"/>
      <c r="F8940" s="6"/>
      <c r="G8940" s="6"/>
      <c r="L8940" s="15"/>
      <c r="M8940" s="15"/>
      <c r="N8940" s="15"/>
    </row>
    <row r="8941" spans="2:14" x14ac:dyDescent="0.25">
      <c r="B8941" s="4"/>
      <c r="C8941" s="23"/>
      <c r="D8941" s="6"/>
      <c r="E8941" s="6"/>
      <c r="F8941" s="6"/>
      <c r="G8941" s="6"/>
      <c r="L8941" s="15"/>
      <c r="M8941" s="15"/>
      <c r="N8941" s="15"/>
    </row>
    <row r="8942" spans="2:14" x14ac:dyDescent="0.25">
      <c r="B8942" s="4"/>
      <c r="C8942" s="23"/>
      <c r="D8942" s="6"/>
      <c r="E8942" s="6"/>
      <c r="F8942" s="6"/>
      <c r="G8942" s="6"/>
      <c r="L8942" s="15"/>
      <c r="M8942" s="15"/>
      <c r="N8942" s="15"/>
    </row>
    <row r="8943" spans="2:14" x14ac:dyDescent="0.25">
      <c r="B8943" s="4"/>
      <c r="C8943" s="23"/>
      <c r="D8943" s="6"/>
      <c r="E8943" s="6"/>
      <c r="F8943" s="6"/>
      <c r="G8943" s="6"/>
      <c r="L8943" s="15"/>
      <c r="M8943" s="15"/>
      <c r="N8943" s="15"/>
    </row>
    <row r="8944" spans="2:14" x14ac:dyDescent="0.25">
      <c r="B8944" s="4"/>
      <c r="C8944" s="23"/>
      <c r="D8944" s="6"/>
      <c r="E8944" s="6"/>
      <c r="F8944" s="6"/>
      <c r="G8944" s="6"/>
      <c r="L8944" s="15"/>
      <c r="M8944" s="15"/>
      <c r="N8944" s="15"/>
    </row>
    <row r="8945" spans="2:14" x14ac:dyDescent="0.25">
      <c r="B8945" s="4"/>
      <c r="C8945" s="23"/>
      <c r="D8945" s="6"/>
      <c r="E8945" s="6"/>
      <c r="F8945" s="6"/>
      <c r="G8945" s="6"/>
      <c r="L8945" s="15"/>
      <c r="M8945" s="15"/>
      <c r="N8945" s="15"/>
    </row>
    <row r="8946" spans="2:14" x14ac:dyDescent="0.25">
      <c r="B8946" s="4"/>
      <c r="C8946" s="23"/>
      <c r="D8946" s="6"/>
      <c r="E8946" s="6"/>
      <c r="F8946" s="6"/>
      <c r="G8946" s="6"/>
      <c r="L8946" s="15"/>
      <c r="M8946" s="15"/>
      <c r="N8946" s="15"/>
    </row>
    <row r="8947" spans="2:14" x14ac:dyDescent="0.25">
      <c r="B8947" s="4"/>
      <c r="C8947" s="23"/>
      <c r="D8947" s="6"/>
      <c r="E8947" s="6"/>
      <c r="F8947" s="6"/>
      <c r="G8947" s="6"/>
      <c r="L8947" s="15"/>
      <c r="M8947" s="15"/>
      <c r="N8947" s="15"/>
    </row>
    <row r="8948" spans="2:14" x14ac:dyDescent="0.25">
      <c r="B8948" s="4"/>
      <c r="C8948" s="23"/>
      <c r="D8948" s="6"/>
      <c r="E8948" s="6"/>
      <c r="F8948" s="6"/>
      <c r="G8948" s="6"/>
      <c r="L8948" s="15"/>
      <c r="M8948" s="15"/>
      <c r="N8948" s="15"/>
    </row>
    <row r="8949" spans="2:14" x14ac:dyDescent="0.25">
      <c r="B8949" s="4"/>
      <c r="C8949" s="23"/>
      <c r="D8949" s="6"/>
      <c r="E8949" s="6"/>
      <c r="F8949" s="6"/>
      <c r="G8949" s="6"/>
      <c r="L8949" s="15"/>
      <c r="M8949" s="15"/>
      <c r="N8949" s="15"/>
    </row>
    <row r="8950" spans="2:14" x14ac:dyDescent="0.25">
      <c r="B8950" s="4"/>
      <c r="C8950" s="23"/>
      <c r="D8950" s="6"/>
      <c r="E8950" s="6"/>
      <c r="F8950" s="6"/>
      <c r="G8950" s="6"/>
      <c r="L8950" s="15"/>
      <c r="M8950" s="15"/>
      <c r="N8950" s="15"/>
    </row>
    <row r="8951" spans="2:14" x14ac:dyDescent="0.25">
      <c r="B8951" s="4"/>
      <c r="C8951" s="23"/>
      <c r="D8951" s="6"/>
      <c r="E8951" s="6"/>
      <c r="F8951" s="6"/>
      <c r="G8951" s="6"/>
      <c r="L8951" s="15"/>
      <c r="M8951" s="15"/>
      <c r="N8951" s="15"/>
    </row>
    <row r="8952" spans="2:14" x14ac:dyDescent="0.25">
      <c r="B8952" s="4"/>
      <c r="C8952" s="23"/>
      <c r="D8952" s="6"/>
      <c r="E8952" s="6"/>
      <c r="F8952" s="6"/>
      <c r="G8952" s="6"/>
      <c r="L8952" s="15"/>
      <c r="M8952" s="15"/>
      <c r="N8952" s="15"/>
    </row>
    <row r="8953" spans="2:14" x14ac:dyDescent="0.25">
      <c r="B8953" s="4"/>
      <c r="C8953" s="23"/>
      <c r="D8953" s="6"/>
      <c r="E8953" s="6"/>
      <c r="F8953" s="6"/>
      <c r="G8953" s="6"/>
      <c r="L8953" s="15"/>
      <c r="M8953" s="15"/>
      <c r="N8953" s="15"/>
    </row>
    <row r="8954" spans="2:14" x14ac:dyDescent="0.25">
      <c r="B8954" s="4"/>
      <c r="C8954" s="23"/>
      <c r="D8954" s="6"/>
      <c r="E8954" s="6"/>
      <c r="F8954" s="6"/>
      <c r="G8954" s="6"/>
      <c r="L8954" s="15"/>
      <c r="M8954" s="15"/>
      <c r="N8954" s="15"/>
    </row>
    <row r="8955" spans="2:14" x14ac:dyDescent="0.25">
      <c r="B8955" s="4"/>
      <c r="C8955" s="23"/>
      <c r="D8955" s="6"/>
      <c r="E8955" s="6"/>
      <c r="F8955" s="6"/>
      <c r="G8955" s="6"/>
      <c r="L8955" s="15"/>
      <c r="M8955" s="15"/>
      <c r="N8955" s="15"/>
    </row>
    <row r="8956" spans="2:14" x14ac:dyDescent="0.25">
      <c r="B8956" s="4"/>
      <c r="C8956" s="23"/>
      <c r="D8956" s="6"/>
      <c r="E8956" s="6"/>
      <c r="F8956" s="6"/>
      <c r="G8956" s="6"/>
      <c r="L8956" s="15"/>
      <c r="M8956" s="15"/>
      <c r="N8956" s="15"/>
    </row>
    <row r="8957" spans="2:14" x14ac:dyDescent="0.25">
      <c r="B8957" s="4"/>
      <c r="C8957" s="23"/>
      <c r="D8957" s="6"/>
      <c r="E8957" s="6"/>
      <c r="F8957" s="6"/>
      <c r="G8957" s="6"/>
      <c r="L8957" s="15"/>
      <c r="M8957" s="15"/>
      <c r="N8957" s="15"/>
    </row>
    <row r="8958" spans="2:14" x14ac:dyDescent="0.25">
      <c r="B8958" s="4"/>
      <c r="C8958" s="23"/>
      <c r="D8958" s="6"/>
      <c r="E8958" s="6"/>
      <c r="F8958" s="6"/>
      <c r="G8958" s="6"/>
      <c r="L8958" s="15"/>
      <c r="M8958" s="15"/>
      <c r="N8958" s="15"/>
    </row>
    <row r="8959" spans="2:14" x14ac:dyDescent="0.25">
      <c r="B8959" s="4"/>
      <c r="C8959" s="23"/>
      <c r="D8959" s="6"/>
      <c r="E8959" s="6"/>
      <c r="F8959" s="6"/>
      <c r="G8959" s="6"/>
      <c r="L8959" s="15"/>
      <c r="M8959" s="15"/>
      <c r="N8959" s="15"/>
    </row>
    <row r="8960" spans="2:14" x14ac:dyDescent="0.25">
      <c r="B8960" s="4"/>
      <c r="C8960" s="23"/>
      <c r="D8960" s="6"/>
      <c r="E8960" s="6"/>
      <c r="F8960" s="6"/>
      <c r="G8960" s="6"/>
      <c r="L8960" s="15"/>
      <c r="M8960" s="15"/>
      <c r="N8960" s="15"/>
    </row>
    <row r="8961" spans="2:14" x14ac:dyDescent="0.25">
      <c r="B8961" s="4"/>
      <c r="C8961" s="23"/>
      <c r="D8961" s="6"/>
      <c r="E8961" s="6"/>
      <c r="F8961" s="6"/>
      <c r="G8961" s="6"/>
      <c r="L8961" s="15"/>
      <c r="M8961" s="15"/>
      <c r="N8961" s="15"/>
    </row>
    <row r="8962" spans="2:14" x14ac:dyDescent="0.25">
      <c r="B8962" s="4"/>
      <c r="C8962" s="23"/>
      <c r="D8962" s="6"/>
      <c r="E8962" s="6"/>
      <c r="F8962" s="6"/>
      <c r="G8962" s="6"/>
      <c r="L8962" s="15"/>
      <c r="M8962" s="15"/>
      <c r="N8962" s="15"/>
    </row>
    <row r="8963" spans="2:14" x14ac:dyDescent="0.25">
      <c r="B8963" s="4"/>
      <c r="C8963" s="23"/>
      <c r="D8963" s="6"/>
      <c r="E8963" s="6"/>
      <c r="F8963" s="6"/>
      <c r="G8963" s="6"/>
      <c r="L8963" s="15"/>
      <c r="M8963" s="15"/>
      <c r="N8963" s="15"/>
    </row>
    <row r="8964" spans="2:14" x14ac:dyDescent="0.25">
      <c r="B8964" s="4"/>
      <c r="C8964" s="23"/>
      <c r="D8964" s="6"/>
      <c r="E8964" s="6"/>
      <c r="F8964" s="6"/>
      <c r="G8964" s="6"/>
      <c r="L8964" s="15"/>
      <c r="M8964" s="15"/>
      <c r="N8964" s="15"/>
    </row>
    <row r="8965" spans="2:14" x14ac:dyDescent="0.25">
      <c r="B8965" s="4"/>
      <c r="C8965" s="23"/>
      <c r="D8965" s="6"/>
      <c r="E8965" s="6"/>
      <c r="F8965" s="6"/>
      <c r="G8965" s="6"/>
      <c r="L8965" s="15"/>
      <c r="M8965" s="15"/>
      <c r="N8965" s="15"/>
    </row>
    <row r="8966" spans="2:14" x14ac:dyDescent="0.25">
      <c r="B8966" s="4"/>
      <c r="C8966" s="23"/>
      <c r="D8966" s="6"/>
      <c r="E8966" s="6"/>
      <c r="F8966" s="6"/>
      <c r="G8966" s="6"/>
      <c r="L8966" s="15"/>
      <c r="M8966" s="15"/>
      <c r="N8966" s="15"/>
    </row>
    <row r="8967" spans="2:14" x14ac:dyDescent="0.25">
      <c r="B8967" s="4"/>
      <c r="C8967" s="23"/>
      <c r="D8967" s="6"/>
      <c r="E8967" s="6"/>
      <c r="F8967" s="6"/>
      <c r="G8967" s="6"/>
      <c r="L8967" s="15"/>
      <c r="M8967" s="15"/>
      <c r="N8967" s="15"/>
    </row>
    <row r="8968" spans="2:14" x14ac:dyDescent="0.25">
      <c r="B8968" s="4"/>
      <c r="C8968" s="23"/>
      <c r="D8968" s="6"/>
      <c r="E8968" s="6"/>
      <c r="F8968" s="6"/>
      <c r="G8968" s="6"/>
      <c r="L8968" s="15"/>
      <c r="M8968" s="15"/>
      <c r="N8968" s="15"/>
    </row>
    <row r="8969" spans="2:14" x14ac:dyDescent="0.25">
      <c r="B8969" s="4"/>
      <c r="C8969" s="23"/>
      <c r="D8969" s="6"/>
      <c r="E8969" s="6"/>
      <c r="F8969" s="6"/>
      <c r="G8969" s="6"/>
      <c r="L8969" s="15"/>
      <c r="M8969" s="15"/>
      <c r="N8969" s="15"/>
    </row>
    <row r="8970" spans="2:14" x14ac:dyDescent="0.25">
      <c r="B8970" s="4"/>
      <c r="C8970" s="23"/>
      <c r="D8970" s="6"/>
      <c r="E8970" s="6"/>
      <c r="F8970" s="6"/>
      <c r="G8970" s="6"/>
      <c r="L8970" s="15"/>
      <c r="M8970" s="15"/>
      <c r="N8970" s="15"/>
    </row>
    <row r="8971" spans="2:14" x14ac:dyDescent="0.25">
      <c r="B8971" s="4"/>
      <c r="C8971" s="23"/>
      <c r="D8971" s="6"/>
      <c r="E8971" s="6"/>
      <c r="F8971" s="6"/>
      <c r="G8971" s="6"/>
      <c r="L8971" s="15"/>
      <c r="M8971" s="15"/>
      <c r="N8971" s="15"/>
    </row>
    <row r="8972" spans="2:14" x14ac:dyDescent="0.25">
      <c r="B8972" s="4"/>
      <c r="C8972" s="23"/>
      <c r="D8972" s="6"/>
      <c r="E8972" s="6"/>
      <c r="F8972" s="6"/>
      <c r="G8972" s="6"/>
      <c r="L8972" s="15"/>
      <c r="M8972" s="15"/>
      <c r="N8972" s="15"/>
    </row>
    <row r="8973" spans="2:14" x14ac:dyDescent="0.25">
      <c r="B8973" s="4"/>
      <c r="C8973" s="23"/>
      <c r="D8973" s="6"/>
      <c r="E8973" s="6"/>
      <c r="F8973" s="6"/>
      <c r="G8973" s="6"/>
      <c r="L8973" s="15"/>
      <c r="M8973" s="15"/>
      <c r="N8973" s="15"/>
    </row>
    <row r="8974" spans="2:14" x14ac:dyDescent="0.25">
      <c r="B8974" s="4"/>
      <c r="C8974" s="23"/>
      <c r="D8974" s="6"/>
      <c r="E8974" s="6"/>
      <c r="F8974" s="6"/>
      <c r="G8974" s="6"/>
      <c r="L8974" s="15"/>
      <c r="M8974" s="15"/>
      <c r="N8974" s="15"/>
    </row>
    <row r="8975" spans="2:14" x14ac:dyDescent="0.25">
      <c r="B8975" s="4"/>
      <c r="C8975" s="23"/>
      <c r="D8975" s="6"/>
      <c r="E8975" s="6"/>
      <c r="F8975" s="6"/>
      <c r="G8975" s="6"/>
      <c r="L8975" s="15"/>
      <c r="M8975" s="15"/>
      <c r="N8975" s="15"/>
    </row>
    <row r="8976" spans="2:14" x14ac:dyDescent="0.25">
      <c r="B8976" s="4"/>
      <c r="C8976" s="23"/>
      <c r="D8976" s="6"/>
      <c r="E8976" s="6"/>
      <c r="F8976" s="6"/>
      <c r="G8976" s="6"/>
      <c r="L8976" s="15"/>
      <c r="M8976" s="15"/>
      <c r="N8976" s="15"/>
    </row>
    <row r="8977" spans="2:14" x14ac:dyDescent="0.25">
      <c r="B8977" s="4"/>
      <c r="C8977" s="23"/>
      <c r="D8977" s="6"/>
      <c r="E8977" s="6"/>
      <c r="F8977" s="6"/>
      <c r="G8977" s="6"/>
      <c r="L8977" s="15"/>
      <c r="M8977" s="15"/>
      <c r="N8977" s="15"/>
    </row>
    <row r="8978" spans="2:14" x14ac:dyDescent="0.25">
      <c r="B8978" s="4"/>
      <c r="C8978" s="23"/>
      <c r="D8978" s="6"/>
      <c r="E8978" s="6"/>
      <c r="F8978" s="6"/>
      <c r="G8978" s="6"/>
      <c r="L8978" s="15"/>
      <c r="M8978" s="15"/>
      <c r="N8978" s="15"/>
    </row>
    <row r="8979" spans="2:14" x14ac:dyDescent="0.25">
      <c r="B8979" s="4"/>
      <c r="C8979" s="23"/>
      <c r="D8979" s="6"/>
      <c r="E8979" s="6"/>
      <c r="F8979" s="6"/>
      <c r="G8979" s="6"/>
      <c r="L8979" s="15"/>
      <c r="M8979" s="15"/>
      <c r="N8979" s="15"/>
    </row>
    <row r="8980" spans="2:14" x14ac:dyDescent="0.25">
      <c r="B8980" s="4"/>
      <c r="C8980" s="23"/>
      <c r="D8980" s="6"/>
      <c r="E8980" s="6"/>
      <c r="F8980" s="6"/>
      <c r="G8980" s="6"/>
      <c r="L8980" s="15"/>
      <c r="M8980" s="15"/>
      <c r="N8980" s="15"/>
    </row>
    <row r="8981" spans="2:14" x14ac:dyDescent="0.25">
      <c r="B8981" s="4"/>
      <c r="C8981" s="23"/>
      <c r="D8981" s="6"/>
      <c r="E8981" s="6"/>
      <c r="F8981" s="6"/>
      <c r="G8981" s="6"/>
      <c r="L8981" s="15"/>
      <c r="M8981" s="15"/>
      <c r="N8981" s="15"/>
    </row>
    <row r="8982" spans="2:14" x14ac:dyDescent="0.25">
      <c r="B8982" s="4"/>
      <c r="C8982" s="23"/>
      <c r="D8982" s="6"/>
      <c r="E8982" s="6"/>
      <c r="F8982" s="6"/>
      <c r="G8982" s="6"/>
      <c r="L8982" s="15"/>
      <c r="M8982" s="15"/>
      <c r="N8982" s="15"/>
    </row>
    <row r="8983" spans="2:14" x14ac:dyDescent="0.25">
      <c r="B8983" s="4"/>
      <c r="C8983" s="23"/>
      <c r="D8983" s="6"/>
      <c r="E8983" s="6"/>
      <c r="F8983" s="6"/>
      <c r="G8983" s="6"/>
      <c r="L8983" s="15"/>
      <c r="M8983" s="15"/>
      <c r="N8983" s="15"/>
    </row>
    <row r="8984" spans="2:14" x14ac:dyDescent="0.25">
      <c r="B8984" s="4"/>
      <c r="C8984" s="23"/>
      <c r="D8984" s="6"/>
      <c r="E8984" s="6"/>
      <c r="F8984" s="6"/>
      <c r="G8984" s="6"/>
      <c r="L8984" s="15"/>
      <c r="M8984" s="15"/>
      <c r="N8984" s="15"/>
    </row>
    <row r="8985" spans="2:14" x14ac:dyDescent="0.25">
      <c r="B8985" s="4"/>
      <c r="C8985" s="23"/>
      <c r="D8985" s="6"/>
      <c r="E8985" s="6"/>
      <c r="F8985" s="6"/>
      <c r="G8985" s="6"/>
      <c r="L8985" s="15"/>
      <c r="M8985" s="15"/>
      <c r="N8985" s="15"/>
    </row>
    <row r="8986" spans="2:14" x14ac:dyDescent="0.25">
      <c r="B8986" s="4"/>
      <c r="C8986" s="23"/>
      <c r="D8986" s="6"/>
      <c r="E8986" s="6"/>
      <c r="F8986" s="6"/>
      <c r="G8986" s="6"/>
      <c r="L8986" s="15"/>
      <c r="M8986" s="15"/>
      <c r="N8986" s="15"/>
    </row>
    <row r="8987" spans="2:14" x14ac:dyDescent="0.25">
      <c r="B8987" s="4"/>
      <c r="C8987" s="23"/>
      <c r="D8987" s="6"/>
      <c r="E8987" s="6"/>
      <c r="F8987" s="6"/>
      <c r="G8987" s="6"/>
      <c r="L8987" s="15"/>
      <c r="M8987" s="15"/>
      <c r="N8987" s="15"/>
    </row>
    <row r="8988" spans="2:14" x14ac:dyDescent="0.25">
      <c r="B8988" s="4"/>
      <c r="C8988" s="23"/>
      <c r="D8988" s="6"/>
      <c r="E8988" s="6"/>
      <c r="F8988" s="6"/>
      <c r="G8988" s="6"/>
      <c r="L8988" s="15"/>
      <c r="M8988" s="15"/>
      <c r="N8988" s="15"/>
    </row>
    <row r="8989" spans="2:14" x14ac:dyDescent="0.25">
      <c r="B8989" s="4"/>
      <c r="C8989" s="23"/>
      <c r="D8989" s="6"/>
      <c r="E8989" s="6"/>
      <c r="F8989" s="6"/>
      <c r="G8989" s="6"/>
      <c r="L8989" s="15"/>
      <c r="M8989" s="15"/>
      <c r="N8989" s="15"/>
    </row>
    <row r="8990" spans="2:14" x14ac:dyDescent="0.25">
      <c r="B8990" s="4"/>
      <c r="C8990" s="23"/>
      <c r="D8990" s="6"/>
      <c r="E8990" s="6"/>
      <c r="F8990" s="6"/>
      <c r="G8990" s="6"/>
      <c r="L8990" s="15"/>
      <c r="M8990" s="15"/>
      <c r="N8990" s="15"/>
    </row>
    <row r="8991" spans="2:14" x14ac:dyDescent="0.25">
      <c r="B8991" s="4"/>
      <c r="C8991" s="23"/>
      <c r="D8991" s="6"/>
      <c r="E8991" s="6"/>
      <c r="F8991" s="6"/>
      <c r="G8991" s="6"/>
      <c r="L8991" s="15"/>
      <c r="M8991" s="15"/>
      <c r="N8991" s="15"/>
    </row>
    <row r="8992" spans="2:14" x14ac:dyDescent="0.25">
      <c r="B8992" s="4"/>
      <c r="C8992" s="23"/>
      <c r="D8992" s="6"/>
      <c r="E8992" s="6"/>
      <c r="F8992" s="6"/>
      <c r="G8992" s="6"/>
      <c r="L8992" s="15"/>
      <c r="M8992" s="15"/>
      <c r="N8992" s="15"/>
    </row>
    <row r="8993" spans="2:14" x14ac:dyDescent="0.25">
      <c r="B8993" s="4"/>
      <c r="C8993" s="23"/>
      <c r="D8993" s="6"/>
      <c r="E8993" s="6"/>
      <c r="F8993" s="6"/>
      <c r="G8993" s="6"/>
      <c r="L8993" s="15"/>
      <c r="M8993" s="15"/>
      <c r="N8993" s="15"/>
    </row>
    <row r="8994" spans="2:14" x14ac:dyDescent="0.25">
      <c r="B8994" s="4"/>
      <c r="C8994" s="23"/>
      <c r="D8994" s="6"/>
      <c r="E8994" s="6"/>
      <c r="F8994" s="6"/>
      <c r="G8994" s="6"/>
      <c r="L8994" s="15"/>
      <c r="M8994" s="15"/>
      <c r="N8994" s="15"/>
    </row>
    <row r="8995" spans="2:14" x14ac:dyDescent="0.25">
      <c r="B8995" s="4"/>
      <c r="C8995" s="23"/>
      <c r="D8995" s="6"/>
      <c r="E8995" s="6"/>
      <c r="F8995" s="6"/>
      <c r="G8995" s="6"/>
      <c r="L8995" s="15"/>
      <c r="M8995" s="15"/>
      <c r="N8995" s="15"/>
    </row>
    <row r="8996" spans="2:14" x14ac:dyDescent="0.25">
      <c r="B8996" s="4"/>
      <c r="C8996" s="23"/>
      <c r="D8996" s="6"/>
      <c r="E8996" s="6"/>
      <c r="F8996" s="6"/>
      <c r="G8996" s="6"/>
      <c r="L8996" s="15"/>
      <c r="M8996" s="15"/>
      <c r="N8996" s="15"/>
    </row>
    <row r="8997" spans="2:14" x14ac:dyDescent="0.25">
      <c r="B8997" s="4"/>
      <c r="C8997" s="23"/>
      <c r="D8997" s="6"/>
      <c r="E8997" s="6"/>
      <c r="F8997" s="6"/>
      <c r="G8997" s="6"/>
      <c r="L8997" s="15"/>
      <c r="M8997" s="15"/>
      <c r="N8997" s="15"/>
    </row>
    <row r="8998" spans="2:14" x14ac:dyDescent="0.25">
      <c r="B8998" s="4"/>
      <c r="C8998" s="23"/>
      <c r="D8998" s="6"/>
      <c r="E8998" s="6"/>
      <c r="F8998" s="6"/>
      <c r="G8998" s="6"/>
      <c r="L8998" s="15"/>
      <c r="M8998" s="15"/>
      <c r="N8998" s="15"/>
    </row>
    <row r="8999" spans="2:14" x14ac:dyDescent="0.25">
      <c r="B8999" s="4"/>
      <c r="C8999" s="23"/>
      <c r="D8999" s="6"/>
      <c r="E8999" s="6"/>
      <c r="F8999" s="6"/>
      <c r="G8999" s="6"/>
      <c r="L8999" s="15"/>
      <c r="M8999" s="15"/>
      <c r="N8999" s="15"/>
    </row>
    <row r="9000" spans="2:14" x14ac:dyDescent="0.25">
      <c r="B9000" s="4"/>
      <c r="C9000" s="23"/>
      <c r="D9000" s="6"/>
      <c r="E9000" s="6"/>
      <c r="F9000" s="6"/>
      <c r="G9000" s="6"/>
      <c r="L9000" s="15"/>
      <c r="M9000" s="15"/>
      <c r="N9000" s="15"/>
    </row>
    <row r="9001" spans="2:14" x14ac:dyDescent="0.25">
      <c r="B9001" s="4"/>
      <c r="C9001" s="23"/>
      <c r="D9001" s="6"/>
      <c r="E9001" s="6"/>
      <c r="F9001" s="6"/>
      <c r="G9001" s="6"/>
      <c r="L9001" s="15"/>
      <c r="M9001" s="15"/>
      <c r="N9001" s="15"/>
    </row>
    <row r="9002" spans="2:14" x14ac:dyDescent="0.25">
      <c r="B9002" s="4"/>
      <c r="C9002" s="23"/>
      <c r="D9002" s="6"/>
      <c r="E9002" s="6"/>
      <c r="F9002" s="6"/>
      <c r="G9002" s="6"/>
      <c r="L9002" s="15"/>
      <c r="M9002" s="15"/>
      <c r="N9002" s="15"/>
    </row>
    <row r="9003" spans="2:14" x14ac:dyDescent="0.25">
      <c r="B9003" s="4"/>
      <c r="C9003" s="23"/>
      <c r="D9003" s="6"/>
      <c r="E9003" s="6"/>
      <c r="F9003" s="6"/>
      <c r="G9003" s="6"/>
      <c r="L9003" s="15"/>
      <c r="M9003" s="15"/>
      <c r="N9003" s="15"/>
    </row>
    <row r="9004" spans="2:14" x14ac:dyDescent="0.25">
      <c r="B9004" s="4"/>
      <c r="C9004" s="23"/>
      <c r="D9004" s="6"/>
      <c r="E9004" s="6"/>
      <c r="F9004" s="6"/>
      <c r="G9004" s="6"/>
      <c r="L9004" s="15"/>
      <c r="M9004" s="15"/>
      <c r="N9004" s="15"/>
    </row>
    <row r="9005" spans="2:14" x14ac:dyDescent="0.25">
      <c r="B9005" s="4"/>
      <c r="C9005" s="23"/>
      <c r="D9005" s="6"/>
      <c r="E9005" s="6"/>
      <c r="F9005" s="6"/>
      <c r="G9005" s="6"/>
      <c r="L9005" s="15"/>
      <c r="M9005" s="15"/>
      <c r="N9005" s="15"/>
    </row>
    <row r="9006" spans="2:14" x14ac:dyDescent="0.25">
      <c r="B9006" s="4"/>
      <c r="C9006" s="23"/>
      <c r="D9006" s="6"/>
      <c r="E9006" s="6"/>
      <c r="F9006" s="6"/>
      <c r="G9006" s="6"/>
      <c r="L9006" s="15"/>
      <c r="M9006" s="15"/>
      <c r="N9006" s="15"/>
    </row>
    <row r="9007" spans="2:14" x14ac:dyDescent="0.25">
      <c r="B9007" s="4"/>
      <c r="C9007" s="23"/>
      <c r="D9007" s="6"/>
      <c r="E9007" s="6"/>
      <c r="F9007" s="6"/>
      <c r="G9007" s="6"/>
      <c r="L9007" s="15"/>
      <c r="M9007" s="15"/>
      <c r="N9007" s="15"/>
    </row>
    <row r="9008" spans="2:14" x14ac:dyDescent="0.25">
      <c r="B9008" s="4"/>
      <c r="C9008" s="23"/>
      <c r="D9008" s="6"/>
      <c r="E9008" s="6"/>
      <c r="F9008" s="6"/>
      <c r="G9008" s="6"/>
      <c r="L9008" s="15"/>
      <c r="M9008" s="15"/>
      <c r="N9008" s="15"/>
    </row>
    <row r="9009" spans="2:14" x14ac:dyDescent="0.25">
      <c r="B9009" s="4"/>
      <c r="C9009" s="23"/>
      <c r="D9009" s="6"/>
      <c r="E9009" s="6"/>
      <c r="F9009" s="6"/>
      <c r="G9009" s="6"/>
      <c r="L9009" s="15"/>
      <c r="M9009" s="15"/>
      <c r="N9009" s="15"/>
    </row>
    <row r="9010" spans="2:14" x14ac:dyDescent="0.25">
      <c r="B9010" s="4"/>
      <c r="C9010" s="23"/>
      <c r="D9010" s="6"/>
      <c r="E9010" s="6"/>
      <c r="F9010" s="6"/>
      <c r="G9010" s="6"/>
      <c r="L9010" s="15"/>
      <c r="M9010" s="15"/>
      <c r="N9010" s="15"/>
    </row>
    <row r="9011" spans="2:14" x14ac:dyDescent="0.25">
      <c r="B9011" s="4"/>
      <c r="C9011" s="23"/>
      <c r="D9011" s="6"/>
      <c r="E9011" s="6"/>
      <c r="F9011" s="6"/>
      <c r="G9011" s="6"/>
      <c r="L9011" s="15"/>
      <c r="M9011" s="15"/>
      <c r="N9011" s="15"/>
    </row>
    <row r="9012" spans="2:14" x14ac:dyDescent="0.25">
      <c r="B9012" s="4"/>
      <c r="C9012" s="23"/>
      <c r="D9012" s="6"/>
      <c r="E9012" s="6"/>
      <c r="F9012" s="6"/>
      <c r="G9012" s="6"/>
      <c r="L9012" s="15"/>
      <c r="M9012" s="15"/>
      <c r="N9012" s="15"/>
    </row>
    <row r="9013" spans="2:14" x14ac:dyDescent="0.25">
      <c r="B9013" s="4"/>
      <c r="C9013" s="23"/>
      <c r="D9013" s="6"/>
      <c r="E9013" s="6"/>
      <c r="F9013" s="6"/>
      <c r="G9013" s="6"/>
      <c r="L9013" s="15"/>
      <c r="M9013" s="15"/>
      <c r="N9013" s="15"/>
    </row>
    <row r="9014" spans="2:14" x14ac:dyDescent="0.25">
      <c r="B9014" s="4"/>
      <c r="C9014" s="23"/>
      <c r="D9014" s="6"/>
      <c r="E9014" s="6"/>
      <c r="F9014" s="6"/>
      <c r="G9014" s="6"/>
      <c r="L9014" s="15"/>
      <c r="M9014" s="15"/>
      <c r="N9014" s="15"/>
    </row>
    <row r="9015" spans="2:14" x14ac:dyDescent="0.25">
      <c r="B9015" s="4"/>
      <c r="C9015" s="23"/>
      <c r="D9015" s="6"/>
      <c r="E9015" s="6"/>
      <c r="F9015" s="6"/>
      <c r="G9015" s="6"/>
      <c r="L9015" s="15"/>
      <c r="M9015" s="15"/>
      <c r="N9015" s="15"/>
    </row>
    <row r="9016" spans="2:14" x14ac:dyDescent="0.25">
      <c r="B9016" s="4"/>
      <c r="C9016" s="23"/>
      <c r="D9016" s="6"/>
      <c r="E9016" s="6"/>
      <c r="F9016" s="6"/>
      <c r="G9016" s="6"/>
      <c r="L9016" s="15"/>
      <c r="M9016" s="15"/>
      <c r="N9016" s="15"/>
    </row>
    <row r="9017" spans="2:14" x14ac:dyDescent="0.25">
      <c r="B9017" s="4"/>
      <c r="C9017" s="23"/>
      <c r="D9017" s="6"/>
      <c r="E9017" s="6"/>
      <c r="F9017" s="6"/>
      <c r="G9017" s="6"/>
      <c r="L9017" s="15"/>
      <c r="M9017" s="15"/>
      <c r="N9017" s="15"/>
    </row>
    <row r="9018" spans="2:14" x14ac:dyDescent="0.25">
      <c r="B9018" s="4"/>
      <c r="C9018" s="23"/>
      <c r="D9018" s="6"/>
      <c r="E9018" s="6"/>
      <c r="F9018" s="6"/>
      <c r="G9018" s="6"/>
      <c r="L9018" s="15"/>
      <c r="M9018" s="15"/>
      <c r="N9018" s="15"/>
    </row>
    <row r="9019" spans="2:14" x14ac:dyDescent="0.25">
      <c r="B9019" s="4"/>
      <c r="C9019" s="23"/>
      <c r="D9019" s="6"/>
      <c r="E9019" s="6"/>
      <c r="F9019" s="6"/>
      <c r="G9019" s="6"/>
      <c r="L9019" s="15"/>
      <c r="M9019" s="15"/>
      <c r="N9019" s="15"/>
    </row>
    <row r="9020" spans="2:14" x14ac:dyDescent="0.25">
      <c r="B9020" s="4"/>
      <c r="C9020" s="23"/>
      <c r="D9020" s="6"/>
      <c r="E9020" s="6"/>
      <c r="F9020" s="6"/>
      <c r="G9020" s="6"/>
      <c r="L9020" s="15"/>
      <c r="M9020" s="15"/>
      <c r="N9020" s="15"/>
    </row>
    <row r="9021" spans="2:14" x14ac:dyDescent="0.25">
      <c r="B9021" s="4"/>
      <c r="C9021" s="23"/>
      <c r="D9021" s="6"/>
      <c r="E9021" s="6"/>
      <c r="F9021" s="6"/>
      <c r="G9021" s="6"/>
      <c r="L9021" s="15"/>
      <c r="M9021" s="15"/>
      <c r="N9021" s="15"/>
    </row>
    <row r="9022" spans="2:14" x14ac:dyDescent="0.25">
      <c r="B9022" s="4"/>
      <c r="C9022" s="23"/>
      <c r="D9022" s="6"/>
      <c r="E9022" s="6"/>
      <c r="F9022" s="6"/>
      <c r="G9022" s="6"/>
      <c r="L9022" s="15"/>
      <c r="M9022" s="15"/>
      <c r="N9022" s="15"/>
    </row>
    <row r="9023" spans="2:14" x14ac:dyDescent="0.25">
      <c r="B9023" s="4"/>
      <c r="C9023" s="23"/>
      <c r="D9023" s="6"/>
      <c r="E9023" s="6"/>
      <c r="F9023" s="6"/>
      <c r="G9023" s="6"/>
      <c r="L9023" s="15"/>
      <c r="M9023" s="15"/>
      <c r="N9023" s="15"/>
    </row>
    <row r="9024" spans="2:14" x14ac:dyDescent="0.25">
      <c r="B9024" s="4"/>
      <c r="C9024" s="23"/>
      <c r="D9024" s="6"/>
      <c r="E9024" s="6"/>
      <c r="F9024" s="6"/>
      <c r="G9024" s="6"/>
      <c r="L9024" s="15"/>
      <c r="M9024" s="15"/>
      <c r="N9024" s="15"/>
    </row>
    <row r="9025" spans="2:14" x14ac:dyDescent="0.25">
      <c r="B9025" s="4"/>
      <c r="C9025" s="23"/>
      <c r="D9025" s="6"/>
      <c r="E9025" s="6"/>
      <c r="F9025" s="6"/>
      <c r="G9025" s="6"/>
      <c r="L9025" s="15"/>
      <c r="M9025" s="15"/>
      <c r="N9025" s="15"/>
    </row>
    <row r="9026" spans="2:14" x14ac:dyDescent="0.25">
      <c r="B9026" s="4"/>
      <c r="C9026" s="23"/>
      <c r="D9026" s="6"/>
      <c r="E9026" s="6"/>
      <c r="F9026" s="6"/>
      <c r="G9026" s="6"/>
      <c r="L9026" s="15"/>
      <c r="M9026" s="15"/>
      <c r="N9026" s="15"/>
    </row>
    <row r="9027" spans="2:14" x14ac:dyDescent="0.25">
      <c r="B9027" s="4"/>
      <c r="C9027" s="23"/>
      <c r="D9027" s="6"/>
      <c r="E9027" s="6"/>
      <c r="F9027" s="6"/>
      <c r="G9027" s="6"/>
      <c r="L9027" s="15"/>
      <c r="M9027" s="15"/>
      <c r="N9027" s="15"/>
    </row>
    <row r="9028" spans="2:14" x14ac:dyDescent="0.25">
      <c r="B9028" s="4"/>
      <c r="C9028" s="23"/>
      <c r="D9028" s="6"/>
      <c r="E9028" s="6"/>
      <c r="F9028" s="6"/>
      <c r="G9028" s="6"/>
      <c r="L9028" s="15"/>
      <c r="M9028" s="15"/>
      <c r="N9028" s="15"/>
    </row>
    <row r="9029" spans="2:14" x14ac:dyDescent="0.25">
      <c r="B9029" s="4"/>
      <c r="C9029" s="23"/>
      <c r="D9029" s="6"/>
      <c r="E9029" s="6"/>
      <c r="F9029" s="6"/>
      <c r="G9029" s="6"/>
      <c r="L9029" s="15"/>
      <c r="M9029" s="15"/>
      <c r="N9029" s="15"/>
    </row>
    <row r="9030" spans="2:14" x14ac:dyDescent="0.25">
      <c r="B9030" s="4"/>
      <c r="C9030" s="23"/>
      <c r="D9030" s="6"/>
      <c r="E9030" s="6"/>
      <c r="F9030" s="6"/>
      <c r="G9030" s="6"/>
      <c r="L9030" s="15"/>
      <c r="M9030" s="15"/>
      <c r="N9030" s="15"/>
    </row>
    <row r="9031" spans="2:14" x14ac:dyDescent="0.25">
      <c r="B9031" s="4"/>
      <c r="C9031" s="23"/>
      <c r="D9031" s="6"/>
      <c r="E9031" s="6"/>
      <c r="F9031" s="6"/>
      <c r="G9031" s="6"/>
      <c r="L9031" s="15"/>
      <c r="M9031" s="15"/>
      <c r="N9031" s="15"/>
    </row>
    <row r="9032" spans="2:14" x14ac:dyDescent="0.25">
      <c r="B9032" s="4"/>
      <c r="C9032" s="23"/>
      <c r="D9032" s="6"/>
      <c r="E9032" s="6"/>
      <c r="F9032" s="6"/>
      <c r="G9032" s="6"/>
      <c r="L9032" s="15"/>
      <c r="M9032" s="15"/>
      <c r="N9032" s="15"/>
    </row>
    <row r="9033" spans="2:14" x14ac:dyDescent="0.25">
      <c r="B9033" s="4"/>
      <c r="C9033" s="23"/>
      <c r="D9033" s="6"/>
      <c r="E9033" s="6"/>
      <c r="F9033" s="6"/>
      <c r="G9033" s="6"/>
      <c r="L9033" s="15"/>
      <c r="M9033" s="15"/>
      <c r="N9033" s="15"/>
    </row>
    <row r="9034" spans="2:14" x14ac:dyDescent="0.25">
      <c r="B9034" s="4"/>
      <c r="C9034" s="23"/>
      <c r="D9034" s="6"/>
      <c r="E9034" s="6"/>
      <c r="F9034" s="6"/>
      <c r="G9034" s="6"/>
      <c r="L9034" s="15"/>
      <c r="M9034" s="15"/>
      <c r="N9034" s="15"/>
    </row>
    <row r="9035" spans="2:14" x14ac:dyDescent="0.25">
      <c r="B9035" s="4"/>
      <c r="C9035" s="23"/>
      <c r="D9035" s="6"/>
      <c r="E9035" s="6"/>
      <c r="F9035" s="6"/>
      <c r="G9035" s="6"/>
      <c r="L9035" s="15"/>
      <c r="M9035" s="15"/>
      <c r="N9035" s="15"/>
    </row>
    <row r="9036" spans="2:14" x14ac:dyDescent="0.25">
      <c r="B9036" s="4"/>
      <c r="C9036" s="23"/>
      <c r="D9036" s="6"/>
      <c r="E9036" s="6"/>
      <c r="F9036" s="6"/>
      <c r="G9036" s="6"/>
      <c r="L9036" s="15"/>
      <c r="M9036" s="15"/>
      <c r="N9036" s="15"/>
    </row>
    <row r="9037" spans="2:14" x14ac:dyDescent="0.25">
      <c r="B9037" s="4"/>
      <c r="C9037" s="23"/>
      <c r="D9037" s="6"/>
      <c r="E9037" s="6"/>
      <c r="F9037" s="6"/>
      <c r="G9037" s="6"/>
      <c r="L9037" s="15"/>
      <c r="M9037" s="15"/>
      <c r="N9037" s="15"/>
    </row>
    <row r="9038" spans="2:14" x14ac:dyDescent="0.25">
      <c r="B9038" s="4"/>
      <c r="C9038" s="23"/>
      <c r="D9038" s="6"/>
      <c r="E9038" s="6"/>
      <c r="F9038" s="6"/>
      <c r="G9038" s="6"/>
      <c r="L9038" s="15"/>
      <c r="M9038" s="15"/>
      <c r="N9038" s="15"/>
    </row>
    <row r="9039" spans="2:14" x14ac:dyDescent="0.25">
      <c r="B9039" s="4"/>
      <c r="C9039" s="23"/>
      <c r="D9039" s="6"/>
      <c r="E9039" s="6"/>
      <c r="F9039" s="6"/>
      <c r="G9039" s="6"/>
      <c r="L9039" s="15"/>
      <c r="M9039" s="15"/>
      <c r="N9039" s="15"/>
    </row>
    <row r="9040" spans="2:14" x14ac:dyDescent="0.25">
      <c r="B9040" s="4"/>
      <c r="C9040" s="23"/>
      <c r="D9040" s="6"/>
      <c r="E9040" s="6"/>
      <c r="F9040" s="6"/>
      <c r="G9040" s="6"/>
      <c r="L9040" s="15"/>
      <c r="M9040" s="15"/>
      <c r="N9040" s="15"/>
    </row>
    <row r="9041" spans="2:14" x14ac:dyDescent="0.25">
      <c r="B9041" s="4"/>
      <c r="C9041" s="23"/>
      <c r="D9041" s="6"/>
      <c r="E9041" s="6"/>
      <c r="F9041" s="6"/>
      <c r="G9041" s="6"/>
      <c r="L9041" s="15"/>
      <c r="M9041" s="15"/>
      <c r="N9041" s="15"/>
    </row>
    <row r="9042" spans="2:14" x14ac:dyDescent="0.25">
      <c r="B9042" s="4"/>
      <c r="C9042" s="23"/>
      <c r="D9042" s="6"/>
      <c r="E9042" s="6"/>
      <c r="F9042" s="6"/>
      <c r="G9042" s="6"/>
      <c r="L9042" s="15"/>
      <c r="M9042" s="15"/>
      <c r="N9042" s="15"/>
    </row>
    <row r="9043" spans="2:14" x14ac:dyDescent="0.25">
      <c r="B9043" s="4"/>
      <c r="C9043" s="23"/>
      <c r="D9043" s="6"/>
      <c r="E9043" s="6"/>
      <c r="F9043" s="6"/>
      <c r="G9043" s="6"/>
      <c r="L9043" s="15"/>
      <c r="M9043" s="15"/>
      <c r="N9043" s="15"/>
    </row>
    <row r="9044" spans="2:14" x14ac:dyDescent="0.25">
      <c r="B9044" s="4"/>
      <c r="C9044" s="23"/>
      <c r="D9044" s="6"/>
      <c r="E9044" s="6"/>
      <c r="F9044" s="6"/>
      <c r="G9044" s="6"/>
      <c r="L9044" s="15"/>
      <c r="M9044" s="15"/>
      <c r="N9044" s="15"/>
    </row>
    <row r="9045" spans="2:14" x14ac:dyDescent="0.25">
      <c r="B9045" s="4"/>
      <c r="C9045" s="23"/>
      <c r="D9045" s="6"/>
      <c r="E9045" s="6"/>
      <c r="F9045" s="6"/>
      <c r="G9045" s="6"/>
      <c r="L9045" s="15"/>
      <c r="M9045" s="15"/>
      <c r="N9045" s="15"/>
    </row>
    <row r="9046" spans="2:14" x14ac:dyDescent="0.25">
      <c r="B9046" s="4"/>
      <c r="C9046" s="23"/>
      <c r="D9046" s="6"/>
      <c r="E9046" s="6"/>
      <c r="F9046" s="6"/>
      <c r="G9046" s="6"/>
      <c r="L9046" s="15"/>
      <c r="M9046" s="15"/>
      <c r="N9046" s="15"/>
    </row>
    <row r="9047" spans="2:14" x14ac:dyDescent="0.25">
      <c r="B9047" s="4"/>
      <c r="C9047" s="23"/>
      <c r="D9047" s="6"/>
      <c r="E9047" s="6"/>
      <c r="F9047" s="6"/>
      <c r="G9047" s="6"/>
      <c r="L9047" s="15"/>
      <c r="M9047" s="15"/>
      <c r="N9047" s="15"/>
    </row>
    <row r="9048" spans="2:14" x14ac:dyDescent="0.25">
      <c r="B9048" s="4"/>
      <c r="C9048" s="23"/>
      <c r="D9048" s="6"/>
      <c r="E9048" s="6"/>
      <c r="F9048" s="6"/>
      <c r="G9048" s="6"/>
      <c r="L9048" s="15"/>
      <c r="M9048" s="15"/>
      <c r="N9048" s="15"/>
    </row>
    <row r="9049" spans="2:14" x14ac:dyDescent="0.25">
      <c r="B9049" s="4"/>
      <c r="C9049" s="23"/>
      <c r="D9049" s="6"/>
      <c r="E9049" s="6"/>
      <c r="F9049" s="6"/>
      <c r="G9049" s="6"/>
      <c r="L9049" s="15"/>
      <c r="M9049" s="15"/>
      <c r="N9049" s="15"/>
    </row>
    <row r="9050" spans="2:14" x14ac:dyDescent="0.25">
      <c r="B9050" s="4"/>
      <c r="C9050" s="23"/>
      <c r="D9050" s="6"/>
      <c r="E9050" s="6"/>
      <c r="F9050" s="6"/>
      <c r="G9050" s="6"/>
      <c r="L9050" s="15"/>
      <c r="M9050" s="15"/>
      <c r="N9050" s="15"/>
    </row>
    <row r="9051" spans="2:14" x14ac:dyDescent="0.25">
      <c r="B9051" s="4"/>
      <c r="C9051" s="23"/>
      <c r="D9051" s="6"/>
      <c r="E9051" s="6"/>
      <c r="F9051" s="6"/>
      <c r="G9051" s="6"/>
      <c r="L9051" s="15"/>
      <c r="M9051" s="15"/>
      <c r="N9051" s="15"/>
    </row>
    <row r="9052" spans="2:14" x14ac:dyDescent="0.25">
      <c r="B9052" s="4"/>
      <c r="C9052" s="23"/>
      <c r="D9052" s="6"/>
      <c r="E9052" s="6"/>
      <c r="F9052" s="6"/>
      <c r="G9052" s="6"/>
      <c r="L9052" s="15"/>
      <c r="M9052" s="15"/>
      <c r="N9052" s="15"/>
    </row>
    <row r="9053" spans="2:14" x14ac:dyDescent="0.25">
      <c r="B9053" s="4"/>
      <c r="C9053" s="23"/>
      <c r="D9053" s="6"/>
      <c r="E9053" s="6"/>
      <c r="F9053" s="6"/>
      <c r="G9053" s="6"/>
      <c r="L9053" s="15"/>
      <c r="M9053" s="15"/>
      <c r="N9053" s="15"/>
    </row>
    <row r="9054" spans="2:14" x14ac:dyDescent="0.25">
      <c r="B9054" s="4"/>
      <c r="C9054" s="23"/>
      <c r="D9054" s="6"/>
      <c r="E9054" s="6"/>
      <c r="F9054" s="6"/>
      <c r="G9054" s="6"/>
      <c r="L9054" s="15"/>
      <c r="M9054" s="15"/>
      <c r="N9054" s="15"/>
    </row>
    <row r="9055" spans="2:14" x14ac:dyDescent="0.25">
      <c r="B9055" s="4"/>
      <c r="C9055" s="23"/>
      <c r="D9055" s="6"/>
      <c r="E9055" s="6"/>
      <c r="F9055" s="6"/>
      <c r="G9055" s="6"/>
      <c r="L9055" s="15"/>
      <c r="M9055" s="15"/>
      <c r="N9055" s="15"/>
    </row>
    <row r="9056" spans="2:14" x14ac:dyDescent="0.25">
      <c r="B9056" s="4"/>
      <c r="C9056" s="23"/>
      <c r="D9056" s="6"/>
      <c r="E9056" s="6"/>
      <c r="F9056" s="6"/>
      <c r="G9056" s="6"/>
      <c r="L9056" s="15"/>
      <c r="M9056" s="15"/>
      <c r="N9056" s="15"/>
    </row>
    <row r="9057" spans="2:14" x14ac:dyDescent="0.25">
      <c r="B9057" s="4"/>
      <c r="C9057" s="23"/>
      <c r="D9057" s="6"/>
      <c r="E9057" s="6"/>
      <c r="F9057" s="6"/>
      <c r="G9057" s="6"/>
      <c r="L9057" s="15"/>
      <c r="M9057" s="15"/>
      <c r="N9057" s="15"/>
    </row>
    <row r="9058" spans="2:14" x14ac:dyDescent="0.25">
      <c r="B9058" s="4"/>
      <c r="C9058" s="23"/>
      <c r="D9058" s="6"/>
      <c r="E9058" s="6"/>
      <c r="F9058" s="6"/>
      <c r="G9058" s="6"/>
      <c r="L9058" s="15"/>
      <c r="M9058" s="15"/>
      <c r="N9058" s="15"/>
    </row>
    <row r="9059" spans="2:14" x14ac:dyDescent="0.25">
      <c r="B9059" s="4"/>
      <c r="C9059" s="23"/>
      <c r="D9059" s="6"/>
      <c r="E9059" s="6"/>
      <c r="F9059" s="6"/>
      <c r="G9059" s="6"/>
      <c r="L9059" s="15"/>
      <c r="M9059" s="15"/>
      <c r="N9059" s="15"/>
    </row>
    <row r="9060" spans="2:14" x14ac:dyDescent="0.25">
      <c r="B9060" s="4"/>
      <c r="C9060" s="23"/>
      <c r="D9060" s="6"/>
      <c r="E9060" s="6"/>
      <c r="F9060" s="6"/>
      <c r="G9060" s="6"/>
      <c r="L9060" s="15"/>
      <c r="M9060" s="15"/>
      <c r="N9060" s="15"/>
    </row>
    <row r="9061" spans="2:14" x14ac:dyDescent="0.25">
      <c r="B9061" s="4"/>
      <c r="C9061" s="23"/>
      <c r="D9061" s="6"/>
      <c r="E9061" s="6"/>
      <c r="F9061" s="6"/>
      <c r="G9061" s="6"/>
      <c r="L9061" s="15"/>
      <c r="M9061" s="15"/>
      <c r="N9061" s="15"/>
    </row>
    <row r="9062" spans="2:14" x14ac:dyDescent="0.25">
      <c r="B9062" s="4"/>
      <c r="C9062" s="23"/>
      <c r="D9062" s="6"/>
      <c r="E9062" s="6"/>
      <c r="F9062" s="6"/>
      <c r="G9062" s="6"/>
      <c r="L9062" s="15"/>
      <c r="M9062" s="15"/>
      <c r="N9062" s="15"/>
    </row>
    <row r="9063" spans="2:14" x14ac:dyDescent="0.25">
      <c r="B9063" s="4"/>
      <c r="C9063" s="23"/>
      <c r="D9063" s="6"/>
      <c r="E9063" s="6"/>
      <c r="F9063" s="6"/>
      <c r="G9063" s="6"/>
      <c r="L9063" s="15"/>
      <c r="M9063" s="15"/>
      <c r="N9063" s="15"/>
    </row>
    <row r="9064" spans="2:14" x14ac:dyDescent="0.25">
      <c r="B9064" s="4"/>
      <c r="C9064" s="23"/>
      <c r="D9064" s="6"/>
      <c r="E9064" s="6"/>
      <c r="F9064" s="6"/>
      <c r="G9064" s="6"/>
      <c r="L9064" s="15"/>
      <c r="M9064" s="15"/>
      <c r="N9064" s="15"/>
    </row>
    <row r="9065" spans="2:14" x14ac:dyDescent="0.25">
      <c r="B9065" s="4"/>
      <c r="C9065" s="23"/>
      <c r="D9065" s="6"/>
      <c r="E9065" s="6"/>
      <c r="F9065" s="6"/>
      <c r="G9065" s="6"/>
      <c r="L9065" s="15"/>
      <c r="M9065" s="15"/>
      <c r="N9065" s="15"/>
    </row>
    <row r="9066" spans="2:14" x14ac:dyDescent="0.25">
      <c r="B9066" s="4"/>
      <c r="C9066" s="23"/>
      <c r="D9066" s="6"/>
      <c r="E9066" s="6"/>
      <c r="F9066" s="6"/>
      <c r="G9066" s="6"/>
      <c r="L9066" s="15"/>
      <c r="M9066" s="15"/>
      <c r="N9066" s="15"/>
    </row>
    <row r="9067" spans="2:14" x14ac:dyDescent="0.25">
      <c r="B9067" s="4"/>
      <c r="C9067" s="23"/>
      <c r="D9067" s="6"/>
      <c r="E9067" s="6"/>
      <c r="F9067" s="6"/>
      <c r="G9067" s="6"/>
      <c r="L9067" s="15"/>
      <c r="M9067" s="15"/>
      <c r="N9067" s="15"/>
    </row>
    <row r="9068" spans="2:14" x14ac:dyDescent="0.25">
      <c r="B9068" s="4"/>
      <c r="C9068" s="23"/>
      <c r="D9068" s="6"/>
      <c r="E9068" s="6"/>
      <c r="F9068" s="6"/>
      <c r="G9068" s="6"/>
      <c r="L9068" s="15"/>
      <c r="M9068" s="15"/>
      <c r="N9068" s="15"/>
    </row>
    <row r="9069" spans="2:14" x14ac:dyDescent="0.25">
      <c r="B9069" s="4"/>
      <c r="C9069" s="23"/>
      <c r="D9069" s="6"/>
      <c r="E9069" s="6"/>
      <c r="F9069" s="6"/>
      <c r="G9069" s="6"/>
      <c r="L9069" s="15"/>
      <c r="M9069" s="15"/>
      <c r="N9069" s="15"/>
    </row>
    <row r="9070" spans="2:14" x14ac:dyDescent="0.25">
      <c r="B9070" s="4"/>
      <c r="C9070" s="23"/>
      <c r="D9070" s="6"/>
      <c r="E9070" s="6"/>
      <c r="F9070" s="6"/>
      <c r="G9070" s="6"/>
      <c r="L9070" s="15"/>
      <c r="M9070" s="15"/>
      <c r="N9070" s="15"/>
    </row>
    <row r="9071" spans="2:14" x14ac:dyDescent="0.25">
      <c r="B9071" s="4"/>
      <c r="C9071" s="23"/>
      <c r="D9071" s="6"/>
      <c r="E9071" s="6"/>
      <c r="F9071" s="6"/>
      <c r="G9071" s="6"/>
      <c r="L9071" s="15"/>
      <c r="M9071" s="15"/>
      <c r="N9071" s="15"/>
    </row>
    <row r="9072" spans="2:14" x14ac:dyDescent="0.25">
      <c r="B9072" s="4"/>
      <c r="C9072" s="23"/>
      <c r="D9072" s="6"/>
      <c r="E9072" s="6"/>
      <c r="F9072" s="6"/>
      <c r="G9072" s="6"/>
      <c r="L9072" s="15"/>
      <c r="M9072" s="15"/>
      <c r="N9072" s="15"/>
    </row>
    <row r="9073" spans="2:14" x14ac:dyDescent="0.25">
      <c r="B9073" s="4"/>
      <c r="C9073" s="23"/>
      <c r="D9073" s="6"/>
      <c r="E9073" s="6"/>
      <c r="F9073" s="6"/>
      <c r="G9073" s="6"/>
      <c r="L9073" s="15"/>
      <c r="M9073" s="15"/>
      <c r="N9073" s="15"/>
    </row>
    <row r="9074" spans="2:14" x14ac:dyDescent="0.25">
      <c r="B9074" s="4"/>
      <c r="C9074" s="23"/>
      <c r="D9074" s="6"/>
      <c r="E9074" s="6"/>
      <c r="F9074" s="6"/>
      <c r="G9074" s="6"/>
      <c r="L9074" s="15"/>
      <c r="M9074" s="15"/>
      <c r="N9074" s="15"/>
    </row>
    <row r="9075" spans="2:14" x14ac:dyDescent="0.25">
      <c r="B9075" s="4"/>
      <c r="C9075" s="23"/>
      <c r="D9075" s="6"/>
      <c r="E9075" s="6"/>
      <c r="F9075" s="6"/>
      <c r="G9075" s="6"/>
      <c r="L9075" s="15"/>
      <c r="M9075" s="15"/>
      <c r="N9075" s="15"/>
    </row>
    <row r="9076" spans="2:14" x14ac:dyDescent="0.25">
      <c r="B9076" s="4"/>
      <c r="C9076" s="23"/>
      <c r="D9076" s="6"/>
      <c r="E9076" s="6"/>
      <c r="F9076" s="6"/>
      <c r="G9076" s="6"/>
      <c r="L9076" s="15"/>
      <c r="M9076" s="15"/>
      <c r="N9076" s="15"/>
    </row>
    <row r="9077" spans="2:14" x14ac:dyDescent="0.25">
      <c r="B9077" s="4"/>
      <c r="C9077" s="23"/>
      <c r="D9077" s="6"/>
      <c r="E9077" s="6"/>
      <c r="F9077" s="6"/>
      <c r="G9077" s="6"/>
      <c r="L9077" s="15"/>
      <c r="M9077" s="15"/>
      <c r="N9077" s="15"/>
    </row>
    <row r="9078" spans="2:14" x14ac:dyDescent="0.25">
      <c r="B9078" s="4"/>
      <c r="C9078" s="23"/>
      <c r="D9078" s="6"/>
      <c r="E9078" s="6"/>
      <c r="F9078" s="6"/>
      <c r="G9078" s="6"/>
      <c r="L9078" s="15"/>
      <c r="M9078" s="15"/>
      <c r="N9078" s="15"/>
    </row>
    <row r="9079" spans="2:14" x14ac:dyDescent="0.25">
      <c r="B9079" s="4"/>
      <c r="C9079" s="23"/>
      <c r="D9079" s="6"/>
      <c r="E9079" s="6"/>
      <c r="F9079" s="6"/>
      <c r="G9079" s="6"/>
      <c r="L9079" s="15"/>
      <c r="M9079" s="15"/>
      <c r="N9079" s="15"/>
    </row>
    <row r="9080" spans="2:14" x14ac:dyDescent="0.25">
      <c r="B9080" s="4"/>
      <c r="C9080" s="23"/>
      <c r="D9080" s="6"/>
      <c r="E9080" s="6"/>
      <c r="F9080" s="6"/>
      <c r="G9080" s="6"/>
      <c r="L9080" s="15"/>
      <c r="M9080" s="15"/>
      <c r="N9080" s="15"/>
    </row>
    <row r="9081" spans="2:14" x14ac:dyDescent="0.25">
      <c r="B9081" s="4"/>
      <c r="C9081" s="23"/>
      <c r="D9081" s="6"/>
      <c r="E9081" s="6"/>
      <c r="F9081" s="6"/>
      <c r="G9081" s="6"/>
      <c r="L9081" s="15"/>
      <c r="M9081" s="15"/>
      <c r="N9081" s="15"/>
    </row>
    <row r="9082" spans="2:14" x14ac:dyDescent="0.25">
      <c r="B9082" s="4"/>
      <c r="C9082" s="23"/>
      <c r="D9082" s="6"/>
      <c r="E9082" s="6"/>
      <c r="F9082" s="6"/>
      <c r="G9082" s="6"/>
      <c r="L9082" s="15"/>
      <c r="M9082" s="15"/>
      <c r="N9082" s="15"/>
    </row>
    <row r="9083" spans="2:14" x14ac:dyDescent="0.25">
      <c r="B9083" s="4"/>
      <c r="C9083" s="23"/>
      <c r="D9083" s="6"/>
      <c r="E9083" s="6"/>
      <c r="F9083" s="6"/>
      <c r="G9083" s="6"/>
      <c r="L9083" s="15"/>
      <c r="M9083" s="15"/>
      <c r="N9083" s="15"/>
    </row>
    <row r="9084" spans="2:14" x14ac:dyDescent="0.25">
      <c r="B9084" s="4"/>
      <c r="C9084" s="23"/>
      <c r="D9084" s="6"/>
      <c r="E9084" s="6"/>
      <c r="F9084" s="6"/>
      <c r="G9084" s="6"/>
      <c r="L9084" s="15"/>
      <c r="M9084" s="15"/>
      <c r="N9084" s="15"/>
    </row>
    <row r="9085" spans="2:14" x14ac:dyDescent="0.25">
      <c r="B9085" s="4"/>
      <c r="C9085" s="23"/>
      <c r="D9085" s="6"/>
      <c r="E9085" s="6"/>
      <c r="F9085" s="6"/>
      <c r="G9085" s="6"/>
      <c r="L9085" s="15"/>
      <c r="M9085" s="15"/>
      <c r="N9085" s="15"/>
    </row>
    <row r="9086" spans="2:14" x14ac:dyDescent="0.25">
      <c r="B9086" s="4"/>
      <c r="C9086" s="23"/>
      <c r="D9086" s="6"/>
      <c r="E9086" s="6"/>
      <c r="F9086" s="6"/>
      <c r="G9086" s="6"/>
      <c r="L9086" s="15"/>
      <c r="M9086" s="15"/>
      <c r="N9086" s="15"/>
    </row>
    <row r="9087" spans="2:14" x14ac:dyDescent="0.25">
      <c r="B9087" s="4"/>
      <c r="C9087" s="23"/>
      <c r="D9087" s="6"/>
      <c r="E9087" s="6"/>
      <c r="F9087" s="6"/>
      <c r="G9087" s="6"/>
      <c r="L9087" s="15"/>
      <c r="M9087" s="15"/>
      <c r="N9087" s="15"/>
    </row>
    <row r="9088" spans="2:14" x14ac:dyDescent="0.25">
      <c r="B9088" s="4"/>
      <c r="C9088" s="23"/>
      <c r="D9088" s="6"/>
      <c r="E9088" s="6"/>
      <c r="F9088" s="6"/>
      <c r="G9088" s="6"/>
      <c r="L9088" s="15"/>
      <c r="M9088" s="15"/>
      <c r="N9088" s="15"/>
    </row>
    <row r="9089" spans="2:14" x14ac:dyDescent="0.25">
      <c r="B9089" s="4"/>
      <c r="C9089" s="23"/>
      <c r="D9089" s="6"/>
      <c r="E9089" s="6"/>
      <c r="F9089" s="6"/>
      <c r="G9089" s="6"/>
      <c r="L9089" s="15"/>
      <c r="M9089" s="15"/>
      <c r="N9089" s="15"/>
    </row>
    <row r="9090" spans="2:14" x14ac:dyDescent="0.25">
      <c r="B9090" s="4"/>
      <c r="C9090" s="23"/>
      <c r="D9090" s="6"/>
      <c r="E9090" s="6"/>
      <c r="F9090" s="6"/>
      <c r="G9090" s="6"/>
      <c r="L9090" s="15"/>
      <c r="M9090" s="15"/>
      <c r="N9090" s="15"/>
    </row>
    <row r="9091" spans="2:14" x14ac:dyDescent="0.25">
      <c r="B9091" s="4"/>
      <c r="C9091" s="23"/>
      <c r="D9091" s="6"/>
      <c r="E9091" s="6"/>
      <c r="F9091" s="6"/>
      <c r="G9091" s="6"/>
      <c r="L9091" s="15"/>
      <c r="M9091" s="15"/>
      <c r="N9091" s="15"/>
    </row>
    <row r="9092" spans="2:14" x14ac:dyDescent="0.25">
      <c r="B9092" s="4"/>
      <c r="C9092" s="23"/>
      <c r="D9092" s="6"/>
      <c r="E9092" s="6"/>
      <c r="F9092" s="6"/>
      <c r="G9092" s="6"/>
      <c r="L9092" s="15"/>
      <c r="M9092" s="15"/>
      <c r="N9092" s="15"/>
    </row>
    <row r="9093" spans="2:14" x14ac:dyDescent="0.25">
      <c r="B9093" s="4"/>
      <c r="C9093" s="23"/>
      <c r="D9093" s="6"/>
      <c r="E9093" s="6"/>
      <c r="F9093" s="6"/>
      <c r="G9093" s="6"/>
      <c r="L9093" s="15"/>
      <c r="M9093" s="15"/>
      <c r="N9093" s="15"/>
    </row>
    <row r="9094" spans="2:14" x14ac:dyDescent="0.25">
      <c r="B9094" s="4"/>
      <c r="C9094" s="23"/>
      <c r="D9094" s="6"/>
      <c r="E9094" s="6"/>
      <c r="F9094" s="6"/>
      <c r="G9094" s="6"/>
      <c r="L9094" s="15"/>
      <c r="M9094" s="15"/>
      <c r="N9094" s="15"/>
    </row>
    <row r="9095" spans="2:14" x14ac:dyDescent="0.25">
      <c r="B9095" s="4"/>
      <c r="C9095" s="23"/>
      <c r="D9095" s="6"/>
      <c r="E9095" s="6"/>
      <c r="F9095" s="6"/>
      <c r="G9095" s="6"/>
      <c r="L9095" s="15"/>
      <c r="M9095" s="15"/>
      <c r="N9095" s="15"/>
    </row>
    <row r="9096" spans="2:14" x14ac:dyDescent="0.25">
      <c r="B9096" s="4"/>
      <c r="C9096" s="23"/>
      <c r="D9096" s="6"/>
      <c r="E9096" s="6"/>
      <c r="F9096" s="6"/>
      <c r="G9096" s="6"/>
      <c r="L9096" s="15"/>
      <c r="M9096" s="15"/>
      <c r="N9096" s="15"/>
    </row>
    <row r="9097" spans="2:14" x14ac:dyDescent="0.25">
      <c r="B9097" s="4"/>
      <c r="C9097" s="23"/>
      <c r="D9097" s="6"/>
      <c r="E9097" s="6"/>
      <c r="F9097" s="6"/>
      <c r="G9097" s="6"/>
      <c r="L9097" s="15"/>
      <c r="M9097" s="15"/>
      <c r="N9097" s="15"/>
    </row>
    <row r="9098" spans="2:14" x14ac:dyDescent="0.25">
      <c r="B9098" s="4"/>
      <c r="C9098" s="23"/>
      <c r="D9098" s="6"/>
      <c r="E9098" s="6"/>
      <c r="F9098" s="6"/>
      <c r="G9098" s="6"/>
      <c r="L9098" s="15"/>
      <c r="M9098" s="15"/>
      <c r="N9098" s="15"/>
    </row>
    <row r="9099" spans="2:14" x14ac:dyDescent="0.25">
      <c r="B9099" s="4"/>
      <c r="C9099" s="23"/>
      <c r="D9099" s="6"/>
      <c r="E9099" s="6"/>
      <c r="F9099" s="6"/>
      <c r="G9099" s="6"/>
      <c r="L9099" s="15"/>
      <c r="M9099" s="15"/>
      <c r="N9099" s="15"/>
    </row>
    <row r="9100" spans="2:14" x14ac:dyDescent="0.25">
      <c r="B9100" s="4"/>
      <c r="C9100" s="23"/>
      <c r="D9100" s="6"/>
      <c r="E9100" s="6"/>
      <c r="F9100" s="6"/>
      <c r="G9100" s="6"/>
      <c r="L9100" s="15"/>
      <c r="M9100" s="15"/>
      <c r="N9100" s="15"/>
    </row>
    <row r="9101" spans="2:14" x14ac:dyDescent="0.25">
      <c r="B9101" s="4"/>
      <c r="C9101" s="23"/>
      <c r="D9101" s="6"/>
      <c r="E9101" s="6"/>
      <c r="F9101" s="6"/>
      <c r="G9101" s="6"/>
      <c r="L9101" s="15"/>
      <c r="M9101" s="15"/>
      <c r="N9101" s="15"/>
    </row>
    <row r="9102" spans="2:14" x14ac:dyDescent="0.25">
      <c r="B9102" s="4"/>
      <c r="C9102" s="23"/>
      <c r="D9102" s="6"/>
      <c r="E9102" s="6"/>
      <c r="F9102" s="6"/>
      <c r="G9102" s="6"/>
      <c r="L9102" s="15"/>
      <c r="M9102" s="15"/>
      <c r="N9102" s="15"/>
    </row>
    <row r="9103" spans="2:14" x14ac:dyDescent="0.25">
      <c r="B9103" s="4"/>
      <c r="C9103" s="23"/>
      <c r="D9103" s="6"/>
      <c r="E9103" s="6"/>
      <c r="F9103" s="6"/>
      <c r="G9103" s="6"/>
      <c r="L9103" s="15"/>
      <c r="M9103" s="15"/>
      <c r="N9103" s="15"/>
    </row>
    <row r="9104" spans="2:14" x14ac:dyDescent="0.25">
      <c r="B9104" s="4"/>
      <c r="C9104" s="23"/>
      <c r="D9104" s="6"/>
      <c r="E9104" s="6"/>
      <c r="F9104" s="6"/>
      <c r="G9104" s="6"/>
      <c r="L9104" s="15"/>
      <c r="M9104" s="15"/>
      <c r="N9104" s="15"/>
    </row>
    <row r="9105" spans="2:14" x14ac:dyDescent="0.25">
      <c r="B9105" s="4"/>
      <c r="C9105" s="23"/>
      <c r="D9105" s="6"/>
      <c r="E9105" s="6"/>
      <c r="F9105" s="6"/>
      <c r="G9105" s="6"/>
      <c r="L9105" s="15"/>
      <c r="M9105" s="15"/>
      <c r="N9105" s="15"/>
    </row>
    <row r="9106" spans="2:14" x14ac:dyDescent="0.25">
      <c r="B9106" s="4"/>
      <c r="C9106" s="23"/>
      <c r="D9106" s="6"/>
      <c r="E9106" s="6"/>
      <c r="F9106" s="6"/>
      <c r="G9106" s="6"/>
      <c r="L9106" s="15"/>
      <c r="M9106" s="15"/>
      <c r="N9106" s="15"/>
    </row>
    <row r="9107" spans="2:14" x14ac:dyDescent="0.25">
      <c r="B9107" s="4"/>
      <c r="C9107" s="23"/>
      <c r="D9107" s="6"/>
      <c r="E9107" s="6"/>
      <c r="F9107" s="6"/>
      <c r="G9107" s="6"/>
      <c r="L9107" s="15"/>
      <c r="M9107" s="15"/>
      <c r="N9107" s="15"/>
    </row>
    <row r="9108" spans="2:14" x14ac:dyDescent="0.25">
      <c r="B9108" s="4"/>
      <c r="C9108" s="23"/>
      <c r="D9108" s="6"/>
      <c r="E9108" s="6"/>
      <c r="F9108" s="6"/>
      <c r="G9108" s="6"/>
      <c r="L9108" s="15"/>
      <c r="M9108" s="15"/>
      <c r="N9108" s="15"/>
    </row>
    <row r="9109" spans="2:14" x14ac:dyDescent="0.25">
      <c r="B9109" s="4"/>
      <c r="C9109" s="23"/>
      <c r="D9109" s="6"/>
      <c r="E9109" s="6"/>
      <c r="F9109" s="6"/>
      <c r="G9109" s="6"/>
      <c r="L9109" s="15"/>
      <c r="M9109" s="15"/>
      <c r="N9109" s="15"/>
    </row>
    <row r="9110" spans="2:14" x14ac:dyDescent="0.25">
      <c r="B9110" s="4"/>
      <c r="C9110" s="23"/>
      <c r="D9110" s="6"/>
      <c r="E9110" s="6"/>
      <c r="F9110" s="6"/>
      <c r="G9110" s="6"/>
      <c r="L9110" s="15"/>
      <c r="M9110" s="15"/>
      <c r="N9110" s="15"/>
    </row>
    <row r="9111" spans="2:14" x14ac:dyDescent="0.25">
      <c r="B9111" s="4"/>
      <c r="C9111" s="23"/>
      <c r="D9111" s="6"/>
      <c r="E9111" s="6"/>
      <c r="F9111" s="6"/>
      <c r="G9111" s="6"/>
      <c r="L9111" s="15"/>
      <c r="M9111" s="15"/>
      <c r="N9111" s="15"/>
    </row>
    <row r="9112" spans="2:14" x14ac:dyDescent="0.25">
      <c r="B9112" s="4"/>
      <c r="C9112" s="23"/>
      <c r="D9112" s="6"/>
      <c r="E9112" s="6"/>
      <c r="F9112" s="6"/>
      <c r="G9112" s="6"/>
      <c r="L9112" s="15"/>
      <c r="M9112" s="15"/>
      <c r="N9112" s="15"/>
    </row>
    <row r="9113" spans="2:14" x14ac:dyDescent="0.25">
      <c r="B9113" s="4"/>
      <c r="C9113" s="23"/>
      <c r="D9113" s="6"/>
      <c r="E9113" s="6"/>
      <c r="F9113" s="6"/>
      <c r="G9113" s="6"/>
      <c r="L9113" s="15"/>
      <c r="M9113" s="15"/>
      <c r="N9113" s="15"/>
    </row>
    <row r="9114" spans="2:14" x14ac:dyDescent="0.25">
      <c r="B9114" s="4"/>
      <c r="C9114" s="23"/>
      <c r="D9114" s="6"/>
      <c r="E9114" s="6"/>
      <c r="F9114" s="6"/>
      <c r="G9114" s="6"/>
      <c r="L9114" s="15"/>
      <c r="M9114" s="15"/>
      <c r="N9114" s="15"/>
    </row>
    <row r="9115" spans="2:14" x14ac:dyDescent="0.25">
      <c r="B9115" s="4"/>
      <c r="C9115" s="23"/>
      <c r="D9115" s="6"/>
      <c r="E9115" s="6"/>
      <c r="F9115" s="6"/>
      <c r="G9115" s="6"/>
      <c r="L9115" s="15"/>
      <c r="M9115" s="15"/>
      <c r="N9115" s="15"/>
    </row>
    <row r="9116" spans="2:14" x14ac:dyDescent="0.25">
      <c r="B9116" s="4"/>
      <c r="C9116" s="23"/>
      <c r="D9116" s="6"/>
      <c r="E9116" s="6"/>
      <c r="F9116" s="6"/>
      <c r="G9116" s="6"/>
      <c r="L9116" s="15"/>
      <c r="M9116" s="15"/>
      <c r="N9116" s="15"/>
    </row>
    <row r="9117" spans="2:14" x14ac:dyDescent="0.25">
      <c r="B9117" s="4"/>
      <c r="C9117" s="23"/>
      <c r="D9117" s="6"/>
      <c r="E9117" s="6"/>
      <c r="F9117" s="6"/>
      <c r="G9117" s="6"/>
      <c r="L9117" s="15"/>
      <c r="M9117" s="15"/>
      <c r="N9117" s="15"/>
    </row>
    <row r="9118" spans="2:14" x14ac:dyDescent="0.25">
      <c r="B9118" s="4"/>
      <c r="C9118" s="23"/>
      <c r="D9118" s="6"/>
      <c r="E9118" s="6"/>
      <c r="F9118" s="6"/>
      <c r="G9118" s="6"/>
      <c r="L9118" s="15"/>
      <c r="M9118" s="15"/>
      <c r="N9118" s="15"/>
    </row>
    <row r="9119" spans="2:14" x14ac:dyDescent="0.25">
      <c r="B9119" s="4"/>
      <c r="C9119" s="23"/>
      <c r="D9119" s="6"/>
      <c r="E9119" s="6"/>
      <c r="F9119" s="6"/>
      <c r="G9119" s="6"/>
      <c r="L9119" s="15"/>
      <c r="M9119" s="15"/>
      <c r="N9119" s="15"/>
    </row>
    <row r="9120" spans="2:14" x14ac:dyDescent="0.25">
      <c r="B9120" s="4"/>
      <c r="C9120" s="23"/>
      <c r="D9120" s="6"/>
      <c r="E9120" s="6"/>
      <c r="F9120" s="6"/>
      <c r="G9120" s="6"/>
      <c r="L9120" s="15"/>
      <c r="M9120" s="15"/>
      <c r="N9120" s="15"/>
    </row>
    <row r="9121" spans="2:14" x14ac:dyDescent="0.25">
      <c r="B9121" s="4"/>
      <c r="C9121" s="23"/>
      <c r="D9121" s="6"/>
      <c r="E9121" s="6"/>
      <c r="F9121" s="6"/>
      <c r="G9121" s="6"/>
      <c r="L9121" s="15"/>
      <c r="M9121" s="15"/>
      <c r="N9121" s="15"/>
    </row>
    <row r="9122" spans="2:14" x14ac:dyDescent="0.25">
      <c r="B9122" s="4"/>
      <c r="C9122" s="23"/>
      <c r="D9122" s="6"/>
      <c r="E9122" s="6"/>
      <c r="F9122" s="6"/>
      <c r="G9122" s="6"/>
      <c r="L9122" s="15"/>
      <c r="M9122" s="15"/>
      <c r="N9122" s="15"/>
    </row>
    <row r="9123" spans="2:14" x14ac:dyDescent="0.25">
      <c r="B9123" s="4"/>
      <c r="C9123" s="23"/>
      <c r="D9123" s="6"/>
      <c r="E9123" s="6"/>
      <c r="F9123" s="6"/>
      <c r="G9123" s="6"/>
      <c r="L9123" s="15"/>
      <c r="M9123" s="15"/>
      <c r="N9123" s="15"/>
    </row>
    <row r="9124" spans="2:14" x14ac:dyDescent="0.25">
      <c r="B9124" s="4"/>
      <c r="C9124" s="23"/>
      <c r="D9124" s="6"/>
      <c r="E9124" s="6"/>
      <c r="F9124" s="6"/>
      <c r="G9124" s="6"/>
      <c r="L9124" s="15"/>
      <c r="M9124" s="15"/>
      <c r="N9124" s="15"/>
    </row>
    <row r="9125" spans="2:14" x14ac:dyDescent="0.25">
      <c r="B9125" s="4"/>
      <c r="C9125" s="23"/>
      <c r="D9125" s="6"/>
      <c r="E9125" s="6"/>
      <c r="F9125" s="6"/>
      <c r="G9125" s="6"/>
      <c r="L9125" s="15"/>
      <c r="M9125" s="15"/>
      <c r="N9125" s="15"/>
    </row>
    <row r="9126" spans="2:14" x14ac:dyDescent="0.25">
      <c r="B9126" s="4"/>
      <c r="C9126" s="23"/>
      <c r="D9126" s="6"/>
      <c r="E9126" s="6"/>
      <c r="F9126" s="6"/>
      <c r="G9126" s="6"/>
      <c r="L9126" s="15"/>
      <c r="M9126" s="15"/>
      <c r="N9126" s="15"/>
    </row>
    <row r="9127" spans="2:14" x14ac:dyDescent="0.25">
      <c r="B9127" s="4"/>
      <c r="C9127" s="23"/>
      <c r="D9127" s="6"/>
      <c r="E9127" s="6"/>
      <c r="F9127" s="6"/>
      <c r="G9127" s="6"/>
      <c r="L9127" s="15"/>
      <c r="M9127" s="15"/>
      <c r="N9127" s="15"/>
    </row>
    <row r="9128" spans="2:14" x14ac:dyDescent="0.25">
      <c r="B9128" s="4"/>
      <c r="C9128" s="23"/>
      <c r="D9128" s="6"/>
      <c r="E9128" s="6"/>
      <c r="F9128" s="6"/>
      <c r="G9128" s="6"/>
      <c r="L9128" s="15"/>
      <c r="M9128" s="15"/>
      <c r="N9128" s="15"/>
    </row>
    <row r="9129" spans="2:14" x14ac:dyDescent="0.25">
      <c r="B9129" s="4"/>
      <c r="C9129" s="23"/>
      <c r="D9129" s="6"/>
      <c r="E9129" s="6"/>
      <c r="F9129" s="6"/>
      <c r="G9129" s="6"/>
      <c r="L9129" s="15"/>
      <c r="M9129" s="15"/>
      <c r="N9129" s="15"/>
    </row>
    <row r="9130" spans="2:14" x14ac:dyDescent="0.25">
      <c r="B9130" s="4"/>
      <c r="C9130" s="23"/>
      <c r="D9130" s="6"/>
      <c r="E9130" s="6"/>
      <c r="F9130" s="6"/>
      <c r="G9130" s="6"/>
      <c r="L9130" s="15"/>
      <c r="M9130" s="15"/>
      <c r="N9130" s="15"/>
    </row>
    <row r="9131" spans="2:14" x14ac:dyDescent="0.25">
      <c r="B9131" s="4"/>
      <c r="C9131" s="23"/>
      <c r="D9131" s="6"/>
      <c r="E9131" s="6"/>
      <c r="F9131" s="6"/>
      <c r="G9131" s="6"/>
      <c r="L9131" s="15"/>
      <c r="M9131" s="15"/>
      <c r="N9131" s="15"/>
    </row>
    <row r="9132" spans="2:14" x14ac:dyDescent="0.25">
      <c r="B9132" s="4"/>
      <c r="C9132" s="23"/>
      <c r="D9132" s="6"/>
      <c r="E9132" s="6"/>
      <c r="F9132" s="6"/>
      <c r="G9132" s="6"/>
      <c r="L9132" s="15"/>
      <c r="M9132" s="15"/>
      <c r="N9132" s="15"/>
    </row>
    <row r="9133" spans="2:14" x14ac:dyDescent="0.25">
      <c r="B9133" s="4"/>
      <c r="C9133" s="23"/>
      <c r="D9133" s="6"/>
      <c r="E9133" s="6"/>
      <c r="F9133" s="6"/>
      <c r="G9133" s="6"/>
      <c r="L9133" s="15"/>
      <c r="M9133" s="15"/>
      <c r="N9133" s="15"/>
    </row>
    <row r="9134" spans="2:14" x14ac:dyDescent="0.25">
      <c r="B9134" s="4"/>
      <c r="C9134" s="23"/>
      <c r="D9134" s="6"/>
      <c r="E9134" s="6"/>
      <c r="F9134" s="6"/>
      <c r="G9134" s="6"/>
      <c r="L9134" s="15"/>
      <c r="M9134" s="15"/>
      <c r="N9134" s="15"/>
    </row>
    <row r="9135" spans="2:14" x14ac:dyDescent="0.25">
      <c r="B9135" s="4"/>
      <c r="C9135" s="23"/>
      <c r="D9135" s="6"/>
      <c r="E9135" s="6"/>
      <c r="F9135" s="6"/>
      <c r="G9135" s="6"/>
      <c r="L9135" s="15"/>
      <c r="M9135" s="15"/>
      <c r="N9135" s="15"/>
    </row>
    <row r="9136" spans="2:14" x14ac:dyDescent="0.25">
      <c r="B9136" s="4"/>
      <c r="C9136" s="23"/>
      <c r="D9136" s="6"/>
      <c r="E9136" s="6"/>
      <c r="F9136" s="6"/>
      <c r="G9136" s="6"/>
      <c r="L9136" s="15"/>
      <c r="M9136" s="15"/>
      <c r="N9136" s="15"/>
    </row>
    <row r="9137" spans="2:14" x14ac:dyDescent="0.25">
      <c r="B9137" s="4"/>
      <c r="C9137" s="23"/>
      <c r="D9137" s="6"/>
      <c r="E9137" s="6"/>
      <c r="F9137" s="6"/>
      <c r="G9137" s="6"/>
      <c r="L9137" s="15"/>
      <c r="M9137" s="15"/>
      <c r="N9137" s="15"/>
    </row>
    <row r="9138" spans="2:14" x14ac:dyDescent="0.25">
      <c r="B9138" s="4"/>
      <c r="C9138" s="23"/>
      <c r="D9138" s="6"/>
      <c r="E9138" s="6"/>
      <c r="F9138" s="6"/>
      <c r="G9138" s="6"/>
      <c r="L9138" s="15"/>
      <c r="M9138" s="15"/>
      <c r="N9138" s="15"/>
    </row>
    <row r="9139" spans="2:14" x14ac:dyDescent="0.25">
      <c r="B9139" s="4"/>
      <c r="C9139" s="23"/>
      <c r="D9139" s="6"/>
      <c r="E9139" s="6"/>
      <c r="F9139" s="6"/>
      <c r="G9139" s="6"/>
      <c r="L9139" s="15"/>
      <c r="M9139" s="15"/>
      <c r="N9139" s="15"/>
    </row>
    <row r="9140" spans="2:14" x14ac:dyDescent="0.25">
      <c r="B9140" s="4"/>
      <c r="C9140" s="23"/>
      <c r="D9140" s="6"/>
      <c r="E9140" s="6"/>
      <c r="F9140" s="6"/>
      <c r="G9140" s="6"/>
      <c r="L9140" s="15"/>
      <c r="M9140" s="15"/>
      <c r="N9140" s="15"/>
    </row>
    <row r="9141" spans="2:14" x14ac:dyDescent="0.25">
      <c r="B9141" s="4"/>
      <c r="C9141" s="23"/>
      <c r="D9141" s="6"/>
      <c r="E9141" s="6"/>
      <c r="F9141" s="6"/>
      <c r="G9141" s="6"/>
      <c r="L9141" s="15"/>
      <c r="M9141" s="15"/>
      <c r="N9141" s="15"/>
    </row>
    <row r="9142" spans="2:14" x14ac:dyDescent="0.25">
      <c r="B9142" s="4"/>
      <c r="C9142" s="23"/>
      <c r="D9142" s="6"/>
      <c r="E9142" s="6"/>
      <c r="F9142" s="6"/>
      <c r="G9142" s="6"/>
      <c r="L9142" s="15"/>
      <c r="M9142" s="15"/>
      <c r="N9142" s="15"/>
    </row>
    <row r="9143" spans="2:14" x14ac:dyDescent="0.25">
      <c r="B9143" s="4"/>
      <c r="C9143" s="23"/>
      <c r="D9143" s="6"/>
      <c r="E9143" s="6"/>
      <c r="F9143" s="6"/>
      <c r="G9143" s="6"/>
      <c r="L9143" s="15"/>
      <c r="M9143" s="15"/>
      <c r="N9143" s="15"/>
    </row>
    <row r="9144" spans="2:14" x14ac:dyDescent="0.25">
      <c r="B9144" s="4"/>
      <c r="C9144" s="23"/>
      <c r="D9144" s="6"/>
      <c r="E9144" s="6"/>
      <c r="F9144" s="6"/>
      <c r="G9144" s="6"/>
      <c r="L9144" s="15"/>
      <c r="M9144" s="15"/>
      <c r="N9144" s="15"/>
    </row>
    <row r="9145" spans="2:14" x14ac:dyDescent="0.25">
      <c r="B9145" s="4"/>
      <c r="C9145" s="23"/>
      <c r="D9145" s="6"/>
      <c r="E9145" s="6"/>
      <c r="F9145" s="6"/>
      <c r="G9145" s="6"/>
      <c r="L9145" s="15"/>
      <c r="M9145" s="15"/>
      <c r="N9145" s="15"/>
    </row>
    <row r="9146" spans="2:14" x14ac:dyDescent="0.25">
      <c r="B9146" s="4"/>
      <c r="C9146" s="23"/>
      <c r="D9146" s="6"/>
      <c r="E9146" s="6"/>
      <c r="F9146" s="6"/>
      <c r="G9146" s="6"/>
      <c r="L9146" s="15"/>
      <c r="M9146" s="15"/>
      <c r="N9146" s="15"/>
    </row>
    <row r="9147" spans="2:14" x14ac:dyDescent="0.25">
      <c r="B9147" s="4"/>
      <c r="C9147" s="23"/>
      <c r="D9147" s="6"/>
      <c r="E9147" s="6"/>
      <c r="F9147" s="6"/>
      <c r="G9147" s="6"/>
      <c r="L9147" s="15"/>
      <c r="M9147" s="15"/>
      <c r="N9147" s="15"/>
    </row>
    <row r="9148" spans="2:14" x14ac:dyDescent="0.25">
      <c r="B9148" s="4"/>
      <c r="C9148" s="23"/>
      <c r="D9148" s="6"/>
      <c r="E9148" s="6"/>
      <c r="F9148" s="6"/>
      <c r="G9148" s="6"/>
      <c r="L9148" s="15"/>
      <c r="M9148" s="15"/>
      <c r="N9148" s="15"/>
    </row>
    <row r="9149" spans="2:14" x14ac:dyDescent="0.25">
      <c r="B9149" s="4"/>
      <c r="C9149" s="23"/>
      <c r="D9149" s="6"/>
      <c r="E9149" s="6"/>
      <c r="F9149" s="6"/>
      <c r="G9149" s="6"/>
      <c r="L9149" s="15"/>
      <c r="M9149" s="15"/>
      <c r="N9149" s="15"/>
    </row>
    <row r="9150" spans="2:14" x14ac:dyDescent="0.25">
      <c r="B9150" s="4"/>
      <c r="C9150" s="23"/>
      <c r="D9150" s="6"/>
      <c r="E9150" s="6"/>
      <c r="F9150" s="6"/>
      <c r="G9150" s="6"/>
      <c r="L9150" s="15"/>
      <c r="M9150" s="15"/>
      <c r="N9150" s="15"/>
    </row>
    <row r="9151" spans="2:14" x14ac:dyDescent="0.25">
      <c r="B9151" s="4"/>
      <c r="C9151" s="23"/>
      <c r="D9151" s="6"/>
      <c r="E9151" s="6"/>
      <c r="F9151" s="6"/>
      <c r="G9151" s="6"/>
      <c r="L9151" s="15"/>
      <c r="M9151" s="15"/>
      <c r="N9151" s="15"/>
    </row>
    <row r="9152" spans="2:14" x14ac:dyDescent="0.25">
      <c r="B9152" s="4"/>
      <c r="C9152" s="23"/>
      <c r="D9152" s="6"/>
      <c r="E9152" s="6"/>
      <c r="F9152" s="6"/>
      <c r="G9152" s="6"/>
      <c r="L9152" s="15"/>
      <c r="M9152" s="15"/>
      <c r="N9152" s="15"/>
    </row>
    <row r="9153" spans="2:14" x14ac:dyDescent="0.25">
      <c r="B9153" s="4"/>
      <c r="C9153" s="23"/>
      <c r="D9153" s="6"/>
      <c r="E9153" s="6"/>
      <c r="F9153" s="6"/>
      <c r="G9153" s="6"/>
      <c r="L9153" s="15"/>
      <c r="M9153" s="15"/>
      <c r="N9153" s="15"/>
    </row>
    <row r="9154" spans="2:14" x14ac:dyDescent="0.25">
      <c r="B9154" s="4"/>
      <c r="C9154" s="23"/>
      <c r="D9154" s="6"/>
      <c r="E9154" s="6"/>
      <c r="F9154" s="6"/>
      <c r="G9154" s="6"/>
      <c r="L9154" s="15"/>
      <c r="M9154" s="15"/>
      <c r="N9154" s="15"/>
    </row>
    <row r="9155" spans="2:14" x14ac:dyDescent="0.25">
      <c r="B9155" s="4"/>
      <c r="C9155" s="23"/>
      <c r="D9155" s="6"/>
      <c r="E9155" s="6"/>
      <c r="F9155" s="6"/>
      <c r="G9155" s="6"/>
      <c r="L9155" s="15"/>
      <c r="M9155" s="15"/>
      <c r="N9155" s="15"/>
    </row>
    <row r="9156" spans="2:14" x14ac:dyDescent="0.25">
      <c r="B9156" s="4"/>
      <c r="C9156" s="23"/>
      <c r="D9156" s="6"/>
      <c r="E9156" s="6"/>
      <c r="F9156" s="6"/>
      <c r="G9156" s="6"/>
      <c r="L9156" s="15"/>
      <c r="M9156" s="15"/>
      <c r="N9156" s="15"/>
    </row>
    <row r="9157" spans="2:14" x14ac:dyDescent="0.25">
      <c r="B9157" s="4"/>
      <c r="C9157" s="23"/>
      <c r="D9157" s="6"/>
      <c r="E9157" s="6"/>
      <c r="F9157" s="6"/>
      <c r="G9157" s="6"/>
      <c r="L9157" s="15"/>
      <c r="M9157" s="15"/>
      <c r="N9157" s="15"/>
    </row>
    <row r="9158" spans="2:14" x14ac:dyDescent="0.25">
      <c r="B9158" s="4"/>
      <c r="C9158" s="23"/>
      <c r="D9158" s="6"/>
      <c r="E9158" s="6"/>
      <c r="F9158" s="6"/>
      <c r="G9158" s="6"/>
      <c r="L9158" s="15"/>
      <c r="M9158" s="15"/>
      <c r="N9158" s="15"/>
    </row>
    <row r="9159" spans="2:14" x14ac:dyDescent="0.25">
      <c r="B9159" s="4"/>
      <c r="C9159" s="23"/>
      <c r="D9159" s="6"/>
      <c r="E9159" s="6"/>
      <c r="F9159" s="6"/>
      <c r="G9159" s="6"/>
      <c r="L9159" s="15"/>
      <c r="M9159" s="15"/>
      <c r="N9159" s="15"/>
    </row>
    <row r="9160" spans="2:14" x14ac:dyDescent="0.25">
      <c r="B9160" s="4"/>
      <c r="C9160" s="23"/>
      <c r="D9160" s="6"/>
      <c r="E9160" s="6"/>
      <c r="F9160" s="6"/>
      <c r="G9160" s="6"/>
      <c r="L9160" s="15"/>
      <c r="M9160" s="15"/>
      <c r="N9160" s="15"/>
    </row>
    <row r="9161" spans="2:14" x14ac:dyDescent="0.25">
      <c r="B9161" s="4"/>
      <c r="C9161" s="23"/>
      <c r="D9161" s="6"/>
      <c r="E9161" s="6"/>
      <c r="F9161" s="6"/>
      <c r="G9161" s="6"/>
      <c r="L9161" s="15"/>
      <c r="M9161" s="15"/>
      <c r="N9161" s="15"/>
    </row>
    <row r="9162" spans="2:14" x14ac:dyDescent="0.25">
      <c r="B9162" s="4"/>
      <c r="C9162" s="23"/>
      <c r="D9162" s="6"/>
      <c r="E9162" s="6"/>
      <c r="F9162" s="6"/>
      <c r="G9162" s="6"/>
      <c r="L9162" s="15"/>
      <c r="M9162" s="15"/>
      <c r="N9162" s="15"/>
    </row>
    <row r="9163" spans="2:14" x14ac:dyDescent="0.25">
      <c r="B9163" s="4"/>
      <c r="C9163" s="23"/>
      <c r="D9163" s="6"/>
      <c r="E9163" s="6"/>
      <c r="F9163" s="6"/>
      <c r="G9163" s="6"/>
      <c r="L9163" s="15"/>
      <c r="M9163" s="15"/>
      <c r="N9163" s="15"/>
    </row>
    <row r="9164" spans="2:14" x14ac:dyDescent="0.25">
      <c r="B9164" s="4"/>
      <c r="C9164" s="23"/>
      <c r="D9164" s="6"/>
      <c r="E9164" s="6"/>
      <c r="F9164" s="6"/>
      <c r="G9164" s="6"/>
      <c r="L9164" s="15"/>
      <c r="M9164" s="15"/>
      <c r="N9164" s="15"/>
    </row>
    <row r="9165" spans="2:14" x14ac:dyDescent="0.25">
      <c r="B9165" s="4"/>
      <c r="C9165" s="23"/>
      <c r="D9165" s="6"/>
      <c r="E9165" s="6"/>
      <c r="F9165" s="6"/>
      <c r="G9165" s="6"/>
      <c r="L9165" s="15"/>
      <c r="M9165" s="15"/>
      <c r="N9165" s="15"/>
    </row>
    <row r="9166" spans="2:14" x14ac:dyDescent="0.25">
      <c r="B9166" s="4"/>
      <c r="C9166" s="23"/>
      <c r="D9166" s="6"/>
      <c r="E9166" s="6"/>
      <c r="F9166" s="6"/>
      <c r="G9166" s="6"/>
      <c r="L9166" s="15"/>
      <c r="M9166" s="15"/>
      <c r="N9166" s="15"/>
    </row>
    <row r="9167" spans="2:14" x14ac:dyDescent="0.25">
      <c r="B9167" s="4"/>
      <c r="C9167" s="23"/>
      <c r="D9167" s="6"/>
      <c r="E9167" s="6"/>
      <c r="F9167" s="6"/>
      <c r="G9167" s="6"/>
      <c r="L9167" s="15"/>
      <c r="M9167" s="15"/>
      <c r="N9167" s="15"/>
    </row>
    <row r="9168" spans="2:14" x14ac:dyDescent="0.25">
      <c r="B9168" s="4"/>
      <c r="C9168" s="23"/>
      <c r="D9168" s="6"/>
      <c r="E9168" s="6"/>
      <c r="F9168" s="6"/>
      <c r="G9168" s="6"/>
      <c r="L9168" s="15"/>
      <c r="M9168" s="15"/>
      <c r="N9168" s="15"/>
    </row>
    <row r="9169" spans="2:14" x14ac:dyDescent="0.25">
      <c r="B9169" s="4"/>
      <c r="C9169" s="23"/>
      <c r="D9169" s="6"/>
      <c r="E9169" s="6"/>
      <c r="F9169" s="6"/>
      <c r="G9169" s="6"/>
      <c r="L9169" s="15"/>
      <c r="M9169" s="15"/>
      <c r="N9169" s="15"/>
    </row>
    <row r="9170" spans="2:14" x14ac:dyDescent="0.25">
      <c r="B9170" s="4"/>
      <c r="C9170" s="23"/>
      <c r="D9170" s="6"/>
      <c r="E9170" s="6"/>
      <c r="F9170" s="6"/>
      <c r="G9170" s="6"/>
      <c r="L9170" s="15"/>
      <c r="M9170" s="15"/>
      <c r="N9170" s="15"/>
    </row>
    <row r="9171" spans="2:14" x14ac:dyDescent="0.25">
      <c r="B9171" s="4"/>
      <c r="C9171" s="23"/>
      <c r="D9171" s="6"/>
      <c r="E9171" s="6"/>
      <c r="F9171" s="6"/>
      <c r="G9171" s="6"/>
      <c r="L9171" s="15"/>
      <c r="M9171" s="15"/>
      <c r="N9171" s="15"/>
    </row>
    <row r="9172" spans="2:14" x14ac:dyDescent="0.25">
      <c r="B9172" s="4"/>
      <c r="C9172" s="23"/>
      <c r="D9172" s="6"/>
      <c r="E9172" s="6"/>
      <c r="F9172" s="6"/>
      <c r="G9172" s="6"/>
      <c r="L9172" s="15"/>
      <c r="M9172" s="15"/>
      <c r="N9172" s="15"/>
    </row>
    <row r="9173" spans="2:14" x14ac:dyDescent="0.25">
      <c r="B9173" s="4"/>
      <c r="C9173" s="23"/>
      <c r="D9173" s="6"/>
      <c r="E9173" s="6"/>
      <c r="F9173" s="6"/>
      <c r="G9173" s="6"/>
      <c r="L9173" s="15"/>
      <c r="M9173" s="15"/>
      <c r="N9173" s="15"/>
    </row>
    <row r="9174" spans="2:14" x14ac:dyDescent="0.25">
      <c r="B9174" s="4"/>
      <c r="C9174" s="23"/>
      <c r="D9174" s="6"/>
      <c r="E9174" s="6"/>
      <c r="F9174" s="6"/>
      <c r="G9174" s="6"/>
      <c r="L9174" s="15"/>
      <c r="M9174" s="15"/>
      <c r="N9174" s="15"/>
    </row>
    <row r="9175" spans="2:14" x14ac:dyDescent="0.25">
      <c r="B9175" s="4"/>
      <c r="C9175" s="23"/>
      <c r="D9175" s="6"/>
      <c r="E9175" s="6"/>
      <c r="F9175" s="6"/>
      <c r="G9175" s="6"/>
      <c r="L9175" s="15"/>
      <c r="M9175" s="15"/>
      <c r="N9175" s="15"/>
    </row>
    <row r="9176" spans="2:14" x14ac:dyDescent="0.25">
      <c r="B9176" s="4"/>
      <c r="C9176" s="23"/>
      <c r="D9176" s="6"/>
      <c r="E9176" s="6"/>
      <c r="F9176" s="6"/>
      <c r="G9176" s="6"/>
      <c r="L9176" s="15"/>
      <c r="M9176" s="15"/>
      <c r="N9176" s="15"/>
    </row>
    <row r="9177" spans="2:14" x14ac:dyDescent="0.25">
      <c r="B9177" s="4"/>
      <c r="C9177" s="23"/>
      <c r="D9177" s="6"/>
      <c r="E9177" s="6"/>
      <c r="F9177" s="6"/>
      <c r="G9177" s="6"/>
      <c r="L9177" s="15"/>
      <c r="M9177" s="15"/>
      <c r="N9177" s="15"/>
    </row>
    <row r="9178" spans="2:14" x14ac:dyDescent="0.25">
      <c r="B9178" s="4"/>
      <c r="C9178" s="23"/>
      <c r="D9178" s="6"/>
      <c r="E9178" s="6"/>
      <c r="F9178" s="6"/>
      <c r="G9178" s="6"/>
      <c r="L9178" s="15"/>
      <c r="M9178" s="15"/>
      <c r="N9178" s="15"/>
    </row>
    <row r="9179" spans="2:14" x14ac:dyDescent="0.25">
      <c r="B9179" s="4"/>
      <c r="C9179" s="23"/>
      <c r="D9179" s="6"/>
      <c r="E9179" s="6"/>
      <c r="F9179" s="6"/>
      <c r="G9179" s="6"/>
      <c r="L9179" s="15"/>
      <c r="M9179" s="15"/>
      <c r="N9179" s="15"/>
    </row>
    <row r="9180" spans="2:14" x14ac:dyDescent="0.25">
      <c r="B9180" s="4"/>
      <c r="C9180" s="23"/>
      <c r="D9180" s="6"/>
      <c r="E9180" s="6"/>
      <c r="F9180" s="6"/>
      <c r="G9180" s="6"/>
      <c r="L9180" s="15"/>
      <c r="M9180" s="15"/>
      <c r="N9180" s="15"/>
    </row>
    <row r="9181" spans="2:14" x14ac:dyDescent="0.25">
      <c r="B9181" s="4"/>
      <c r="C9181" s="23"/>
      <c r="D9181" s="6"/>
      <c r="E9181" s="6"/>
      <c r="F9181" s="6"/>
      <c r="G9181" s="6"/>
      <c r="L9181" s="15"/>
      <c r="M9181" s="15"/>
      <c r="N9181" s="15"/>
    </row>
    <row r="9182" spans="2:14" x14ac:dyDescent="0.25">
      <c r="B9182" s="4"/>
      <c r="C9182" s="23"/>
      <c r="D9182" s="6"/>
      <c r="E9182" s="6"/>
      <c r="F9182" s="6"/>
      <c r="G9182" s="6"/>
      <c r="L9182" s="15"/>
      <c r="M9182" s="15"/>
      <c r="N9182" s="15"/>
    </row>
    <row r="9183" spans="2:14" x14ac:dyDescent="0.25">
      <c r="B9183" s="4"/>
      <c r="C9183" s="23"/>
      <c r="D9183" s="6"/>
      <c r="E9183" s="6"/>
      <c r="F9183" s="6"/>
      <c r="G9183" s="6"/>
      <c r="L9183" s="15"/>
      <c r="M9183" s="15"/>
      <c r="N9183" s="15"/>
    </row>
    <row r="9184" spans="2:14" x14ac:dyDescent="0.25">
      <c r="B9184" s="4"/>
      <c r="C9184" s="23"/>
      <c r="D9184" s="6"/>
      <c r="E9184" s="6"/>
      <c r="F9184" s="6"/>
      <c r="G9184" s="6"/>
      <c r="L9184" s="15"/>
      <c r="M9184" s="15"/>
      <c r="N9184" s="15"/>
    </row>
    <row r="9185" spans="2:14" x14ac:dyDescent="0.25">
      <c r="B9185" s="4"/>
      <c r="C9185" s="23"/>
      <c r="D9185" s="6"/>
      <c r="E9185" s="6"/>
      <c r="F9185" s="6"/>
      <c r="G9185" s="6"/>
      <c r="L9185" s="15"/>
      <c r="M9185" s="15"/>
      <c r="N9185" s="15"/>
    </row>
    <row r="9186" spans="2:14" x14ac:dyDescent="0.25">
      <c r="B9186" s="4"/>
      <c r="C9186" s="23"/>
      <c r="D9186" s="6"/>
      <c r="E9186" s="6"/>
      <c r="F9186" s="6"/>
      <c r="G9186" s="6"/>
      <c r="L9186" s="15"/>
      <c r="M9186" s="15"/>
      <c r="N9186" s="15"/>
    </row>
    <row r="9187" spans="2:14" x14ac:dyDescent="0.25">
      <c r="B9187" s="4"/>
      <c r="C9187" s="23"/>
      <c r="D9187" s="6"/>
      <c r="E9187" s="6"/>
      <c r="F9187" s="6"/>
      <c r="G9187" s="6"/>
      <c r="L9187" s="15"/>
      <c r="M9187" s="15"/>
      <c r="N9187" s="15"/>
    </row>
    <row r="9188" spans="2:14" x14ac:dyDescent="0.25">
      <c r="B9188" s="4"/>
      <c r="C9188" s="23"/>
      <c r="D9188" s="6"/>
      <c r="E9188" s="6"/>
      <c r="F9188" s="6"/>
      <c r="G9188" s="6"/>
      <c r="L9188" s="15"/>
      <c r="M9188" s="15"/>
      <c r="N9188" s="15"/>
    </row>
    <row r="9189" spans="2:14" x14ac:dyDescent="0.25">
      <c r="B9189" s="4"/>
      <c r="C9189" s="23"/>
      <c r="D9189" s="6"/>
      <c r="E9189" s="6"/>
      <c r="F9189" s="6"/>
      <c r="G9189" s="6"/>
      <c r="L9189" s="15"/>
      <c r="M9189" s="15"/>
      <c r="N9189" s="15"/>
    </row>
    <row r="9190" spans="2:14" x14ac:dyDescent="0.25">
      <c r="B9190" s="4"/>
      <c r="C9190" s="23"/>
      <c r="D9190" s="6"/>
      <c r="E9190" s="6"/>
      <c r="F9190" s="6"/>
      <c r="G9190" s="6"/>
      <c r="L9190" s="15"/>
      <c r="M9190" s="15"/>
      <c r="N9190" s="15"/>
    </row>
    <row r="9191" spans="2:14" x14ac:dyDescent="0.25">
      <c r="B9191" s="4"/>
      <c r="C9191" s="23"/>
      <c r="D9191" s="6"/>
      <c r="E9191" s="6"/>
      <c r="F9191" s="6"/>
      <c r="G9191" s="6"/>
      <c r="L9191" s="15"/>
      <c r="M9191" s="15"/>
      <c r="N9191" s="15"/>
    </row>
    <row r="9192" spans="2:14" x14ac:dyDescent="0.25">
      <c r="B9192" s="4"/>
      <c r="C9192" s="23"/>
      <c r="D9192" s="6"/>
      <c r="E9192" s="6"/>
      <c r="F9192" s="6"/>
      <c r="G9192" s="6"/>
      <c r="L9192" s="15"/>
      <c r="M9192" s="15"/>
      <c r="N9192" s="15"/>
    </row>
    <row r="9193" spans="2:14" x14ac:dyDescent="0.25">
      <c r="B9193" s="4"/>
      <c r="C9193" s="23"/>
      <c r="D9193" s="6"/>
      <c r="E9193" s="6"/>
      <c r="F9193" s="6"/>
      <c r="G9193" s="6"/>
      <c r="L9193" s="15"/>
      <c r="M9193" s="15"/>
      <c r="N9193" s="15"/>
    </row>
    <row r="9194" spans="2:14" x14ac:dyDescent="0.25">
      <c r="B9194" s="4"/>
      <c r="C9194" s="23"/>
      <c r="D9194" s="6"/>
      <c r="E9194" s="6"/>
      <c r="F9194" s="6"/>
      <c r="G9194" s="6"/>
      <c r="L9194" s="15"/>
      <c r="M9194" s="15"/>
      <c r="N9194" s="15"/>
    </row>
    <row r="9195" spans="2:14" x14ac:dyDescent="0.25">
      <c r="B9195" s="4"/>
      <c r="C9195" s="23"/>
      <c r="D9195" s="6"/>
      <c r="E9195" s="6"/>
      <c r="F9195" s="6"/>
      <c r="G9195" s="6"/>
      <c r="L9195" s="15"/>
      <c r="M9195" s="15"/>
      <c r="N9195" s="15"/>
    </row>
    <row r="9196" spans="2:14" x14ac:dyDescent="0.25">
      <c r="B9196" s="4"/>
      <c r="C9196" s="23"/>
      <c r="D9196" s="6"/>
      <c r="E9196" s="6"/>
      <c r="F9196" s="6"/>
      <c r="G9196" s="6"/>
      <c r="L9196" s="15"/>
      <c r="M9196" s="15"/>
      <c r="N9196" s="15"/>
    </row>
    <row r="9197" spans="2:14" x14ac:dyDescent="0.25">
      <c r="B9197" s="4"/>
      <c r="C9197" s="23"/>
      <c r="D9197" s="6"/>
      <c r="E9197" s="6"/>
      <c r="F9197" s="6"/>
      <c r="G9197" s="6"/>
      <c r="L9197" s="15"/>
      <c r="M9197" s="15"/>
      <c r="N9197" s="15"/>
    </row>
    <row r="9198" spans="2:14" x14ac:dyDescent="0.25">
      <c r="B9198" s="4"/>
      <c r="C9198" s="23"/>
      <c r="D9198" s="6"/>
      <c r="E9198" s="6"/>
      <c r="F9198" s="6"/>
      <c r="G9198" s="6"/>
      <c r="L9198" s="15"/>
      <c r="M9198" s="15"/>
      <c r="N9198" s="15"/>
    </row>
    <row r="9199" spans="2:14" x14ac:dyDescent="0.25">
      <c r="B9199" s="4"/>
      <c r="C9199" s="23"/>
      <c r="D9199" s="6"/>
      <c r="E9199" s="6"/>
      <c r="F9199" s="6"/>
      <c r="G9199" s="6"/>
      <c r="L9199" s="15"/>
      <c r="M9199" s="15"/>
      <c r="N9199" s="15"/>
    </row>
    <row r="9200" spans="2:14" x14ac:dyDescent="0.25">
      <c r="B9200" s="4"/>
      <c r="C9200" s="23"/>
      <c r="D9200" s="6"/>
      <c r="E9200" s="6"/>
      <c r="F9200" s="6"/>
      <c r="G9200" s="6"/>
      <c r="L9200" s="15"/>
      <c r="M9200" s="15"/>
      <c r="N9200" s="15"/>
    </row>
    <row r="9201" spans="2:14" x14ac:dyDescent="0.25">
      <c r="B9201" s="4"/>
      <c r="C9201" s="23"/>
      <c r="D9201" s="6"/>
      <c r="E9201" s="6"/>
      <c r="F9201" s="6"/>
      <c r="G9201" s="6"/>
      <c r="L9201" s="15"/>
      <c r="M9201" s="15"/>
      <c r="N9201" s="15"/>
    </row>
    <row r="9202" spans="2:14" x14ac:dyDescent="0.25">
      <c r="B9202" s="4"/>
      <c r="C9202" s="23"/>
      <c r="D9202" s="6"/>
      <c r="E9202" s="6"/>
      <c r="F9202" s="6"/>
      <c r="G9202" s="6"/>
      <c r="L9202" s="15"/>
      <c r="M9202" s="15"/>
      <c r="N9202" s="15"/>
    </row>
    <row r="9203" spans="2:14" x14ac:dyDescent="0.25">
      <c r="B9203" s="4"/>
      <c r="C9203" s="23"/>
      <c r="D9203" s="6"/>
      <c r="E9203" s="6"/>
      <c r="F9203" s="6"/>
      <c r="G9203" s="6"/>
      <c r="L9203" s="15"/>
      <c r="M9203" s="15"/>
      <c r="N9203" s="15"/>
    </row>
    <row r="9204" spans="2:14" x14ac:dyDescent="0.25">
      <c r="B9204" s="4"/>
      <c r="C9204" s="23"/>
      <c r="D9204" s="6"/>
      <c r="E9204" s="6"/>
      <c r="F9204" s="6"/>
      <c r="G9204" s="6"/>
      <c r="L9204" s="15"/>
      <c r="M9204" s="15"/>
      <c r="N9204" s="15"/>
    </row>
    <row r="9205" spans="2:14" x14ac:dyDescent="0.25">
      <c r="B9205" s="4"/>
      <c r="C9205" s="23"/>
      <c r="D9205" s="6"/>
      <c r="E9205" s="6"/>
      <c r="F9205" s="6"/>
      <c r="G9205" s="6"/>
      <c r="L9205" s="15"/>
      <c r="M9205" s="15"/>
      <c r="N9205" s="15"/>
    </row>
    <row r="9206" spans="2:14" x14ac:dyDescent="0.25">
      <c r="B9206" s="4"/>
      <c r="C9206" s="23"/>
      <c r="D9206" s="6"/>
      <c r="E9206" s="6"/>
      <c r="F9206" s="6"/>
      <c r="G9206" s="6"/>
      <c r="L9206" s="15"/>
      <c r="M9206" s="15"/>
      <c r="N9206" s="15"/>
    </row>
    <row r="9207" spans="2:14" x14ac:dyDescent="0.25">
      <c r="B9207" s="4"/>
      <c r="C9207" s="23"/>
      <c r="D9207" s="6"/>
      <c r="E9207" s="6"/>
      <c r="F9207" s="6"/>
      <c r="G9207" s="6"/>
      <c r="L9207" s="15"/>
      <c r="M9207" s="15"/>
      <c r="N9207" s="15"/>
    </row>
    <row r="9208" spans="2:14" x14ac:dyDescent="0.25">
      <c r="B9208" s="4"/>
      <c r="C9208" s="23"/>
      <c r="D9208" s="6"/>
      <c r="E9208" s="6"/>
      <c r="F9208" s="6"/>
      <c r="G9208" s="6"/>
      <c r="L9208" s="15"/>
      <c r="M9208" s="15"/>
      <c r="N9208" s="15"/>
    </row>
    <row r="9209" spans="2:14" x14ac:dyDescent="0.25">
      <c r="B9209" s="4"/>
      <c r="C9209" s="23"/>
      <c r="D9209" s="6"/>
      <c r="E9209" s="6"/>
      <c r="F9209" s="6"/>
      <c r="G9209" s="6"/>
      <c r="L9209" s="15"/>
      <c r="M9209" s="15"/>
      <c r="N9209" s="15"/>
    </row>
    <row r="9210" spans="2:14" x14ac:dyDescent="0.25">
      <c r="B9210" s="4"/>
      <c r="C9210" s="23"/>
      <c r="D9210" s="6"/>
      <c r="E9210" s="6"/>
      <c r="F9210" s="6"/>
      <c r="G9210" s="6"/>
      <c r="L9210" s="15"/>
      <c r="M9210" s="15"/>
      <c r="N9210" s="15"/>
    </row>
    <row r="9211" spans="2:14" x14ac:dyDescent="0.25">
      <c r="B9211" s="4"/>
      <c r="C9211" s="23"/>
      <c r="D9211" s="6"/>
      <c r="E9211" s="6"/>
      <c r="F9211" s="6"/>
      <c r="G9211" s="6"/>
      <c r="L9211" s="15"/>
      <c r="M9211" s="15"/>
      <c r="N9211" s="15"/>
    </row>
    <row r="9212" spans="2:14" x14ac:dyDescent="0.25">
      <c r="B9212" s="4"/>
      <c r="C9212" s="23"/>
      <c r="D9212" s="6"/>
      <c r="E9212" s="6"/>
      <c r="F9212" s="6"/>
      <c r="G9212" s="6"/>
      <c r="L9212" s="15"/>
      <c r="M9212" s="15"/>
      <c r="N9212" s="15"/>
    </row>
    <row r="9213" spans="2:14" x14ac:dyDescent="0.25">
      <c r="B9213" s="4"/>
      <c r="C9213" s="23"/>
      <c r="D9213" s="6"/>
      <c r="E9213" s="6"/>
      <c r="F9213" s="6"/>
      <c r="G9213" s="6"/>
      <c r="L9213" s="15"/>
      <c r="M9213" s="15"/>
      <c r="N9213" s="15"/>
    </row>
    <row r="9214" spans="2:14" x14ac:dyDescent="0.25">
      <c r="B9214" s="4"/>
      <c r="C9214" s="23"/>
      <c r="D9214" s="6"/>
      <c r="E9214" s="6"/>
      <c r="F9214" s="6"/>
      <c r="G9214" s="6"/>
      <c r="L9214" s="15"/>
      <c r="M9214" s="15"/>
      <c r="N9214" s="15"/>
    </row>
    <row r="9215" spans="2:14" x14ac:dyDescent="0.25">
      <c r="B9215" s="4"/>
      <c r="C9215" s="23"/>
      <c r="D9215" s="6"/>
      <c r="E9215" s="6"/>
      <c r="F9215" s="6"/>
      <c r="G9215" s="6"/>
      <c r="L9215" s="15"/>
      <c r="M9215" s="15"/>
      <c r="N9215" s="15"/>
    </row>
    <row r="9216" spans="2:14" x14ac:dyDescent="0.25">
      <c r="B9216" s="4"/>
      <c r="C9216" s="23"/>
      <c r="D9216" s="6"/>
      <c r="E9216" s="6"/>
      <c r="F9216" s="6"/>
      <c r="G9216" s="6"/>
      <c r="L9216" s="15"/>
      <c r="M9216" s="15"/>
      <c r="N9216" s="15"/>
    </row>
    <row r="9217" spans="2:14" x14ac:dyDescent="0.25">
      <c r="B9217" s="4"/>
      <c r="C9217" s="23"/>
      <c r="D9217" s="6"/>
      <c r="E9217" s="6"/>
      <c r="F9217" s="6"/>
      <c r="G9217" s="6"/>
      <c r="L9217" s="15"/>
      <c r="M9217" s="15"/>
      <c r="N9217" s="15"/>
    </row>
    <row r="9218" spans="2:14" x14ac:dyDescent="0.25">
      <c r="B9218" s="4"/>
      <c r="C9218" s="23"/>
      <c r="D9218" s="6"/>
      <c r="E9218" s="6"/>
      <c r="F9218" s="6"/>
      <c r="G9218" s="6"/>
      <c r="L9218" s="15"/>
      <c r="M9218" s="15"/>
      <c r="N9218" s="15"/>
    </row>
    <row r="9219" spans="2:14" x14ac:dyDescent="0.25">
      <c r="B9219" s="4"/>
      <c r="C9219" s="23"/>
      <c r="D9219" s="6"/>
      <c r="E9219" s="6"/>
      <c r="F9219" s="6"/>
      <c r="G9219" s="6"/>
      <c r="L9219" s="15"/>
      <c r="M9219" s="15"/>
      <c r="N9219" s="15"/>
    </row>
    <row r="9220" spans="2:14" x14ac:dyDescent="0.25">
      <c r="B9220" s="4"/>
      <c r="C9220" s="23"/>
      <c r="D9220" s="6"/>
      <c r="E9220" s="6"/>
      <c r="F9220" s="6"/>
      <c r="G9220" s="6"/>
      <c r="L9220" s="15"/>
      <c r="M9220" s="15"/>
      <c r="N9220" s="15"/>
    </row>
    <row r="9221" spans="2:14" x14ac:dyDescent="0.25">
      <c r="B9221" s="4"/>
      <c r="C9221" s="23"/>
      <c r="D9221" s="6"/>
      <c r="E9221" s="6"/>
      <c r="F9221" s="6"/>
      <c r="G9221" s="6"/>
      <c r="L9221" s="15"/>
      <c r="M9221" s="15"/>
      <c r="N9221" s="15"/>
    </row>
    <row r="9222" spans="2:14" x14ac:dyDescent="0.25">
      <c r="B9222" s="4"/>
      <c r="C9222" s="23"/>
      <c r="D9222" s="6"/>
      <c r="E9222" s="6"/>
      <c r="F9222" s="6"/>
      <c r="G9222" s="6"/>
      <c r="L9222" s="15"/>
      <c r="M9222" s="15"/>
      <c r="N9222" s="15"/>
    </row>
    <row r="9223" spans="2:14" x14ac:dyDescent="0.25">
      <c r="B9223" s="4"/>
      <c r="C9223" s="23"/>
      <c r="D9223" s="6"/>
      <c r="E9223" s="6"/>
      <c r="F9223" s="6"/>
      <c r="G9223" s="6"/>
      <c r="L9223" s="15"/>
      <c r="M9223" s="15"/>
      <c r="N9223" s="15"/>
    </row>
    <row r="9224" spans="2:14" x14ac:dyDescent="0.25">
      <c r="B9224" s="4"/>
      <c r="C9224" s="23"/>
      <c r="D9224" s="6"/>
      <c r="E9224" s="6"/>
      <c r="F9224" s="6"/>
      <c r="G9224" s="6"/>
      <c r="L9224" s="15"/>
      <c r="M9224" s="15"/>
      <c r="N9224" s="15"/>
    </row>
    <row r="9225" spans="2:14" x14ac:dyDescent="0.25">
      <c r="B9225" s="4"/>
      <c r="C9225" s="23"/>
      <c r="D9225" s="6"/>
      <c r="E9225" s="6"/>
      <c r="F9225" s="6"/>
      <c r="G9225" s="6"/>
      <c r="L9225" s="15"/>
      <c r="M9225" s="15"/>
      <c r="N9225" s="15"/>
    </row>
    <row r="9226" spans="2:14" x14ac:dyDescent="0.25">
      <c r="B9226" s="4"/>
      <c r="C9226" s="23"/>
      <c r="D9226" s="6"/>
      <c r="E9226" s="6"/>
      <c r="F9226" s="6"/>
      <c r="G9226" s="6"/>
      <c r="L9226" s="15"/>
      <c r="M9226" s="15"/>
      <c r="N9226" s="15"/>
    </row>
    <row r="9227" spans="2:14" x14ac:dyDescent="0.25">
      <c r="B9227" s="4"/>
      <c r="C9227" s="23"/>
      <c r="D9227" s="6"/>
      <c r="E9227" s="6"/>
      <c r="F9227" s="6"/>
      <c r="G9227" s="6"/>
      <c r="L9227" s="15"/>
      <c r="M9227" s="15"/>
      <c r="N9227" s="15"/>
    </row>
    <row r="9228" spans="2:14" x14ac:dyDescent="0.25">
      <c r="B9228" s="4"/>
      <c r="C9228" s="23"/>
      <c r="D9228" s="6"/>
      <c r="E9228" s="6"/>
      <c r="F9228" s="6"/>
      <c r="G9228" s="6"/>
      <c r="L9228" s="15"/>
      <c r="M9228" s="15"/>
      <c r="N9228" s="15"/>
    </row>
    <row r="9229" spans="2:14" x14ac:dyDescent="0.25">
      <c r="B9229" s="4"/>
      <c r="C9229" s="23"/>
      <c r="D9229" s="6"/>
      <c r="E9229" s="6"/>
      <c r="F9229" s="6"/>
      <c r="G9229" s="6"/>
      <c r="L9229" s="15"/>
      <c r="M9229" s="15"/>
      <c r="N9229" s="15"/>
    </row>
    <row r="9230" spans="2:14" x14ac:dyDescent="0.25">
      <c r="B9230" s="4"/>
      <c r="C9230" s="23"/>
      <c r="D9230" s="6"/>
      <c r="E9230" s="6"/>
      <c r="F9230" s="6"/>
      <c r="G9230" s="6"/>
      <c r="L9230" s="15"/>
      <c r="M9230" s="15"/>
      <c r="N9230" s="15"/>
    </row>
    <row r="9231" spans="2:14" x14ac:dyDescent="0.25">
      <c r="B9231" s="4"/>
      <c r="C9231" s="23"/>
      <c r="D9231" s="6"/>
      <c r="E9231" s="6"/>
      <c r="F9231" s="6"/>
      <c r="G9231" s="6"/>
      <c r="L9231" s="15"/>
      <c r="M9231" s="15"/>
      <c r="N9231" s="15"/>
    </row>
    <row r="9232" spans="2:14" x14ac:dyDescent="0.25">
      <c r="B9232" s="4"/>
      <c r="C9232" s="23"/>
      <c r="D9232" s="6"/>
      <c r="E9232" s="6"/>
      <c r="F9232" s="6"/>
      <c r="G9232" s="6"/>
      <c r="L9232" s="15"/>
      <c r="M9232" s="15"/>
      <c r="N9232" s="15"/>
    </row>
    <row r="9233" spans="2:14" x14ac:dyDescent="0.25">
      <c r="B9233" s="4"/>
      <c r="C9233" s="23"/>
      <c r="D9233" s="6"/>
      <c r="E9233" s="6"/>
      <c r="F9233" s="6"/>
      <c r="G9233" s="6"/>
      <c r="L9233" s="15"/>
      <c r="M9233" s="15"/>
      <c r="N9233" s="15"/>
    </row>
    <row r="9234" spans="2:14" x14ac:dyDescent="0.25">
      <c r="B9234" s="4"/>
      <c r="C9234" s="23"/>
      <c r="D9234" s="6"/>
      <c r="E9234" s="6"/>
      <c r="F9234" s="6"/>
      <c r="G9234" s="6"/>
      <c r="L9234" s="15"/>
      <c r="M9234" s="15"/>
      <c r="N9234" s="15"/>
    </row>
    <row r="9235" spans="2:14" x14ac:dyDescent="0.25">
      <c r="B9235" s="4"/>
      <c r="C9235" s="23"/>
      <c r="D9235" s="6"/>
      <c r="E9235" s="6"/>
      <c r="F9235" s="6"/>
      <c r="G9235" s="6"/>
      <c r="L9235" s="15"/>
      <c r="M9235" s="15"/>
      <c r="N9235" s="15"/>
    </row>
    <row r="9236" spans="2:14" x14ac:dyDescent="0.25">
      <c r="B9236" s="4"/>
      <c r="C9236" s="23"/>
      <c r="D9236" s="6"/>
      <c r="E9236" s="6"/>
      <c r="F9236" s="6"/>
      <c r="G9236" s="6"/>
      <c r="L9236" s="15"/>
      <c r="M9236" s="15"/>
      <c r="N9236" s="15"/>
    </row>
    <row r="9237" spans="2:14" x14ac:dyDescent="0.25">
      <c r="B9237" s="4"/>
      <c r="C9237" s="23"/>
      <c r="D9237" s="6"/>
      <c r="E9237" s="6"/>
      <c r="F9237" s="6"/>
      <c r="G9237" s="6"/>
      <c r="L9237" s="15"/>
      <c r="M9237" s="15"/>
      <c r="N9237" s="15"/>
    </row>
    <row r="9238" spans="2:14" x14ac:dyDescent="0.25">
      <c r="B9238" s="4"/>
      <c r="C9238" s="23"/>
      <c r="D9238" s="6"/>
      <c r="E9238" s="6"/>
      <c r="F9238" s="6"/>
      <c r="G9238" s="6"/>
      <c r="L9238" s="15"/>
      <c r="M9238" s="15"/>
      <c r="N9238" s="15"/>
    </row>
    <row r="9239" spans="2:14" x14ac:dyDescent="0.25">
      <c r="B9239" s="4"/>
      <c r="C9239" s="23"/>
      <c r="D9239" s="6"/>
      <c r="E9239" s="6"/>
      <c r="F9239" s="6"/>
      <c r="G9239" s="6"/>
      <c r="L9239" s="15"/>
      <c r="M9239" s="15"/>
      <c r="N9239" s="15"/>
    </row>
    <row r="9240" spans="2:14" x14ac:dyDescent="0.25">
      <c r="B9240" s="4"/>
      <c r="C9240" s="23"/>
      <c r="D9240" s="6"/>
      <c r="E9240" s="6"/>
      <c r="F9240" s="6"/>
      <c r="G9240" s="6"/>
      <c r="L9240" s="15"/>
      <c r="M9240" s="15"/>
      <c r="N9240" s="15"/>
    </row>
    <row r="9241" spans="2:14" x14ac:dyDescent="0.25">
      <c r="B9241" s="4"/>
      <c r="C9241" s="23"/>
      <c r="D9241" s="6"/>
      <c r="E9241" s="6"/>
      <c r="F9241" s="6"/>
      <c r="G9241" s="6"/>
      <c r="L9241" s="15"/>
      <c r="M9241" s="15"/>
      <c r="N9241" s="15"/>
    </row>
    <row r="9242" spans="2:14" x14ac:dyDescent="0.25">
      <c r="B9242" s="4"/>
      <c r="C9242" s="23"/>
      <c r="D9242" s="6"/>
      <c r="E9242" s="6"/>
      <c r="F9242" s="6"/>
      <c r="G9242" s="6"/>
      <c r="L9242" s="15"/>
      <c r="M9242" s="15"/>
      <c r="N9242" s="15"/>
    </row>
    <row r="9243" spans="2:14" x14ac:dyDescent="0.25">
      <c r="B9243" s="4"/>
      <c r="C9243" s="23"/>
      <c r="D9243" s="6"/>
      <c r="E9243" s="6"/>
      <c r="F9243" s="6"/>
      <c r="G9243" s="6"/>
      <c r="L9243" s="15"/>
      <c r="M9243" s="15"/>
      <c r="N9243" s="15"/>
    </row>
    <row r="9244" spans="2:14" x14ac:dyDescent="0.25">
      <c r="B9244" s="4"/>
      <c r="C9244" s="23"/>
      <c r="D9244" s="6"/>
      <c r="E9244" s="6"/>
      <c r="F9244" s="6"/>
      <c r="G9244" s="6"/>
      <c r="L9244" s="15"/>
      <c r="M9244" s="15"/>
      <c r="N9244" s="15"/>
    </row>
    <row r="9245" spans="2:14" x14ac:dyDescent="0.25">
      <c r="B9245" s="4"/>
      <c r="C9245" s="23"/>
      <c r="D9245" s="6"/>
      <c r="E9245" s="6"/>
      <c r="F9245" s="6"/>
      <c r="G9245" s="6"/>
      <c r="L9245" s="15"/>
      <c r="M9245" s="15"/>
      <c r="N9245" s="15"/>
    </row>
    <row r="9246" spans="2:14" x14ac:dyDescent="0.25">
      <c r="B9246" s="4"/>
      <c r="C9246" s="23"/>
      <c r="D9246" s="6"/>
      <c r="E9246" s="6"/>
      <c r="F9246" s="6"/>
      <c r="G9246" s="6"/>
      <c r="L9246" s="15"/>
      <c r="M9246" s="15"/>
      <c r="N9246" s="15"/>
    </row>
    <row r="9247" spans="2:14" x14ac:dyDescent="0.25">
      <c r="B9247" s="4"/>
      <c r="C9247" s="23"/>
      <c r="D9247" s="6"/>
      <c r="E9247" s="6"/>
      <c r="F9247" s="6"/>
      <c r="G9247" s="6"/>
      <c r="L9247" s="15"/>
      <c r="M9247" s="15"/>
      <c r="N9247" s="15"/>
    </row>
    <row r="9248" spans="2:14" x14ac:dyDescent="0.25">
      <c r="B9248" s="4"/>
      <c r="C9248" s="23"/>
      <c r="D9248" s="6"/>
      <c r="E9248" s="6"/>
      <c r="F9248" s="6"/>
      <c r="G9248" s="6"/>
      <c r="L9248" s="15"/>
      <c r="M9248" s="15"/>
      <c r="N9248" s="15"/>
    </row>
    <row r="9249" spans="2:14" x14ac:dyDescent="0.25">
      <c r="B9249" s="4"/>
      <c r="C9249" s="23"/>
      <c r="D9249" s="6"/>
      <c r="E9249" s="6"/>
      <c r="F9249" s="6"/>
      <c r="G9249" s="6"/>
      <c r="L9249" s="15"/>
      <c r="M9249" s="15"/>
      <c r="N9249" s="15"/>
    </row>
    <row r="9250" spans="2:14" x14ac:dyDescent="0.25">
      <c r="B9250" s="4"/>
      <c r="C9250" s="23"/>
      <c r="D9250" s="6"/>
      <c r="E9250" s="6"/>
      <c r="F9250" s="6"/>
      <c r="G9250" s="6"/>
      <c r="L9250" s="15"/>
      <c r="M9250" s="15"/>
      <c r="N9250" s="15"/>
    </row>
    <row r="9251" spans="2:14" x14ac:dyDescent="0.25">
      <c r="B9251" s="4"/>
      <c r="C9251" s="23"/>
      <c r="D9251" s="6"/>
      <c r="E9251" s="6"/>
      <c r="F9251" s="6"/>
      <c r="G9251" s="6"/>
      <c r="L9251" s="15"/>
      <c r="M9251" s="15"/>
      <c r="N9251" s="15"/>
    </row>
    <row r="9252" spans="2:14" x14ac:dyDescent="0.25">
      <c r="B9252" s="4"/>
      <c r="C9252" s="23"/>
      <c r="D9252" s="6"/>
      <c r="E9252" s="6"/>
      <c r="F9252" s="6"/>
      <c r="G9252" s="6"/>
      <c r="L9252" s="15"/>
      <c r="M9252" s="15"/>
      <c r="N9252" s="15"/>
    </row>
    <row r="9253" spans="2:14" x14ac:dyDescent="0.25">
      <c r="B9253" s="4"/>
      <c r="C9253" s="23"/>
      <c r="D9253" s="6"/>
      <c r="E9253" s="6"/>
      <c r="F9253" s="6"/>
      <c r="G9253" s="6"/>
      <c r="L9253" s="15"/>
      <c r="M9253" s="15"/>
      <c r="N9253" s="15"/>
    </row>
    <row r="9254" spans="2:14" x14ac:dyDescent="0.25">
      <c r="B9254" s="4"/>
      <c r="C9254" s="23"/>
      <c r="D9254" s="6"/>
      <c r="E9254" s="6"/>
      <c r="F9254" s="6"/>
      <c r="G9254" s="6"/>
      <c r="L9254" s="15"/>
      <c r="M9254" s="15"/>
      <c r="N9254" s="15"/>
    </row>
    <row r="9255" spans="2:14" x14ac:dyDescent="0.25">
      <c r="B9255" s="4"/>
      <c r="C9255" s="23"/>
      <c r="D9255" s="6"/>
      <c r="E9255" s="6"/>
      <c r="F9255" s="6"/>
      <c r="G9255" s="6"/>
      <c r="L9255" s="15"/>
      <c r="M9255" s="15"/>
      <c r="N9255" s="15"/>
    </row>
    <row r="9256" spans="2:14" x14ac:dyDescent="0.25">
      <c r="B9256" s="4"/>
      <c r="C9256" s="23"/>
      <c r="D9256" s="6"/>
      <c r="E9256" s="6"/>
      <c r="F9256" s="6"/>
      <c r="G9256" s="6"/>
      <c r="L9256" s="15"/>
      <c r="M9256" s="15"/>
      <c r="N9256" s="15"/>
    </row>
    <row r="9257" spans="2:14" x14ac:dyDescent="0.25">
      <c r="B9257" s="4"/>
      <c r="C9257" s="23"/>
      <c r="D9257" s="6"/>
      <c r="E9257" s="6"/>
      <c r="F9257" s="6"/>
      <c r="G9257" s="6"/>
      <c r="L9257" s="15"/>
      <c r="M9257" s="15"/>
      <c r="N9257" s="15"/>
    </row>
    <row r="9258" spans="2:14" x14ac:dyDescent="0.25">
      <c r="B9258" s="4"/>
      <c r="C9258" s="23"/>
      <c r="D9258" s="6"/>
      <c r="E9258" s="6"/>
      <c r="F9258" s="6"/>
      <c r="G9258" s="6"/>
      <c r="L9258" s="15"/>
      <c r="M9258" s="15"/>
      <c r="N9258" s="15"/>
    </row>
    <row r="9259" spans="2:14" x14ac:dyDescent="0.25">
      <c r="B9259" s="4"/>
      <c r="C9259" s="23"/>
      <c r="D9259" s="6"/>
      <c r="E9259" s="6"/>
      <c r="F9259" s="6"/>
      <c r="G9259" s="6"/>
      <c r="L9259" s="15"/>
      <c r="M9259" s="15"/>
      <c r="N9259" s="15"/>
    </row>
    <row r="9260" spans="2:14" x14ac:dyDescent="0.25">
      <c r="B9260" s="4"/>
      <c r="C9260" s="23"/>
      <c r="D9260" s="6"/>
      <c r="E9260" s="6"/>
      <c r="F9260" s="6"/>
      <c r="G9260" s="6"/>
      <c r="L9260" s="15"/>
      <c r="M9260" s="15"/>
      <c r="N9260" s="15"/>
    </row>
    <row r="9261" spans="2:14" x14ac:dyDescent="0.25">
      <c r="B9261" s="4"/>
      <c r="C9261" s="23"/>
      <c r="D9261" s="6"/>
      <c r="E9261" s="6"/>
      <c r="F9261" s="6"/>
      <c r="G9261" s="6"/>
      <c r="L9261" s="15"/>
      <c r="M9261" s="15"/>
      <c r="N9261" s="15"/>
    </row>
    <row r="9262" spans="2:14" x14ac:dyDescent="0.25">
      <c r="B9262" s="4"/>
      <c r="C9262" s="23"/>
      <c r="D9262" s="6"/>
      <c r="E9262" s="6"/>
      <c r="F9262" s="6"/>
      <c r="G9262" s="6"/>
      <c r="L9262" s="15"/>
      <c r="M9262" s="15"/>
      <c r="N9262" s="15"/>
    </row>
    <row r="9263" spans="2:14" x14ac:dyDescent="0.25">
      <c r="B9263" s="4"/>
      <c r="C9263" s="23"/>
      <c r="D9263" s="6"/>
      <c r="E9263" s="6"/>
      <c r="F9263" s="6"/>
      <c r="G9263" s="6"/>
      <c r="L9263" s="15"/>
      <c r="M9263" s="15"/>
      <c r="N9263" s="15"/>
    </row>
    <row r="9264" spans="2:14" x14ac:dyDescent="0.25">
      <c r="B9264" s="4"/>
      <c r="C9264" s="23"/>
      <c r="D9264" s="6"/>
      <c r="E9264" s="6"/>
      <c r="F9264" s="6"/>
      <c r="G9264" s="6"/>
      <c r="L9264" s="15"/>
      <c r="M9264" s="15"/>
      <c r="N9264" s="15"/>
    </row>
    <row r="9265" spans="2:14" x14ac:dyDescent="0.25">
      <c r="B9265" s="4"/>
      <c r="C9265" s="23"/>
      <c r="D9265" s="6"/>
      <c r="E9265" s="6"/>
      <c r="F9265" s="6"/>
      <c r="G9265" s="6"/>
      <c r="L9265" s="15"/>
      <c r="M9265" s="15"/>
      <c r="N9265" s="15"/>
    </row>
    <row r="9266" spans="2:14" x14ac:dyDescent="0.25">
      <c r="B9266" s="4"/>
      <c r="C9266" s="23"/>
      <c r="D9266" s="6"/>
      <c r="E9266" s="6"/>
      <c r="F9266" s="6"/>
      <c r="G9266" s="6"/>
      <c r="L9266" s="15"/>
      <c r="M9266" s="15"/>
      <c r="N9266" s="15"/>
    </row>
    <row r="9267" spans="2:14" x14ac:dyDescent="0.25">
      <c r="B9267" s="4"/>
      <c r="C9267" s="23"/>
      <c r="D9267" s="6"/>
      <c r="E9267" s="6"/>
      <c r="F9267" s="6"/>
      <c r="G9267" s="6"/>
      <c r="L9267" s="15"/>
      <c r="M9267" s="15"/>
      <c r="N9267" s="15"/>
    </row>
    <row r="9268" spans="2:14" x14ac:dyDescent="0.25">
      <c r="B9268" s="4"/>
      <c r="C9268" s="23"/>
      <c r="D9268" s="6"/>
      <c r="E9268" s="6"/>
      <c r="F9268" s="6"/>
      <c r="G9268" s="6"/>
      <c r="L9268" s="15"/>
      <c r="M9268" s="15"/>
      <c r="N9268" s="15"/>
    </row>
    <row r="9269" spans="2:14" x14ac:dyDescent="0.25">
      <c r="B9269" s="4"/>
      <c r="C9269" s="23"/>
      <c r="D9269" s="6"/>
      <c r="E9269" s="6"/>
      <c r="F9269" s="6"/>
      <c r="G9269" s="6"/>
      <c r="L9269" s="15"/>
      <c r="M9269" s="15"/>
      <c r="N9269" s="15"/>
    </row>
    <row r="9270" spans="2:14" x14ac:dyDescent="0.25">
      <c r="B9270" s="4"/>
      <c r="C9270" s="23"/>
      <c r="D9270" s="6"/>
      <c r="E9270" s="6"/>
      <c r="F9270" s="6"/>
      <c r="G9270" s="6"/>
      <c r="L9270" s="15"/>
      <c r="M9270" s="15"/>
      <c r="N9270" s="15"/>
    </row>
    <row r="9271" spans="2:14" x14ac:dyDescent="0.25">
      <c r="B9271" s="4"/>
      <c r="C9271" s="23"/>
      <c r="D9271" s="6"/>
      <c r="E9271" s="6"/>
      <c r="F9271" s="6"/>
      <c r="G9271" s="6"/>
      <c r="L9271" s="15"/>
      <c r="M9271" s="15"/>
      <c r="N9271" s="15"/>
    </row>
    <row r="9272" spans="2:14" x14ac:dyDescent="0.25">
      <c r="B9272" s="4"/>
      <c r="C9272" s="23"/>
      <c r="D9272" s="6"/>
      <c r="E9272" s="6"/>
      <c r="F9272" s="6"/>
      <c r="G9272" s="6"/>
      <c r="L9272" s="15"/>
      <c r="M9272" s="15"/>
      <c r="N9272" s="15"/>
    </row>
    <row r="9273" spans="2:14" x14ac:dyDescent="0.25">
      <c r="B9273" s="4"/>
      <c r="C9273" s="23"/>
      <c r="D9273" s="6"/>
      <c r="E9273" s="6"/>
      <c r="F9273" s="6"/>
      <c r="G9273" s="6"/>
      <c r="L9273" s="15"/>
      <c r="M9273" s="15"/>
      <c r="N9273" s="15"/>
    </row>
    <row r="9274" spans="2:14" x14ac:dyDescent="0.25">
      <c r="B9274" s="4"/>
      <c r="C9274" s="23"/>
      <c r="D9274" s="6"/>
      <c r="E9274" s="6"/>
      <c r="F9274" s="6"/>
      <c r="G9274" s="6"/>
      <c r="L9274" s="15"/>
      <c r="M9274" s="15"/>
      <c r="N9274" s="15"/>
    </row>
    <row r="9275" spans="2:14" x14ac:dyDescent="0.25">
      <c r="B9275" s="4"/>
      <c r="C9275" s="23"/>
      <c r="D9275" s="6"/>
      <c r="E9275" s="6"/>
      <c r="F9275" s="6"/>
      <c r="G9275" s="6"/>
      <c r="L9275" s="15"/>
      <c r="M9275" s="15"/>
      <c r="N9275" s="15"/>
    </row>
    <row r="9276" spans="2:14" x14ac:dyDescent="0.25">
      <c r="B9276" s="4"/>
      <c r="C9276" s="23"/>
      <c r="D9276" s="6"/>
      <c r="E9276" s="6"/>
      <c r="F9276" s="6"/>
      <c r="G9276" s="6"/>
      <c r="L9276" s="15"/>
      <c r="M9276" s="15"/>
      <c r="N9276" s="15"/>
    </row>
    <row r="9277" spans="2:14" x14ac:dyDescent="0.25">
      <c r="B9277" s="4"/>
      <c r="C9277" s="23"/>
      <c r="D9277" s="6"/>
      <c r="E9277" s="6"/>
      <c r="F9277" s="6"/>
      <c r="G9277" s="6"/>
      <c r="L9277" s="15"/>
      <c r="M9277" s="15"/>
      <c r="N9277" s="15"/>
    </row>
    <row r="9278" spans="2:14" x14ac:dyDescent="0.25">
      <c r="B9278" s="4"/>
      <c r="C9278" s="23"/>
      <c r="D9278" s="6"/>
      <c r="E9278" s="6"/>
      <c r="F9278" s="6"/>
      <c r="G9278" s="6"/>
      <c r="L9278" s="15"/>
      <c r="M9278" s="15"/>
      <c r="N9278" s="15"/>
    </row>
    <row r="9279" spans="2:14" x14ac:dyDescent="0.25">
      <c r="B9279" s="4"/>
      <c r="C9279" s="23"/>
      <c r="D9279" s="6"/>
      <c r="E9279" s="6"/>
      <c r="F9279" s="6"/>
      <c r="G9279" s="6"/>
      <c r="L9279" s="15"/>
      <c r="M9279" s="15"/>
      <c r="N9279" s="15"/>
    </row>
    <row r="9280" spans="2:14" x14ac:dyDescent="0.25">
      <c r="B9280" s="4"/>
      <c r="C9280" s="23"/>
      <c r="D9280" s="6"/>
      <c r="E9280" s="6"/>
      <c r="F9280" s="6"/>
      <c r="G9280" s="6"/>
      <c r="L9280" s="15"/>
      <c r="M9280" s="15"/>
      <c r="N9280" s="15"/>
    </row>
    <row r="9281" spans="2:14" x14ac:dyDescent="0.25">
      <c r="B9281" s="4"/>
      <c r="C9281" s="23"/>
      <c r="D9281" s="6"/>
      <c r="E9281" s="6"/>
      <c r="F9281" s="6"/>
      <c r="G9281" s="6"/>
      <c r="L9281" s="15"/>
      <c r="M9281" s="15"/>
      <c r="N9281" s="15"/>
    </row>
    <row r="9282" spans="2:14" x14ac:dyDescent="0.25">
      <c r="B9282" s="4"/>
      <c r="C9282" s="23"/>
      <c r="D9282" s="6"/>
      <c r="E9282" s="6"/>
      <c r="F9282" s="6"/>
      <c r="G9282" s="6"/>
      <c r="L9282" s="15"/>
      <c r="M9282" s="15"/>
      <c r="N9282" s="15"/>
    </row>
    <row r="9283" spans="2:14" x14ac:dyDescent="0.25">
      <c r="B9283" s="4"/>
      <c r="C9283" s="23"/>
      <c r="D9283" s="6"/>
      <c r="E9283" s="6"/>
      <c r="F9283" s="6"/>
      <c r="G9283" s="6"/>
      <c r="L9283" s="15"/>
      <c r="M9283" s="15"/>
      <c r="N9283" s="15"/>
    </row>
    <row r="9284" spans="2:14" x14ac:dyDescent="0.25">
      <c r="B9284" s="4"/>
      <c r="C9284" s="23"/>
      <c r="D9284" s="6"/>
      <c r="E9284" s="6"/>
      <c r="F9284" s="6"/>
      <c r="G9284" s="6"/>
      <c r="L9284" s="15"/>
      <c r="M9284" s="15"/>
      <c r="N9284" s="15"/>
    </row>
    <row r="9285" spans="2:14" x14ac:dyDescent="0.25">
      <c r="B9285" s="4"/>
      <c r="C9285" s="23"/>
      <c r="D9285" s="6"/>
      <c r="E9285" s="6"/>
      <c r="F9285" s="6"/>
      <c r="G9285" s="6"/>
      <c r="L9285" s="15"/>
      <c r="M9285" s="15"/>
      <c r="N9285" s="15"/>
    </row>
    <row r="9286" spans="2:14" x14ac:dyDescent="0.25">
      <c r="B9286" s="4"/>
      <c r="C9286" s="23"/>
      <c r="D9286" s="6"/>
      <c r="E9286" s="6"/>
      <c r="F9286" s="6"/>
      <c r="G9286" s="6"/>
      <c r="L9286" s="15"/>
      <c r="M9286" s="15"/>
      <c r="N9286" s="15"/>
    </row>
    <row r="9287" spans="2:14" x14ac:dyDescent="0.25">
      <c r="B9287" s="4"/>
      <c r="C9287" s="23"/>
      <c r="D9287" s="6"/>
      <c r="E9287" s="6"/>
      <c r="F9287" s="6"/>
      <c r="G9287" s="6"/>
      <c r="L9287" s="15"/>
      <c r="M9287" s="15"/>
      <c r="N9287" s="15"/>
    </row>
    <row r="9288" spans="2:14" x14ac:dyDescent="0.25">
      <c r="B9288" s="4"/>
      <c r="C9288" s="23"/>
      <c r="D9288" s="6"/>
      <c r="E9288" s="6"/>
      <c r="F9288" s="6"/>
      <c r="G9288" s="6"/>
      <c r="L9288" s="15"/>
      <c r="M9288" s="15"/>
      <c r="N9288" s="15"/>
    </row>
    <row r="9289" spans="2:14" x14ac:dyDescent="0.25">
      <c r="B9289" s="4"/>
      <c r="C9289" s="23"/>
      <c r="D9289" s="6"/>
      <c r="E9289" s="6"/>
      <c r="F9289" s="6"/>
      <c r="G9289" s="6"/>
      <c r="L9289" s="15"/>
      <c r="M9289" s="15"/>
      <c r="N9289" s="15"/>
    </row>
    <row r="9290" spans="2:14" x14ac:dyDescent="0.25">
      <c r="B9290" s="4"/>
      <c r="C9290" s="23"/>
      <c r="D9290" s="6"/>
      <c r="E9290" s="6"/>
      <c r="F9290" s="6"/>
      <c r="G9290" s="6"/>
      <c r="L9290" s="15"/>
      <c r="M9290" s="15"/>
      <c r="N9290" s="15"/>
    </row>
    <row r="9291" spans="2:14" x14ac:dyDescent="0.25">
      <c r="B9291" s="4"/>
      <c r="C9291" s="23"/>
      <c r="D9291" s="6"/>
      <c r="E9291" s="6"/>
      <c r="F9291" s="6"/>
      <c r="G9291" s="6"/>
      <c r="L9291" s="15"/>
      <c r="M9291" s="15"/>
      <c r="N9291" s="15"/>
    </row>
    <row r="9292" spans="2:14" x14ac:dyDescent="0.25">
      <c r="B9292" s="4"/>
      <c r="C9292" s="23"/>
      <c r="D9292" s="6"/>
      <c r="E9292" s="6"/>
      <c r="F9292" s="6"/>
      <c r="G9292" s="6"/>
      <c r="L9292" s="15"/>
      <c r="M9292" s="15"/>
      <c r="N9292" s="15"/>
    </row>
    <row r="9293" spans="2:14" x14ac:dyDescent="0.25">
      <c r="B9293" s="4"/>
      <c r="C9293" s="23"/>
      <c r="D9293" s="6"/>
      <c r="E9293" s="6"/>
      <c r="F9293" s="6"/>
      <c r="G9293" s="6"/>
      <c r="L9293" s="15"/>
      <c r="M9293" s="15"/>
      <c r="N9293" s="15"/>
    </row>
    <row r="9294" spans="2:14" x14ac:dyDescent="0.25">
      <c r="B9294" s="4"/>
      <c r="C9294" s="23"/>
      <c r="D9294" s="6"/>
      <c r="E9294" s="6"/>
      <c r="F9294" s="6"/>
      <c r="G9294" s="6"/>
      <c r="L9294" s="15"/>
      <c r="M9294" s="15"/>
      <c r="N9294" s="15"/>
    </row>
    <row r="9295" spans="2:14" x14ac:dyDescent="0.25">
      <c r="B9295" s="4"/>
      <c r="C9295" s="23"/>
      <c r="D9295" s="6"/>
      <c r="E9295" s="6"/>
      <c r="F9295" s="6"/>
      <c r="G9295" s="6"/>
      <c r="L9295" s="15"/>
      <c r="M9295" s="15"/>
      <c r="N9295" s="15"/>
    </row>
    <row r="9296" spans="2:14" x14ac:dyDescent="0.25">
      <c r="B9296" s="4"/>
      <c r="C9296" s="23"/>
      <c r="D9296" s="6"/>
      <c r="E9296" s="6"/>
      <c r="F9296" s="6"/>
      <c r="G9296" s="6"/>
      <c r="L9296" s="15"/>
      <c r="M9296" s="15"/>
      <c r="N9296" s="15"/>
    </row>
    <row r="9297" spans="2:14" x14ac:dyDescent="0.25">
      <c r="B9297" s="4"/>
      <c r="C9297" s="23"/>
      <c r="D9297" s="6"/>
      <c r="E9297" s="6"/>
      <c r="F9297" s="6"/>
      <c r="G9297" s="6"/>
      <c r="L9297" s="15"/>
      <c r="M9297" s="15"/>
      <c r="N9297" s="15"/>
    </row>
    <row r="9298" spans="2:14" x14ac:dyDescent="0.25">
      <c r="B9298" s="4"/>
      <c r="C9298" s="23"/>
      <c r="D9298" s="6"/>
      <c r="E9298" s="6"/>
      <c r="F9298" s="6"/>
      <c r="G9298" s="6"/>
      <c r="L9298" s="15"/>
      <c r="M9298" s="15"/>
      <c r="N9298" s="15"/>
    </row>
    <row r="9299" spans="2:14" x14ac:dyDescent="0.25">
      <c r="B9299" s="4"/>
      <c r="C9299" s="23"/>
      <c r="D9299" s="6"/>
      <c r="E9299" s="6"/>
      <c r="F9299" s="6"/>
      <c r="G9299" s="6"/>
      <c r="L9299" s="15"/>
      <c r="M9299" s="15"/>
      <c r="N9299" s="15"/>
    </row>
    <row r="9300" spans="2:14" x14ac:dyDescent="0.25">
      <c r="B9300" s="4"/>
      <c r="C9300" s="23"/>
      <c r="D9300" s="6"/>
      <c r="E9300" s="6"/>
      <c r="F9300" s="6"/>
      <c r="G9300" s="6"/>
      <c r="L9300" s="15"/>
      <c r="M9300" s="15"/>
      <c r="N9300" s="15"/>
    </row>
    <row r="9301" spans="2:14" x14ac:dyDescent="0.25">
      <c r="B9301" s="4"/>
      <c r="C9301" s="23"/>
      <c r="D9301" s="6"/>
      <c r="E9301" s="6"/>
      <c r="F9301" s="6"/>
      <c r="G9301" s="6"/>
      <c r="L9301" s="15"/>
      <c r="M9301" s="15"/>
      <c r="N9301" s="15"/>
    </row>
    <row r="9302" spans="2:14" x14ac:dyDescent="0.25">
      <c r="B9302" s="4"/>
      <c r="C9302" s="23"/>
      <c r="D9302" s="6"/>
      <c r="E9302" s="6"/>
      <c r="F9302" s="6"/>
      <c r="G9302" s="6"/>
      <c r="L9302" s="15"/>
      <c r="M9302" s="15"/>
      <c r="N9302" s="15"/>
    </row>
    <row r="9303" spans="2:14" x14ac:dyDescent="0.25">
      <c r="B9303" s="4"/>
      <c r="C9303" s="23"/>
      <c r="D9303" s="6"/>
      <c r="E9303" s="6"/>
      <c r="F9303" s="6"/>
      <c r="G9303" s="6"/>
      <c r="L9303" s="15"/>
      <c r="M9303" s="15"/>
      <c r="N9303" s="15"/>
    </row>
    <row r="9304" spans="2:14" x14ac:dyDescent="0.25">
      <c r="B9304" s="4"/>
      <c r="C9304" s="23"/>
      <c r="D9304" s="6"/>
      <c r="E9304" s="6"/>
      <c r="F9304" s="6"/>
      <c r="G9304" s="6"/>
      <c r="L9304" s="15"/>
      <c r="M9304" s="15"/>
      <c r="N9304" s="15"/>
    </row>
    <row r="9305" spans="2:14" x14ac:dyDescent="0.25">
      <c r="B9305" s="4"/>
      <c r="C9305" s="23"/>
      <c r="D9305" s="6"/>
      <c r="E9305" s="6"/>
      <c r="F9305" s="6"/>
      <c r="G9305" s="6"/>
      <c r="L9305" s="15"/>
      <c r="M9305" s="15"/>
      <c r="N9305" s="15"/>
    </row>
    <row r="9306" spans="2:14" x14ac:dyDescent="0.25">
      <c r="B9306" s="4"/>
      <c r="C9306" s="23"/>
      <c r="D9306" s="6"/>
      <c r="E9306" s="6"/>
      <c r="F9306" s="6"/>
      <c r="G9306" s="6"/>
      <c r="L9306" s="15"/>
      <c r="M9306" s="15"/>
      <c r="N9306" s="15"/>
    </row>
    <row r="9307" spans="2:14" x14ac:dyDescent="0.25">
      <c r="B9307" s="4"/>
      <c r="C9307" s="23"/>
      <c r="D9307" s="6"/>
      <c r="E9307" s="6"/>
      <c r="F9307" s="6"/>
      <c r="G9307" s="6"/>
      <c r="L9307" s="15"/>
      <c r="M9307" s="15"/>
      <c r="N9307" s="15"/>
    </row>
    <row r="9308" spans="2:14" x14ac:dyDescent="0.25">
      <c r="B9308" s="4"/>
      <c r="C9308" s="23"/>
      <c r="D9308" s="6"/>
      <c r="E9308" s="6"/>
      <c r="F9308" s="6"/>
      <c r="G9308" s="6"/>
      <c r="L9308" s="15"/>
      <c r="M9308" s="15"/>
      <c r="N9308" s="15"/>
    </row>
    <row r="9309" spans="2:14" x14ac:dyDescent="0.25">
      <c r="B9309" s="4"/>
      <c r="C9309" s="23"/>
      <c r="D9309" s="6"/>
      <c r="E9309" s="6"/>
      <c r="F9309" s="6"/>
      <c r="G9309" s="6"/>
      <c r="L9309" s="15"/>
      <c r="M9309" s="15"/>
      <c r="N9309" s="15"/>
    </row>
    <row r="9310" spans="2:14" x14ac:dyDescent="0.25">
      <c r="B9310" s="4"/>
      <c r="C9310" s="23"/>
      <c r="D9310" s="6"/>
      <c r="E9310" s="6"/>
      <c r="F9310" s="6"/>
      <c r="G9310" s="6"/>
      <c r="L9310" s="15"/>
      <c r="M9310" s="15"/>
      <c r="N9310" s="15"/>
    </row>
    <row r="9311" spans="2:14" x14ac:dyDescent="0.25">
      <c r="B9311" s="4"/>
      <c r="C9311" s="23"/>
      <c r="D9311" s="6"/>
      <c r="E9311" s="6"/>
      <c r="F9311" s="6"/>
      <c r="G9311" s="6"/>
      <c r="L9311" s="15"/>
      <c r="M9311" s="15"/>
      <c r="N9311" s="15"/>
    </row>
    <row r="9312" spans="2:14" x14ac:dyDescent="0.25">
      <c r="B9312" s="4"/>
      <c r="C9312" s="23"/>
      <c r="D9312" s="6"/>
      <c r="E9312" s="6"/>
      <c r="F9312" s="6"/>
      <c r="G9312" s="6"/>
      <c r="L9312" s="15"/>
      <c r="M9312" s="15"/>
      <c r="N9312" s="15"/>
    </row>
    <row r="9313" spans="2:14" x14ac:dyDescent="0.25">
      <c r="B9313" s="4"/>
      <c r="C9313" s="23"/>
      <c r="D9313" s="6"/>
      <c r="E9313" s="6"/>
      <c r="F9313" s="6"/>
      <c r="G9313" s="6"/>
      <c r="L9313" s="15"/>
      <c r="M9313" s="15"/>
      <c r="N9313" s="15"/>
    </row>
    <row r="9314" spans="2:14" x14ac:dyDescent="0.25">
      <c r="B9314" s="4"/>
      <c r="C9314" s="23"/>
      <c r="D9314" s="6"/>
      <c r="E9314" s="6"/>
      <c r="F9314" s="6"/>
      <c r="G9314" s="6"/>
      <c r="L9314" s="15"/>
      <c r="M9314" s="15"/>
      <c r="N9314" s="15"/>
    </row>
    <row r="9315" spans="2:14" x14ac:dyDescent="0.25">
      <c r="B9315" s="4"/>
      <c r="C9315" s="23"/>
      <c r="D9315" s="6"/>
      <c r="E9315" s="6"/>
      <c r="F9315" s="6"/>
      <c r="G9315" s="6"/>
      <c r="L9315" s="15"/>
      <c r="M9315" s="15"/>
      <c r="N9315" s="15"/>
    </row>
    <row r="9316" spans="2:14" x14ac:dyDescent="0.25">
      <c r="B9316" s="4"/>
      <c r="C9316" s="23"/>
      <c r="D9316" s="6"/>
      <c r="E9316" s="6"/>
      <c r="F9316" s="6"/>
      <c r="G9316" s="6"/>
      <c r="L9316" s="15"/>
      <c r="M9316" s="15"/>
      <c r="N9316" s="15"/>
    </row>
    <row r="9317" spans="2:14" x14ac:dyDescent="0.25">
      <c r="B9317" s="4"/>
      <c r="C9317" s="23"/>
      <c r="D9317" s="6"/>
      <c r="E9317" s="6"/>
      <c r="F9317" s="6"/>
      <c r="G9317" s="6"/>
      <c r="L9317" s="15"/>
      <c r="M9317" s="15"/>
      <c r="N9317" s="15"/>
    </row>
    <row r="9318" spans="2:14" x14ac:dyDescent="0.25">
      <c r="B9318" s="4"/>
      <c r="C9318" s="23"/>
      <c r="D9318" s="6"/>
      <c r="E9318" s="6"/>
      <c r="F9318" s="6"/>
      <c r="G9318" s="6"/>
      <c r="L9318" s="15"/>
      <c r="M9318" s="15"/>
      <c r="N9318" s="15"/>
    </row>
    <row r="9319" spans="2:14" x14ac:dyDescent="0.25">
      <c r="B9319" s="4"/>
      <c r="C9319" s="23"/>
      <c r="D9319" s="6"/>
      <c r="E9319" s="6"/>
      <c r="F9319" s="6"/>
      <c r="G9319" s="6"/>
      <c r="L9319" s="15"/>
      <c r="M9319" s="15"/>
      <c r="N9319" s="15"/>
    </row>
    <row r="9320" spans="2:14" x14ac:dyDescent="0.25">
      <c r="B9320" s="4"/>
      <c r="C9320" s="23"/>
      <c r="D9320" s="6"/>
      <c r="E9320" s="6"/>
      <c r="F9320" s="6"/>
      <c r="G9320" s="6"/>
      <c r="L9320" s="15"/>
      <c r="M9320" s="15"/>
      <c r="N9320" s="15"/>
    </row>
    <row r="9321" spans="2:14" x14ac:dyDescent="0.25">
      <c r="B9321" s="4"/>
      <c r="C9321" s="23"/>
      <c r="D9321" s="6"/>
      <c r="E9321" s="6"/>
      <c r="F9321" s="6"/>
      <c r="G9321" s="6"/>
      <c r="L9321" s="15"/>
      <c r="M9321" s="15"/>
      <c r="N9321" s="15"/>
    </row>
    <row r="9322" spans="2:14" x14ac:dyDescent="0.25">
      <c r="B9322" s="4"/>
      <c r="C9322" s="23"/>
      <c r="D9322" s="6"/>
      <c r="E9322" s="6"/>
      <c r="F9322" s="6"/>
      <c r="G9322" s="6"/>
      <c r="L9322" s="15"/>
      <c r="M9322" s="15"/>
      <c r="N9322" s="15"/>
    </row>
    <row r="9323" spans="2:14" x14ac:dyDescent="0.25">
      <c r="B9323" s="4"/>
      <c r="C9323" s="23"/>
      <c r="D9323" s="6"/>
      <c r="E9323" s="6"/>
      <c r="F9323" s="6"/>
      <c r="G9323" s="6"/>
      <c r="L9323" s="15"/>
      <c r="M9323" s="15"/>
      <c r="N9323" s="15"/>
    </row>
    <row r="9324" spans="2:14" x14ac:dyDescent="0.25">
      <c r="B9324" s="4"/>
      <c r="C9324" s="23"/>
      <c r="D9324" s="6"/>
      <c r="E9324" s="6"/>
      <c r="F9324" s="6"/>
      <c r="G9324" s="6"/>
      <c r="L9324" s="15"/>
      <c r="M9324" s="15"/>
      <c r="N9324" s="15"/>
    </row>
    <row r="9325" spans="2:14" x14ac:dyDescent="0.25">
      <c r="B9325" s="4"/>
      <c r="C9325" s="23"/>
      <c r="D9325" s="6"/>
      <c r="E9325" s="6"/>
      <c r="F9325" s="6"/>
      <c r="G9325" s="6"/>
      <c r="L9325" s="15"/>
      <c r="M9325" s="15"/>
      <c r="N9325" s="15"/>
    </row>
    <row r="9326" spans="2:14" x14ac:dyDescent="0.25">
      <c r="B9326" s="4"/>
      <c r="C9326" s="23"/>
      <c r="D9326" s="6"/>
      <c r="E9326" s="6"/>
      <c r="F9326" s="6"/>
      <c r="G9326" s="6"/>
      <c r="L9326" s="15"/>
      <c r="M9326" s="15"/>
      <c r="N9326" s="15"/>
    </row>
    <row r="9327" spans="2:14" x14ac:dyDescent="0.25">
      <c r="B9327" s="4"/>
      <c r="C9327" s="23"/>
      <c r="D9327" s="6"/>
      <c r="E9327" s="6"/>
      <c r="F9327" s="6"/>
      <c r="G9327" s="6"/>
      <c r="L9327" s="15"/>
      <c r="M9327" s="15"/>
      <c r="N9327" s="15"/>
    </row>
    <row r="9328" spans="2:14" x14ac:dyDescent="0.25">
      <c r="B9328" s="4"/>
      <c r="C9328" s="23"/>
      <c r="D9328" s="6"/>
      <c r="E9328" s="6"/>
      <c r="F9328" s="6"/>
      <c r="G9328" s="6"/>
      <c r="L9328" s="15"/>
      <c r="M9328" s="15"/>
      <c r="N9328" s="15"/>
    </row>
    <row r="9329" spans="2:14" x14ac:dyDescent="0.25">
      <c r="B9329" s="4"/>
      <c r="C9329" s="23"/>
      <c r="D9329" s="6"/>
      <c r="E9329" s="6"/>
      <c r="F9329" s="6"/>
      <c r="G9329" s="6"/>
      <c r="L9329" s="15"/>
      <c r="M9329" s="15"/>
      <c r="N9329" s="15"/>
    </row>
    <row r="9330" spans="2:14" x14ac:dyDescent="0.25">
      <c r="B9330" s="4"/>
      <c r="C9330" s="23"/>
      <c r="D9330" s="6"/>
      <c r="E9330" s="6"/>
      <c r="F9330" s="6"/>
      <c r="G9330" s="6"/>
      <c r="L9330" s="15"/>
      <c r="M9330" s="15"/>
      <c r="N9330" s="15"/>
    </row>
    <row r="9331" spans="2:14" x14ac:dyDescent="0.25">
      <c r="B9331" s="4"/>
      <c r="C9331" s="23"/>
      <c r="D9331" s="6"/>
      <c r="E9331" s="6"/>
      <c r="F9331" s="6"/>
      <c r="G9331" s="6"/>
      <c r="L9331" s="15"/>
      <c r="M9331" s="15"/>
      <c r="N9331" s="15"/>
    </row>
    <row r="9332" spans="2:14" x14ac:dyDescent="0.25">
      <c r="B9332" s="4"/>
      <c r="C9332" s="23"/>
      <c r="D9332" s="6"/>
      <c r="E9332" s="6"/>
      <c r="F9332" s="6"/>
      <c r="G9332" s="6"/>
      <c r="L9332" s="15"/>
      <c r="M9332" s="15"/>
      <c r="N9332" s="15"/>
    </row>
    <row r="9333" spans="2:14" x14ac:dyDescent="0.25">
      <c r="B9333" s="4"/>
      <c r="C9333" s="23"/>
      <c r="D9333" s="6"/>
      <c r="E9333" s="6"/>
      <c r="F9333" s="6"/>
      <c r="G9333" s="6"/>
      <c r="L9333" s="15"/>
      <c r="M9333" s="15"/>
      <c r="N9333" s="15"/>
    </row>
    <row r="9334" spans="2:14" x14ac:dyDescent="0.25">
      <c r="B9334" s="4"/>
      <c r="C9334" s="23"/>
      <c r="D9334" s="6"/>
      <c r="E9334" s="6"/>
      <c r="F9334" s="6"/>
      <c r="G9334" s="6"/>
      <c r="L9334" s="15"/>
      <c r="M9334" s="15"/>
      <c r="N9334" s="15"/>
    </row>
    <row r="9335" spans="2:14" x14ac:dyDescent="0.25">
      <c r="B9335" s="4"/>
      <c r="C9335" s="23"/>
      <c r="D9335" s="6"/>
      <c r="E9335" s="6"/>
      <c r="F9335" s="6"/>
      <c r="G9335" s="6"/>
      <c r="L9335" s="15"/>
      <c r="M9335" s="15"/>
      <c r="N9335" s="15"/>
    </row>
    <row r="9336" spans="2:14" x14ac:dyDescent="0.25">
      <c r="B9336" s="4"/>
      <c r="C9336" s="23"/>
      <c r="D9336" s="6"/>
      <c r="E9336" s="6"/>
      <c r="F9336" s="6"/>
      <c r="G9336" s="6"/>
      <c r="L9336" s="15"/>
      <c r="M9336" s="15"/>
      <c r="N9336" s="15"/>
    </row>
    <row r="9337" spans="2:14" x14ac:dyDescent="0.25">
      <c r="B9337" s="4"/>
      <c r="C9337" s="23"/>
      <c r="D9337" s="6"/>
      <c r="E9337" s="6"/>
      <c r="F9337" s="6"/>
      <c r="G9337" s="6"/>
      <c r="L9337" s="15"/>
      <c r="M9337" s="15"/>
      <c r="N9337" s="15"/>
    </row>
    <row r="9338" spans="2:14" x14ac:dyDescent="0.25">
      <c r="B9338" s="4"/>
      <c r="C9338" s="23"/>
      <c r="D9338" s="6"/>
      <c r="E9338" s="6"/>
      <c r="F9338" s="6"/>
      <c r="G9338" s="6"/>
      <c r="L9338" s="15"/>
      <c r="M9338" s="15"/>
      <c r="N9338" s="15"/>
    </row>
    <row r="9339" spans="2:14" x14ac:dyDescent="0.25">
      <c r="B9339" s="4"/>
      <c r="C9339" s="23"/>
      <c r="D9339" s="6"/>
      <c r="E9339" s="6"/>
      <c r="F9339" s="6"/>
      <c r="G9339" s="6"/>
      <c r="L9339" s="15"/>
      <c r="M9339" s="15"/>
      <c r="N9339" s="15"/>
    </row>
    <row r="9340" spans="2:14" x14ac:dyDescent="0.25">
      <c r="B9340" s="4"/>
      <c r="C9340" s="23"/>
      <c r="D9340" s="6"/>
      <c r="E9340" s="6"/>
      <c r="F9340" s="6"/>
      <c r="G9340" s="6"/>
      <c r="L9340" s="15"/>
      <c r="M9340" s="15"/>
      <c r="N9340" s="15"/>
    </row>
    <row r="9341" spans="2:14" x14ac:dyDescent="0.25">
      <c r="B9341" s="4"/>
      <c r="C9341" s="23"/>
      <c r="D9341" s="6"/>
      <c r="E9341" s="6"/>
      <c r="F9341" s="6"/>
      <c r="G9341" s="6"/>
      <c r="L9341" s="15"/>
      <c r="M9341" s="15"/>
      <c r="N9341" s="15"/>
    </row>
    <row r="9342" spans="2:14" x14ac:dyDescent="0.25">
      <c r="B9342" s="4"/>
      <c r="C9342" s="23"/>
      <c r="D9342" s="6"/>
      <c r="E9342" s="6"/>
      <c r="F9342" s="6"/>
      <c r="G9342" s="6"/>
      <c r="L9342" s="15"/>
      <c r="M9342" s="15"/>
      <c r="N9342" s="15"/>
    </row>
    <row r="9343" spans="2:14" x14ac:dyDescent="0.25">
      <c r="B9343" s="4"/>
      <c r="C9343" s="23"/>
      <c r="D9343" s="6"/>
      <c r="E9343" s="6"/>
      <c r="F9343" s="6"/>
      <c r="G9343" s="6"/>
      <c r="L9343" s="15"/>
      <c r="M9343" s="15"/>
      <c r="N9343" s="15"/>
    </row>
    <row r="9344" spans="2:14" x14ac:dyDescent="0.25">
      <c r="B9344" s="4"/>
      <c r="C9344" s="23"/>
      <c r="D9344" s="6"/>
      <c r="E9344" s="6"/>
      <c r="F9344" s="6"/>
      <c r="G9344" s="6"/>
      <c r="L9344" s="15"/>
      <c r="M9344" s="15"/>
      <c r="N9344" s="15"/>
    </row>
    <row r="9345" spans="2:14" x14ac:dyDescent="0.25">
      <c r="B9345" s="4"/>
      <c r="C9345" s="23"/>
      <c r="D9345" s="6"/>
      <c r="E9345" s="6"/>
      <c r="F9345" s="6"/>
      <c r="G9345" s="6"/>
      <c r="L9345" s="15"/>
      <c r="M9345" s="15"/>
      <c r="N9345" s="15"/>
    </row>
    <row r="9346" spans="2:14" x14ac:dyDescent="0.25">
      <c r="B9346" s="4"/>
      <c r="C9346" s="23"/>
      <c r="D9346" s="6"/>
      <c r="E9346" s="6"/>
      <c r="F9346" s="6"/>
      <c r="G9346" s="6"/>
      <c r="L9346" s="15"/>
      <c r="M9346" s="15"/>
      <c r="N9346" s="15"/>
    </row>
    <row r="9347" spans="2:14" x14ac:dyDescent="0.25">
      <c r="B9347" s="4"/>
      <c r="C9347" s="23"/>
      <c r="D9347" s="6"/>
      <c r="E9347" s="6"/>
      <c r="F9347" s="6"/>
      <c r="G9347" s="6"/>
      <c r="L9347" s="15"/>
      <c r="M9347" s="15"/>
      <c r="N9347" s="15"/>
    </row>
    <row r="9348" spans="2:14" x14ac:dyDescent="0.25">
      <c r="B9348" s="4"/>
      <c r="C9348" s="23"/>
      <c r="D9348" s="6"/>
      <c r="E9348" s="6"/>
      <c r="F9348" s="6"/>
      <c r="G9348" s="6"/>
      <c r="L9348" s="15"/>
      <c r="M9348" s="15"/>
      <c r="N9348" s="15"/>
    </row>
    <row r="9349" spans="2:14" x14ac:dyDescent="0.25">
      <c r="B9349" s="4"/>
      <c r="C9349" s="23"/>
      <c r="D9349" s="6"/>
      <c r="E9349" s="6"/>
      <c r="F9349" s="6"/>
      <c r="G9349" s="6"/>
      <c r="L9349" s="15"/>
      <c r="M9349" s="15"/>
      <c r="N9349" s="15"/>
    </row>
    <row r="9350" spans="2:14" x14ac:dyDescent="0.25">
      <c r="B9350" s="4"/>
      <c r="C9350" s="23"/>
      <c r="D9350" s="6"/>
      <c r="E9350" s="6"/>
      <c r="F9350" s="6"/>
      <c r="G9350" s="6"/>
      <c r="L9350" s="15"/>
      <c r="M9350" s="15"/>
      <c r="N9350" s="15"/>
    </row>
    <row r="9351" spans="2:14" x14ac:dyDescent="0.25">
      <c r="B9351" s="4"/>
      <c r="C9351" s="23"/>
      <c r="D9351" s="6"/>
      <c r="E9351" s="6"/>
      <c r="F9351" s="6"/>
      <c r="G9351" s="6"/>
      <c r="L9351" s="15"/>
      <c r="M9351" s="15"/>
      <c r="N9351" s="15"/>
    </row>
    <row r="9352" spans="2:14" x14ac:dyDescent="0.25">
      <c r="B9352" s="4"/>
      <c r="C9352" s="23"/>
      <c r="D9352" s="6"/>
      <c r="E9352" s="6"/>
      <c r="F9352" s="6"/>
      <c r="G9352" s="6"/>
      <c r="L9352" s="15"/>
      <c r="M9352" s="15"/>
      <c r="N9352" s="15"/>
    </row>
    <row r="9353" spans="2:14" x14ac:dyDescent="0.25">
      <c r="B9353" s="4"/>
      <c r="C9353" s="23"/>
      <c r="D9353" s="6"/>
      <c r="E9353" s="6"/>
      <c r="F9353" s="6"/>
      <c r="G9353" s="6"/>
      <c r="L9353" s="15"/>
      <c r="M9353" s="15"/>
      <c r="N9353" s="15"/>
    </row>
    <row r="9354" spans="2:14" x14ac:dyDescent="0.25">
      <c r="B9354" s="4"/>
      <c r="C9354" s="23"/>
      <c r="D9354" s="6"/>
      <c r="E9354" s="6"/>
      <c r="F9354" s="6"/>
      <c r="G9354" s="6"/>
      <c r="L9354" s="15"/>
      <c r="M9354" s="15"/>
      <c r="N9354" s="15"/>
    </row>
    <row r="9355" spans="2:14" x14ac:dyDescent="0.25">
      <c r="B9355" s="4"/>
      <c r="C9355" s="23"/>
      <c r="D9355" s="6"/>
      <c r="E9355" s="6"/>
      <c r="F9355" s="6"/>
      <c r="G9355" s="6"/>
      <c r="L9355" s="15"/>
      <c r="M9355" s="15"/>
      <c r="N9355" s="15"/>
    </row>
    <row r="9356" spans="2:14" x14ac:dyDescent="0.25">
      <c r="B9356" s="4"/>
      <c r="C9356" s="23"/>
      <c r="D9356" s="6"/>
      <c r="E9356" s="6"/>
      <c r="F9356" s="6"/>
      <c r="G9356" s="6"/>
      <c r="L9356" s="15"/>
      <c r="M9356" s="15"/>
      <c r="N9356" s="15"/>
    </row>
    <row r="9357" spans="2:14" x14ac:dyDescent="0.25">
      <c r="B9357" s="4"/>
      <c r="C9357" s="23"/>
      <c r="D9357" s="6"/>
      <c r="E9357" s="6"/>
      <c r="F9357" s="6"/>
      <c r="G9357" s="6"/>
      <c r="L9357" s="15"/>
      <c r="M9357" s="15"/>
      <c r="N9357" s="15"/>
    </row>
    <row r="9358" spans="2:14" x14ac:dyDescent="0.25">
      <c r="B9358" s="4"/>
      <c r="C9358" s="23"/>
      <c r="D9358" s="6"/>
      <c r="E9358" s="6"/>
      <c r="F9358" s="6"/>
      <c r="G9358" s="6"/>
      <c r="L9358" s="15"/>
      <c r="M9358" s="15"/>
      <c r="N9358" s="15"/>
    </row>
    <row r="9359" spans="2:14" x14ac:dyDescent="0.25">
      <c r="B9359" s="4"/>
      <c r="C9359" s="23"/>
      <c r="D9359" s="6"/>
      <c r="E9359" s="6"/>
      <c r="F9359" s="6"/>
      <c r="G9359" s="6"/>
      <c r="L9359" s="15"/>
      <c r="M9359" s="15"/>
      <c r="N9359" s="15"/>
    </row>
    <row r="9360" spans="2:14" x14ac:dyDescent="0.25">
      <c r="B9360" s="4"/>
      <c r="C9360" s="23"/>
      <c r="D9360" s="6"/>
      <c r="E9360" s="6"/>
      <c r="F9360" s="6"/>
      <c r="G9360" s="6"/>
      <c r="L9360" s="15"/>
      <c r="M9360" s="15"/>
      <c r="N9360" s="15"/>
    </row>
    <row r="9361" spans="2:14" x14ac:dyDescent="0.25">
      <c r="B9361" s="4"/>
      <c r="C9361" s="23"/>
      <c r="D9361" s="6"/>
      <c r="E9361" s="6"/>
      <c r="F9361" s="6"/>
      <c r="G9361" s="6"/>
      <c r="L9361" s="15"/>
      <c r="M9361" s="15"/>
      <c r="N9361" s="15"/>
    </row>
    <row r="9362" spans="2:14" x14ac:dyDescent="0.25">
      <c r="B9362" s="4"/>
      <c r="C9362" s="23"/>
      <c r="D9362" s="6"/>
      <c r="E9362" s="6"/>
      <c r="F9362" s="6"/>
      <c r="G9362" s="6"/>
      <c r="L9362" s="15"/>
      <c r="M9362" s="15"/>
      <c r="N9362" s="15"/>
    </row>
    <row r="9363" spans="2:14" x14ac:dyDescent="0.25">
      <c r="B9363" s="4"/>
      <c r="C9363" s="23"/>
      <c r="D9363" s="6"/>
      <c r="E9363" s="6"/>
      <c r="F9363" s="6"/>
      <c r="G9363" s="6"/>
      <c r="L9363" s="15"/>
      <c r="M9363" s="15"/>
      <c r="N9363" s="15"/>
    </row>
    <row r="9364" spans="2:14" x14ac:dyDescent="0.25">
      <c r="B9364" s="4"/>
      <c r="C9364" s="23"/>
      <c r="D9364" s="6"/>
      <c r="E9364" s="6"/>
      <c r="F9364" s="6"/>
      <c r="G9364" s="6"/>
      <c r="L9364" s="15"/>
      <c r="M9364" s="15"/>
      <c r="N9364" s="15"/>
    </row>
    <row r="9365" spans="2:14" x14ac:dyDescent="0.25">
      <c r="B9365" s="4"/>
      <c r="C9365" s="23"/>
      <c r="D9365" s="6"/>
      <c r="E9365" s="6"/>
      <c r="F9365" s="6"/>
      <c r="G9365" s="6"/>
      <c r="L9365" s="15"/>
      <c r="M9365" s="15"/>
      <c r="N9365" s="15"/>
    </row>
    <row r="9366" spans="2:14" x14ac:dyDescent="0.25">
      <c r="B9366" s="4"/>
      <c r="C9366" s="23"/>
      <c r="D9366" s="6"/>
      <c r="E9366" s="6"/>
      <c r="F9366" s="6"/>
      <c r="G9366" s="6"/>
      <c r="L9366" s="15"/>
      <c r="M9366" s="15"/>
      <c r="N9366" s="15"/>
    </row>
    <row r="9367" spans="2:14" x14ac:dyDescent="0.25">
      <c r="B9367" s="4"/>
      <c r="C9367" s="23"/>
      <c r="D9367" s="6"/>
      <c r="E9367" s="6"/>
      <c r="F9367" s="6"/>
      <c r="G9367" s="6"/>
      <c r="L9367" s="15"/>
      <c r="M9367" s="15"/>
      <c r="N9367" s="15"/>
    </row>
    <row r="9368" spans="2:14" x14ac:dyDescent="0.25">
      <c r="B9368" s="4"/>
      <c r="C9368" s="23"/>
      <c r="D9368" s="6"/>
      <c r="E9368" s="6"/>
      <c r="F9368" s="6"/>
      <c r="G9368" s="6"/>
      <c r="L9368" s="15"/>
      <c r="M9368" s="15"/>
      <c r="N9368" s="15"/>
    </row>
    <row r="9369" spans="2:14" x14ac:dyDescent="0.25">
      <c r="B9369" s="4"/>
      <c r="C9369" s="23"/>
      <c r="D9369" s="6"/>
      <c r="E9369" s="6"/>
      <c r="F9369" s="6"/>
      <c r="G9369" s="6"/>
      <c r="L9369" s="15"/>
      <c r="M9369" s="15"/>
      <c r="N9369" s="15"/>
    </row>
    <row r="9370" spans="2:14" x14ac:dyDescent="0.25">
      <c r="B9370" s="4"/>
      <c r="C9370" s="23"/>
      <c r="D9370" s="6"/>
      <c r="E9370" s="6"/>
      <c r="F9370" s="6"/>
      <c r="G9370" s="6"/>
      <c r="L9370" s="15"/>
      <c r="M9370" s="15"/>
      <c r="N9370" s="15"/>
    </row>
    <row r="9371" spans="2:14" x14ac:dyDescent="0.25">
      <c r="B9371" s="4"/>
      <c r="C9371" s="23"/>
      <c r="D9371" s="6"/>
      <c r="E9371" s="6"/>
      <c r="F9371" s="6"/>
      <c r="G9371" s="6"/>
      <c r="L9371" s="15"/>
      <c r="M9371" s="15"/>
      <c r="N9371" s="15"/>
    </row>
    <row r="9372" spans="2:14" x14ac:dyDescent="0.25">
      <c r="B9372" s="4"/>
      <c r="C9372" s="23"/>
      <c r="D9372" s="6"/>
      <c r="E9372" s="6"/>
      <c r="F9372" s="6"/>
      <c r="G9372" s="6"/>
      <c r="L9372" s="15"/>
      <c r="M9372" s="15"/>
      <c r="N9372" s="15"/>
    </row>
    <row r="9373" spans="2:14" x14ac:dyDescent="0.25">
      <c r="B9373" s="4"/>
      <c r="C9373" s="23"/>
      <c r="D9373" s="6"/>
      <c r="E9373" s="6"/>
      <c r="F9373" s="6"/>
      <c r="G9373" s="6"/>
      <c r="L9373" s="15"/>
      <c r="M9373" s="15"/>
      <c r="N9373" s="15"/>
    </row>
    <row r="9374" spans="2:14" x14ac:dyDescent="0.25">
      <c r="B9374" s="4"/>
      <c r="C9374" s="23"/>
      <c r="D9374" s="6"/>
      <c r="E9374" s="6"/>
      <c r="F9374" s="6"/>
      <c r="G9374" s="6"/>
      <c r="L9374" s="15"/>
      <c r="M9374" s="15"/>
      <c r="N9374" s="15"/>
    </row>
    <row r="9375" spans="2:14" x14ac:dyDescent="0.25">
      <c r="B9375" s="4"/>
      <c r="C9375" s="23"/>
      <c r="D9375" s="6"/>
      <c r="E9375" s="6"/>
      <c r="F9375" s="6"/>
      <c r="G9375" s="6"/>
      <c r="L9375" s="15"/>
      <c r="M9375" s="15"/>
      <c r="N9375" s="15"/>
    </row>
    <row r="9376" spans="2:14" x14ac:dyDescent="0.25">
      <c r="B9376" s="4"/>
      <c r="C9376" s="23"/>
      <c r="D9376" s="6"/>
      <c r="E9376" s="6"/>
      <c r="F9376" s="6"/>
      <c r="G9376" s="6"/>
      <c r="L9376" s="15"/>
      <c r="M9376" s="15"/>
      <c r="N9376" s="15"/>
    </row>
    <row r="9377" spans="2:14" x14ac:dyDescent="0.25">
      <c r="B9377" s="4"/>
      <c r="C9377" s="23"/>
      <c r="D9377" s="6"/>
      <c r="E9377" s="6"/>
      <c r="F9377" s="6"/>
      <c r="G9377" s="6"/>
      <c r="L9377" s="15"/>
      <c r="M9377" s="15"/>
      <c r="N9377" s="15"/>
    </row>
    <row r="9378" spans="2:14" x14ac:dyDescent="0.25">
      <c r="B9378" s="4"/>
      <c r="C9378" s="23"/>
      <c r="D9378" s="6"/>
      <c r="E9378" s="6"/>
      <c r="F9378" s="6"/>
      <c r="G9378" s="6"/>
      <c r="L9378" s="15"/>
      <c r="M9378" s="15"/>
      <c r="N9378" s="15"/>
    </row>
    <row r="9379" spans="2:14" x14ac:dyDescent="0.25">
      <c r="B9379" s="4"/>
      <c r="C9379" s="23"/>
      <c r="D9379" s="6"/>
      <c r="E9379" s="6"/>
      <c r="F9379" s="6"/>
      <c r="G9379" s="6"/>
      <c r="L9379" s="15"/>
      <c r="M9379" s="15"/>
      <c r="N9379" s="15"/>
    </row>
    <row r="9380" spans="2:14" x14ac:dyDescent="0.25">
      <c r="B9380" s="4"/>
      <c r="C9380" s="23"/>
      <c r="D9380" s="6"/>
      <c r="E9380" s="6"/>
      <c r="F9380" s="6"/>
      <c r="G9380" s="6"/>
      <c r="L9380" s="15"/>
      <c r="M9380" s="15"/>
      <c r="N9380" s="15"/>
    </row>
    <row r="9381" spans="2:14" x14ac:dyDescent="0.25">
      <c r="B9381" s="4"/>
      <c r="C9381" s="23"/>
      <c r="D9381" s="6"/>
      <c r="E9381" s="6"/>
      <c r="F9381" s="6"/>
      <c r="G9381" s="6"/>
      <c r="L9381" s="15"/>
      <c r="M9381" s="15"/>
      <c r="N9381" s="15"/>
    </row>
    <row r="9382" spans="2:14" x14ac:dyDescent="0.25">
      <c r="B9382" s="4"/>
      <c r="C9382" s="23"/>
      <c r="D9382" s="6"/>
      <c r="E9382" s="6"/>
      <c r="F9382" s="6"/>
      <c r="G9382" s="6"/>
      <c r="L9382" s="15"/>
      <c r="M9382" s="15"/>
      <c r="N9382" s="15"/>
    </row>
    <row r="9383" spans="2:14" x14ac:dyDescent="0.25">
      <c r="B9383" s="4"/>
      <c r="C9383" s="23"/>
      <c r="D9383" s="6"/>
      <c r="E9383" s="6"/>
      <c r="F9383" s="6"/>
      <c r="G9383" s="6"/>
      <c r="L9383" s="15"/>
      <c r="M9383" s="15"/>
      <c r="N9383" s="15"/>
    </row>
    <row r="9384" spans="2:14" x14ac:dyDescent="0.25">
      <c r="B9384" s="4"/>
      <c r="C9384" s="23"/>
      <c r="D9384" s="6"/>
      <c r="E9384" s="6"/>
      <c r="F9384" s="6"/>
      <c r="G9384" s="6"/>
      <c r="L9384" s="15"/>
      <c r="M9384" s="15"/>
      <c r="N9384" s="15"/>
    </row>
    <row r="9385" spans="2:14" x14ac:dyDescent="0.25">
      <c r="B9385" s="4"/>
      <c r="C9385" s="23"/>
      <c r="D9385" s="6"/>
      <c r="E9385" s="6"/>
      <c r="F9385" s="6"/>
      <c r="G9385" s="6"/>
      <c r="L9385" s="15"/>
      <c r="M9385" s="15"/>
      <c r="N9385" s="15"/>
    </row>
    <row r="9386" spans="2:14" x14ac:dyDescent="0.25">
      <c r="B9386" s="4"/>
      <c r="C9386" s="23"/>
      <c r="D9386" s="6"/>
      <c r="E9386" s="6"/>
      <c r="F9386" s="6"/>
      <c r="G9386" s="6"/>
      <c r="L9386" s="15"/>
      <c r="M9386" s="15"/>
      <c r="N9386" s="15"/>
    </row>
    <row r="9387" spans="2:14" x14ac:dyDescent="0.25">
      <c r="B9387" s="4"/>
      <c r="C9387" s="23"/>
      <c r="D9387" s="6"/>
      <c r="E9387" s="6"/>
      <c r="F9387" s="6"/>
      <c r="G9387" s="6"/>
      <c r="L9387" s="15"/>
      <c r="M9387" s="15"/>
      <c r="N9387" s="15"/>
    </row>
    <row r="9388" spans="2:14" x14ac:dyDescent="0.25">
      <c r="B9388" s="4"/>
      <c r="C9388" s="23"/>
      <c r="D9388" s="6"/>
      <c r="E9388" s="6"/>
      <c r="F9388" s="6"/>
      <c r="G9388" s="6"/>
      <c r="L9388" s="15"/>
      <c r="M9388" s="15"/>
      <c r="N9388" s="15"/>
    </row>
    <row r="9389" spans="2:14" x14ac:dyDescent="0.25">
      <c r="B9389" s="4"/>
      <c r="C9389" s="23"/>
      <c r="D9389" s="6"/>
      <c r="E9389" s="6"/>
      <c r="F9389" s="6"/>
      <c r="G9389" s="6"/>
      <c r="L9389" s="15"/>
      <c r="M9389" s="15"/>
      <c r="N9389" s="15"/>
    </row>
    <row r="9390" spans="2:14" x14ac:dyDescent="0.25">
      <c r="B9390" s="4"/>
      <c r="C9390" s="23"/>
      <c r="D9390" s="6"/>
      <c r="E9390" s="6"/>
      <c r="F9390" s="6"/>
      <c r="G9390" s="6"/>
      <c r="L9390" s="15"/>
      <c r="M9390" s="15"/>
      <c r="N9390" s="15"/>
    </row>
    <row r="9391" spans="2:14" x14ac:dyDescent="0.25">
      <c r="B9391" s="4"/>
      <c r="C9391" s="23"/>
      <c r="D9391" s="6"/>
      <c r="E9391" s="6"/>
      <c r="F9391" s="6"/>
      <c r="G9391" s="6"/>
      <c r="L9391" s="15"/>
      <c r="M9391" s="15"/>
      <c r="N9391" s="15"/>
    </row>
    <row r="9392" spans="2:14" x14ac:dyDescent="0.25">
      <c r="B9392" s="4"/>
      <c r="C9392" s="23"/>
      <c r="D9392" s="6"/>
      <c r="E9392" s="6"/>
      <c r="F9392" s="6"/>
      <c r="G9392" s="6"/>
      <c r="L9392" s="15"/>
      <c r="M9392" s="15"/>
      <c r="N9392" s="15"/>
    </row>
    <row r="9393" spans="2:14" x14ac:dyDescent="0.25">
      <c r="B9393" s="4"/>
      <c r="C9393" s="23"/>
      <c r="D9393" s="6"/>
      <c r="E9393" s="6"/>
      <c r="F9393" s="6"/>
      <c r="G9393" s="6"/>
      <c r="L9393" s="15"/>
      <c r="M9393" s="15"/>
      <c r="N9393" s="15"/>
    </row>
    <row r="9394" spans="2:14" x14ac:dyDescent="0.25">
      <c r="B9394" s="4"/>
      <c r="C9394" s="23"/>
      <c r="D9394" s="6"/>
      <c r="E9394" s="6"/>
      <c r="F9394" s="6"/>
      <c r="G9394" s="6"/>
      <c r="L9394" s="15"/>
      <c r="M9394" s="15"/>
      <c r="N9394" s="15"/>
    </row>
    <row r="9395" spans="2:14" x14ac:dyDescent="0.25">
      <c r="B9395" s="4"/>
      <c r="C9395" s="23"/>
      <c r="D9395" s="6"/>
      <c r="E9395" s="6"/>
      <c r="F9395" s="6"/>
      <c r="G9395" s="6"/>
      <c r="L9395" s="15"/>
      <c r="M9395" s="15"/>
      <c r="N9395" s="15"/>
    </row>
    <row r="9396" spans="2:14" x14ac:dyDescent="0.25">
      <c r="B9396" s="4"/>
      <c r="C9396" s="23"/>
      <c r="D9396" s="6"/>
      <c r="E9396" s="6"/>
      <c r="F9396" s="6"/>
      <c r="G9396" s="6"/>
      <c r="L9396" s="15"/>
      <c r="M9396" s="15"/>
      <c r="N9396" s="15"/>
    </row>
    <row r="9397" spans="2:14" x14ac:dyDescent="0.25">
      <c r="B9397" s="4"/>
      <c r="C9397" s="23"/>
      <c r="D9397" s="6"/>
      <c r="E9397" s="6"/>
      <c r="F9397" s="6"/>
      <c r="G9397" s="6"/>
      <c r="L9397" s="15"/>
      <c r="M9397" s="15"/>
      <c r="N9397" s="15"/>
    </row>
    <row r="9398" spans="2:14" x14ac:dyDescent="0.25">
      <c r="B9398" s="4"/>
      <c r="C9398" s="23"/>
      <c r="D9398" s="6"/>
      <c r="E9398" s="6"/>
      <c r="F9398" s="6"/>
      <c r="G9398" s="6"/>
      <c r="L9398" s="15"/>
      <c r="M9398" s="15"/>
      <c r="N9398" s="15"/>
    </row>
    <row r="9399" spans="2:14" x14ac:dyDescent="0.25">
      <c r="B9399" s="4"/>
      <c r="C9399" s="23"/>
      <c r="D9399" s="6"/>
      <c r="E9399" s="6"/>
      <c r="F9399" s="6"/>
      <c r="G9399" s="6"/>
      <c r="L9399" s="15"/>
      <c r="M9399" s="15"/>
      <c r="N9399" s="15"/>
    </row>
    <row r="9400" spans="2:14" x14ac:dyDescent="0.25">
      <c r="B9400" s="4"/>
      <c r="C9400" s="23"/>
      <c r="D9400" s="6"/>
      <c r="E9400" s="6"/>
      <c r="F9400" s="6"/>
      <c r="G9400" s="6"/>
      <c r="L9400" s="15"/>
      <c r="M9400" s="15"/>
      <c r="N9400" s="15"/>
    </row>
    <row r="9401" spans="2:14" x14ac:dyDescent="0.25">
      <c r="B9401" s="4"/>
      <c r="C9401" s="23"/>
      <c r="D9401" s="6"/>
      <c r="E9401" s="6"/>
      <c r="F9401" s="6"/>
      <c r="G9401" s="6"/>
      <c r="L9401" s="15"/>
      <c r="M9401" s="15"/>
      <c r="N9401" s="15"/>
    </row>
    <row r="9402" spans="2:14" x14ac:dyDescent="0.25">
      <c r="B9402" s="4"/>
      <c r="C9402" s="23"/>
      <c r="D9402" s="6"/>
      <c r="E9402" s="6"/>
      <c r="F9402" s="6"/>
      <c r="G9402" s="6"/>
      <c r="L9402" s="15"/>
      <c r="M9402" s="15"/>
      <c r="N9402" s="15"/>
    </row>
    <row r="9403" spans="2:14" x14ac:dyDescent="0.25">
      <c r="B9403" s="4"/>
      <c r="C9403" s="23"/>
      <c r="D9403" s="6"/>
      <c r="E9403" s="6"/>
      <c r="F9403" s="6"/>
      <c r="G9403" s="6"/>
      <c r="L9403" s="15"/>
      <c r="M9403" s="15"/>
      <c r="N9403" s="15"/>
    </row>
    <row r="9404" spans="2:14" x14ac:dyDescent="0.25">
      <c r="B9404" s="4"/>
      <c r="C9404" s="23"/>
      <c r="D9404" s="6"/>
      <c r="E9404" s="6"/>
      <c r="F9404" s="6"/>
      <c r="G9404" s="6"/>
      <c r="L9404" s="15"/>
      <c r="M9404" s="15"/>
      <c r="N9404" s="15"/>
    </row>
    <row r="9405" spans="2:14" x14ac:dyDescent="0.25">
      <c r="B9405" s="4"/>
      <c r="C9405" s="23"/>
      <c r="D9405" s="6"/>
      <c r="E9405" s="6"/>
      <c r="F9405" s="6"/>
      <c r="G9405" s="6"/>
      <c r="L9405" s="15"/>
      <c r="M9405" s="15"/>
      <c r="N9405" s="15"/>
    </row>
    <row r="9406" spans="2:14" x14ac:dyDescent="0.25">
      <c r="B9406" s="4"/>
      <c r="C9406" s="23"/>
      <c r="D9406" s="6"/>
      <c r="E9406" s="6"/>
      <c r="F9406" s="6"/>
      <c r="G9406" s="6"/>
      <c r="L9406" s="15"/>
      <c r="M9406" s="15"/>
      <c r="N9406" s="15"/>
    </row>
    <row r="9407" spans="2:14" x14ac:dyDescent="0.25">
      <c r="B9407" s="4"/>
      <c r="C9407" s="23"/>
      <c r="D9407" s="6"/>
      <c r="E9407" s="6"/>
      <c r="F9407" s="6"/>
      <c r="G9407" s="6"/>
      <c r="L9407" s="15"/>
      <c r="M9407" s="15"/>
      <c r="N9407" s="15"/>
    </row>
    <row r="9408" spans="2:14" x14ac:dyDescent="0.25">
      <c r="B9408" s="4"/>
      <c r="C9408" s="23"/>
      <c r="D9408" s="6"/>
      <c r="E9408" s="6"/>
      <c r="F9408" s="6"/>
      <c r="G9408" s="6"/>
      <c r="L9408" s="15"/>
      <c r="M9408" s="15"/>
      <c r="N9408" s="15"/>
    </row>
    <row r="9409" spans="2:14" x14ac:dyDescent="0.25">
      <c r="B9409" s="4"/>
      <c r="C9409" s="23"/>
      <c r="D9409" s="6"/>
      <c r="E9409" s="6"/>
      <c r="F9409" s="6"/>
      <c r="G9409" s="6"/>
      <c r="L9409" s="15"/>
      <c r="M9409" s="15"/>
      <c r="N9409" s="15"/>
    </row>
    <row r="9410" spans="2:14" x14ac:dyDescent="0.25">
      <c r="B9410" s="4"/>
      <c r="C9410" s="23"/>
      <c r="D9410" s="6"/>
      <c r="E9410" s="6"/>
      <c r="F9410" s="6"/>
      <c r="G9410" s="6"/>
      <c r="L9410" s="15"/>
      <c r="M9410" s="15"/>
      <c r="N9410" s="15"/>
    </row>
    <row r="9411" spans="2:14" x14ac:dyDescent="0.25">
      <c r="B9411" s="4"/>
      <c r="C9411" s="23"/>
      <c r="D9411" s="6"/>
      <c r="E9411" s="6"/>
      <c r="F9411" s="6"/>
      <c r="G9411" s="6"/>
      <c r="L9411" s="15"/>
      <c r="M9411" s="15"/>
      <c r="N9411" s="15"/>
    </row>
    <row r="9412" spans="2:14" x14ac:dyDescent="0.25">
      <c r="B9412" s="4"/>
      <c r="C9412" s="23"/>
      <c r="D9412" s="6"/>
      <c r="E9412" s="6"/>
      <c r="F9412" s="6"/>
      <c r="G9412" s="6"/>
      <c r="L9412" s="15"/>
      <c r="M9412" s="15"/>
      <c r="N9412" s="15"/>
    </row>
    <row r="9413" spans="2:14" x14ac:dyDescent="0.25">
      <c r="B9413" s="4"/>
      <c r="C9413" s="23"/>
      <c r="D9413" s="6"/>
      <c r="E9413" s="6"/>
      <c r="F9413" s="6"/>
      <c r="G9413" s="6"/>
      <c r="L9413" s="15"/>
      <c r="M9413" s="15"/>
      <c r="N9413" s="15"/>
    </row>
    <row r="9414" spans="2:14" x14ac:dyDescent="0.25">
      <c r="B9414" s="4"/>
      <c r="C9414" s="23"/>
      <c r="D9414" s="6"/>
      <c r="E9414" s="6"/>
      <c r="F9414" s="6"/>
      <c r="G9414" s="6"/>
      <c r="L9414" s="15"/>
      <c r="M9414" s="15"/>
      <c r="N9414" s="15"/>
    </row>
    <row r="9415" spans="2:14" x14ac:dyDescent="0.25">
      <c r="B9415" s="4"/>
      <c r="C9415" s="23"/>
      <c r="D9415" s="6"/>
      <c r="E9415" s="6"/>
      <c r="F9415" s="6"/>
      <c r="G9415" s="6"/>
      <c r="L9415" s="15"/>
      <c r="M9415" s="15"/>
      <c r="N9415" s="15"/>
    </row>
    <row r="9416" spans="2:14" x14ac:dyDescent="0.25">
      <c r="B9416" s="4"/>
      <c r="C9416" s="23"/>
      <c r="D9416" s="6"/>
      <c r="E9416" s="6"/>
      <c r="F9416" s="6"/>
      <c r="G9416" s="6"/>
      <c r="L9416" s="15"/>
      <c r="M9416" s="15"/>
      <c r="N9416" s="15"/>
    </row>
    <row r="9417" spans="2:14" x14ac:dyDescent="0.25">
      <c r="B9417" s="4"/>
      <c r="C9417" s="23"/>
      <c r="D9417" s="6"/>
      <c r="E9417" s="6"/>
      <c r="F9417" s="6"/>
      <c r="G9417" s="6"/>
      <c r="L9417" s="15"/>
      <c r="M9417" s="15"/>
      <c r="N9417" s="15"/>
    </row>
    <row r="9418" spans="2:14" x14ac:dyDescent="0.25">
      <c r="B9418" s="4"/>
      <c r="C9418" s="23"/>
      <c r="D9418" s="6"/>
      <c r="E9418" s="6"/>
      <c r="F9418" s="6"/>
      <c r="G9418" s="6"/>
      <c r="L9418" s="15"/>
      <c r="M9418" s="15"/>
      <c r="N9418" s="15"/>
    </row>
    <row r="9419" spans="2:14" x14ac:dyDescent="0.25">
      <c r="B9419" s="4"/>
      <c r="C9419" s="23"/>
      <c r="D9419" s="6"/>
      <c r="E9419" s="6"/>
      <c r="F9419" s="6"/>
      <c r="G9419" s="6"/>
      <c r="L9419" s="15"/>
      <c r="M9419" s="15"/>
      <c r="N9419" s="15"/>
    </row>
    <row r="9420" spans="2:14" x14ac:dyDescent="0.25">
      <c r="B9420" s="4"/>
      <c r="C9420" s="23"/>
      <c r="D9420" s="6"/>
      <c r="E9420" s="6"/>
      <c r="F9420" s="6"/>
      <c r="G9420" s="6"/>
      <c r="L9420" s="15"/>
      <c r="M9420" s="15"/>
      <c r="N9420" s="15"/>
    </row>
    <row r="9421" spans="2:14" x14ac:dyDescent="0.25">
      <c r="B9421" s="4"/>
      <c r="C9421" s="23"/>
      <c r="D9421" s="6"/>
      <c r="E9421" s="6"/>
      <c r="F9421" s="6"/>
      <c r="G9421" s="6"/>
      <c r="L9421" s="15"/>
      <c r="M9421" s="15"/>
      <c r="N9421" s="15"/>
    </row>
    <row r="9422" spans="2:14" x14ac:dyDescent="0.25">
      <c r="B9422" s="4"/>
      <c r="C9422" s="23"/>
      <c r="D9422" s="6"/>
      <c r="E9422" s="6"/>
      <c r="F9422" s="6"/>
      <c r="G9422" s="6"/>
      <c r="L9422" s="15"/>
      <c r="M9422" s="15"/>
      <c r="N9422" s="15"/>
    </row>
    <row r="9423" spans="2:14" x14ac:dyDescent="0.25">
      <c r="B9423" s="4"/>
      <c r="C9423" s="23"/>
      <c r="D9423" s="6"/>
      <c r="E9423" s="6"/>
      <c r="F9423" s="6"/>
      <c r="G9423" s="6"/>
      <c r="L9423" s="15"/>
      <c r="M9423" s="15"/>
      <c r="N9423" s="15"/>
    </row>
    <row r="9424" spans="2:14" x14ac:dyDescent="0.25">
      <c r="B9424" s="4"/>
      <c r="C9424" s="23"/>
      <c r="D9424" s="6"/>
      <c r="E9424" s="6"/>
      <c r="F9424" s="6"/>
      <c r="G9424" s="6"/>
      <c r="L9424" s="15"/>
      <c r="M9424" s="15"/>
      <c r="N9424" s="15"/>
    </row>
    <row r="9425" spans="2:14" x14ac:dyDescent="0.25">
      <c r="B9425" s="4"/>
      <c r="C9425" s="23"/>
      <c r="D9425" s="6"/>
      <c r="E9425" s="6"/>
      <c r="F9425" s="6"/>
      <c r="G9425" s="6"/>
      <c r="L9425" s="15"/>
      <c r="M9425" s="15"/>
      <c r="N9425" s="15"/>
    </row>
    <row r="9426" spans="2:14" x14ac:dyDescent="0.25">
      <c r="B9426" s="4"/>
      <c r="C9426" s="23"/>
      <c r="D9426" s="6"/>
      <c r="E9426" s="6"/>
      <c r="F9426" s="6"/>
      <c r="G9426" s="6"/>
      <c r="L9426" s="15"/>
      <c r="M9426" s="15"/>
      <c r="N9426" s="15"/>
    </row>
    <row r="9427" spans="2:14" x14ac:dyDescent="0.25">
      <c r="B9427" s="4"/>
      <c r="C9427" s="23"/>
      <c r="D9427" s="6"/>
      <c r="E9427" s="6"/>
      <c r="F9427" s="6"/>
      <c r="G9427" s="6"/>
      <c r="L9427" s="15"/>
      <c r="M9427" s="15"/>
      <c r="N9427" s="15"/>
    </row>
    <row r="9428" spans="2:14" x14ac:dyDescent="0.25">
      <c r="B9428" s="4"/>
      <c r="C9428" s="23"/>
      <c r="D9428" s="6"/>
      <c r="E9428" s="6"/>
      <c r="F9428" s="6"/>
      <c r="G9428" s="6"/>
      <c r="L9428" s="15"/>
      <c r="M9428" s="15"/>
      <c r="N9428" s="15"/>
    </row>
    <row r="9429" spans="2:14" x14ac:dyDescent="0.25">
      <c r="B9429" s="4"/>
      <c r="C9429" s="23"/>
      <c r="D9429" s="6"/>
      <c r="E9429" s="6"/>
      <c r="F9429" s="6"/>
      <c r="G9429" s="6"/>
      <c r="L9429" s="15"/>
      <c r="M9429" s="15"/>
      <c r="N9429" s="15"/>
    </row>
    <row r="9430" spans="2:14" x14ac:dyDescent="0.25">
      <c r="B9430" s="4"/>
      <c r="C9430" s="23"/>
      <c r="D9430" s="6"/>
      <c r="E9430" s="6"/>
      <c r="F9430" s="6"/>
      <c r="G9430" s="6"/>
      <c r="L9430" s="15"/>
      <c r="M9430" s="15"/>
      <c r="N9430" s="15"/>
    </row>
    <row r="9431" spans="2:14" x14ac:dyDescent="0.25">
      <c r="B9431" s="4"/>
      <c r="C9431" s="23"/>
      <c r="D9431" s="6"/>
      <c r="E9431" s="6"/>
      <c r="F9431" s="6"/>
      <c r="G9431" s="6"/>
      <c r="L9431" s="15"/>
      <c r="M9431" s="15"/>
      <c r="N9431" s="15"/>
    </row>
    <row r="9432" spans="2:14" x14ac:dyDescent="0.25">
      <c r="B9432" s="4"/>
      <c r="C9432" s="23"/>
      <c r="D9432" s="6"/>
      <c r="E9432" s="6"/>
      <c r="F9432" s="6"/>
      <c r="G9432" s="6"/>
      <c r="L9432" s="15"/>
      <c r="M9432" s="15"/>
      <c r="N9432" s="15"/>
    </row>
    <row r="9433" spans="2:14" x14ac:dyDescent="0.25">
      <c r="B9433" s="4"/>
      <c r="C9433" s="23"/>
      <c r="D9433" s="6"/>
      <c r="E9433" s="6"/>
      <c r="F9433" s="6"/>
      <c r="G9433" s="6"/>
      <c r="L9433" s="15"/>
      <c r="M9433" s="15"/>
      <c r="N9433" s="15"/>
    </row>
    <row r="9434" spans="2:14" x14ac:dyDescent="0.25">
      <c r="B9434" s="4"/>
      <c r="C9434" s="23"/>
      <c r="D9434" s="6"/>
      <c r="E9434" s="6"/>
      <c r="F9434" s="6"/>
      <c r="G9434" s="6"/>
      <c r="L9434" s="15"/>
      <c r="M9434" s="15"/>
      <c r="N9434" s="15"/>
    </row>
    <row r="9435" spans="2:14" x14ac:dyDescent="0.25">
      <c r="B9435" s="4"/>
      <c r="C9435" s="23"/>
      <c r="D9435" s="6"/>
      <c r="E9435" s="6"/>
      <c r="F9435" s="6"/>
      <c r="G9435" s="6"/>
      <c r="L9435" s="15"/>
      <c r="M9435" s="15"/>
      <c r="N9435" s="15"/>
    </row>
    <row r="9436" spans="2:14" x14ac:dyDescent="0.25">
      <c r="B9436" s="4"/>
      <c r="C9436" s="23"/>
      <c r="D9436" s="6"/>
      <c r="E9436" s="6"/>
      <c r="F9436" s="6"/>
      <c r="G9436" s="6"/>
      <c r="L9436" s="15"/>
      <c r="M9436" s="15"/>
      <c r="N9436" s="15"/>
    </row>
    <row r="9437" spans="2:14" x14ac:dyDescent="0.25">
      <c r="B9437" s="4"/>
      <c r="C9437" s="23"/>
      <c r="D9437" s="6"/>
      <c r="E9437" s="6"/>
      <c r="F9437" s="6"/>
      <c r="G9437" s="6"/>
      <c r="L9437" s="15"/>
      <c r="M9437" s="15"/>
      <c r="N9437" s="15"/>
    </row>
    <row r="9438" spans="2:14" x14ac:dyDescent="0.25">
      <c r="B9438" s="4"/>
      <c r="C9438" s="23"/>
      <c r="D9438" s="6"/>
      <c r="E9438" s="6"/>
      <c r="F9438" s="6"/>
      <c r="G9438" s="6"/>
      <c r="L9438" s="15"/>
      <c r="M9438" s="15"/>
      <c r="N9438" s="15"/>
    </row>
    <row r="9439" spans="2:14" x14ac:dyDescent="0.25">
      <c r="B9439" s="4"/>
      <c r="C9439" s="23"/>
      <c r="D9439" s="6"/>
      <c r="E9439" s="6"/>
      <c r="F9439" s="6"/>
      <c r="G9439" s="6"/>
      <c r="L9439" s="15"/>
      <c r="M9439" s="15"/>
      <c r="N9439" s="15"/>
    </row>
    <row r="9440" spans="2:14" x14ac:dyDescent="0.25">
      <c r="B9440" s="4"/>
      <c r="C9440" s="23"/>
      <c r="D9440" s="6"/>
      <c r="E9440" s="6"/>
      <c r="F9440" s="6"/>
      <c r="G9440" s="6"/>
      <c r="L9440" s="15"/>
      <c r="M9440" s="15"/>
      <c r="N9440" s="15"/>
    </row>
    <row r="9441" spans="2:14" x14ac:dyDescent="0.25">
      <c r="B9441" s="4"/>
      <c r="C9441" s="23"/>
      <c r="D9441" s="6"/>
      <c r="E9441" s="6"/>
      <c r="F9441" s="6"/>
      <c r="G9441" s="6"/>
      <c r="L9441" s="15"/>
      <c r="M9441" s="15"/>
      <c r="N9441" s="15"/>
    </row>
    <row r="9442" spans="2:14" x14ac:dyDescent="0.25">
      <c r="B9442" s="4"/>
      <c r="C9442" s="23"/>
      <c r="D9442" s="6"/>
      <c r="E9442" s="6"/>
      <c r="F9442" s="6"/>
      <c r="G9442" s="6"/>
      <c r="L9442" s="15"/>
      <c r="M9442" s="15"/>
      <c r="N9442" s="15"/>
    </row>
    <row r="9443" spans="2:14" x14ac:dyDescent="0.25">
      <c r="B9443" s="4"/>
      <c r="C9443" s="23"/>
      <c r="D9443" s="6"/>
      <c r="E9443" s="6"/>
      <c r="F9443" s="6"/>
      <c r="G9443" s="6"/>
      <c r="L9443" s="15"/>
      <c r="M9443" s="15"/>
      <c r="N9443" s="15"/>
    </row>
    <row r="9444" spans="2:14" x14ac:dyDescent="0.25">
      <c r="B9444" s="4"/>
      <c r="C9444" s="23"/>
      <c r="D9444" s="6"/>
      <c r="E9444" s="6"/>
      <c r="F9444" s="6"/>
      <c r="G9444" s="6"/>
      <c r="L9444" s="15"/>
      <c r="M9444" s="15"/>
      <c r="N9444" s="15"/>
    </row>
    <row r="9445" spans="2:14" x14ac:dyDescent="0.25">
      <c r="B9445" s="4"/>
      <c r="C9445" s="23"/>
      <c r="D9445" s="6"/>
      <c r="E9445" s="6"/>
      <c r="F9445" s="6"/>
      <c r="G9445" s="6"/>
      <c r="L9445" s="15"/>
      <c r="M9445" s="15"/>
      <c r="N9445" s="15"/>
    </row>
    <row r="9446" spans="2:14" x14ac:dyDescent="0.25">
      <c r="B9446" s="4"/>
      <c r="C9446" s="23"/>
      <c r="D9446" s="6"/>
      <c r="E9446" s="6"/>
      <c r="F9446" s="6"/>
      <c r="G9446" s="6"/>
      <c r="L9446" s="15"/>
      <c r="M9446" s="15"/>
      <c r="N9446" s="15"/>
    </row>
    <row r="9447" spans="2:14" x14ac:dyDescent="0.25">
      <c r="B9447" s="4"/>
      <c r="C9447" s="23"/>
      <c r="D9447" s="6"/>
      <c r="E9447" s="6"/>
      <c r="F9447" s="6"/>
      <c r="G9447" s="6"/>
      <c r="L9447" s="15"/>
      <c r="M9447" s="15"/>
      <c r="N9447" s="15"/>
    </row>
    <row r="9448" spans="2:14" x14ac:dyDescent="0.25">
      <c r="B9448" s="4"/>
      <c r="C9448" s="23"/>
      <c r="D9448" s="6"/>
      <c r="E9448" s="6"/>
      <c r="F9448" s="6"/>
      <c r="G9448" s="6"/>
      <c r="L9448" s="15"/>
      <c r="M9448" s="15"/>
      <c r="N9448" s="15"/>
    </row>
    <row r="9449" spans="2:14" x14ac:dyDescent="0.25">
      <c r="B9449" s="4"/>
      <c r="C9449" s="23"/>
      <c r="D9449" s="6"/>
      <c r="E9449" s="6"/>
      <c r="F9449" s="6"/>
      <c r="G9449" s="6"/>
      <c r="L9449" s="15"/>
      <c r="M9449" s="15"/>
      <c r="N9449" s="15"/>
    </row>
    <row r="9450" spans="2:14" x14ac:dyDescent="0.25">
      <c r="B9450" s="4"/>
      <c r="C9450" s="23"/>
      <c r="D9450" s="6"/>
      <c r="E9450" s="6"/>
      <c r="F9450" s="6"/>
      <c r="G9450" s="6"/>
      <c r="L9450" s="15"/>
      <c r="M9450" s="15"/>
      <c r="N9450" s="15"/>
    </row>
    <row r="9451" spans="2:14" x14ac:dyDescent="0.25">
      <c r="B9451" s="4"/>
      <c r="C9451" s="23"/>
      <c r="D9451" s="6"/>
      <c r="E9451" s="6"/>
      <c r="F9451" s="6"/>
      <c r="G9451" s="6"/>
      <c r="L9451" s="15"/>
      <c r="M9451" s="15"/>
      <c r="N9451" s="15"/>
    </row>
    <row r="9452" spans="2:14" x14ac:dyDescent="0.25">
      <c r="B9452" s="4"/>
      <c r="C9452" s="23"/>
      <c r="D9452" s="6"/>
      <c r="E9452" s="6"/>
      <c r="F9452" s="6"/>
      <c r="G9452" s="6"/>
      <c r="L9452" s="15"/>
      <c r="M9452" s="15"/>
      <c r="N9452" s="15"/>
    </row>
    <row r="9453" spans="2:14" x14ac:dyDescent="0.25">
      <c r="B9453" s="4"/>
      <c r="C9453" s="23"/>
      <c r="D9453" s="6"/>
      <c r="E9453" s="6"/>
      <c r="F9453" s="6"/>
      <c r="G9453" s="6"/>
      <c r="L9453" s="15"/>
      <c r="M9453" s="15"/>
      <c r="N9453" s="15"/>
    </row>
    <row r="9454" spans="2:14" x14ac:dyDescent="0.25">
      <c r="B9454" s="4"/>
      <c r="C9454" s="23"/>
      <c r="D9454" s="6"/>
      <c r="E9454" s="6"/>
      <c r="F9454" s="6"/>
      <c r="G9454" s="6"/>
      <c r="L9454" s="15"/>
      <c r="M9454" s="15"/>
      <c r="N9454" s="15"/>
    </row>
    <row r="9455" spans="2:14" x14ac:dyDescent="0.25">
      <c r="B9455" s="4"/>
      <c r="C9455" s="23"/>
      <c r="D9455" s="6"/>
      <c r="E9455" s="6"/>
      <c r="F9455" s="6"/>
      <c r="G9455" s="6"/>
      <c r="L9455" s="15"/>
      <c r="M9455" s="15"/>
      <c r="N9455" s="15"/>
    </row>
    <row r="9456" spans="2:14" x14ac:dyDescent="0.25">
      <c r="B9456" s="4"/>
      <c r="C9456" s="23"/>
      <c r="D9456" s="6"/>
      <c r="E9456" s="6"/>
      <c r="F9456" s="6"/>
      <c r="G9456" s="6"/>
      <c r="L9456" s="15"/>
      <c r="M9456" s="15"/>
      <c r="N9456" s="15"/>
    </row>
    <row r="9457" spans="2:14" x14ac:dyDescent="0.25">
      <c r="B9457" s="4"/>
      <c r="C9457" s="23"/>
      <c r="D9457" s="6"/>
      <c r="E9457" s="6"/>
      <c r="F9457" s="6"/>
      <c r="G9457" s="6"/>
      <c r="L9457" s="15"/>
      <c r="M9457" s="15"/>
      <c r="N9457" s="15"/>
    </row>
    <row r="9458" spans="2:14" x14ac:dyDescent="0.25">
      <c r="B9458" s="4"/>
      <c r="C9458" s="23"/>
      <c r="D9458" s="6"/>
      <c r="E9458" s="6"/>
      <c r="F9458" s="6"/>
      <c r="G9458" s="6"/>
      <c r="L9458" s="15"/>
      <c r="M9458" s="15"/>
      <c r="N9458" s="15"/>
    </row>
    <row r="9459" spans="2:14" x14ac:dyDescent="0.25">
      <c r="B9459" s="4"/>
      <c r="C9459" s="23"/>
      <c r="D9459" s="6"/>
      <c r="E9459" s="6"/>
      <c r="F9459" s="6"/>
      <c r="G9459" s="6"/>
      <c r="L9459" s="15"/>
      <c r="M9459" s="15"/>
      <c r="N9459" s="15"/>
    </row>
    <row r="9460" spans="2:14" x14ac:dyDescent="0.25">
      <c r="B9460" s="4"/>
      <c r="C9460" s="23"/>
      <c r="D9460" s="6"/>
      <c r="E9460" s="6"/>
      <c r="F9460" s="6"/>
      <c r="G9460" s="6"/>
      <c r="L9460" s="15"/>
      <c r="M9460" s="15"/>
      <c r="N9460" s="15"/>
    </row>
    <row r="9461" spans="2:14" x14ac:dyDescent="0.25">
      <c r="B9461" s="4"/>
      <c r="C9461" s="23"/>
      <c r="D9461" s="6"/>
      <c r="E9461" s="6"/>
      <c r="F9461" s="6"/>
      <c r="G9461" s="6"/>
      <c r="L9461" s="15"/>
      <c r="M9461" s="15"/>
      <c r="N9461" s="15"/>
    </row>
    <row r="9462" spans="2:14" x14ac:dyDescent="0.25">
      <c r="B9462" s="4"/>
      <c r="C9462" s="23"/>
      <c r="D9462" s="6"/>
      <c r="E9462" s="6"/>
      <c r="F9462" s="6"/>
      <c r="G9462" s="6"/>
      <c r="L9462" s="15"/>
      <c r="M9462" s="15"/>
      <c r="N9462" s="15"/>
    </row>
    <row r="9463" spans="2:14" x14ac:dyDescent="0.25">
      <c r="B9463" s="4"/>
      <c r="C9463" s="23"/>
      <c r="D9463" s="6"/>
      <c r="E9463" s="6"/>
      <c r="F9463" s="6"/>
      <c r="G9463" s="6"/>
      <c r="L9463" s="15"/>
      <c r="M9463" s="15"/>
      <c r="N9463" s="15"/>
    </row>
    <row r="9464" spans="2:14" x14ac:dyDescent="0.25">
      <c r="B9464" s="4"/>
      <c r="C9464" s="23"/>
      <c r="D9464" s="6"/>
      <c r="E9464" s="6"/>
      <c r="F9464" s="6"/>
      <c r="G9464" s="6"/>
      <c r="L9464" s="15"/>
      <c r="M9464" s="15"/>
      <c r="N9464" s="15"/>
    </row>
    <row r="9465" spans="2:14" x14ac:dyDescent="0.25">
      <c r="B9465" s="4"/>
      <c r="C9465" s="23"/>
      <c r="D9465" s="6"/>
      <c r="E9465" s="6"/>
      <c r="F9465" s="6"/>
      <c r="G9465" s="6"/>
      <c r="L9465" s="15"/>
      <c r="M9465" s="15"/>
      <c r="N9465" s="15"/>
    </row>
    <row r="9466" spans="2:14" x14ac:dyDescent="0.25">
      <c r="B9466" s="4"/>
      <c r="C9466" s="23"/>
      <c r="D9466" s="6"/>
      <c r="E9466" s="6"/>
      <c r="F9466" s="6"/>
      <c r="G9466" s="6"/>
      <c r="L9466" s="15"/>
      <c r="M9466" s="15"/>
      <c r="N9466" s="15"/>
    </row>
    <row r="9467" spans="2:14" x14ac:dyDescent="0.25">
      <c r="B9467" s="4"/>
      <c r="C9467" s="23"/>
      <c r="D9467" s="6"/>
      <c r="E9467" s="6"/>
      <c r="F9467" s="6"/>
      <c r="G9467" s="6"/>
      <c r="L9467" s="15"/>
      <c r="M9467" s="15"/>
      <c r="N9467" s="15"/>
    </row>
    <row r="9468" spans="2:14" x14ac:dyDescent="0.25">
      <c r="B9468" s="4"/>
      <c r="C9468" s="23"/>
      <c r="D9468" s="6"/>
      <c r="E9468" s="6"/>
      <c r="F9468" s="6"/>
      <c r="G9468" s="6"/>
      <c r="L9468" s="15"/>
      <c r="M9468" s="15"/>
      <c r="N9468" s="15"/>
    </row>
    <row r="9469" spans="2:14" x14ac:dyDescent="0.25">
      <c r="B9469" s="4"/>
      <c r="C9469" s="23"/>
      <c r="D9469" s="6"/>
      <c r="E9469" s="6"/>
      <c r="F9469" s="6"/>
      <c r="G9469" s="6"/>
      <c r="L9469" s="15"/>
      <c r="M9469" s="15"/>
      <c r="N9469" s="15"/>
    </row>
    <row r="9470" spans="2:14" x14ac:dyDescent="0.25">
      <c r="B9470" s="4"/>
      <c r="C9470" s="23"/>
      <c r="D9470" s="6"/>
      <c r="E9470" s="6"/>
      <c r="F9470" s="6"/>
      <c r="G9470" s="6"/>
      <c r="L9470" s="15"/>
      <c r="M9470" s="15"/>
      <c r="N9470" s="15"/>
    </row>
    <row r="9471" spans="2:14" x14ac:dyDescent="0.25">
      <c r="B9471" s="4"/>
      <c r="C9471" s="23"/>
      <c r="D9471" s="6"/>
      <c r="E9471" s="6"/>
      <c r="F9471" s="6"/>
      <c r="G9471" s="6"/>
      <c r="L9471" s="15"/>
      <c r="M9471" s="15"/>
      <c r="N9471" s="15"/>
    </row>
    <row r="9472" spans="2:14" x14ac:dyDescent="0.25">
      <c r="B9472" s="4"/>
      <c r="C9472" s="23"/>
      <c r="D9472" s="6"/>
      <c r="E9472" s="6"/>
      <c r="F9472" s="6"/>
      <c r="G9472" s="6"/>
      <c r="L9472" s="15"/>
      <c r="M9472" s="15"/>
      <c r="N9472" s="15"/>
    </row>
    <row r="9473" spans="2:14" x14ac:dyDescent="0.25">
      <c r="B9473" s="4"/>
      <c r="C9473" s="23"/>
      <c r="D9473" s="6"/>
      <c r="E9473" s="6"/>
      <c r="F9473" s="6"/>
      <c r="G9473" s="6"/>
      <c r="L9473" s="15"/>
      <c r="M9473" s="15"/>
      <c r="N9473" s="15"/>
    </row>
    <row r="9474" spans="2:14" x14ac:dyDescent="0.25">
      <c r="B9474" s="4"/>
      <c r="C9474" s="23"/>
      <c r="D9474" s="6"/>
      <c r="E9474" s="6"/>
      <c r="F9474" s="6"/>
      <c r="G9474" s="6"/>
      <c r="L9474" s="15"/>
      <c r="M9474" s="15"/>
      <c r="N9474" s="15"/>
    </row>
    <row r="9475" spans="2:14" x14ac:dyDescent="0.25">
      <c r="B9475" s="4"/>
      <c r="C9475" s="23"/>
      <c r="D9475" s="6"/>
      <c r="E9475" s="6"/>
      <c r="F9475" s="6"/>
      <c r="G9475" s="6"/>
      <c r="L9475" s="15"/>
      <c r="M9475" s="15"/>
      <c r="N9475" s="15"/>
    </row>
    <row r="9476" spans="2:14" x14ac:dyDescent="0.25">
      <c r="B9476" s="4"/>
      <c r="C9476" s="23"/>
      <c r="D9476" s="6"/>
      <c r="E9476" s="6"/>
      <c r="F9476" s="6"/>
      <c r="G9476" s="6"/>
      <c r="L9476" s="15"/>
      <c r="M9476" s="15"/>
      <c r="N9476" s="15"/>
    </row>
    <row r="9477" spans="2:14" x14ac:dyDescent="0.25">
      <c r="B9477" s="4"/>
      <c r="C9477" s="23"/>
      <c r="D9477" s="6"/>
      <c r="E9477" s="6"/>
      <c r="F9477" s="6"/>
      <c r="G9477" s="6"/>
      <c r="L9477" s="15"/>
      <c r="M9477" s="15"/>
      <c r="N9477" s="15"/>
    </row>
    <row r="9478" spans="2:14" x14ac:dyDescent="0.25">
      <c r="B9478" s="4"/>
      <c r="C9478" s="23"/>
      <c r="D9478" s="6"/>
      <c r="E9478" s="6"/>
      <c r="F9478" s="6"/>
      <c r="G9478" s="6"/>
      <c r="L9478" s="15"/>
      <c r="M9478" s="15"/>
      <c r="N9478" s="15"/>
    </row>
    <row r="9479" spans="2:14" x14ac:dyDescent="0.25">
      <c r="B9479" s="4"/>
      <c r="C9479" s="23"/>
      <c r="D9479" s="6"/>
      <c r="E9479" s="6"/>
      <c r="F9479" s="6"/>
      <c r="G9479" s="6"/>
      <c r="L9479" s="15"/>
      <c r="M9479" s="15"/>
      <c r="N9479" s="15"/>
    </row>
    <row r="9480" spans="2:14" x14ac:dyDescent="0.25">
      <c r="B9480" s="4"/>
      <c r="C9480" s="23"/>
      <c r="D9480" s="6"/>
      <c r="E9480" s="6"/>
      <c r="F9480" s="6"/>
      <c r="G9480" s="6"/>
      <c r="L9480" s="15"/>
      <c r="M9480" s="15"/>
      <c r="N9480" s="15"/>
    </row>
    <row r="9481" spans="2:14" x14ac:dyDescent="0.25">
      <c r="B9481" s="4"/>
      <c r="C9481" s="23"/>
      <c r="D9481" s="6"/>
      <c r="E9481" s="6"/>
      <c r="F9481" s="6"/>
      <c r="G9481" s="6"/>
      <c r="L9481" s="15"/>
      <c r="M9481" s="15"/>
      <c r="N9481" s="15"/>
    </row>
    <row r="9482" spans="2:14" x14ac:dyDescent="0.25">
      <c r="B9482" s="4"/>
      <c r="C9482" s="23"/>
      <c r="D9482" s="6"/>
      <c r="E9482" s="6"/>
      <c r="F9482" s="6"/>
      <c r="G9482" s="6"/>
      <c r="L9482" s="15"/>
      <c r="M9482" s="15"/>
      <c r="N9482" s="15"/>
    </row>
    <row r="9483" spans="2:14" x14ac:dyDescent="0.25">
      <c r="B9483" s="4"/>
      <c r="C9483" s="23"/>
      <c r="D9483" s="6"/>
      <c r="E9483" s="6"/>
      <c r="F9483" s="6"/>
      <c r="G9483" s="6"/>
      <c r="L9483" s="15"/>
      <c r="M9483" s="15"/>
      <c r="N9483" s="15"/>
    </row>
    <row r="9484" spans="2:14" x14ac:dyDescent="0.25">
      <c r="B9484" s="4"/>
      <c r="C9484" s="23"/>
      <c r="D9484" s="6"/>
      <c r="E9484" s="6"/>
      <c r="F9484" s="6"/>
      <c r="G9484" s="6"/>
      <c r="L9484" s="15"/>
      <c r="M9484" s="15"/>
      <c r="N9484" s="15"/>
    </row>
    <row r="9485" spans="2:14" x14ac:dyDescent="0.25">
      <c r="B9485" s="4"/>
      <c r="C9485" s="23"/>
      <c r="D9485" s="6"/>
      <c r="E9485" s="6"/>
      <c r="F9485" s="6"/>
      <c r="G9485" s="6"/>
      <c r="L9485" s="15"/>
      <c r="M9485" s="15"/>
      <c r="N9485" s="15"/>
    </row>
    <row r="9486" spans="2:14" x14ac:dyDescent="0.25">
      <c r="B9486" s="4"/>
      <c r="C9486" s="23"/>
      <c r="D9486" s="6"/>
      <c r="E9486" s="6"/>
      <c r="F9486" s="6"/>
      <c r="G9486" s="6"/>
      <c r="L9486" s="15"/>
      <c r="M9486" s="15"/>
      <c r="N9486" s="15"/>
    </row>
    <row r="9487" spans="2:14" x14ac:dyDescent="0.25">
      <c r="B9487" s="4"/>
      <c r="C9487" s="23"/>
      <c r="D9487" s="6"/>
      <c r="E9487" s="6"/>
      <c r="F9487" s="6"/>
      <c r="G9487" s="6"/>
      <c r="L9487" s="15"/>
      <c r="M9487" s="15"/>
      <c r="N9487" s="15"/>
    </row>
    <row r="9488" spans="2:14" x14ac:dyDescent="0.25">
      <c r="B9488" s="4"/>
      <c r="C9488" s="23"/>
      <c r="D9488" s="6"/>
      <c r="E9488" s="6"/>
      <c r="F9488" s="6"/>
      <c r="G9488" s="6"/>
      <c r="L9488" s="15"/>
      <c r="M9488" s="15"/>
      <c r="N9488" s="15"/>
    </row>
    <row r="9489" spans="2:14" x14ac:dyDescent="0.25">
      <c r="B9489" s="4"/>
      <c r="C9489" s="23"/>
      <c r="D9489" s="6"/>
      <c r="E9489" s="6"/>
      <c r="F9489" s="6"/>
      <c r="G9489" s="6"/>
      <c r="L9489" s="15"/>
      <c r="M9489" s="15"/>
      <c r="N9489" s="15"/>
    </row>
    <row r="9490" spans="2:14" x14ac:dyDescent="0.25">
      <c r="B9490" s="4"/>
      <c r="C9490" s="23"/>
      <c r="D9490" s="6"/>
      <c r="E9490" s="6"/>
      <c r="F9490" s="6"/>
      <c r="G9490" s="6"/>
      <c r="L9490" s="15"/>
      <c r="M9490" s="15"/>
      <c r="N9490" s="15"/>
    </row>
    <row r="9491" spans="2:14" x14ac:dyDescent="0.25">
      <c r="B9491" s="4"/>
      <c r="C9491" s="23"/>
      <c r="D9491" s="6"/>
      <c r="E9491" s="6"/>
      <c r="F9491" s="6"/>
      <c r="G9491" s="6"/>
      <c r="L9491" s="15"/>
      <c r="M9491" s="15"/>
      <c r="N9491" s="15"/>
    </row>
    <row r="9492" spans="2:14" x14ac:dyDescent="0.25">
      <c r="B9492" s="4"/>
      <c r="C9492" s="23"/>
      <c r="D9492" s="6"/>
      <c r="E9492" s="6"/>
      <c r="F9492" s="6"/>
      <c r="G9492" s="6"/>
      <c r="L9492" s="15"/>
      <c r="M9492" s="15"/>
      <c r="N9492" s="15"/>
    </row>
    <row r="9493" spans="2:14" x14ac:dyDescent="0.25">
      <c r="B9493" s="4"/>
      <c r="C9493" s="23"/>
      <c r="D9493" s="6"/>
      <c r="E9493" s="6"/>
      <c r="F9493" s="6"/>
      <c r="G9493" s="6"/>
      <c r="L9493" s="15"/>
      <c r="M9493" s="15"/>
      <c r="N9493" s="15"/>
    </row>
    <row r="9494" spans="2:14" x14ac:dyDescent="0.25">
      <c r="B9494" s="4"/>
      <c r="C9494" s="23"/>
      <c r="D9494" s="6"/>
      <c r="E9494" s="6"/>
      <c r="F9494" s="6"/>
      <c r="G9494" s="6"/>
      <c r="L9494" s="15"/>
      <c r="M9494" s="15"/>
      <c r="N9494" s="15"/>
    </row>
    <row r="9495" spans="2:14" x14ac:dyDescent="0.25">
      <c r="B9495" s="4"/>
      <c r="C9495" s="23"/>
      <c r="D9495" s="6"/>
      <c r="E9495" s="6"/>
      <c r="F9495" s="6"/>
      <c r="G9495" s="6"/>
      <c r="L9495" s="15"/>
      <c r="M9495" s="15"/>
      <c r="N9495" s="15"/>
    </row>
    <row r="9496" spans="2:14" x14ac:dyDescent="0.25">
      <c r="B9496" s="4"/>
      <c r="C9496" s="23"/>
      <c r="D9496" s="6"/>
      <c r="E9496" s="6"/>
      <c r="F9496" s="6"/>
      <c r="G9496" s="6"/>
      <c r="L9496" s="15"/>
      <c r="M9496" s="15"/>
      <c r="N9496" s="15"/>
    </row>
    <row r="9497" spans="2:14" x14ac:dyDescent="0.25">
      <c r="B9497" s="4"/>
      <c r="C9497" s="23"/>
      <c r="D9497" s="6"/>
      <c r="E9497" s="6"/>
      <c r="F9497" s="6"/>
      <c r="G9497" s="6"/>
      <c r="L9497" s="15"/>
      <c r="M9497" s="15"/>
      <c r="N9497" s="15"/>
    </row>
    <row r="9498" spans="2:14" x14ac:dyDescent="0.25">
      <c r="B9498" s="4"/>
      <c r="C9498" s="23"/>
      <c r="D9498" s="6"/>
      <c r="E9498" s="6"/>
      <c r="F9498" s="6"/>
      <c r="G9498" s="6"/>
      <c r="L9498" s="15"/>
      <c r="M9498" s="15"/>
      <c r="N9498" s="15"/>
    </row>
    <row r="9499" spans="2:14" x14ac:dyDescent="0.25">
      <c r="B9499" s="4"/>
      <c r="C9499" s="23"/>
      <c r="D9499" s="6"/>
      <c r="E9499" s="6"/>
      <c r="F9499" s="6"/>
      <c r="G9499" s="6"/>
      <c r="L9499" s="15"/>
      <c r="M9499" s="15"/>
      <c r="N9499" s="15"/>
    </row>
    <row r="9500" spans="2:14" x14ac:dyDescent="0.25">
      <c r="B9500" s="4"/>
      <c r="C9500" s="23"/>
      <c r="D9500" s="6"/>
      <c r="E9500" s="6"/>
      <c r="F9500" s="6"/>
      <c r="G9500" s="6"/>
      <c r="L9500" s="15"/>
      <c r="M9500" s="15"/>
      <c r="N9500" s="15"/>
    </row>
    <row r="9501" spans="2:14" x14ac:dyDescent="0.25">
      <c r="B9501" s="4"/>
      <c r="C9501" s="23"/>
      <c r="D9501" s="6"/>
      <c r="E9501" s="6"/>
      <c r="F9501" s="6"/>
      <c r="G9501" s="6"/>
      <c r="L9501" s="15"/>
      <c r="M9501" s="15"/>
      <c r="N9501" s="15"/>
    </row>
    <row r="9502" spans="2:14" x14ac:dyDescent="0.25">
      <c r="B9502" s="4"/>
      <c r="C9502" s="23"/>
      <c r="D9502" s="6"/>
      <c r="E9502" s="6"/>
      <c r="F9502" s="6"/>
      <c r="G9502" s="6"/>
      <c r="L9502" s="15"/>
      <c r="M9502" s="15"/>
      <c r="N9502" s="15"/>
    </row>
    <row r="9503" spans="2:14" x14ac:dyDescent="0.25">
      <c r="B9503" s="4"/>
      <c r="C9503" s="23"/>
      <c r="D9503" s="6"/>
      <c r="E9503" s="6"/>
      <c r="F9503" s="6"/>
      <c r="G9503" s="6"/>
      <c r="L9503" s="15"/>
      <c r="M9503" s="15"/>
      <c r="N9503" s="15"/>
    </row>
    <row r="9504" spans="2:14" x14ac:dyDescent="0.25">
      <c r="B9504" s="4"/>
      <c r="C9504" s="23"/>
      <c r="D9504" s="6"/>
      <c r="E9504" s="6"/>
      <c r="F9504" s="6"/>
      <c r="G9504" s="6"/>
      <c r="L9504" s="15"/>
      <c r="M9504" s="15"/>
      <c r="N9504" s="15"/>
    </row>
    <row r="9505" spans="2:14" x14ac:dyDescent="0.25">
      <c r="B9505" s="4"/>
      <c r="C9505" s="23"/>
      <c r="D9505" s="6"/>
      <c r="E9505" s="6"/>
      <c r="F9505" s="6"/>
      <c r="G9505" s="6"/>
      <c r="L9505" s="15"/>
      <c r="M9505" s="15"/>
      <c r="N9505" s="15"/>
    </row>
    <row r="9506" spans="2:14" x14ac:dyDescent="0.25">
      <c r="B9506" s="4"/>
      <c r="C9506" s="23"/>
      <c r="D9506" s="6"/>
      <c r="E9506" s="6"/>
      <c r="F9506" s="6"/>
      <c r="G9506" s="6"/>
      <c r="L9506" s="15"/>
      <c r="M9506" s="15"/>
      <c r="N9506" s="15"/>
    </row>
    <row r="9507" spans="2:14" x14ac:dyDescent="0.25">
      <c r="B9507" s="4"/>
      <c r="C9507" s="23"/>
      <c r="D9507" s="6"/>
      <c r="E9507" s="6"/>
      <c r="F9507" s="6"/>
      <c r="G9507" s="6"/>
      <c r="L9507" s="15"/>
      <c r="M9507" s="15"/>
      <c r="N9507" s="15"/>
    </row>
    <row r="9508" spans="2:14" x14ac:dyDescent="0.25">
      <c r="B9508" s="4"/>
      <c r="C9508" s="23"/>
      <c r="D9508" s="6"/>
      <c r="E9508" s="6"/>
      <c r="F9508" s="6"/>
      <c r="G9508" s="6"/>
      <c r="L9508" s="15"/>
      <c r="M9508" s="15"/>
      <c r="N9508" s="15"/>
    </row>
    <row r="9509" spans="2:14" x14ac:dyDescent="0.25">
      <c r="B9509" s="4"/>
      <c r="C9509" s="23"/>
      <c r="D9509" s="6"/>
      <c r="E9509" s="6"/>
      <c r="F9509" s="6"/>
      <c r="G9509" s="6"/>
      <c r="L9509" s="15"/>
      <c r="M9509" s="15"/>
      <c r="N9509" s="15"/>
    </row>
    <row r="9510" spans="2:14" x14ac:dyDescent="0.25">
      <c r="B9510" s="4"/>
      <c r="C9510" s="23"/>
      <c r="D9510" s="6"/>
      <c r="E9510" s="6"/>
      <c r="F9510" s="6"/>
      <c r="G9510" s="6"/>
      <c r="L9510" s="15"/>
      <c r="M9510" s="15"/>
      <c r="N9510" s="15"/>
    </row>
    <row r="9511" spans="2:14" x14ac:dyDescent="0.25">
      <c r="B9511" s="4"/>
      <c r="C9511" s="23"/>
      <c r="D9511" s="6"/>
      <c r="E9511" s="6"/>
      <c r="F9511" s="6"/>
      <c r="G9511" s="6"/>
      <c r="L9511" s="15"/>
      <c r="M9511" s="15"/>
      <c r="N9511" s="15"/>
    </row>
    <row r="9512" spans="2:14" x14ac:dyDescent="0.25">
      <c r="B9512" s="4"/>
      <c r="C9512" s="23"/>
      <c r="D9512" s="6"/>
      <c r="E9512" s="6"/>
      <c r="F9512" s="6"/>
      <c r="G9512" s="6"/>
      <c r="L9512" s="15"/>
      <c r="M9512" s="15"/>
      <c r="N9512" s="15"/>
    </row>
    <row r="9513" spans="2:14" x14ac:dyDescent="0.25">
      <c r="B9513" s="4"/>
      <c r="C9513" s="23"/>
      <c r="D9513" s="6"/>
      <c r="E9513" s="6"/>
      <c r="F9513" s="6"/>
      <c r="G9513" s="6"/>
      <c r="L9513" s="15"/>
      <c r="M9513" s="15"/>
      <c r="N9513" s="15"/>
    </row>
    <row r="9514" spans="2:14" x14ac:dyDescent="0.25">
      <c r="B9514" s="4"/>
      <c r="C9514" s="23"/>
      <c r="D9514" s="6"/>
      <c r="E9514" s="6"/>
      <c r="F9514" s="6"/>
      <c r="G9514" s="6"/>
      <c r="L9514" s="15"/>
      <c r="M9514" s="15"/>
      <c r="N9514" s="15"/>
    </row>
    <row r="9515" spans="2:14" x14ac:dyDescent="0.25">
      <c r="B9515" s="4"/>
      <c r="C9515" s="23"/>
      <c r="D9515" s="6"/>
      <c r="E9515" s="6"/>
      <c r="F9515" s="6"/>
      <c r="G9515" s="6"/>
      <c r="L9515" s="15"/>
      <c r="M9515" s="15"/>
      <c r="N9515" s="15"/>
    </row>
    <row r="9516" spans="2:14" x14ac:dyDescent="0.25">
      <c r="B9516" s="4"/>
      <c r="C9516" s="23"/>
      <c r="D9516" s="6"/>
      <c r="E9516" s="6"/>
      <c r="F9516" s="6"/>
      <c r="G9516" s="6"/>
      <c r="L9516" s="15"/>
      <c r="M9516" s="15"/>
      <c r="N9516" s="15"/>
    </row>
    <row r="9517" spans="2:14" x14ac:dyDescent="0.25">
      <c r="B9517" s="4"/>
      <c r="C9517" s="23"/>
      <c r="D9517" s="6"/>
      <c r="E9517" s="6"/>
      <c r="F9517" s="6"/>
      <c r="G9517" s="6"/>
      <c r="L9517" s="15"/>
      <c r="M9517" s="15"/>
      <c r="N9517" s="15"/>
    </row>
    <row r="9518" spans="2:14" x14ac:dyDescent="0.25">
      <c r="B9518" s="4"/>
      <c r="C9518" s="23"/>
      <c r="D9518" s="6"/>
      <c r="E9518" s="6"/>
      <c r="F9518" s="6"/>
      <c r="G9518" s="6"/>
      <c r="L9518" s="15"/>
      <c r="M9518" s="15"/>
      <c r="N9518" s="15"/>
    </row>
    <row r="9519" spans="2:14" x14ac:dyDescent="0.25">
      <c r="B9519" s="4"/>
      <c r="C9519" s="23"/>
      <c r="D9519" s="6"/>
      <c r="E9519" s="6"/>
      <c r="F9519" s="6"/>
      <c r="G9519" s="6"/>
      <c r="L9519" s="15"/>
      <c r="M9519" s="15"/>
      <c r="N9519" s="15"/>
    </row>
    <row r="9520" spans="2:14" x14ac:dyDescent="0.25">
      <c r="B9520" s="4"/>
      <c r="C9520" s="23"/>
      <c r="D9520" s="6"/>
      <c r="E9520" s="6"/>
      <c r="F9520" s="6"/>
      <c r="G9520" s="6"/>
      <c r="L9520" s="15"/>
      <c r="M9520" s="15"/>
      <c r="N9520" s="15"/>
    </row>
    <row r="9521" spans="2:14" x14ac:dyDescent="0.25">
      <c r="B9521" s="4"/>
      <c r="C9521" s="23"/>
      <c r="D9521" s="6"/>
      <c r="E9521" s="6"/>
      <c r="F9521" s="6"/>
      <c r="G9521" s="6"/>
      <c r="L9521" s="15"/>
      <c r="M9521" s="15"/>
      <c r="N9521" s="15"/>
    </row>
    <row r="9522" spans="2:14" x14ac:dyDescent="0.25">
      <c r="B9522" s="4"/>
      <c r="C9522" s="23"/>
      <c r="D9522" s="6"/>
      <c r="E9522" s="6"/>
      <c r="F9522" s="6"/>
      <c r="G9522" s="6"/>
      <c r="L9522" s="15"/>
      <c r="M9522" s="15"/>
      <c r="N9522" s="15"/>
    </row>
    <row r="9523" spans="2:14" x14ac:dyDescent="0.25">
      <c r="B9523" s="4"/>
      <c r="C9523" s="23"/>
      <c r="D9523" s="6"/>
      <c r="E9523" s="6"/>
      <c r="F9523" s="6"/>
      <c r="G9523" s="6"/>
      <c r="L9523" s="15"/>
      <c r="M9523" s="15"/>
      <c r="N9523" s="15"/>
    </row>
    <row r="9524" spans="2:14" x14ac:dyDescent="0.25">
      <c r="B9524" s="4"/>
      <c r="C9524" s="23"/>
      <c r="D9524" s="6"/>
      <c r="E9524" s="6"/>
      <c r="F9524" s="6"/>
      <c r="G9524" s="6"/>
      <c r="L9524" s="15"/>
      <c r="M9524" s="15"/>
      <c r="N9524" s="15"/>
    </row>
    <row r="9525" spans="2:14" x14ac:dyDescent="0.25">
      <c r="B9525" s="4"/>
      <c r="C9525" s="23"/>
      <c r="D9525" s="6"/>
      <c r="E9525" s="6"/>
      <c r="F9525" s="6"/>
      <c r="G9525" s="6"/>
      <c r="L9525" s="15"/>
      <c r="M9525" s="15"/>
      <c r="N9525" s="15"/>
    </row>
    <row r="9526" spans="2:14" x14ac:dyDescent="0.25">
      <c r="B9526" s="4"/>
      <c r="C9526" s="23"/>
      <c r="D9526" s="6"/>
      <c r="E9526" s="6"/>
      <c r="F9526" s="6"/>
      <c r="G9526" s="6"/>
      <c r="L9526" s="15"/>
      <c r="M9526" s="15"/>
      <c r="N9526" s="15"/>
    </row>
    <row r="9527" spans="2:14" x14ac:dyDescent="0.25">
      <c r="B9527" s="4"/>
      <c r="C9527" s="23"/>
      <c r="D9527" s="6"/>
      <c r="E9527" s="6"/>
      <c r="F9527" s="6"/>
      <c r="G9527" s="6"/>
      <c r="L9527" s="15"/>
      <c r="M9527" s="15"/>
      <c r="N9527" s="15"/>
    </row>
    <row r="9528" spans="2:14" x14ac:dyDescent="0.25">
      <c r="B9528" s="4"/>
      <c r="C9528" s="23"/>
      <c r="D9528" s="6"/>
      <c r="E9528" s="6"/>
      <c r="F9528" s="6"/>
      <c r="G9528" s="6"/>
      <c r="L9528" s="15"/>
      <c r="M9528" s="15"/>
      <c r="N9528" s="15"/>
    </row>
    <row r="9529" spans="2:14" x14ac:dyDescent="0.25">
      <c r="B9529" s="4"/>
      <c r="C9529" s="23"/>
      <c r="D9529" s="6"/>
      <c r="E9529" s="6"/>
      <c r="F9529" s="6"/>
      <c r="G9529" s="6"/>
      <c r="L9529" s="15"/>
      <c r="M9529" s="15"/>
      <c r="N9529" s="15"/>
    </row>
    <row r="9530" spans="2:14" x14ac:dyDescent="0.25">
      <c r="B9530" s="4"/>
      <c r="C9530" s="23"/>
      <c r="D9530" s="6"/>
      <c r="E9530" s="6"/>
      <c r="F9530" s="6"/>
      <c r="G9530" s="6"/>
      <c r="L9530" s="15"/>
      <c r="M9530" s="15"/>
      <c r="N9530" s="15"/>
    </row>
    <row r="9531" spans="2:14" x14ac:dyDescent="0.25">
      <c r="B9531" s="4"/>
      <c r="C9531" s="23"/>
      <c r="D9531" s="6"/>
      <c r="E9531" s="6"/>
      <c r="F9531" s="6"/>
      <c r="G9531" s="6"/>
      <c r="L9531" s="15"/>
      <c r="M9531" s="15"/>
      <c r="N9531" s="15"/>
    </row>
    <row r="9532" spans="2:14" x14ac:dyDescent="0.25">
      <c r="B9532" s="4"/>
      <c r="C9532" s="23"/>
      <c r="D9532" s="6"/>
      <c r="E9532" s="6"/>
      <c r="F9532" s="6"/>
      <c r="G9532" s="6"/>
      <c r="L9532" s="15"/>
      <c r="M9532" s="15"/>
      <c r="N9532" s="15"/>
    </row>
    <row r="9533" spans="2:14" x14ac:dyDescent="0.25">
      <c r="B9533" s="4"/>
      <c r="C9533" s="23"/>
      <c r="D9533" s="6"/>
      <c r="E9533" s="6"/>
      <c r="F9533" s="6"/>
      <c r="G9533" s="6"/>
      <c r="L9533" s="15"/>
      <c r="M9533" s="15"/>
      <c r="N9533" s="15"/>
    </row>
    <row r="9534" spans="2:14" x14ac:dyDescent="0.25">
      <c r="B9534" s="4"/>
      <c r="C9534" s="23"/>
      <c r="D9534" s="6"/>
      <c r="E9534" s="6"/>
      <c r="F9534" s="6"/>
      <c r="G9534" s="6"/>
      <c r="L9534" s="15"/>
      <c r="M9534" s="15"/>
      <c r="N9534" s="15"/>
    </row>
    <row r="9535" spans="2:14" x14ac:dyDescent="0.25">
      <c r="B9535" s="4"/>
      <c r="C9535" s="23"/>
      <c r="D9535" s="6"/>
      <c r="E9535" s="6"/>
      <c r="F9535" s="6"/>
      <c r="G9535" s="6"/>
      <c r="L9535" s="15"/>
      <c r="M9535" s="15"/>
      <c r="N9535" s="15"/>
    </row>
    <row r="9536" spans="2:14" x14ac:dyDescent="0.25">
      <c r="B9536" s="4"/>
      <c r="C9536" s="23"/>
      <c r="D9536" s="6"/>
      <c r="E9536" s="6"/>
      <c r="F9536" s="6"/>
      <c r="G9536" s="6"/>
      <c r="L9536" s="15"/>
      <c r="M9536" s="15"/>
      <c r="N9536" s="15"/>
    </row>
    <row r="9537" spans="2:14" x14ac:dyDescent="0.25">
      <c r="B9537" s="4"/>
      <c r="C9537" s="23"/>
      <c r="D9537" s="6"/>
      <c r="E9537" s="6"/>
      <c r="F9537" s="6"/>
      <c r="G9537" s="6"/>
      <c r="L9537" s="15"/>
      <c r="M9537" s="15"/>
      <c r="N9537" s="15"/>
    </row>
    <row r="9538" spans="2:14" x14ac:dyDescent="0.25">
      <c r="B9538" s="4"/>
      <c r="C9538" s="23"/>
      <c r="D9538" s="6"/>
      <c r="E9538" s="6"/>
      <c r="F9538" s="6"/>
      <c r="G9538" s="6"/>
      <c r="L9538" s="15"/>
      <c r="M9538" s="15"/>
      <c r="N9538" s="15"/>
    </row>
    <row r="9539" spans="2:14" x14ac:dyDescent="0.25">
      <c r="B9539" s="4"/>
      <c r="C9539" s="23"/>
      <c r="D9539" s="6"/>
      <c r="E9539" s="6"/>
      <c r="F9539" s="6"/>
      <c r="G9539" s="6"/>
      <c r="L9539" s="15"/>
      <c r="M9539" s="15"/>
      <c r="N9539" s="15"/>
    </row>
    <row r="9540" spans="2:14" x14ac:dyDescent="0.25">
      <c r="B9540" s="4"/>
      <c r="C9540" s="23"/>
      <c r="D9540" s="6"/>
      <c r="E9540" s="6"/>
      <c r="F9540" s="6"/>
      <c r="G9540" s="6"/>
      <c r="L9540" s="15"/>
      <c r="M9540" s="15"/>
      <c r="N9540" s="15"/>
    </row>
    <row r="9541" spans="2:14" x14ac:dyDescent="0.25">
      <c r="B9541" s="4"/>
      <c r="C9541" s="23"/>
      <c r="D9541" s="6"/>
      <c r="E9541" s="6"/>
      <c r="F9541" s="6"/>
      <c r="G9541" s="6"/>
      <c r="L9541" s="15"/>
      <c r="M9541" s="15"/>
      <c r="N9541" s="15"/>
    </row>
    <row r="9542" spans="2:14" x14ac:dyDescent="0.25">
      <c r="B9542" s="4"/>
      <c r="C9542" s="23"/>
      <c r="D9542" s="6"/>
      <c r="E9542" s="6"/>
      <c r="F9542" s="6"/>
      <c r="G9542" s="6"/>
      <c r="L9542" s="15"/>
      <c r="M9542" s="15"/>
      <c r="N9542" s="15"/>
    </row>
    <row r="9543" spans="2:14" x14ac:dyDescent="0.25">
      <c r="B9543" s="4"/>
      <c r="C9543" s="23"/>
      <c r="D9543" s="6"/>
      <c r="E9543" s="6"/>
      <c r="F9543" s="6"/>
      <c r="G9543" s="6"/>
      <c r="L9543" s="15"/>
      <c r="M9543" s="15"/>
      <c r="N9543" s="15"/>
    </row>
    <row r="9544" spans="2:14" x14ac:dyDescent="0.25">
      <c r="B9544" s="4"/>
      <c r="C9544" s="23"/>
      <c r="D9544" s="6"/>
      <c r="E9544" s="6"/>
      <c r="F9544" s="6"/>
      <c r="G9544" s="6"/>
      <c r="L9544" s="15"/>
      <c r="M9544" s="15"/>
      <c r="N9544" s="15"/>
    </row>
    <row r="9545" spans="2:14" x14ac:dyDescent="0.25">
      <c r="B9545" s="4"/>
      <c r="C9545" s="23"/>
      <c r="D9545" s="6"/>
      <c r="E9545" s="6"/>
      <c r="F9545" s="6"/>
      <c r="G9545" s="6"/>
      <c r="L9545" s="15"/>
      <c r="M9545" s="15"/>
      <c r="N9545" s="15"/>
    </row>
    <row r="9546" spans="2:14" x14ac:dyDescent="0.25">
      <c r="B9546" s="4"/>
      <c r="C9546" s="23"/>
      <c r="D9546" s="6"/>
      <c r="E9546" s="6"/>
      <c r="F9546" s="6"/>
      <c r="G9546" s="6"/>
      <c r="L9546" s="15"/>
      <c r="M9546" s="15"/>
      <c r="N9546" s="15"/>
    </row>
    <row r="9547" spans="2:14" x14ac:dyDescent="0.25">
      <c r="B9547" s="4"/>
      <c r="C9547" s="23"/>
      <c r="D9547" s="6"/>
      <c r="E9547" s="6"/>
      <c r="F9547" s="6"/>
      <c r="G9547" s="6"/>
      <c r="L9547" s="15"/>
      <c r="M9547" s="15"/>
      <c r="N9547" s="15"/>
    </row>
    <row r="9548" spans="2:14" x14ac:dyDescent="0.25">
      <c r="B9548" s="4"/>
      <c r="C9548" s="23"/>
      <c r="D9548" s="6"/>
      <c r="E9548" s="6"/>
      <c r="F9548" s="6"/>
      <c r="G9548" s="6"/>
      <c r="L9548" s="15"/>
      <c r="M9548" s="15"/>
      <c r="N9548" s="15"/>
    </row>
    <row r="9549" spans="2:14" x14ac:dyDescent="0.25">
      <c r="B9549" s="4"/>
      <c r="C9549" s="23"/>
      <c r="D9549" s="6"/>
      <c r="E9549" s="6"/>
      <c r="F9549" s="6"/>
      <c r="G9549" s="6"/>
      <c r="L9549" s="15"/>
      <c r="M9549" s="15"/>
      <c r="N9549" s="15"/>
    </row>
    <row r="9550" spans="2:14" x14ac:dyDescent="0.25">
      <c r="B9550" s="4"/>
      <c r="C9550" s="23"/>
      <c r="D9550" s="6"/>
      <c r="E9550" s="6"/>
      <c r="F9550" s="6"/>
      <c r="G9550" s="6"/>
      <c r="L9550" s="15"/>
      <c r="M9550" s="15"/>
      <c r="N9550" s="15"/>
    </row>
    <row r="9551" spans="2:14" x14ac:dyDescent="0.25">
      <c r="B9551" s="4"/>
      <c r="C9551" s="23"/>
      <c r="D9551" s="6"/>
      <c r="E9551" s="6"/>
      <c r="F9551" s="6"/>
      <c r="G9551" s="6"/>
      <c r="L9551" s="15"/>
      <c r="M9551" s="15"/>
      <c r="N9551" s="15"/>
    </row>
    <row r="9552" spans="2:14" x14ac:dyDescent="0.25">
      <c r="B9552" s="4"/>
      <c r="C9552" s="23"/>
      <c r="D9552" s="6"/>
      <c r="E9552" s="6"/>
      <c r="F9552" s="6"/>
      <c r="G9552" s="6"/>
      <c r="L9552" s="15"/>
      <c r="M9552" s="15"/>
      <c r="N9552" s="15"/>
    </row>
    <row r="9553" spans="2:14" x14ac:dyDescent="0.25">
      <c r="B9553" s="4"/>
      <c r="C9553" s="23"/>
      <c r="D9553" s="6"/>
      <c r="E9553" s="6"/>
      <c r="F9553" s="6"/>
      <c r="G9553" s="6"/>
      <c r="L9553" s="15"/>
      <c r="M9553" s="15"/>
      <c r="N9553" s="15"/>
    </row>
    <row r="9554" spans="2:14" x14ac:dyDescent="0.25">
      <c r="B9554" s="4"/>
      <c r="C9554" s="23"/>
      <c r="D9554" s="6"/>
      <c r="E9554" s="6"/>
      <c r="F9554" s="6"/>
      <c r="G9554" s="6"/>
      <c r="L9554" s="15"/>
      <c r="M9554" s="15"/>
      <c r="N9554" s="15"/>
    </row>
    <row r="9555" spans="2:14" x14ac:dyDescent="0.25">
      <c r="B9555" s="4"/>
      <c r="C9555" s="23"/>
      <c r="D9555" s="6"/>
      <c r="E9555" s="6"/>
      <c r="F9555" s="6"/>
      <c r="G9555" s="6"/>
      <c r="L9555" s="15"/>
      <c r="M9555" s="15"/>
      <c r="N9555" s="15"/>
    </row>
    <row r="9556" spans="2:14" x14ac:dyDescent="0.25">
      <c r="B9556" s="4"/>
      <c r="C9556" s="23"/>
      <c r="D9556" s="6"/>
      <c r="E9556" s="6"/>
      <c r="F9556" s="6"/>
      <c r="G9556" s="6"/>
      <c r="L9556" s="15"/>
      <c r="M9556" s="15"/>
      <c r="N9556" s="15"/>
    </row>
    <row r="9557" spans="2:14" x14ac:dyDescent="0.25">
      <c r="B9557" s="4"/>
      <c r="C9557" s="23"/>
      <c r="D9557" s="6"/>
      <c r="E9557" s="6"/>
      <c r="F9557" s="6"/>
      <c r="G9557" s="6"/>
      <c r="L9557" s="15"/>
      <c r="M9557" s="15"/>
      <c r="N9557" s="15"/>
    </row>
    <row r="9558" spans="2:14" x14ac:dyDescent="0.25">
      <c r="B9558" s="4"/>
      <c r="C9558" s="23"/>
      <c r="D9558" s="6"/>
      <c r="E9558" s="6"/>
      <c r="F9558" s="6"/>
      <c r="G9558" s="6"/>
      <c r="L9558" s="15"/>
      <c r="M9558" s="15"/>
      <c r="N9558" s="15"/>
    </row>
    <row r="9559" spans="2:14" x14ac:dyDescent="0.25">
      <c r="B9559" s="4"/>
      <c r="C9559" s="23"/>
      <c r="D9559" s="6"/>
      <c r="E9559" s="6"/>
      <c r="F9559" s="6"/>
      <c r="G9559" s="6"/>
      <c r="L9559" s="15"/>
      <c r="M9559" s="15"/>
      <c r="N9559" s="15"/>
    </row>
    <row r="9560" spans="2:14" x14ac:dyDescent="0.25">
      <c r="B9560" s="4"/>
      <c r="C9560" s="23"/>
      <c r="D9560" s="6"/>
      <c r="E9560" s="6"/>
      <c r="F9560" s="6"/>
      <c r="G9560" s="6"/>
      <c r="L9560" s="15"/>
      <c r="M9560" s="15"/>
      <c r="N9560" s="15"/>
    </row>
    <row r="9561" spans="2:14" x14ac:dyDescent="0.25">
      <c r="B9561" s="4"/>
      <c r="C9561" s="23"/>
      <c r="D9561" s="6"/>
      <c r="E9561" s="6"/>
      <c r="F9561" s="6"/>
      <c r="G9561" s="6"/>
      <c r="L9561" s="15"/>
      <c r="M9561" s="15"/>
      <c r="N9561" s="15"/>
    </row>
    <row r="9562" spans="2:14" x14ac:dyDescent="0.25">
      <c r="B9562" s="4"/>
      <c r="C9562" s="23"/>
      <c r="D9562" s="6"/>
      <c r="E9562" s="6"/>
      <c r="F9562" s="6"/>
      <c r="G9562" s="6"/>
      <c r="L9562" s="15"/>
      <c r="M9562" s="15"/>
      <c r="N9562" s="15"/>
    </row>
    <row r="9563" spans="2:14" x14ac:dyDescent="0.25">
      <c r="B9563" s="4"/>
      <c r="C9563" s="23"/>
      <c r="D9563" s="6"/>
      <c r="E9563" s="6"/>
      <c r="F9563" s="6"/>
      <c r="G9563" s="6"/>
      <c r="L9563" s="15"/>
      <c r="M9563" s="15"/>
      <c r="N9563" s="15"/>
    </row>
    <row r="9564" spans="2:14" x14ac:dyDescent="0.25">
      <c r="B9564" s="4"/>
      <c r="C9564" s="23"/>
      <c r="D9564" s="6"/>
      <c r="E9564" s="6"/>
      <c r="F9564" s="6"/>
      <c r="G9564" s="6"/>
      <c r="L9564" s="15"/>
      <c r="M9564" s="15"/>
      <c r="N9564" s="15"/>
    </row>
    <row r="9565" spans="2:14" x14ac:dyDescent="0.25">
      <c r="B9565" s="4"/>
      <c r="C9565" s="23"/>
      <c r="D9565" s="6"/>
      <c r="E9565" s="6"/>
      <c r="F9565" s="6"/>
      <c r="G9565" s="6"/>
      <c r="L9565" s="15"/>
      <c r="M9565" s="15"/>
      <c r="N9565" s="15"/>
    </row>
    <row r="9566" spans="2:14" x14ac:dyDescent="0.25">
      <c r="B9566" s="4"/>
      <c r="C9566" s="23"/>
      <c r="D9566" s="6"/>
      <c r="E9566" s="6"/>
      <c r="F9566" s="6"/>
      <c r="G9566" s="6"/>
      <c r="L9566" s="15"/>
      <c r="M9566" s="15"/>
      <c r="N9566" s="15"/>
    </row>
    <row r="9567" spans="2:14" x14ac:dyDescent="0.25">
      <c r="B9567" s="4"/>
      <c r="C9567" s="23"/>
      <c r="D9567" s="6"/>
      <c r="E9567" s="6"/>
      <c r="F9567" s="6"/>
      <c r="G9567" s="6"/>
      <c r="L9567" s="15"/>
      <c r="M9567" s="15"/>
      <c r="N9567" s="15"/>
    </row>
    <row r="9568" spans="2:14" x14ac:dyDescent="0.25">
      <c r="B9568" s="4"/>
      <c r="C9568" s="23"/>
      <c r="D9568" s="6"/>
      <c r="E9568" s="6"/>
      <c r="F9568" s="6"/>
      <c r="G9568" s="6"/>
      <c r="L9568" s="15"/>
      <c r="M9568" s="15"/>
      <c r="N9568" s="15"/>
    </row>
    <row r="9569" spans="2:14" x14ac:dyDescent="0.25">
      <c r="B9569" s="4"/>
      <c r="C9569" s="23"/>
      <c r="D9569" s="6"/>
      <c r="E9569" s="6"/>
      <c r="F9569" s="6"/>
      <c r="G9569" s="6"/>
      <c r="L9569" s="15"/>
      <c r="M9569" s="15"/>
      <c r="N9569" s="15"/>
    </row>
    <row r="9570" spans="2:14" x14ac:dyDescent="0.25">
      <c r="B9570" s="4"/>
      <c r="C9570" s="23"/>
      <c r="D9570" s="6"/>
      <c r="E9570" s="6"/>
      <c r="F9570" s="6"/>
      <c r="G9570" s="6"/>
      <c r="L9570" s="15"/>
      <c r="M9570" s="15"/>
      <c r="N9570" s="15"/>
    </row>
    <row r="9571" spans="2:14" x14ac:dyDescent="0.25">
      <c r="B9571" s="4"/>
      <c r="C9571" s="23"/>
      <c r="D9571" s="6"/>
      <c r="E9571" s="6"/>
      <c r="F9571" s="6"/>
      <c r="G9571" s="6"/>
      <c r="L9571" s="15"/>
      <c r="M9571" s="15"/>
      <c r="N9571" s="15"/>
    </row>
    <row r="9572" spans="2:14" x14ac:dyDescent="0.25">
      <c r="B9572" s="4"/>
      <c r="C9572" s="23"/>
      <c r="D9572" s="6"/>
      <c r="E9572" s="6"/>
      <c r="F9572" s="6"/>
      <c r="G9572" s="6"/>
      <c r="L9572" s="15"/>
      <c r="M9572" s="15"/>
      <c r="N9572" s="15"/>
    </row>
    <row r="9573" spans="2:14" x14ac:dyDescent="0.25">
      <c r="B9573" s="4"/>
      <c r="C9573" s="23"/>
      <c r="D9573" s="6"/>
      <c r="E9573" s="6"/>
      <c r="F9573" s="6"/>
      <c r="G9573" s="6"/>
      <c r="L9573" s="15"/>
      <c r="M9573" s="15"/>
      <c r="N9573" s="15"/>
    </row>
    <row r="9574" spans="2:14" x14ac:dyDescent="0.25">
      <c r="B9574" s="4"/>
      <c r="C9574" s="23"/>
      <c r="D9574" s="6"/>
      <c r="E9574" s="6"/>
      <c r="F9574" s="6"/>
      <c r="G9574" s="6"/>
      <c r="L9574" s="15"/>
      <c r="M9574" s="15"/>
      <c r="N9574" s="15"/>
    </row>
    <row r="9575" spans="2:14" x14ac:dyDescent="0.25">
      <c r="B9575" s="4"/>
      <c r="C9575" s="23"/>
      <c r="D9575" s="6"/>
      <c r="E9575" s="6"/>
      <c r="F9575" s="6"/>
      <c r="G9575" s="6"/>
      <c r="L9575" s="15"/>
      <c r="M9575" s="15"/>
      <c r="N9575" s="15"/>
    </row>
    <row r="9576" spans="2:14" x14ac:dyDescent="0.25">
      <c r="B9576" s="4"/>
      <c r="C9576" s="23"/>
      <c r="D9576" s="6"/>
      <c r="E9576" s="6"/>
      <c r="F9576" s="6"/>
      <c r="G9576" s="6"/>
      <c r="L9576" s="15"/>
      <c r="M9576" s="15"/>
      <c r="N9576" s="15"/>
    </row>
    <row r="9577" spans="2:14" x14ac:dyDescent="0.25">
      <c r="B9577" s="4"/>
      <c r="C9577" s="23"/>
      <c r="D9577" s="6"/>
      <c r="E9577" s="6"/>
      <c r="F9577" s="6"/>
      <c r="G9577" s="6"/>
      <c r="L9577" s="15"/>
      <c r="M9577" s="15"/>
      <c r="N9577" s="15"/>
    </row>
    <row r="9578" spans="2:14" x14ac:dyDescent="0.25">
      <c r="B9578" s="4"/>
      <c r="C9578" s="23"/>
      <c r="D9578" s="6"/>
      <c r="E9578" s="6"/>
      <c r="F9578" s="6"/>
      <c r="G9578" s="6"/>
      <c r="L9578" s="15"/>
      <c r="M9578" s="15"/>
      <c r="N9578" s="15"/>
    </row>
    <row r="9579" spans="2:14" x14ac:dyDescent="0.25">
      <c r="B9579" s="4"/>
      <c r="C9579" s="23"/>
      <c r="D9579" s="6"/>
      <c r="E9579" s="6"/>
      <c r="F9579" s="6"/>
      <c r="G9579" s="6"/>
      <c r="L9579" s="15"/>
      <c r="M9579" s="15"/>
      <c r="N9579" s="15"/>
    </row>
    <row r="9580" spans="2:14" x14ac:dyDescent="0.25">
      <c r="B9580" s="4"/>
      <c r="C9580" s="23"/>
      <c r="D9580" s="6"/>
      <c r="E9580" s="6"/>
      <c r="F9580" s="6"/>
      <c r="G9580" s="6"/>
      <c r="L9580" s="15"/>
      <c r="M9580" s="15"/>
      <c r="N9580" s="15"/>
    </row>
    <row r="9581" spans="2:14" x14ac:dyDescent="0.25">
      <c r="B9581" s="4"/>
      <c r="C9581" s="23"/>
      <c r="D9581" s="6"/>
      <c r="E9581" s="6"/>
      <c r="F9581" s="6"/>
      <c r="G9581" s="6"/>
      <c r="L9581" s="15"/>
      <c r="M9581" s="15"/>
      <c r="N9581" s="15"/>
    </row>
    <row r="9582" spans="2:14" x14ac:dyDescent="0.25">
      <c r="B9582" s="4"/>
      <c r="C9582" s="23"/>
      <c r="D9582" s="6"/>
      <c r="E9582" s="6"/>
      <c r="F9582" s="6"/>
      <c r="G9582" s="6"/>
      <c r="L9582" s="15"/>
      <c r="M9582" s="15"/>
      <c r="N9582" s="15"/>
    </row>
    <row r="9583" spans="2:14" x14ac:dyDescent="0.25">
      <c r="B9583" s="4"/>
      <c r="C9583" s="23"/>
      <c r="D9583" s="6"/>
      <c r="E9583" s="6"/>
      <c r="F9583" s="6"/>
      <c r="G9583" s="6"/>
      <c r="L9583" s="15"/>
      <c r="M9583" s="15"/>
      <c r="N9583" s="15"/>
    </row>
    <row r="9584" spans="2:14" x14ac:dyDescent="0.25">
      <c r="B9584" s="4"/>
      <c r="C9584" s="23"/>
      <c r="D9584" s="6"/>
      <c r="E9584" s="6"/>
      <c r="F9584" s="6"/>
      <c r="G9584" s="6"/>
      <c r="L9584" s="15"/>
      <c r="M9584" s="15"/>
      <c r="N9584" s="15"/>
    </row>
    <row r="9585" spans="2:14" x14ac:dyDescent="0.25">
      <c r="B9585" s="4"/>
      <c r="C9585" s="23"/>
      <c r="D9585" s="6"/>
      <c r="E9585" s="6"/>
      <c r="F9585" s="6"/>
      <c r="G9585" s="6"/>
      <c r="L9585" s="15"/>
      <c r="M9585" s="15"/>
      <c r="N9585" s="15"/>
    </row>
    <row r="9586" spans="2:14" x14ac:dyDescent="0.25">
      <c r="B9586" s="4"/>
      <c r="C9586" s="23"/>
      <c r="D9586" s="6"/>
      <c r="E9586" s="6"/>
      <c r="F9586" s="6"/>
      <c r="G9586" s="6"/>
      <c r="L9586" s="15"/>
      <c r="M9586" s="15"/>
      <c r="N9586" s="15"/>
    </row>
    <row r="9587" spans="2:14" x14ac:dyDescent="0.25">
      <c r="B9587" s="4"/>
      <c r="C9587" s="23"/>
      <c r="D9587" s="6"/>
      <c r="E9587" s="6"/>
      <c r="F9587" s="6"/>
      <c r="G9587" s="6"/>
      <c r="L9587" s="15"/>
      <c r="M9587" s="15"/>
      <c r="N9587" s="15"/>
    </row>
    <row r="9588" spans="2:14" x14ac:dyDescent="0.25">
      <c r="B9588" s="4"/>
      <c r="C9588" s="23"/>
      <c r="D9588" s="6"/>
      <c r="E9588" s="6"/>
      <c r="F9588" s="6"/>
      <c r="G9588" s="6"/>
      <c r="L9588" s="15"/>
      <c r="M9588" s="15"/>
      <c r="N9588" s="15"/>
    </row>
    <row r="9589" spans="2:14" x14ac:dyDescent="0.25">
      <c r="B9589" s="4"/>
      <c r="C9589" s="23"/>
      <c r="D9589" s="6"/>
      <c r="E9589" s="6"/>
      <c r="F9589" s="6"/>
      <c r="G9589" s="6"/>
      <c r="L9589" s="15"/>
      <c r="M9589" s="15"/>
      <c r="N9589" s="15"/>
    </row>
    <row r="9590" spans="2:14" x14ac:dyDescent="0.25">
      <c r="B9590" s="4"/>
      <c r="C9590" s="23"/>
      <c r="D9590" s="6"/>
      <c r="E9590" s="6"/>
      <c r="F9590" s="6"/>
      <c r="G9590" s="6"/>
      <c r="L9590" s="15"/>
      <c r="M9590" s="15"/>
      <c r="N9590" s="15"/>
    </row>
    <row r="9591" spans="2:14" x14ac:dyDescent="0.25">
      <c r="B9591" s="4"/>
      <c r="C9591" s="23"/>
      <c r="D9591" s="6"/>
      <c r="E9591" s="6"/>
      <c r="F9591" s="6"/>
      <c r="G9591" s="6"/>
      <c r="L9591" s="15"/>
      <c r="M9591" s="15"/>
      <c r="N9591" s="15"/>
    </row>
    <row r="9592" spans="2:14" x14ac:dyDescent="0.25">
      <c r="B9592" s="4"/>
      <c r="C9592" s="23"/>
      <c r="D9592" s="6"/>
      <c r="E9592" s="6"/>
      <c r="F9592" s="6"/>
      <c r="G9592" s="6"/>
      <c r="L9592" s="15"/>
      <c r="M9592" s="15"/>
      <c r="N9592" s="15"/>
    </row>
    <row r="9593" spans="2:14" x14ac:dyDescent="0.25">
      <c r="B9593" s="4"/>
      <c r="C9593" s="23"/>
      <c r="D9593" s="6"/>
      <c r="E9593" s="6"/>
      <c r="F9593" s="6"/>
      <c r="G9593" s="6"/>
      <c r="L9593" s="15"/>
      <c r="M9593" s="15"/>
      <c r="N9593" s="15"/>
    </row>
    <row r="9594" spans="2:14" x14ac:dyDescent="0.25">
      <c r="B9594" s="4"/>
      <c r="C9594" s="23"/>
      <c r="D9594" s="6"/>
      <c r="E9594" s="6"/>
      <c r="F9594" s="6"/>
      <c r="G9594" s="6"/>
      <c r="L9594" s="15"/>
      <c r="M9594" s="15"/>
      <c r="N9594" s="15"/>
    </row>
    <row r="9595" spans="2:14" x14ac:dyDescent="0.25">
      <c r="B9595" s="4"/>
      <c r="C9595" s="23"/>
      <c r="D9595" s="6"/>
      <c r="E9595" s="6"/>
      <c r="F9595" s="6"/>
      <c r="G9595" s="6"/>
      <c r="L9595" s="15"/>
      <c r="M9595" s="15"/>
      <c r="N9595" s="15"/>
    </row>
    <row r="9596" spans="2:14" x14ac:dyDescent="0.25">
      <c r="B9596" s="4"/>
      <c r="C9596" s="23"/>
      <c r="D9596" s="6"/>
      <c r="E9596" s="6"/>
      <c r="F9596" s="6"/>
      <c r="G9596" s="6"/>
      <c r="L9596" s="15"/>
      <c r="M9596" s="15"/>
      <c r="N9596" s="15"/>
    </row>
    <row r="9597" spans="2:14" x14ac:dyDescent="0.25">
      <c r="B9597" s="4"/>
      <c r="C9597" s="23"/>
      <c r="D9597" s="6"/>
      <c r="E9597" s="6"/>
      <c r="F9597" s="6"/>
      <c r="G9597" s="6"/>
      <c r="L9597" s="15"/>
      <c r="M9597" s="15"/>
      <c r="N9597" s="15"/>
    </row>
    <row r="9598" spans="2:14" x14ac:dyDescent="0.25">
      <c r="B9598" s="4"/>
      <c r="C9598" s="23"/>
      <c r="D9598" s="6"/>
      <c r="E9598" s="6"/>
      <c r="F9598" s="6"/>
      <c r="G9598" s="6"/>
      <c r="L9598" s="15"/>
      <c r="M9598" s="15"/>
      <c r="N9598" s="15"/>
    </row>
    <row r="9599" spans="2:14" x14ac:dyDescent="0.25">
      <c r="B9599" s="4"/>
      <c r="C9599" s="23"/>
      <c r="D9599" s="6"/>
      <c r="E9599" s="6"/>
      <c r="F9599" s="6"/>
      <c r="G9599" s="6"/>
      <c r="L9599" s="15"/>
      <c r="M9599" s="15"/>
      <c r="N9599" s="15"/>
    </row>
    <row r="9600" spans="2:14" x14ac:dyDescent="0.25">
      <c r="B9600" s="4"/>
      <c r="C9600" s="23"/>
      <c r="D9600" s="6"/>
      <c r="E9600" s="6"/>
      <c r="F9600" s="6"/>
      <c r="G9600" s="6"/>
      <c r="L9600" s="15"/>
      <c r="M9600" s="15"/>
      <c r="N9600" s="15"/>
    </row>
    <row r="9601" spans="2:14" x14ac:dyDescent="0.25">
      <c r="B9601" s="4"/>
      <c r="C9601" s="23"/>
      <c r="D9601" s="6"/>
      <c r="E9601" s="6"/>
      <c r="F9601" s="6"/>
      <c r="G9601" s="6"/>
      <c r="L9601" s="15"/>
      <c r="M9601" s="15"/>
      <c r="N9601" s="15"/>
    </row>
    <row r="9602" spans="2:14" x14ac:dyDescent="0.25">
      <c r="B9602" s="4"/>
      <c r="C9602" s="23"/>
      <c r="D9602" s="6"/>
      <c r="E9602" s="6"/>
      <c r="F9602" s="6"/>
      <c r="G9602" s="6"/>
      <c r="L9602" s="15"/>
      <c r="M9602" s="15"/>
      <c r="N9602" s="15"/>
    </row>
    <row r="9603" spans="2:14" x14ac:dyDescent="0.25">
      <c r="B9603" s="4"/>
      <c r="C9603" s="23"/>
      <c r="D9603" s="6"/>
      <c r="E9603" s="6"/>
      <c r="F9603" s="6"/>
      <c r="G9603" s="6"/>
      <c r="L9603" s="15"/>
      <c r="M9603" s="15"/>
      <c r="N9603" s="15"/>
    </row>
    <row r="9604" spans="2:14" x14ac:dyDescent="0.25">
      <c r="B9604" s="4"/>
      <c r="C9604" s="23"/>
      <c r="D9604" s="6"/>
      <c r="E9604" s="6"/>
      <c r="F9604" s="6"/>
      <c r="G9604" s="6"/>
      <c r="L9604" s="15"/>
      <c r="M9604" s="15"/>
      <c r="N9604" s="15"/>
    </row>
    <row r="9605" spans="2:14" x14ac:dyDescent="0.25">
      <c r="B9605" s="4"/>
      <c r="C9605" s="23"/>
      <c r="D9605" s="6"/>
      <c r="E9605" s="6"/>
      <c r="F9605" s="6"/>
      <c r="G9605" s="6"/>
      <c r="L9605" s="15"/>
      <c r="M9605" s="15"/>
      <c r="N9605" s="15"/>
    </row>
    <row r="9606" spans="2:14" x14ac:dyDescent="0.25">
      <c r="B9606" s="4"/>
      <c r="C9606" s="23"/>
      <c r="D9606" s="6"/>
      <c r="E9606" s="6"/>
      <c r="F9606" s="6"/>
      <c r="G9606" s="6"/>
      <c r="L9606" s="15"/>
      <c r="M9606" s="15"/>
      <c r="N9606" s="15"/>
    </row>
    <row r="9607" spans="2:14" x14ac:dyDescent="0.25">
      <c r="B9607" s="4"/>
      <c r="C9607" s="23"/>
      <c r="D9607" s="6"/>
      <c r="E9607" s="6"/>
      <c r="F9607" s="6"/>
      <c r="G9607" s="6"/>
      <c r="L9607" s="15"/>
      <c r="M9607" s="15"/>
      <c r="N9607" s="15"/>
    </row>
    <row r="9608" spans="2:14" x14ac:dyDescent="0.25">
      <c r="B9608" s="4"/>
      <c r="C9608" s="23"/>
      <c r="D9608" s="6"/>
      <c r="E9608" s="6"/>
      <c r="F9608" s="6"/>
      <c r="G9608" s="6"/>
      <c r="L9608" s="15"/>
      <c r="M9608" s="15"/>
      <c r="N9608" s="15"/>
    </row>
    <row r="9609" spans="2:14" x14ac:dyDescent="0.25">
      <c r="B9609" s="4"/>
      <c r="C9609" s="23"/>
      <c r="D9609" s="6"/>
      <c r="E9609" s="6"/>
      <c r="F9609" s="6"/>
      <c r="G9609" s="6"/>
      <c r="L9609" s="15"/>
      <c r="M9609" s="15"/>
      <c r="N9609" s="15"/>
    </row>
    <row r="9610" spans="2:14" x14ac:dyDescent="0.25">
      <c r="B9610" s="4"/>
      <c r="C9610" s="23"/>
      <c r="D9610" s="6"/>
      <c r="E9610" s="6"/>
      <c r="F9610" s="6"/>
      <c r="G9610" s="6"/>
      <c r="L9610" s="15"/>
      <c r="M9610" s="15"/>
      <c r="N9610" s="15"/>
    </row>
    <row r="9611" spans="2:14" x14ac:dyDescent="0.25">
      <c r="B9611" s="4"/>
      <c r="C9611" s="23"/>
      <c r="D9611" s="6"/>
      <c r="E9611" s="6"/>
      <c r="F9611" s="6"/>
      <c r="G9611" s="6"/>
      <c r="L9611" s="15"/>
      <c r="M9611" s="15"/>
      <c r="N9611" s="15"/>
    </row>
    <row r="9612" spans="2:14" x14ac:dyDescent="0.25">
      <c r="B9612" s="4"/>
      <c r="C9612" s="23"/>
      <c r="D9612" s="6"/>
      <c r="E9612" s="6"/>
      <c r="F9612" s="6"/>
      <c r="G9612" s="6"/>
      <c r="L9612" s="15"/>
      <c r="M9612" s="15"/>
      <c r="N9612" s="15"/>
    </row>
    <row r="9613" spans="2:14" x14ac:dyDescent="0.25">
      <c r="B9613" s="4"/>
      <c r="C9613" s="23"/>
      <c r="D9613" s="6"/>
      <c r="E9613" s="6"/>
      <c r="F9613" s="6"/>
      <c r="G9613" s="6"/>
      <c r="L9613" s="15"/>
      <c r="M9613" s="15"/>
      <c r="N9613" s="15"/>
    </row>
    <row r="9614" spans="2:14" x14ac:dyDescent="0.25">
      <c r="B9614" s="4"/>
      <c r="C9614" s="23"/>
      <c r="D9614" s="6"/>
      <c r="E9614" s="6"/>
      <c r="F9614" s="6"/>
      <c r="G9614" s="6"/>
      <c r="L9614" s="15"/>
      <c r="M9614" s="15"/>
      <c r="N9614" s="15"/>
    </row>
    <row r="9615" spans="2:14" x14ac:dyDescent="0.25">
      <c r="B9615" s="4"/>
      <c r="C9615" s="23"/>
      <c r="D9615" s="6"/>
      <c r="E9615" s="6"/>
      <c r="F9615" s="6"/>
      <c r="G9615" s="6"/>
      <c r="L9615" s="15"/>
      <c r="M9615" s="15"/>
      <c r="N9615" s="15"/>
    </row>
    <row r="9616" spans="2:14" x14ac:dyDescent="0.25">
      <c r="B9616" s="4"/>
      <c r="C9616" s="23"/>
      <c r="D9616" s="6"/>
      <c r="E9616" s="6"/>
      <c r="F9616" s="6"/>
      <c r="G9616" s="6"/>
      <c r="L9616" s="15"/>
      <c r="M9616" s="15"/>
      <c r="N9616" s="15"/>
    </row>
    <row r="9617" spans="2:14" x14ac:dyDescent="0.25">
      <c r="B9617" s="4"/>
      <c r="C9617" s="23"/>
      <c r="D9617" s="6"/>
      <c r="E9617" s="6"/>
      <c r="F9617" s="6"/>
      <c r="G9617" s="6"/>
      <c r="L9617" s="15"/>
      <c r="M9617" s="15"/>
      <c r="N9617" s="15"/>
    </row>
    <row r="9618" spans="2:14" x14ac:dyDescent="0.25">
      <c r="B9618" s="4"/>
      <c r="C9618" s="23"/>
      <c r="D9618" s="6"/>
      <c r="E9618" s="6"/>
      <c r="F9618" s="6"/>
      <c r="G9618" s="6"/>
      <c r="L9618" s="15"/>
      <c r="M9618" s="15"/>
      <c r="N9618" s="15"/>
    </row>
    <row r="9619" spans="2:14" x14ac:dyDescent="0.25">
      <c r="B9619" s="4"/>
      <c r="C9619" s="23"/>
      <c r="D9619" s="6"/>
      <c r="E9619" s="6"/>
      <c r="F9619" s="6"/>
      <c r="G9619" s="6"/>
      <c r="L9619" s="15"/>
      <c r="M9619" s="15"/>
      <c r="N9619" s="15"/>
    </row>
    <row r="9620" spans="2:14" x14ac:dyDescent="0.25">
      <c r="B9620" s="4"/>
      <c r="C9620" s="23"/>
      <c r="D9620" s="6"/>
      <c r="E9620" s="6"/>
      <c r="F9620" s="6"/>
      <c r="G9620" s="6"/>
      <c r="L9620" s="15"/>
      <c r="M9620" s="15"/>
      <c r="N9620" s="15"/>
    </row>
    <row r="9621" spans="2:14" x14ac:dyDescent="0.25">
      <c r="B9621" s="4"/>
      <c r="C9621" s="23"/>
      <c r="D9621" s="6"/>
      <c r="E9621" s="6"/>
      <c r="F9621" s="6"/>
      <c r="G9621" s="6"/>
      <c r="L9621" s="15"/>
      <c r="M9621" s="15"/>
      <c r="N9621" s="15"/>
    </row>
    <row r="9622" spans="2:14" x14ac:dyDescent="0.25">
      <c r="B9622" s="4"/>
      <c r="C9622" s="23"/>
      <c r="D9622" s="6"/>
      <c r="E9622" s="6"/>
      <c r="F9622" s="6"/>
      <c r="G9622" s="6"/>
      <c r="L9622" s="15"/>
      <c r="M9622" s="15"/>
      <c r="N9622" s="15"/>
    </row>
    <row r="9623" spans="2:14" x14ac:dyDescent="0.25">
      <c r="B9623" s="4"/>
      <c r="C9623" s="23"/>
      <c r="D9623" s="6"/>
      <c r="E9623" s="6"/>
      <c r="F9623" s="6"/>
      <c r="G9623" s="6"/>
      <c r="L9623" s="15"/>
      <c r="M9623" s="15"/>
      <c r="N9623" s="15"/>
    </row>
    <row r="9624" spans="2:14" x14ac:dyDescent="0.25">
      <c r="B9624" s="4"/>
      <c r="C9624" s="23"/>
      <c r="D9624" s="6"/>
      <c r="E9624" s="6"/>
      <c r="F9624" s="6"/>
      <c r="G9624" s="6"/>
      <c r="L9624" s="15"/>
      <c r="M9624" s="15"/>
      <c r="N9624" s="15"/>
    </row>
    <row r="9625" spans="2:14" x14ac:dyDescent="0.25">
      <c r="B9625" s="4"/>
      <c r="C9625" s="23"/>
      <c r="D9625" s="6"/>
      <c r="E9625" s="6"/>
      <c r="F9625" s="6"/>
      <c r="G9625" s="6"/>
      <c r="L9625" s="15"/>
      <c r="M9625" s="15"/>
      <c r="N9625" s="15"/>
    </row>
    <row r="9626" spans="2:14" x14ac:dyDescent="0.25">
      <c r="B9626" s="4"/>
      <c r="C9626" s="23"/>
      <c r="D9626" s="6"/>
      <c r="E9626" s="6"/>
      <c r="F9626" s="6"/>
      <c r="G9626" s="6"/>
      <c r="L9626" s="15"/>
      <c r="M9626" s="15"/>
      <c r="N9626" s="15"/>
    </row>
    <row r="9627" spans="2:14" x14ac:dyDescent="0.25">
      <c r="B9627" s="4"/>
      <c r="C9627" s="23"/>
      <c r="D9627" s="6"/>
      <c r="E9627" s="6"/>
      <c r="F9627" s="6"/>
      <c r="G9627" s="6"/>
      <c r="L9627" s="15"/>
      <c r="M9627" s="15"/>
      <c r="N9627" s="15"/>
    </row>
    <row r="9628" spans="2:14" x14ac:dyDescent="0.25">
      <c r="B9628" s="4"/>
      <c r="C9628" s="23"/>
      <c r="D9628" s="6"/>
      <c r="E9628" s="6"/>
      <c r="F9628" s="6"/>
      <c r="G9628" s="6"/>
      <c r="L9628" s="15"/>
      <c r="M9628" s="15"/>
      <c r="N9628" s="15"/>
    </row>
    <row r="9629" spans="2:14" x14ac:dyDescent="0.25">
      <c r="B9629" s="4"/>
      <c r="C9629" s="23"/>
      <c r="D9629" s="6"/>
      <c r="E9629" s="6"/>
      <c r="F9629" s="6"/>
      <c r="G9629" s="6"/>
      <c r="L9629" s="15"/>
      <c r="M9629" s="15"/>
      <c r="N9629" s="15"/>
    </row>
    <row r="9630" spans="2:14" x14ac:dyDescent="0.25">
      <c r="B9630" s="4"/>
      <c r="C9630" s="23"/>
      <c r="D9630" s="6"/>
      <c r="E9630" s="6"/>
      <c r="F9630" s="6"/>
      <c r="G9630" s="6"/>
      <c r="L9630" s="15"/>
      <c r="M9630" s="15"/>
      <c r="N9630" s="15"/>
    </row>
    <row r="9631" spans="2:14" x14ac:dyDescent="0.25">
      <c r="B9631" s="4"/>
      <c r="C9631" s="23"/>
      <c r="D9631" s="6"/>
      <c r="E9631" s="6"/>
      <c r="F9631" s="6"/>
      <c r="G9631" s="6"/>
      <c r="L9631" s="15"/>
      <c r="M9631" s="15"/>
      <c r="N9631" s="15"/>
    </row>
    <row r="9632" spans="2:14" x14ac:dyDescent="0.25">
      <c r="B9632" s="4"/>
      <c r="C9632" s="23"/>
      <c r="D9632" s="6"/>
      <c r="E9632" s="6"/>
      <c r="F9632" s="6"/>
      <c r="G9632" s="6"/>
      <c r="L9632" s="15"/>
      <c r="M9632" s="15"/>
      <c r="N9632" s="15"/>
    </row>
    <row r="9633" spans="2:14" x14ac:dyDescent="0.25">
      <c r="B9633" s="4"/>
      <c r="C9633" s="23"/>
      <c r="D9633" s="6"/>
      <c r="E9633" s="6"/>
      <c r="F9633" s="6"/>
      <c r="G9633" s="6"/>
      <c r="L9633" s="15"/>
      <c r="M9633" s="15"/>
      <c r="N9633" s="15"/>
    </row>
    <row r="9634" spans="2:14" x14ac:dyDescent="0.25">
      <c r="B9634" s="4"/>
      <c r="C9634" s="23"/>
      <c r="D9634" s="6"/>
      <c r="E9634" s="6"/>
      <c r="F9634" s="6"/>
      <c r="G9634" s="6"/>
      <c r="L9634" s="15"/>
      <c r="M9634" s="15"/>
      <c r="N9634" s="15"/>
    </row>
    <row r="9635" spans="2:14" x14ac:dyDescent="0.25">
      <c r="B9635" s="4"/>
      <c r="C9635" s="23"/>
      <c r="D9635" s="6"/>
      <c r="E9635" s="6"/>
      <c r="F9635" s="6"/>
      <c r="G9635" s="6"/>
      <c r="L9635" s="15"/>
      <c r="M9635" s="15"/>
      <c r="N9635" s="15"/>
    </row>
    <row r="9636" spans="2:14" x14ac:dyDescent="0.25">
      <c r="B9636" s="4"/>
      <c r="C9636" s="23"/>
      <c r="D9636" s="6"/>
      <c r="E9636" s="6"/>
      <c r="F9636" s="6"/>
      <c r="G9636" s="6"/>
      <c r="L9636" s="15"/>
      <c r="M9636" s="15"/>
      <c r="N9636" s="15"/>
    </row>
    <row r="9637" spans="2:14" x14ac:dyDescent="0.25">
      <c r="B9637" s="4"/>
      <c r="C9637" s="23"/>
      <c r="D9637" s="6"/>
      <c r="E9637" s="6"/>
      <c r="F9637" s="6"/>
      <c r="G9637" s="6"/>
      <c r="L9637" s="15"/>
      <c r="M9637" s="15"/>
      <c r="N9637" s="15"/>
    </row>
    <row r="9638" spans="2:14" x14ac:dyDescent="0.25">
      <c r="B9638" s="4"/>
      <c r="C9638" s="23"/>
      <c r="D9638" s="6"/>
      <c r="E9638" s="6"/>
      <c r="F9638" s="6"/>
      <c r="G9638" s="6"/>
      <c r="L9638" s="15"/>
      <c r="M9638" s="15"/>
      <c r="N9638" s="15"/>
    </row>
    <row r="9639" spans="2:14" x14ac:dyDescent="0.25">
      <c r="B9639" s="4"/>
      <c r="C9639" s="23"/>
      <c r="D9639" s="6"/>
      <c r="E9639" s="6"/>
      <c r="F9639" s="6"/>
      <c r="G9639" s="6"/>
      <c r="L9639" s="15"/>
      <c r="M9639" s="15"/>
      <c r="N9639" s="15"/>
    </row>
    <row r="9640" spans="2:14" x14ac:dyDescent="0.25">
      <c r="B9640" s="4"/>
      <c r="C9640" s="23"/>
      <c r="D9640" s="6"/>
      <c r="E9640" s="6"/>
      <c r="F9640" s="6"/>
      <c r="G9640" s="6"/>
      <c r="L9640" s="15"/>
      <c r="M9640" s="15"/>
      <c r="N9640" s="15"/>
    </row>
    <row r="9641" spans="2:14" x14ac:dyDescent="0.25">
      <c r="B9641" s="4"/>
      <c r="C9641" s="23"/>
      <c r="D9641" s="6"/>
      <c r="E9641" s="6"/>
      <c r="F9641" s="6"/>
      <c r="G9641" s="6"/>
      <c r="L9641" s="15"/>
      <c r="M9641" s="15"/>
      <c r="N9641" s="15"/>
    </row>
    <row r="9642" spans="2:14" x14ac:dyDescent="0.25">
      <c r="B9642" s="4"/>
      <c r="C9642" s="23"/>
      <c r="D9642" s="6"/>
      <c r="E9642" s="6"/>
      <c r="F9642" s="6"/>
      <c r="G9642" s="6"/>
      <c r="L9642" s="15"/>
      <c r="M9642" s="15"/>
      <c r="N9642" s="15"/>
    </row>
    <row r="9643" spans="2:14" x14ac:dyDescent="0.25">
      <c r="B9643" s="4"/>
      <c r="C9643" s="23"/>
      <c r="D9643" s="6"/>
      <c r="E9643" s="6"/>
      <c r="F9643" s="6"/>
      <c r="G9643" s="6"/>
      <c r="L9643" s="15"/>
      <c r="M9643" s="15"/>
      <c r="N9643" s="15"/>
    </row>
    <row r="9644" spans="2:14" x14ac:dyDescent="0.25">
      <c r="B9644" s="4"/>
      <c r="C9644" s="23"/>
      <c r="D9644" s="6"/>
      <c r="E9644" s="6"/>
      <c r="F9644" s="6"/>
      <c r="G9644" s="6"/>
      <c r="L9644" s="15"/>
      <c r="M9644" s="15"/>
      <c r="N9644" s="15"/>
    </row>
    <row r="9645" spans="2:14" x14ac:dyDescent="0.25">
      <c r="B9645" s="4"/>
      <c r="C9645" s="23"/>
      <c r="D9645" s="6"/>
      <c r="E9645" s="6"/>
      <c r="F9645" s="6"/>
      <c r="G9645" s="6"/>
      <c r="L9645" s="15"/>
      <c r="M9645" s="15"/>
      <c r="N9645" s="15"/>
    </row>
    <row r="9646" spans="2:14" x14ac:dyDescent="0.25">
      <c r="B9646" s="4"/>
      <c r="C9646" s="23"/>
      <c r="D9646" s="6"/>
      <c r="E9646" s="6"/>
      <c r="F9646" s="6"/>
      <c r="G9646" s="6"/>
      <c r="L9646" s="15"/>
      <c r="M9646" s="15"/>
      <c r="N9646" s="15"/>
    </row>
    <row r="9647" spans="2:14" x14ac:dyDescent="0.25">
      <c r="B9647" s="4"/>
      <c r="C9647" s="23"/>
      <c r="D9647" s="6"/>
      <c r="E9647" s="6"/>
      <c r="F9647" s="6"/>
      <c r="G9647" s="6"/>
      <c r="L9647" s="15"/>
      <c r="M9647" s="15"/>
      <c r="N9647" s="15"/>
    </row>
    <row r="9648" spans="2:14" x14ac:dyDescent="0.25">
      <c r="B9648" s="4"/>
      <c r="C9648" s="23"/>
      <c r="D9648" s="6"/>
      <c r="E9648" s="6"/>
      <c r="F9648" s="6"/>
      <c r="G9648" s="6"/>
      <c r="L9648" s="15"/>
      <c r="M9648" s="15"/>
      <c r="N9648" s="15"/>
    </row>
    <row r="9649" spans="2:14" x14ac:dyDescent="0.25">
      <c r="B9649" s="4"/>
      <c r="C9649" s="23"/>
      <c r="D9649" s="6"/>
      <c r="E9649" s="6"/>
      <c r="F9649" s="6"/>
      <c r="G9649" s="6"/>
      <c r="L9649" s="15"/>
      <c r="M9649" s="15"/>
      <c r="N9649" s="15"/>
    </row>
    <row r="9650" spans="2:14" x14ac:dyDescent="0.25">
      <c r="B9650" s="4"/>
      <c r="C9650" s="23"/>
      <c r="D9650" s="6"/>
      <c r="E9650" s="6"/>
      <c r="F9650" s="6"/>
      <c r="G9650" s="6"/>
      <c r="L9650" s="15"/>
      <c r="M9650" s="15"/>
      <c r="N9650" s="15"/>
    </row>
    <row r="9651" spans="2:14" x14ac:dyDescent="0.25">
      <c r="B9651" s="4"/>
      <c r="C9651" s="23"/>
      <c r="D9651" s="6"/>
      <c r="E9651" s="6"/>
      <c r="F9651" s="6"/>
      <c r="G9651" s="6"/>
      <c r="L9651" s="15"/>
      <c r="M9651" s="15"/>
      <c r="N9651" s="15"/>
    </row>
    <row r="9652" spans="2:14" x14ac:dyDescent="0.25">
      <c r="B9652" s="4"/>
      <c r="C9652" s="23"/>
      <c r="D9652" s="6"/>
      <c r="E9652" s="6"/>
      <c r="F9652" s="6"/>
      <c r="G9652" s="6"/>
      <c r="L9652" s="15"/>
      <c r="M9652" s="15"/>
      <c r="N9652" s="15"/>
    </row>
    <row r="9653" spans="2:14" x14ac:dyDescent="0.25">
      <c r="B9653" s="4"/>
      <c r="C9653" s="23"/>
      <c r="D9653" s="6"/>
      <c r="E9653" s="6"/>
      <c r="F9653" s="6"/>
      <c r="G9653" s="6"/>
      <c r="L9653" s="15"/>
      <c r="M9653" s="15"/>
      <c r="N9653" s="15"/>
    </row>
    <row r="9654" spans="2:14" x14ac:dyDescent="0.25">
      <c r="B9654" s="4"/>
      <c r="C9654" s="23"/>
      <c r="D9654" s="6"/>
      <c r="E9654" s="6"/>
      <c r="F9654" s="6"/>
      <c r="G9654" s="6"/>
      <c r="L9654" s="15"/>
      <c r="M9654" s="15"/>
      <c r="N9654" s="15"/>
    </row>
    <row r="9655" spans="2:14" x14ac:dyDescent="0.25">
      <c r="B9655" s="4"/>
      <c r="C9655" s="23"/>
      <c r="D9655" s="6"/>
      <c r="E9655" s="6"/>
      <c r="F9655" s="6"/>
      <c r="G9655" s="6"/>
      <c r="L9655" s="15"/>
      <c r="M9655" s="15"/>
      <c r="N9655" s="15"/>
    </row>
    <row r="9656" spans="2:14" x14ac:dyDescent="0.25">
      <c r="B9656" s="4"/>
      <c r="C9656" s="23"/>
      <c r="D9656" s="6"/>
      <c r="E9656" s="6"/>
      <c r="F9656" s="6"/>
      <c r="G9656" s="6"/>
      <c r="L9656" s="15"/>
      <c r="M9656" s="15"/>
      <c r="N9656" s="15"/>
    </row>
    <row r="9657" spans="2:14" x14ac:dyDescent="0.25">
      <c r="B9657" s="4"/>
      <c r="C9657" s="23"/>
      <c r="D9657" s="6"/>
      <c r="E9657" s="6"/>
      <c r="F9657" s="6"/>
      <c r="G9657" s="6"/>
      <c r="L9657" s="15"/>
      <c r="M9657" s="15"/>
      <c r="N9657" s="15"/>
    </row>
    <row r="9658" spans="2:14" x14ac:dyDescent="0.25">
      <c r="B9658" s="4"/>
      <c r="C9658" s="23"/>
      <c r="D9658" s="6"/>
      <c r="E9658" s="6"/>
      <c r="F9658" s="6"/>
      <c r="G9658" s="6"/>
      <c r="L9658" s="15"/>
      <c r="M9658" s="15"/>
      <c r="N9658" s="15"/>
    </row>
    <row r="9659" spans="2:14" x14ac:dyDescent="0.25">
      <c r="B9659" s="4"/>
      <c r="C9659" s="23"/>
      <c r="D9659" s="6"/>
      <c r="E9659" s="6"/>
      <c r="F9659" s="6"/>
      <c r="G9659" s="6"/>
      <c r="L9659" s="15"/>
      <c r="M9659" s="15"/>
      <c r="N9659" s="15"/>
    </row>
    <row r="9660" spans="2:14" x14ac:dyDescent="0.25">
      <c r="B9660" s="4"/>
      <c r="C9660" s="23"/>
      <c r="D9660" s="6"/>
      <c r="E9660" s="6"/>
      <c r="F9660" s="6"/>
      <c r="G9660" s="6"/>
      <c r="L9660" s="15"/>
      <c r="M9660" s="15"/>
      <c r="N9660" s="15"/>
    </row>
    <row r="9661" spans="2:14" x14ac:dyDescent="0.25">
      <c r="B9661" s="4"/>
      <c r="C9661" s="23"/>
      <c r="D9661" s="6"/>
      <c r="E9661" s="6"/>
      <c r="F9661" s="6"/>
      <c r="G9661" s="6"/>
      <c r="L9661" s="15"/>
      <c r="M9661" s="15"/>
      <c r="N9661" s="15"/>
    </row>
    <row r="9662" spans="2:14" x14ac:dyDescent="0.25">
      <c r="B9662" s="4"/>
      <c r="C9662" s="23"/>
      <c r="D9662" s="6"/>
      <c r="E9662" s="6"/>
      <c r="F9662" s="6"/>
      <c r="G9662" s="6"/>
      <c r="L9662" s="15"/>
      <c r="M9662" s="15"/>
      <c r="N9662" s="15"/>
    </row>
    <row r="9663" spans="2:14" x14ac:dyDescent="0.25">
      <c r="B9663" s="4"/>
      <c r="C9663" s="23"/>
      <c r="D9663" s="6"/>
      <c r="E9663" s="6"/>
      <c r="F9663" s="6"/>
      <c r="G9663" s="6"/>
      <c r="L9663" s="15"/>
      <c r="M9663" s="15"/>
      <c r="N9663" s="15"/>
    </row>
    <row r="9664" spans="2:14" x14ac:dyDescent="0.25">
      <c r="B9664" s="4"/>
      <c r="C9664" s="23"/>
      <c r="D9664" s="6"/>
      <c r="E9664" s="6"/>
      <c r="F9664" s="6"/>
      <c r="G9664" s="6"/>
      <c r="L9664" s="15"/>
      <c r="M9664" s="15"/>
      <c r="N9664" s="15"/>
    </row>
    <row r="9665" spans="2:14" x14ac:dyDescent="0.25">
      <c r="B9665" s="4"/>
      <c r="C9665" s="23"/>
      <c r="D9665" s="6"/>
      <c r="E9665" s="6"/>
      <c r="F9665" s="6"/>
      <c r="G9665" s="6"/>
      <c r="L9665" s="15"/>
      <c r="M9665" s="15"/>
      <c r="N9665" s="15"/>
    </row>
    <row r="9666" spans="2:14" x14ac:dyDescent="0.25">
      <c r="B9666" s="4"/>
      <c r="C9666" s="23"/>
      <c r="D9666" s="6"/>
      <c r="E9666" s="6"/>
      <c r="F9666" s="6"/>
      <c r="G9666" s="6"/>
      <c r="L9666" s="15"/>
      <c r="M9666" s="15"/>
      <c r="N9666" s="15"/>
    </row>
    <row r="9667" spans="2:14" x14ac:dyDescent="0.25">
      <c r="B9667" s="4"/>
      <c r="C9667" s="23"/>
      <c r="D9667" s="6"/>
      <c r="E9667" s="6"/>
      <c r="F9667" s="6"/>
      <c r="G9667" s="6"/>
      <c r="L9667" s="15"/>
      <c r="M9667" s="15"/>
      <c r="N9667" s="15"/>
    </row>
    <row r="9668" spans="2:14" x14ac:dyDescent="0.25">
      <c r="B9668" s="4"/>
      <c r="C9668" s="23"/>
      <c r="D9668" s="6"/>
      <c r="E9668" s="6"/>
      <c r="F9668" s="6"/>
      <c r="G9668" s="6"/>
      <c r="L9668" s="15"/>
      <c r="M9668" s="15"/>
      <c r="N9668" s="15"/>
    </row>
    <row r="9669" spans="2:14" x14ac:dyDescent="0.25">
      <c r="B9669" s="4"/>
      <c r="C9669" s="23"/>
      <c r="D9669" s="6"/>
      <c r="E9669" s="6"/>
      <c r="F9669" s="6"/>
      <c r="G9669" s="6"/>
      <c r="L9669" s="15"/>
      <c r="M9669" s="15"/>
      <c r="N9669" s="15"/>
    </row>
    <row r="9670" spans="2:14" x14ac:dyDescent="0.25">
      <c r="B9670" s="4"/>
      <c r="C9670" s="23"/>
      <c r="D9670" s="6"/>
      <c r="E9670" s="6"/>
      <c r="F9670" s="6"/>
      <c r="G9670" s="6"/>
      <c r="L9670" s="15"/>
      <c r="M9670" s="15"/>
      <c r="N9670" s="15"/>
    </row>
    <row r="9671" spans="2:14" x14ac:dyDescent="0.25">
      <c r="B9671" s="4"/>
      <c r="C9671" s="23"/>
      <c r="D9671" s="6"/>
      <c r="E9671" s="6"/>
      <c r="F9671" s="6"/>
      <c r="G9671" s="6"/>
      <c r="L9671" s="15"/>
      <c r="M9671" s="15"/>
      <c r="N9671" s="15"/>
    </row>
    <row r="9672" spans="2:14" x14ac:dyDescent="0.25">
      <c r="B9672" s="4"/>
      <c r="C9672" s="23"/>
      <c r="D9672" s="6"/>
      <c r="E9672" s="6"/>
      <c r="F9672" s="6"/>
      <c r="G9672" s="6"/>
      <c r="L9672" s="15"/>
      <c r="M9672" s="15"/>
      <c r="N9672" s="15"/>
    </row>
    <row r="9673" spans="2:14" x14ac:dyDescent="0.25">
      <c r="B9673" s="4"/>
      <c r="C9673" s="23"/>
      <c r="D9673" s="6"/>
      <c r="E9673" s="6"/>
      <c r="F9673" s="6"/>
      <c r="G9673" s="6"/>
      <c r="L9673" s="15"/>
      <c r="M9673" s="15"/>
      <c r="N9673" s="15"/>
    </row>
    <row r="9674" spans="2:14" x14ac:dyDescent="0.25">
      <c r="B9674" s="4"/>
      <c r="C9674" s="23"/>
      <c r="D9674" s="6"/>
      <c r="E9674" s="6"/>
      <c r="F9674" s="6"/>
      <c r="G9674" s="6"/>
      <c r="L9674" s="15"/>
      <c r="M9674" s="15"/>
      <c r="N9674" s="15"/>
    </row>
    <row r="9675" spans="2:14" x14ac:dyDescent="0.25">
      <c r="B9675" s="4"/>
      <c r="C9675" s="23"/>
      <c r="D9675" s="6"/>
      <c r="E9675" s="6"/>
      <c r="F9675" s="6"/>
      <c r="G9675" s="6"/>
      <c r="L9675" s="15"/>
      <c r="M9675" s="15"/>
      <c r="N9675" s="15"/>
    </row>
    <row r="9676" spans="2:14" x14ac:dyDescent="0.25">
      <c r="B9676" s="4"/>
      <c r="C9676" s="23"/>
      <c r="D9676" s="6"/>
      <c r="E9676" s="6"/>
      <c r="F9676" s="6"/>
      <c r="G9676" s="6"/>
      <c r="L9676" s="15"/>
      <c r="M9676" s="15"/>
      <c r="N9676" s="15"/>
    </row>
    <row r="9677" spans="2:14" x14ac:dyDescent="0.25">
      <c r="B9677" s="4"/>
      <c r="C9677" s="23"/>
      <c r="D9677" s="6"/>
      <c r="E9677" s="6"/>
      <c r="F9677" s="6"/>
      <c r="G9677" s="6"/>
      <c r="L9677" s="15"/>
      <c r="M9677" s="15"/>
      <c r="N9677" s="15"/>
    </row>
    <row r="9678" spans="2:14" x14ac:dyDescent="0.25">
      <c r="B9678" s="4"/>
      <c r="C9678" s="23"/>
      <c r="D9678" s="6"/>
      <c r="E9678" s="6"/>
      <c r="F9678" s="6"/>
      <c r="G9678" s="6"/>
      <c r="L9678" s="15"/>
      <c r="M9678" s="15"/>
      <c r="N9678" s="15"/>
    </row>
    <row r="9679" spans="2:14" x14ac:dyDescent="0.25">
      <c r="B9679" s="4"/>
      <c r="C9679" s="23"/>
      <c r="D9679" s="6"/>
      <c r="E9679" s="6"/>
      <c r="F9679" s="6"/>
      <c r="G9679" s="6"/>
      <c r="L9679" s="15"/>
      <c r="M9679" s="15"/>
      <c r="N9679" s="15"/>
    </row>
    <row r="9680" spans="2:14" x14ac:dyDescent="0.25">
      <c r="B9680" s="4"/>
      <c r="C9680" s="23"/>
      <c r="D9680" s="6"/>
      <c r="E9680" s="6"/>
      <c r="F9680" s="6"/>
      <c r="G9680" s="6"/>
      <c r="L9680" s="15"/>
      <c r="M9680" s="15"/>
      <c r="N9680" s="15"/>
    </row>
    <row r="9681" spans="2:14" x14ac:dyDescent="0.25">
      <c r="B9681" s="4"/>
      <c r="C9681" s="23"/>
      <c r="D9681" s="6"/>
      <c r="E9681" s="6"/>
      <c r="F9681" s="6"/>
      <c r="G9681" s="6"/>
      <c r="L9681" s="15"/>
      <c r="M9681" s="15"/>
      <c r="N9681" s="15"/>
    </row>
    <row r="9682" spans="2:14" x14ac:dyDescent="0.25">
      <c r="B9682" s="4"/>
      <c r="C9682" s="23"/>
      <c r="D9682" s="6"/>
      <c r="E9682" s="6"/>
      <c r="F9682" s="6"/>
      <c r="G9682" s="6"/>
      <c r="L9682" s="15"/>
      <c r="M9682" s="15"/>
      <c r="N9682" s="15"/>
    </row>
    <row r="9683" spans="2:14" x14ac:dyDescent="0.25">
      <c r="B9683" s="4"/>
      <c r="C9683" s="23"/>
      <c r="D9683" s="6"/>
      <c r="E9683" s="6"/>
      <c r="F9683" s="6"/>
      <c r="G9683" s="6"/>
      <c r="L9683" s="15"/>
      <c r="M9683" s="15"/>
      <c r="N9683" s="15"/>
    </row>
    <row r="9684" spans="2:14" x14ac:dyDescent="0.25">
      <c r="B9684" s="4"/>
      <c r="C9684" s="23"/>
      <c r="D9684" s="6"/>
      <c r="E9684" s="6"/>
      <c r="F9684" s="6"/>
      <c r="G9684" s="6"/>
      <c r="L9684" s="15"/>
      <c r="M9684" s="15"/>
      <c r="N9684" s="15"/>
    </row>
    <row r="9685" spans="2:14" x14ac:dyDescent="0.25">
      <c r="B9685" s="4"/>
      <c r="C9685" s="23"/>
      <c r="D9685" s="6"/>
      <c r="E9685" s="6"/>
      <c r="F9685" s="6"/>
      <c r="G9685" s="6"/>
      <c r="L9685" s="15"/>
      <c r="M9685" s="15"/>
      <c r="N9685" s="15"/>
    </row>
    <row r="9686" spans="2:14" x14ac:dyDescent="0.25">
      <c r="B9686" s="4"/>
      <c r="C9686" s="23"/>
      <c r="D9686" s="6"/>
      <c r="E9686" s="6"/>
      <c r="F9686" s="6"/>
      <c r="G9686" s="6"/>
      <c r="L9686" s="15"/>
      <c r="M9686" s="15"/>
      <c r="N9686" s="15"/>
    </row>
    <row r="9687" spans="2:14" x14ac:dyDescent="0.25">
      <c r="B9687" s="4"/>
      <c r="C9687" s="23"/>
      <c r="D9687" s="6"/>
      <c r="E9687" s="6"/>
      <c r="F9687" s="6"/>
      <c r="G9687" s="6"/>
      <c r="L9687" s="15"/>
      <c r="M9687" s="15"/>
      <c r="N9687" s="15"/>
    </row>
    <row r="9688" spans="2:14" x14ac:dyDescent="0.25">
      <c r="B9688" s="4"/>
      <c r="C9688" s="23"/>
      <c r="D9688" s="6"/>
      <c r="E9688" s="6"/>
      <c r="F9688" s="6"/>
      <c r="G9688" s="6"/>
      <c r="L9688" s="15"/>
      <c r="M9688" s="15"/>
      <c r="N9688" s="15"/>
    </row>
    <row r="9689" spans="2:14" x14ac:dyDescent="0.25">
      <c r="B9689" s="4"/>
      <c r="C9689" s="23"/>
      <c r="D9689" s="6"/>
      <c r="E9689" s="6"/>
      <c r="F9689" s="6"/>
      <c r="G9689" s="6"/>
      <c r="L9689" s="15"/>
      <c r="M9689" s="15"/>
      <c r="N9689" s="15"/>
    </row>
    <row r="9690" spans="2:14" x14ac:dyDescent="0.25">
      <c r="B9690" s="4"/>
      <c r="C9690" s="23"/>
      <c r="D9690" s="6"/>
      <c r="E9690" s="6"/>
      <c r="F9690" s="6"/>
      <c r="G9690" s="6"/>
      <c r="L9690" s="15"/>
      <c r="M9690" s="15"/>
      <c r="N9690" s="15"/>
    </row>
    <row r="9691" spans="2:14" x14ac:dyDescent="0.25">
      <c r="B9691" s="4"/>
      <c r="C9691" s="23"/>
      <c r="D9691" s="6"/>
      <c r="E9691" s="6"/>
      <c r="F9691" s="6"/>
      <c r="G9691" s="6"/>
      <c r="L9691" s="15"/>
      <c r="M9691" s="15"/>
      <c r="N9691" s="15"/>
    </row>
    <row r="9692" spans="2:14" x14ac:dyDescent="0.25">
      <c r="B9692" s="4"/>
      <c r="C9692" s="23"/>
      <c r="D9692" s="6"/>
      <c r="E9692" s="6"/>
      <c r="F9692" s="6"/>
      <c r="G9692" s="6"/>
      <c r="L9692" s="15"/>
      <c r="M9692" s="15"/>
      <c r="N9692" s="15"/>
    </row>
    <row r="9693" spans="2:14" x14ac:dyDescent="0.25">
      <c r="B9693" s="4"/>
      <c r="C9693" s="23"/>
      <c r="D9693" s="6"/>
      <c r="E9693" s="6"/>
      <c r="F9693" s="6"/>
      <c r="G9693" s="6"/>
      <c r="L9693" s="15"/>
      <c r="M9693" s="15"/>
      <c r="N9693" s="15"/>
    </row>
    <row r="9694" spans="2:14" x14ac:dyDescent="0.25">
      <c r="B9694" s="4"/>
      <c r="C9694" s="23"/>
      <c r="D9694" s="6"/>
      <c r="E9694" s="6"/>
      <c r="F9694" s="6"/>
      <c r="G9694" s="6"/>
      <c r="L9694" s="15"/>
      <c r="M9694" s="15"/>
      <c r="N9694" s="15"/>
    </row>
    <row r="9695" spans="2:14" x14ac:dyDescent="0.25">
      <c r="B9695" s="4"/>
      <c r="C9695" s="23"/>
      <c r="D9695" s="6"/>
      <c r="E9695" s="6"/>
      <c r="F9695" s="6"/>
      <c r="G9695" s="6"/>
      <c r="L9695" s="15"/>
      <c r="M9695" s="15"/>
      <c r="N9695" s="15"/>
    </row>
    <row r="9696" spans="2:14" x14ac:dyDescent="0.25">
      <c r="B9696" s="4"/>
      <c r="C9696" s="23"/>
      <c r="D9696" s="6"/>
      <c r="E9696" s="6"/>
      <c r="F9696" s="6"/>
      <c r="G9696" s="6"/>
      <c r="L9696" s="15"/>
      <c r="M9696" s="15"/>
      <c r="N9696" s="15"/>
    </row>
    <row r="9697" spans="2:14" x14ac:dyDescent="0.25">
      <c r="B9697" s="4"/>
      <c r="C9697" s="23"/>
      <c r="D9697" s="6"/>
      <c r="E9697" s="6"/>
      <c r="F9697" s="6"/>
      <c r="G9697" s="6"/>
      <c r="L9697" s="15"/>
      <c r="M9697" s="15"/>
      <c r="N9697" s="15"/>
    </row>
    <row r="9698" spans="2:14" x14ac:dyDescent="0.25">
      <c r="B9698" s="4"/>
      <c r="C9698" s="23"/>
      <c r="D9698" s="6"/>
      <c r="E9698" s="6"/>
      <c r="F9698" s="6"/>
      <c r="G9698" s="6"/>
      <c r="L9698" s="15"/>
      <c r="M9698" s="15"/>
      <c r="N9698" s="15"/>
    </row>
    <row r="9699" spans="2:14" x14ac:dyDescent="0.25">
      <c r="B9699" s="4"/>
      <c r="C9699" s="23"/>
      <c r="D9699" s="6"/>
      <c r="E9699" s="6"/>
      <c r="F9699" s="6"/>
      <c r="G9699" s="6"/>
      <c r="L9699" s="15"/>
      <c r="M9699" s="15"/>
      <c r="N9699" s="15"/>
    </row>
    <row r="9700" spans="2:14" x14ac:dyDescent="0.25">
      <c r="B9700" s="4"/>
      <c r="C9700" s="23"/>
      <c r="D9700" s="6"/>
      <c r="E9700" s="6"/>
      <c r="F9700" s="6"/>
      <c r="G9700" s="6"/>
      <c r="L9700" s="15"/>
      <c r="M9700" s="15"/>
      <c r="N9700" s="15"/>
    </row>
    <row r="9701" spans="2:14" x14ac:dyDescent="0.25">
      <c r="B9701" s="4"/>
      <c r="C9701" s="23"/>
      <c r="D9701" s="6"/>
      <c r="E9701" s="6"/>
      <c r="F9701" s="6"/>
      <c r="G9701" s="6"/>
      <c r="L9701" s="15"/>
      <c r="M9701" s="15"/>
      <c r="N9701" s="15"/>
    </row>
    <row r="9702" spans="2:14" x14ac:dyDescent="0.25">
      <c r="B9702" s="4"/>
      <c r="C9702" s="23"/>
      <c r="D9702" s="6"/>
      <c r="E9702" s="6"/>
      <c r="F9702" s="6"/>
      <c r="G9702" s="6"/>
      <c r="L9702" s="15"/>
      <c r="M9702" s="15"/>
      <c r="N9702" s="15"/>
    </row>
    <row r="9703" spans="2:14" x14ac:dyDescent="0.25">
      <c r="B9703" s="4"/>
      <c r="C9703" s="23"/>
      <c r="D9703" s="6"/>
      <c r="E9703" s="6"/>
      <c r="F9703" s="6"/>
      <c r="G9703" s="6"/>
      <c r="L9703" s="15"/>
      <c r="M9703" s="15"/>
      <c r="N9703" s="15"/>
    </row>
    <row r="9704" spans="2:14" x14ac:dyDescent="0.25">
      <c r="B9704" s="4"/>
      <c r="C9704" s="23"/>
      <c r="D9704" s="6"/>
      <c r="E9704" s="6"/>
      <c r="F9704" s="6"/>
      <c r="G9704" s="6"/>
      <c r="L9704" s="15"/>
      <c r="M9704" s="15"/>
      <c r="N9704" s="15"/>
    </row>
    <row r="9705" spans="2:14" x14ac:dyDescent="0.25">
      <c r="B9705" s="4"/>
      <c r="C9705" s="23"/>
      <c r="D9705" s="6"/>
      <c r="E9705" s="6"/>
      <c r="F9705" s="6"/>
      <c r="G9705" s="6"/>
      <c r="L9705" s="15"/>
      <c r="M9705" s="15"/>
      <c r="N9705" s="15"/>
    </row>
    <row r="9706" spans="2:14" x14ac:dyDescent="0.25">
      <c r="B9706" s="4"/>
      <c r="C9706" s="23"/>
      <c r="D9706" s="6"/>
      <c r="E9706" s="6"/>
      <c r="F9706" s="6"/>
      <c r="G9706" s="6"/>
      <c r="L9706" s="15"/>
      <c r="M9706" s="15"/>
      <c r="N9706" s="15"/>
    </row>
    <row r="9707" spans="2:14" x14ac:dyDescent="0.25">
      <c r="B9707" s="4"/>
      <c r="C9707" s="23"/>
      <c r="D9707" s="6"/>
      <c r="E9707" s="6"/>
      <c r="F9707" s="6"/>
      <c r="G9707" s="6"/>
      <c r="L9707" s="15"/>
      <c r="M9707" s="15"/>
      <c r="N9707" s="15"/>
    </row>
    <row r="9708" spans="2:14" x14ac:dyDescent="0.25">
      <c r="B9708" s="4"/>
      <c r="C9708" s="23"/>
      <c r="D9708" s="6"/>
      <c r="E9708" s="6"/>
      <c r="F9708" s="6"/>
      <c r="G9708" s="6"/>
      <c r="L9708" s="15"/>
      <c r="M9708" s="15"/>
      <c r="N9708" s="15"/>
    </row>
    <row r="9709" spans="2:14" x14ac:dyDescent="0.25">
      <c r="B9709" s="4"/>
      <c r="C9709" s="23"/>
      <c r="D9709" s="6"/>
      <c r="E9709" s="6"/>
      <c r="F9709" s="6"/>
      <c r="G9709" s="6"/>
      <c r="L9709" s="15"/>
      <c r="M9709" s="15"/>
      <c r="N9709" s="15"/>
    </row>
    <row r="9710" spans="2:14" x14ac:dyDescent="0.25">
      <c r="B9710" s="4"/>
      <c r="C9710" s="23"/>
      <c r="D9710" s="6"/>
      <c r="E9710" s="6"/>
      <c r="F9710" s="6"/>
      <c r="G9710" s="6"/>
      <c r="L9710" s="15"/>
      <c r="M9710" s="15"/>
      <c r="N9710" s="15"/>
    </row>
    <row r="9711" spans="2:14" x14ac:dyDescent="0.25">
      <c r="B9711" s="4"/>
      <c r="C9711" s="23"/>
      <c r="D9711" s="6"/>
      <c r="E9711" s="6"/>
      <c r="F9711" s="6"/>
      <c r="G9711" s="6"/>
      <c r="L9711" s="15"/>
      <c r="M9711" s="15"/>
      <c r="N9711" s="15"/>
    </row>
    <row r="9712" spans="2:14" x14ac:dyDescent="0.25">
      <c r="B9712" s="4"/>
      <c r="C9712" s="23"/>
      <c r="D9712" s="6"/>
      <c r="E9712" s="6"/>
      <c r="F9712" s="6"/>
      <c r="G9712" s="6"/>
      <c r="L9712" s="15"/>
      <c r="M9712" s="15"/>
      <c r="N9712" s="15"/>
    </row>
    <row r="9713" spans="2:14" x14ac:dyDescent="0.25">
      <c r="B9713" s="4"/>
      <c r="C9713" s="23"/>
      <c r="D9713" s="6"/>
      <c r="E9713" s="6"/>
      <c r="F9713" s="6"/>
      <c r="G9713" s="6"/>
      <c r="L9713" s="15"/>
      <c r="M9713" s="15"/>
      <c r="N9713" s="15"/>
    </row>
    <row r="9714" spans="2:14" x14ac:dyDescent="0.25">
      <c r="B9714" s="4"/>
      <c r="C9714" s="23"/>
      <c r="D9714" s="6"/>
      <c r="E9714" s="6"/>
      <c r="F9714" s="6"/>
      <c r="G9714" s="6"/>
      <c r="L9714" s="15"/>
      <c r="M9714" s="15"/>
      <c r="N9714" s="15"/>
    </row>
    <row r="9715" spans="2:14" x14ac:dyDescent="0.25">
      <c r="B9715" s="4"/>
      <c r="C9715" s="23"/>
      <c r="D9715" s="6"/>
      <c r="E9715" s="6"/>
      <c r="F9715" s="6"/>
      <c r="G9715" s="6"/>
      <c r="L9715" s="15"/>
      <c r="M9715" s="15"/>
      <c r="N9715" s="15"/>
    </row>
    <row r="9716" spans="2:14" x14ac:dyDescent="0.25">
      <c r="B9716" s="4"/>
      <c r="C9716" s="23"/>
      <c r="D9716" s="6"/>
      <c r="E9716" s="6"/>
      <c r="F9716" s="6"/>
      <c r="G9716" s="6"/>
      <c r="L9716" s="15"/>
      <c r="M9716" s="15"/>
      <c r="N9716" s="15"/>
    </row>
    <row r="9717" spans="2:14" x14ac:dyDescent="0.25">
      <c r="B9717" s="4"/>
      <c r="C9717" s="23"/>
      <c r="D9717" s="6"/>
      <c r="E9717" s="6"/>
      <c r="F9717" s="6"/>
      <c r="G9717" s="6"/>
      <c r="L9717" s="15"/>
      <c r="M9717" s="15"/>
      <c r="N9717" s="15"/>
    </row>
    <row r="9718" spans="2:14" x14ac:dyDescent="0.25">
      <c r="B9718" s="4"/>
      <c r="C9718" s="23"/>
      <c r="D9718" s="6"/>
      <c r="E9718" s="6"/>
      <c r="F9718" s="6"/>
      <c r="G9718" s="6"/>
      <c r="L9718" s="15"/>
      <c r="M9718" s="15"/>
      <c r="N9718" s="15"/>
    </row>
    <row r="9719" spans="2:14" x14ac:dyDescent="0.25">
      <c r="B9719" s="4"/>
      <c r="C9719" s="23"/>
      <c r="D9719" s="6"/>
      <c r="E9719" s="6"/>
      <c r="F9719" s="6"/>
      <c r="G9719" s="6"/>
      <c r="L9719" s="15"/>
      <c r="M9719" s="15"/>
      <c r="N9719" s="15"/>
    </row>
    <row r="9720" spans="2:14" x14ac:dyDescent="0.25">
      <c r="B9720" s="4"/>
      <c r="C9720" s="23"/>
      <c r="D9720" s="6"/>
      <c r="E9720" s="6"/>
      <c r="F9720" s="6"/>
      <c r="G9720" s="6"/>
      <c r="L9720" s="15"/>
      <c r="M9720" s="15"/>
      <c r="N9720" s="15"/>
    </row>
    <row r="9721" spans="2:14" x14ac:dyDescent="0.25">
      <c r="B9721" s="4"/>
      <c r="C9721" s="23"/>
      <c r="D9721" s="6"/>
      <c r="E9721" s="6"/>
      <c r="F9721" s="6"/>
      <c r="G9721" s="6"/>
      <c r="L9721" s="15"/>
      <c r="M9721" s="15"/>
      <c r="N9721" s="15"/>
    </row>
    <row r="9722" spans="2:14" x14ac:dyDescent="0.25">
      <c r="B9722" s="4"/>
      <c r="C9722" s="23"/>
      <c r="D9722" s="6"/>
      <c r="E9722" s="6"/>
      <c r="F9722" s="6"/>
      <c r="G9722" s="6"/>
      <c r="L9722" s="15"/>
      <c r="M9722" s="15"/>
      <c r="N9722" s="15"/>
    </row>
    <row r="9723" spans="2:14" x14ac:dyDescent="0.25">
      <c r="B9723" s="4"/>
      <c r="C9723" s="23"/>
      <c r="D9723" s="6"/>
      <c r="E9723" s="6"/>
      <c r="F9723" s="6"/>
      <c r="G9723" s="6"/>
      <c r="L9723" s="15"/>
      <c r="M9723" s="15"/>
      <c r="N9723" s="15"/>
    </row>
    <row r="9724" spans="2:14" x14ac:dyDescent="0.25">
      <c r="B9724" s="4"/>
      <c r="C9724" s="23"/>
      <c r="D9724" s="6"/>
      <c r="E9724" s="6"/>
      <c r="F9724" s="6"/>
      <c r="G9724" s="6"/>
      <c r="L9724" s="15"/>
      <c r="M9724" s="15"/>
      <c r="N9724" s="15"/>
    </row>
    <row r="9725" spans="2:14" x14ac:dyDescent="0.25">
      <c r="B9725" s="4"/>
      <c r="C9725" s="23"/>
      <c r="D9725" s="6"/>
      <c r="E9725" s="6"/>
      <c r="F9725" s="6"/>
      <c r="G9725" s="6"/>
      <c r="L9725" s="15"/>
      <c r="M9725" s="15"/>
      <c r="N9725" s="15"/>
    </row>
    <row r="9726" spans="2:14" x14ac:dyDescent="0.25">
      <c r="B9726" s="4"/>
      <c r="C9726" s="23"/>
      <c r="D9726" s="6"/>
      <c r="E9726" s="6"/>
      <c r="F9726" s="6"/>
      <c r="G9726" s="6"/>
      <c r="L9726" s="15"/>
      <c r="M9726" s="15"/>
      <c r="N9726" s="15"/>
    </row>
    <row r="9727" spans="2:14" x14ac:dyDescent="0.25">
      <c r="B9727" s="4"/>
      <c r="C9727" s="23"/>
      <c r="D9727" s="6"/>
      <c r="E9727" s="6"/>
      <c r="F9727" s="6"/>
      <c r="G9727" s="6"/>
      <c r="L9727" s="15"/>
      <c r="M9727" s="15"/>
      <c r="N9727" s="15"/>
    </row>
    <row r="9728" spans="2:14" x14ac:dyDescent="0.25">
      <c r="B9728" s="4"/>
      <c r="C9728" s="23"/>
      <c r="D9728" s="6"/>
      <c r="E9728" s="6"/>
      <c r="F9728" s="6"/>
      <c r="G9728" s="6"/>
      <c r="L9728" s="15"/>
      <c r="M9728" s="15"/>
      <c r="N9728" s="15"/>
    </row>
    <row r="9729" spans="2:14" x14ac:dyDescent="0.25">
      <c r="B9729" s="4"/>
      <c r="C9729" s="23"/>
      <c r="D9729" s="6"/>
      <c r="E9729" s="6"/>
      <c r="F9729" s="6"/>
      <c r="G9729" s="6"/>
      <c r="L9729" s="15"/>
      <c r="M9729" s="15"/>
      <c r="N9729" s="15"/>
    </row>
    <row r="9730" spans="2:14" x14ac:dyDescent="0.25">
      <c r="B9730" s="4"/>
      <c r="C9730" s="23"/>
      <c r="D9730" s="6"/>
      <c r="E9730" s="6"/>
      <c r="F9730" s="6"/>
      <c r="G9730" s="6"/>
      <c r="L9730" s="15"/>
      <c r="M9730" s="15"/>
      <c r="N9730" s="15"/>
    </row>
    <row r="9731" spans="2:14" x14ac:dyDescent="0.25">
      <c r="B9731" s="4"/>
      <c r="C9731" s="23"/>
      <c r="D9731" s="6"/>
      <c r="E9731" s="6"/>
      <c r="F9731" s="6"/>
      <c r="G9731" s="6"/>
      <c r="L9731" s="15"/>
      <c r="M9731" s="15"/>
      <c r="N9731" s="15"/>
    </row>
    <row r="9732" spans="2:14" x14ac:dyDescent="0.25">
      <c r="B9732" s="4"/>
      <c r="C9732" s="23"/>
      <c r="D9732" s="6"/>
      <c r="E9732" s="6"/>
      <c r="F9732" s="6"/>
      <c r="G9732" s="6"/>
      <c r="L9732" s="15"/>
      <c r="M9732" s="15"/>
      <c r="N9732" s="15"/>
    </row>
    <row r="9733" spans="2:14" x14ac:dyDescent="0.25">
      <c r="B9733" s="4"/>
      <c r="C9733" s="23"/>
      <c r="D9733" s="6"/>
      <c r="E9733" s="6"/>
      <c r="F9733" s="6"/>
      <c r="G9733" s="6"/>
      <c r="L9733" s="15"/>
      <c r="M9733" s="15"/>
      <c r="N9733" s="15"/>
    </row>
    <row r="9734" spans="2:14" x14ac:dyDescent="0.25">
      <c r="B9734" s="4"/>
      <c r="C9734" s="23"/>
      <c r="D9734" s="6"/>
      <c r="E9734" s="6"/>
      <c r="F9734" s="6"/>
      <c r="G9734" s="6"/>
      <c r="L9734" s="15"/>
      <c r="M9734" s="15"/>
      <c r="N9734" s="15"/>
    </row>
    <row r="9735" spans="2:14" x14ac:dyDescent="0.25">
      <c r="B9735" s="4"/>
      <c r="C9735" s="23"/>
      <c r="D9735" s="6"/>
      <c r="E9735" s="6"/>
      <c r="F9735" s="6"/>
      <c r="G9735" s="6"/>
      <c r="L9735" s="15"/>
      <c r="M9735" s="15"/>
      <c r="N9735" s="15"/>
    </row>
    <row r="9736" spans="2:14" x14ac:dyDescent="0.25">
      <c r="B9736" s="4"/>
      <c r="C9736" s="23"/>
      <c r="D9736" s="6"/>
      <c r="E9736" s="6"/>
      <c r="F9736" s="6"/>
      <c r="G9736" s="6"/>
      <c r="L9736" s="15"/>
      <c r="M9736" s="15"/>
      <c r="N9736" s="15"/>
    </row>
    <row r="9737" spans="2:14" x14ac:dyDescent="0.25">
      <c r="B9737" s="4"/>
      <c r="C9737" s="23"/>
      <c r="D9737" s="6"/>
      <c r="E9737" s="6"/>
      <c r="F9737" s="6"/>
      <c r="G9737" s="6"/>
      <c r="L9737" s="15"/>
      <c r="M9737" s="15"/>
      <c r="N9737" s="15"/>
    </row>
    <row r="9738" spans="2:14" x14ac:dyDescent="0.25">
      <c r="B9738" s="4"/>
      <c r="C9738" s="23"/>
      <c r="D9738" s="6"/>
      <c r="E9738" s="6"/>
      <c r="F9738" s="6"/>
      <c r="G9738" s="6"/>
      <c r="L9738" s="15"/>
      <c r="M9738" s="15"/>
      <c r="N9738" s="15"/>
    </row>
    <row r="9739" spans="2:14" x14ac:dyDescent="0.25">
      <c r="B9739" s="4"/>
      <c r="C9739" s="23"/>
      <c r="D9739" s="6"/>
      <c r="E9739" s="6"/>
      <c r="F9739" s="6"/>
      <c r="G9739" s="6"/>
      <c r="L9739" s="15"/>
      <c r="M9739" s="15"/>
      <c r="N9739" s="15"/>
    </row>
    <row r="9740" spans="2:14" x14ac:dyDescent="0.25">
      <c r="B9740" s="4"/>
      <c r="C9740" s="23"/>
      <c r="D9740" s="6"/>
      <c r="E9740" s="6"/>
      <c r="F9740" s="6"/>
      <c r="G9740" s="6"/>
      <c r="L9740" s="15"/>
      <c r="M9740" s="15"/>
      <c r="N9740" s="15"/>
    </row>
    <row r="9741" spans="2:14" x14ac:dyDescent="0.25">
      <c r="B9741" s="4"/>
      <c r="C9741" s="23"/>
      <c r="D9741" s="6"/>
      <c r="E9741" s="6"/>
      <c r="F9741" s="6"/>
      <c r="G9741" s="6"/>
      <c r="L9741" s="15"/>
      <c r="M9741" s="15"/>
      <c r="N9741" s="15"/>
    </row>
    <row r="9742" spans="2:14" x14ac:dyDescent="0.25">
      <c r="B9742" s="4"/>
      <c r="C9742" s="23"/>
      <c r="D9742" s="6"/>
      <c r="E9742" s="6"/>
      <c r="F9742" s="6"/>
      <c r="G9742" s="6"/>
      <c r="L9742" s="15"/>
      <c r="M9742" s="15"/>
      <c r="N9742" s="15"/>
    </row>
    <row r="9743" spans="2:14" x14ac:dyDescent="0.25">
      <c r="B9743" s="4"/>
      <c r="C9743" s="23"/>
      <c r="D9743" s="6"/>
      <c r="E9743" s="6"/>
      <c r="F9743" s="6"/>
      <c r="G9743" s="6"/>
      <c r="L9743" s="15"/>
      <c r="M9743" s="15"/>
      <c r="N9743" s="15"/>
    </row>
    <row r="9744" spans="2:14" x14ac:dyDescent="0.25">
      <c r="B9744" s="4"/>
      <c r="C9744" s="23"/>
      <c r="D9744" s="6"/>
      <c r="E9744" s="6"/>
      <c r="F9744" s="6"/>
      <c r="G9744" s="6"/>
      <c r="L9744" s="15"/>
      <c r="M9744" s="15"/>
      <c r="N9744" s="15"/>
    </row>
    <row r="9745" spans="2:14" x14ac:dyDescent="0.25">
      <c r="B9745" s="4"/>
      <c r="C9745" s="23"/>
      <c r="D9745" s="6"/>
      <c r="E9745" s="6"/>
      <c r="F9745" s="6"/>
      <c r="G9745" s="6"/>
      <c r="L9745" s="15"/>
      <c r="M9745" s="15"/>
      <c r="N9745" s="15"/>
    </row>
    <row r="9746" spans="2:14" x14ac:dyDescent="0.25">
      <c r="B9746" s="4"/>
      <c r="C9746" s="23"/>
      <c r="D9746" s="6"/>
      <c r="E9746" s="6"/>
      <c r="F9746" s="6"/>
      <c r="G9746" s="6"/>
      <c r="L9746" s="15"/>
      <c r="M9746" s="15"/>
      <c r="N9746" s="15"/>
    </row>
    <row r="9747" spans="2:14" x14ac:dyDescent="0.25">
      <c r="B9747" s="4"/>
      <c r="C9747" s="23"/>
      <c r="D9747" s="6"/>
      <c r="E9747" s="6"/>
      <c r="F9747" s="6"/>
      <c r="G9747" s="6"/>
      <c r="L9747" s="15"/>
      <c r="M9747" s="15"/>
      <c r="N9747" s="15"/>
    </row>
    <row r="9748" spans="2:14" x14ac:dyDescent="0.25">
      <c r="B9748" s="4"/>
      <c r="C9748" s="23"/>
      <c r="D9748" s="6"/>
      <c r="E9748" s="6"/>
      <c r="F9748" s="6"/>
      <c r="G9748" s="6"/>
      <c r="L9748" s="15"/>
      <c r="M9748" s="15"/>
      <c r="N9748" s="15"/>
    </row>
    <row r="9749" spans="2:14" x14ac:dyDescent="0.25">
      <c r="B9749" s="4"/>
      <c r="C9749" s="23"/>
      <c r="D9749" s="6"/>
      <c r="E9749" s="6"/>
      <c r="F9749" s="6"/>
      <c r="G9749" s="6"/>
      <c r="L9749" s="15"/>
      <c r="M9749" s="15"/>
      <c r="N9749" s="15"/>
    </row>
    <row r="9750" spans="2:14" x14ac:dyDescent="0.25">
      <c r="B9750" s="4"/>
      <c r="C9750" s="23"/>
      <c r="D9750" s="6"/>
      <c r="E9750" s="6"/>
      <c r="F9750" s="6"/>
      <c r="G9750" s="6"/>
      <c r="L9750" s="15"/>
      <c r="M9750" s="15"/>
      <c r="N9750" s="15"/>
    </row>
    <row r="9751" spans="2:14" x14ac:dyDescent="0.25">
      <c r="B9751" s="4"/>
      <c r="C9751" s="23"/>
      <c r="D9751" s="6"/>
      <c r="E9751" s="6"/>
      <c r="F9751" s="6"/>
      <c r="G9751" s="6"/>
      <c r="L9751" s="15"/>
      <c r="M9751" s="15"/>
      <c r="N9751" s="15"/>
    </row>
    <row r="9752" spans="2:14" x14ac:dyDescent="0.25">
      <c r="B9752" s="4"/>
      <c r="C9752" s="23"/>
      <c r="D9752" s="6"/>
      <c r="E9752" s="6"/>
      <c r="F9752" s="6"/>
      <c r="G9752" s="6"/>
      <c r="L9752" s="15"/>
      <c r="M9752" s="15"/>
      <c r="N9752" s="15"/>
    </row>
    <row r="9753" spans="2:14" x14ac:dyDescent="0.25">
      <c r="B9753" s="4"/>
      <c r="C9753" s="23"/>
      <c r="D9753" s="6"/>
      <c r="E9753" s="6"/>
      <c r="F9753" s="6"/>
      <c r="G9753" s="6"/>
      <c r="L9753" s="15"/>
      <c r="M9753" s="15"/>
      <c r="N9753" s="15"/>
    </row>
    <row r="9754" spans="2:14" x14ac:dyDescent="0.25">
      <c r="B9754" s="4"/>
      <c r="C9754" s="23"/>
      <c r="D9754" s="6"/>
      <c r="E9754" s="6"/>
      <c r="F9754" s="6"/>
      <c r="G9754" s="6"/>
      <c r="L9754" s="15"/>
      <c r="M9754" s="15"/>
      <c r="N9754" s="15"/>
    </row>
    <row r="9755" spans="2:14" x14ac:dyDescent="0.25">
      <c r="B9755" s="4"/>
      <c r="C9755" s="23"/>
      <c r="D9755" s="6"/>
      <c r="E9755" s="6"/>
      <c r="F9755" s="6"/>
      <c r="G9755" s="6"/>
      <c r="L9755" s="15"/>
      <c r="M9755" s="15"/>
      <c r="N9755" s="15"/>
    </row>
    <row r="9756" spans="2:14" x14ac:dyDescent="0.25">
      <c r="B9756" s="4"/>
      <c r="C9756" s="23"/>
      <c r="D9756" s="6"/>
      <c r="E9756" s="6"/>
      <c r="F9756" s="6"/>
      <c r="G9756" s="6"/>
      <c r="L9756" s="15"/>
      <c r="M9756" s="15"/>
      <c r="N9756" s="15"/>
    </row>
    <row r="9757" spans="2:14" x14ac:dyDescent="0.25">
      <c r="B9757" s="4"/>
      <c r="C9757" s="23"/>
      <c r="D9757" s="6"/>
      <c r="E9757" s="6"/>
      <c r="F9757" s="6"/>
      <c r="G9757" s="6"/>
      <c r="L9757" s="15"/>
      <c r="M9757" s="15"/>
      <c r="N9757" s="15"/>
    </row>
    <row r="9758" spans="2:14" x14ac:dyDescent="0.25">
      <c r="B9758" s="4"/>
      <c r="C9758" s="23"/>
      <c r="D9758" s="6"/>
      <c r="E9758" s="6"/>
      <c r="F9758" s="6"/>
      <c r="G9758" s="6"/>
      <c r="L9758" s="15"/>
      <c r="M9758" s="15"/>
      <c r="N9758" s="15"/>
    </row>
    <row r="9759" spans="2:14" x14ac:dyDescent="0.25">
      <c r="B9759" s="4"/>
      <c r="C9759" s="23"/>
      <c r="D9759" s="6"/>
      <c r="E9759" s="6"/>
      <c r="F9759" s="6"/>
      <c r="G9759" s="6"/>
      <c r="L9759" s="15"/>
      <c r="M9759" s="15"/>
      <c r="N9759" s="15"/>
    </row>
    <row r="9760" spans="2:14" x14ac:dyDescent="0.25">
      <c r="B9760" s="4"/>
      <c r="C9760" s="23"/>
      <c r="D9760" s="6"/>
      <c r="E9760" s="6"/>
      <c r="F9760" s="6"/>
      <c r="G9760" s="6"/>
      <c r="L9760" s="15"/>
      <c r="M9760" s="15"/>
      <c r="N9760" s="15"/>
    </row>
    <row r="9761" spans="2:14" x14ac:dyDescent="0.25">
      <c r="B9761" s="4"/>
      <c r="C9761" s="23"/>
      <c r="D9761" s="6"/>
      <c r="E9761" s="6"/>
      <c r="F9761" s="6"/>
      <c r="G9761" s="6"/>
      <c r="L9761" s="15"/>
      <c r="M9761" s="15"/>
      <c r="N9761" s="15"/>
    </row>
    <row r="9762" spans="2:14" x14ac:dyDescent="0.25">
      <c r="B9762" s="4"/>
      <c r="C9762" s="23"/>
      <c r="D9762" s="6"/>
      <c r="E9762" s="6"/>
      <c r="F9762" s="6"/>
      <c r="G9762" s="6"/>
      <c r="L9762" s="15"/>
      <c r="M9762" s="15"/>
      <c r="N9762" s="15"/>
    </row>
    <row r="9763" spans="2:14" x14ac:dyDescent="0.25">
      <c r="B9763" s="4"/>
      <c r="C9763" s="23"/>
      <c r="D9763" s="6"/>
      <c r="E9763" s="6"/>
      <c r="F9763" s="6"/>
      <c r="G9763" s="6"/>
      <c r="L9763" s="15"/>
      <c r="M9763" s="15"/>
      <c r="N9763" s="15"/>
    </row>
    <row r="9764" spans="2:14" x14ac:dyDescent="0.25">
      <c r="B9764" s="4"/>
      <c r="C9764" s="23"/>
      <c r="D9764" s="6"/>
      <c r="E9764" s="6"/>
      <c r="F9764" s="6"/>
      <c r="G9764" s="6"/>
      <c r="L9764" s="15"/>
      <c r="M9764" s="15"/>
      <c r="N9764" s="15"/>
    </row>
    <row r="9765" spans="2:14" x14ac:dyDescent="0.25">
      <c r="B9765" s="4"/>
      <c r="C9765" s="23"/>
      <c r="D9765" s="6"/>
      <c r="E9765" s="6"/>
      <c r="F9765" s="6"/>
      <c r="G9765" s="6"/>
      <c r="L9765" s="15"/>
      <c r="M9765" s="15"/>
      <c r="N9765" s="15"/>
    </row>
    <row r="9766" spans="2:14" x14ac:dyDescent="0.25">
      <c r="B9766" s="4"/>
      <c r="C9766" s="23"/>
      <c r="D9766" s="6"/>
      <c r="E9766" s="6"/>
      <c r="F9766" s="6"/>
      <c r="G9766" s="6"/>
      <c r="L9766" s="15"/>
      <c r="M9766" s="15"/>
      <c r="N9766" s="15"/>
    </row>
    <row r="9767" spans="2:14" x14ac:dyDescent="0.25">
      <c r="B9767" s="4"/>
      <c r="C9767" s="23"/>
      <c r="D9767" s="6"/>
      <c r="E9767" s="6"/>
      <c r="F9767" s="6"/>
      <c r="G9767" s="6"/>
      <c r="L9767" s="15"/>
      <c r="M9767" s="15"/>
      <c r="N9767" s="15"/>
    </row>
    <row r="9768" spans="2:14" x14ac:dyDescent="0.25">
      <c r="B9768" s="4"/>
      <c r="C9768" s="23"/>
      <c r="D9768" s="6"/>
      <c r="E9768" s="6"/>
      <c r="F9768" s="6"/>
      <c r="G9768" s="6"/>
      <c r="L9768" s="15"/>
      <c r="M9768" s="15"/>
      <c r="N9768" s="15"/>
    </row>
    <row r="9769" spans="2:14" x14ac:dyDescent="0.25">
      <c r="B9769" s="4"/>
      <c r="C9769" s="23"/>
      <c r="D9769" s="6"/>
      <c r="E9769" s="6"/>
      <c r="F9769" s="6"/>
      <c r="G9769" s="6"/>
      <c r="L9769" s="15"/>
      <c r="M9769" s="15"/>
      <c r="N9769" s="15"/>
    </row>
    <row r="9770" spans="2:14" x14ac:dyDescent="0.25">
      <c r="B9770" s="4"/>
      <c r="C9770" s="23"/>
      <c r="D9770" s="6"/>
      <c r="E9770" s="6"/>
      <c r="F9770" s="6"/>
      <c r="G9770" s="6"/>
      <c r="L9770" s="15"/>
      <c r="M9770" s="15"/>
      <c r="N9770" s="15"/>
    </row>
    <row r="9771" spans="2:14" x14ac:dyDescent="0.25">
      <c r="B9771" s="4"/>
      <c r="C9771" s="23"/>
      <c r="D9771" s="6"/>
      <c r="E9771" s="6"/>
      <c r="F9771" s="6"/>
      <c r="G9771" s="6"/>
      <c r="L9771" s="15"/>
      <c r="M9771" s="15"/>
      <c r="N9771" s="15"/>
    </row>
    <row r="9772" spans="2:14" x14ac:dyDescent="0.25">
      <c r="B9772" s="4"/>
      <c r="C9772" s="23"/>
      <c r="D9772" s="6"/>
      <c r="E9772" s="6"/>
      <c r="F9772" s="6"/>
      <c r="G9772" s="6"/>
      <c r="L9772" s="15"/>
      <c r="M9772" s="15"/>
      <c r="N9772" s="15"/>
    </row>
    <row r="9773" spans="2:14" x14ac:dyDescent="0.25">
      <c r="B9773" s="4"/>
      <c r="C9773" s="23"/>
      <c r="D9773" s="6"/>
      <c r="E9773" s="6"/>
      <c r="F9773" s="6"/>
      <c r="G9773" s="6"/>
      <c r="L9773" s="15"/>
      <c r="M9773" s="15"/>
      <c r="N9773" s="15"/>
    </row>
    <row r="9774" spans="2:14" x14ac:dyDescent="0.25">
      <c r="B9774" s="4"/>
      <c r="C9774" s="23"/>
      <c r="D9774" s="6"/>
      <c r="E9774" s="6"/>
      <c r="F9774" s="6"/>
      <c r="G9774" s="6"/>
      <c r="L9774" s="15"/>
      <c r="M9774" s="15"/>
      <c r="N9774" s="15"/>
    </row>
    <row r="9775" spans="2:14" x14ac:dyDescent="0.25">
      <c r="B9775" s="4"/>
      <c r="C9775" s="23"/>
      <c r="D9775" s="6"/>
      <c r="E9775" s="6"/>
      <c r="F9775" s="6"/>
      <c r="G9775" s="6"/>
      <c r="L9775" s="15"/>
      <c r="M9775" s="15"/>
      <c r="N9775" s="15"/>
    </row>
    <row r="9776" spans="2:14" x14ac:dyDescent="0.25">
      <c r="B9776" s="4"/>
      <c r="C9776" s="23"/>
      <c r="D9776" s="6"/>
      <c r="E9776" s="6"/>
      <c r="F9776" s="6"/>
      <c r="G9776" s="6"/>
      <c r="L9776" s="15"/>
      <c r="M9776" s="15"/>
      <c r="N9776" s="15"/>
    </row>
    <row r="9777" spans="2:14" x14ac:dyDescent="0.25">
      <c r="B9777" s="4"/>
      <c r="C9777" s="23"/>
      <c r="D9777" s="6"/>
      <c r="E9777" s="6"/>
      <c r="F9777" s="6"/>
      <c r="G9777" s="6"/>
      <c r="L9777" s="15"/>
      <c r="M9777" s="15"/>
      <c r="N9777" s="15"/>
    </row>
    <row r="9778" spans="2:14" x14ac:dyDescent="0.25">
      <c r="B9778" s="4"/>
      <c r="C9778" s="23"/>
      <c r="D9778" s="6"/>
      <c r="E9778" s="6"/>
      <c r="F9778" s="6"/>
      <c r="G9778" s="6"/>
      <c r="L9778" s="15"/>
      <c r="M9778" s="15"/>
      <c r="N9778" s="15"/>
    </row>
    <row r="9779" spans="2:14" x14ac:dyDescent="0.25">
      <c r="B9779" s="4"/>
      <c r="C9779" s="23"/>
      <c r="D9779" s="6"/>
      <c r="E9779" s="6"/>
      <c r="F9779" s="6"/>
      <c r="G9779" s="6"/>
      <c r="L9779" s="15"/>
      <c r="M9779" s="15"/>
      <c r="N9779" s="15"/>
    </row>
    <row r="9780" spans="2:14" x14ac:dyDescent="0.25">
      <c r="B9780" s="4"/>
      <c r="C9780" s="23"/>
      <c r="D9780" s="6"/>
      <c r="E9780" s="6"/>
      <c r="F9780" s="6"/>
      <c r="G9780" s="6"/>
      <c r="L9780" s="15"/>
      <c r="M9780" s="15"/>
      <c r="N9780" s="15"/>
    </row>
    <row r="9781" spans="2:14" x14ac:dyDescent="0.25">
      <c r="B9781" s="4"/>
      <c r="C9781" s="23"/>
      <c r="D9781" s="6"/>
      <c r="E9781" s="6"/>
      <c r="F9781" s="6"/>
      <c r="G9781" s="6"/>
      <c r="L9781" s="15"/>
      <c r="M9781" s="15"/>
      <c r="N9781" s="15"/>
    </row>
    <row r="9782" spans="2:14" x14ac:dyDescent="0.25">
      <c r="B9782" s="4"/>
      <c r="C9782" s="23"/>
      <c r="D9782" s="6"/>
      <c r="E9782" s="6"/>
      <c r="F9782" s="6"/>
      <c r="G9782" s="6"/>
      <c r="L9782" s="15"/>
      <c r="M9782" s="15"/>
      <c r="N9782" s="15"/>
    </row>
    <row r="9783" spans="2:14" x14ac:dyDescent="0.25">
      <c r="B9783" s="4"/>
      <c r="C9783" s="23"/>
      <c r="D9783" s="6"/>
      <c r="E9783" s="6"/>
      <c r="F9783" s="6"/>
      <c r="G9783" s="6"/>
      <c r="L9783" s="15"/>
      <c r="M9783" s="15"/>
      <c r="N9783" s="15"/>
    </row>
    <row r="9784" spans="2:14" x14ac:dyDescent="0.25">
      <c r="B9784" s="4"/>
      <c r="C9784" s="23"/>
      <c r="D9784" s="6"/>
      <c r="E9784" s="6"/>
      <c r="F9784" s="6"/>
      <c r="G9784" s="6"/>
      <c r="L9784" s="15"/>
      <c r="M9784" s="15"/>
      <c r="N9784" s="15"/>
    </row>
    <row r="9785" spans="2:14" x14ac:dyDescent="0.25">
      <c r="B9785" s="4"/>
      <c r="C9785" s="23"/>
      <c r="D9785" s="6"/>
      <c r="E9785" s="6"/>
      <c r="F9785" s="6"/>
      <c r="G9785" s="6"/>
      <c r="L9785" s="15"/>
      <c r="M9785" s="15"/>
      <c r="N9785" s="15"/>
    </row>
    <row r="9786" spans="2:14" x14ac:dyDescent="0.25">
      <c r="B9786" s="4"/>
      <c r="C9786" s="23"/>
      <c r="D9786" s="6"/>
      <c r="E9786" s="6"/>
      <c r="F9786" s="6"/>
      <c r="G9786" s="6"/>
      <c r="L9786" s="15"/>
      <c r="M9786" s="15"/>
      <c r="N9786" s="15"/>
    </row>
    <row r="9787" spans="2:14" x14ac:dyDescent="0.25">
      <c r="B9787" s="4"/>
      <c r="C9787" s="23"/>
      <c r="D9787" s="6"/>
      <c r="E9787" s="6"/>
      <c r="F9787" s="6"/>
      <c r="G9787" s="6"/>
      <c r="L9787" s="15"/>
      <c r="M9787" s="15"/>
      <c r="N9787" s="15"/>
    </row>
    <row r="9788" spans="2:14" x14ac:dyDescent="0.25">
      <c r="B9788" s="4"/>
      <c r="C9788" s="23"/>
      <c r="D9788" s="6"/>
      <c r="E9788" s="6"/>
      <c r="F9788" s="6"/>
      <c r="G9788" s="6"/>
      <c r="L9788" s="15"/>
      <c r="M9788" s="15"/>
      <c r="N9788" s="15"/>
    </row>
    <row r="9789" spans="2:14" x14ac:dyDescent="0.25">
      <c r="B9789" s="4"/>
      <c r="C9789" s="23"/>
      <c r="D9789" s="6"/>
      <c r="E9789" s="6"/>
      <c r="F9789" s="6"/>
      <c r="G9789" s="6"/>
      <c r="L9789" s="15"/>
      <c r="M9789" s="15"/>
      <c r="N9789" s="15"/>
    </row>
    <row r="9790" spans="2:14" x14ac:dyDescent="0.25">
      <c r="B9790" s="4"/>
      <c r="C9790" s="23"/>
      <c r="D9790" s="6"/>
      <c r="E9790" s="6"/>
      <c r="F9790" s="6"/>
      <c r="G9790" s="6"/>
      <c r="L9790" s="15"/>
      <c r="M9790" s="15"/>
      <c r="N9790" s="15"/>
    </row>
    <row r="9791" spans="2:14" x14ac:dyDescent="0.25">
      <c r="B9791" s="4"/>
      <c r="C9791" s="23"/>
      <c r="D9791" s="6"/>
      <c r="E9791" s="6"/>
      <c r="F9791" s="6"/>
      <c r="G9791" s="6"/>
      <c r="L9791" s="15"/>
      <c r="M9791" s="15"/>
      <c r="N9791" s="15"/>
    </row>
    <row r="9792" spans="2:14" x14ac:dyDescent="0.25">
      <c r="B9792" s="4"/>
      <c r="C9792" s="23"/>
      <c r="D9792" s="6"/>
      <c r="E9792" s="6"/>
      <c r="F9792" s="6"/>
      <c r="G9792" s="6"/>
      <c r="L9792" s="15"/>
      <c r="M9792" s="15"/>
      <c r="N9792" s="15"/>
    </row>
    <row r="9793" spans="2:14" x14ac:dyDescent="0.25">
      <c r="B9793" s="4"/>
      <c r="C9793" s="23"/>
      <c r="D9793" s="6"/>
      <c r="E9793" s="6"/>
      <c r="F9793" s="6"/>
      <c r="G9793" s="6"/>
      <c r="L9793" s="15"/>
      <c r="M9793" s="15"/>
      <c r="N9793" s="15"/>
    </row>
    <row r="9794" spans="2:14" x14ac:dyDescent="0.25">
      <c r="B9794" s="4"/>
      <c r="C9794" s="23"/>
      <c r="D9794" s="6"/>
      <c r="E9794" s="6"/>
      <c r="F9794" s="6"/>
      <c r="G9794" s="6"/>
      <c r="L9794" s="15"/>
      <c r="M9794" s="15"/>
      <c r="N9794" s="15"/>
    </row>
    <row r="9795" spans="2:14" x14ac:dyDescent="0.25">
      <c r="B9795" s="4"/>
      <c r="C9795" s="23"/>
      <c r="D9795" s="6"/>
      <c r="E9795" s="6"/>
      <c r="F9795" s="6"/>
      <c r="G9795" s="6"/>
      <c r="L9795" s="15"/>
      <c r="M9795" s="15"/>
      <c r="N9795" s="15"/>
    </row>
    <row r="9796" spans="2:14" x14ac:dyDescent="0.25">
      <c r="B9796" s="4"/>
      <c r="C9796" s="23"/>
      <c r="D9796" s="6"/>
      <c r="E9796" s="6"/>
      <c r="F9796" s="6"/>
      <c r="G9796" s="6"/>
      <c r="L9796" s="15"/>
      <c r="M9796" s="15"/>
      <c r="N9796" s="15"/>
    </row>
    <row r="9797" spans="2:14" x14ac:dyDescent="0.25">
      <c r="B9797" s="4"/>
      <c r="C9797" s="23"/>
      <c r="D9797" s="6"/>
      <c r="E9797" s="6"/>
      <c r="F9797" s="6"/>
      <c r="G9797" s="6"/>
      <c r="L9797" s="15"/>
      <c r="M9797" s="15"/>
      <c r="N9797" s="15"/>
    </row>
    <row r="9798" spans="2:14" x14ac:dyDescent="0.25">
      <c r="B9798" s="4"/>
      <c r="C9798" s="23"/>
      <c r="D9798" s="6"/>
      <c r="E9798" s="6"/>
      <c r="F9798" s="6"/>
      <c r="G9798" s="6"/>
      <c r="L9798" s="15"/>
      <c r="M9798" s="15"/>
      <c r="N9798" s="15"/>
    </row>
    <row r="9799" spans="2:14" x14ac:dyDescent="0.25">
      <c r="B9799" s="4"/>
      <c r="C9799" s="23"/>
      <c r="D9799" s="6"/>
      <c r="E9799" s="6"/>
      <c r="F9799" s="6"/>
      <c r="G9799" s="6"/>
      <c r="L9799" s="15"/>
      <c r="M9799" s="15"/>
      <c r="N9799" s="15"/>
    </row>
    <row r="9800" spans="2:14" x14ac:dyDescent="0.25">
      <c r="B9800" s="4"/>
      <c r="C9800" s="23"/>
      <c r="D9800" s="6"/>
      <c r="E9800" s="6"/>
      <c r="F9800" s="6"/>
      <c r="G9800" s="6"/>
      <c r="L9800" s="15"/>
      <c r="M9800" s="15"/>
      <c r="N9800" s="15"/>
    </row>
    <row r="9801" spans="2:14" x14ac:dyDescent="0.25">
      <c r="B9801" s="4"/>
      <c r="C9801" s="23"/>
      <c r="D9801" s="6"/>
      <c r="E9801" s="6"/>
      <c r="F9801" s="6"/>
      <c r="G9801" s="6"/>
      <c r="L9801" s="15"/>
      <c r="M9801" s="15"/>
      <c r="N9801" s="15"/>
    </row>
    <row r="9802" spans="2:14" x14ac:dyDescent="0.25">
      <c r="B9802" s="4"/>
      <c r="C9802" s="23"/>
      <c r="D9802" s="6"/>
      <c r="E9802" s="6"/>
      <c r="F9802" s="6"/>
      <c r="G9802" s="6"/>
      <c r="L9802" s="15"/>
      <c r="M9802" s="15"/>
      <c r="N9802" s="15"/>
    </row>
    <row r="9803" spans="2:14" x14ac:dyDescent="0.25">
      <c r="B9803" s="4"/>
      <c r="C9803" s="23"/>
      <c r="D9803" s="6"/>
      <c r="E9803" s="6"/>
      <c r="F9803" s="6"/>
      <c r="G9803" s="6"/>
      <c r="L9803" s="15"/>
      <c r="M9803" s="15"/>
      <c r="N9803" s="15"/>
    </row>
    <row r="9804" spans="2:14" x14ac:dyDescent="0.25">
      <c r="B9804" s="4"/>
      <c r="C9804" s="23"/>
      <c r="D9804" s="6"/>
      <c r="E9804" s="6"/>
      <c r="F9804" s="6"/>
      <c r="G9804" s="6"/>
      <c r="L9804" s="15"/>
      <c r="M9804" s="15"/>
      <c r="N9804" s="15"/>
    </row>
    <row r="9805" spans="2:14" x14ac:dyDescent="0.25">
      <c r="B9805" s="4"/>
      <c r="C9805" s="23"/>
      <c r="D9805" s="6"/>
      <c r="E9805" s="6"/>
      <c r="F9805" s="6"/>
      <c r="G9805" s="6"/>
      <c r="L9805" s="15"/>
      <c r="M9805" s="15"/>
      <c r="N9805" s="15"/>
    </row>
    <row r="9806" spans="2:14" x14ac:dyDescent="0.25">
      <c r="B9806" s="4"/>
      <c r="C9806" s="23"/>
      <c r="D9806" s="6"/>
      <c r="E9806" s="6"/>
      <c r="F9806" s="6"/>
      <c r="G9806" s="6"/>
      <c r="L9806" s="15"/>
      <c r="M9806" s="15"/>
      <c r="N9806" s="15"/>
    </row>
    <row r="9807" spans="2:14" x14ac:dyDescent="0.25">
      <c r="B9807" s="4"/>
      <c r="C9807" s="23"/>
      <c r="D9807" s="6"/>
      <c r="E9807" s="6"/>
      <c r="F9807" s="6"/>
      <c r="G9807" s="6"/>
      <c r="L9807" s="15"/>
      <c r="M9807" s="15"/>
      <c r="N9807" s="15"/>
    </row>
    <row r="9808" spans="2:14" x14ac:dyDescent="0.25">
      <c r="B9808" s="4"/>
      <c r="C9808" s="23"/>
      <c r="D9808" s="6"/>
      <c r="E9808" s="6"/>
      <c r="F9808" s="6"/>
      <c r="G9808" s="6"/>
      <c r="L9808" s="15"/>
      <c r="M9808" s="15"/>
      <c r="N9808" s="15"/>
    </row>
    <row r="9809" spans="2:14" x14ac:dyDescent="0.25">
      <c r="B9809" s="4"/>
      <c r="C9809" s="23"/>
      <c r="D9809" s="6"/>
      <c r="E9809" s="6"/>
      <c r="F9809" s="6"/>
      <c r="G9809" s="6"/>
      <c r="L9809" s="15"/>
      <c r="M9809" s="15"/>
      <c r="N9809" s="15"/>
    </row>
    <row r="9810" spans="2:14" x14ac:dyDescent="0.25">
      <c r="B9810" s="4"/>
      <c r="C9810" s="23"/>
      <c r="D9810" s="6"/>
      <c r="E9810" s="6"/>
      <c r="F9810" s="6"/>
      <c r="G9810" s="6"/>
      <c r="L9810" s="15"/>
      <c r="M9810" s="15"/>
      <c r="N9810" s="15"/>
    </row>
    <row r="9811" spans="2:14" x14ac:dyDescent="0.25">
      <c r="B9811" s="4"/>
      <c r="C9811" s="23"/>
      <c r="D9811" s="6"/>
      <c r="E9811" s="6"/>
      <c r="F9811" s="6"/>
      <c r="G9811" s="6"/>
      <c r="L9811" s="15"/>
      <c r="M9811" s="15"/>
      <c r="N9811" s="15"/>
    </row>
    <row r="9812" spans="2:14" x14ac:dyDescent="0.25">
      <c r="B9812" s="4"/>
      <c r="C9812" s="23"/>
      <c r="D9812" s="6"/>
      <c r="E9812" s="6"/>
      <c r="F9812" s="6"/>
      <c r="G9812" s="6"/>
      <c r="L9812" s="15"/>
      <c r="M9812" s="15"/>
      <c r="N9812" s="15"/>
    </row>
    <row r="9813" spans="2:14" x14ac:dyDescent="0.25">
      <c r="B9813" s="4"/>
      <c r="C9813" s="23"/>
      <c r="D9813" s="6"/>
      <c r="E9813" s="6"/>
      <c r="F9813" s="6"/>
      <c r="G9813" s="6"/>
      <c r="L9813" s="15"/>
      <c r="M9813" s="15"/>
      <c r="N9813" s="15"/>
    </row>
    <row r="9814" spans="2:14" x14ac:dyDescent="0.25">
      <c r="B9814" s="4"/>
      <c r="C9814" s="23"/>
      <c r="D9814" s="6"/>
      <c r="E9814" s="6"/>
      <c r="F9814" s="6"/>
      <c r="G9814" s="6"/>
      <c r="L9814" s="15"/>
      <c r="M9814" s="15"/>
      <c r="N9814" s="15"/>
    </row>
    <row r="9815" spans="2:14" x14ac:dyDescent="0.25">
      <c r="B9815" s="4"/>
      <c r="C9815" s="23"/>
      <c r="D9815" s="6"/>
      <c r="E9815" s="6"/>
      <c r="F9815" s="6"/>
      <c r="G9815" s="6"/>
      <c r="L9815" s="15"/>
      <c r="M9815" s="15"/>
      <c r="N9815" s="15"/>
    </row>
    <row r="9816" spans="2:14" x14ac:dyDescent="0.25">
      <c r="B9816" s="4"/>
      <c r="C9816" s="23"/>
      <c r="D9816" s="6"/>
      <c r="E9816" s="6"/>
      <c r="F9816" s="6"/>
      <c r="G9816" s="6"/>
      <c r="L9816" s="15"/>
      <c r="M9816" s="15"/>
      <c r="N9816" s="15"/>
    </row>
    <row r="9817" spans="2:14" x14ac:dyDescent="0.25">
      <c r="B9817" s="4"/>
      <c r="C9817" s="23"/>
      <c r="D9817" s="6"/>
      <c r="E9817" s="6"/>
      <c r="F9817" s="6"/>
      <c r="G9817" s="6"/>
      <c r="L9817" s="15"/>
      <c r="M9817" s="15"/>
      <c r="N9817" s="15"/>
    </row>
    <row r="9818" spans="2:14" x14ac:dyDescent="0.25">
      <c r="B9818" s="4"/>
      <c r="C9818" s="23"/>
      <c r="D9818" s="6"/>
      <c r="E9818" s="6"/>
      <c r="F9818" s="6"/>
      <c r="G9818" s="6"/>
      <c r="L9818" s="15"/>
      <c r="M9818" s="15"/>
      <c r="N9818" s="15"/>
    </row>
    <row r="9819" spans="2:14" x14ac:dyDescent="0.25">
      <c r="B9819" s="4"/>
      <c r="C9819" s="23"/>
      <c r="D9819" s="6"/>
      <c r="E9819" s="6"/>
      <c r="F9819" s="6"/>
      <c r="G9819" s="6"/>
      <c r="L9819" s="15"/>
      <c r="M9819" s="15"/>
      <c r="N9819" s="15"/>
    </row>
    <row r="9820" spans="2:14" x14ac:dyDescent="0.25">
      <c r="B9820" s="4"/>
      <c r="C9820" s="23"/>
      <c r="D9820" s="6"/>
      <c r="E9820" s="6"/>
      <c r="F9820" s="6"/>
      <c r="G9820" s="6"/>
      <c r="L9820" s="15"/>
      <c r="M9820" s="15"/>
      <c r="N9820" s="15"/>
    </row>
    <row r="9821" spans="2:14" x14ac:dyDescent="0.25">
      <c r="B9821" s="4"/>
      <c r="C9821" s="23"/>
      <c r="D9821" s="6"/>
      <c r="E9821" s="6"/>
      <c r="F9821" s="6"/>
      <c r="G9821" s="6"/>
      <c r="L9821" s="15"/>
      <c r="M9821" s="15"/>
      <c r="N9821" s="15"/>
    </row>
    <row r="9822" spans="2:14" x14ac:dyDescent="0.25">
      <c r="B9822" s="4"/>
      <c r="C9822" s="23"/>
      <c r="D9822" s="6"/>
      <c r="E9822" s="6"/>
      <c r="F9822" s="6"/>
      <c r="G9822" s="6"/>
      <c r="L9822" s="15"/>
      <c r="M9822" s="15"/>
      <c r="N9822" s="15"/>
    </row>
    <row r="9823" spans="2:14" x14ac:dyDescent="0.25">
      <c r="B9823" s="4"/>
      <c r="C9823" s="23"/>
      <c r="D9823" s="6"/>
      <c r="E9823" s="6"/>
      <c r="F9823" s="6"/>
      <c r="G9823" s="6"/>
      <c r="L9823" s="15"/>
      <c r="M9823" s="15"/>
      <c r="N9823" s="15"/>
    </row>
    <row r="9824" spans="2:14" x14ac:dyDescent="0.25">
      <c r="B9824" s="4"/>
      <c r="C9824" s="23"/>
      <c r="D9824" s="6"/>
      <c r="E9824" s="6"/>
      <c r="F9824" s="6"/>
      <c r="G9824" s="6"/>
      <c r="L9824" s="15"/>
      <c r="M9824" s="15"/>
      <c r="N9824" s="15"/>
    </row>
    <row r="9825" spans="2:14" x14ac:dyDescent="0.25">
      <c r="B9825" s="4"/>
      <c r="C9825" s="23"/>
      <c r="D9825" s="6"/>
      <c r="E9825" s="6"/>
      <c r="F9825" s="6"/>
      <c r="G9825" s="6"/>
      <c r="L9825" s="15"/>
      <c r="M9825" s="15"/>
      <c r="N9825" s="15"/>
    </row>
    <row r="9826" spans="2:14" x14ac:dyDescent="0.25">
      <c r="B9826" s="4"/>
      <c r="C9826" s="23"/>
      <c r="D9826" s="6"/>
      <c r="E9826" s="6"/>
      <c r="F9826" s="6"/>
      <c r="G9826" s="6"/>
      <c r="L9826" s="15"/>
      <c r="M9826" s="15"/>
      <c r="N9826" s="15"/>
    </row>
    <row r="9827" spans="2:14" x14ac:dyDescent="0.25">
      <c r="B9827" s="4"/>
      <c r="C9827" s="23"/>
      <c r="D9827" s="6"/>
      <c r="E9827" s="6"/>
      <c r="F9827" s="6"/>
      <c r="G9827" s="6"/>
      <c r="L9827" s="15"/>
      <c r="M9827" s="15"/>
      <c r="N9827" s="15"/>
    </row>
    <row r="9828" spans="2:14" x14ac:dyDescent="0.25">
      <c r="B9828" s="4"/>
      <c r="C9828" s="23"/>
      <c r="D9828" s="6"/>
      <c r="E9828" s="6"/>
      <c r="F9828" s="6"/>
      <c r="G9828" s="6"/>
      <c r="L9828" s="15"/>
      <c r="M9828" s="15"/>
      <c r="N9828" s="15"/>
    </row>
    <row r="9829" spans="2:14" x14ac:dyDescent="0.25">
      <c r="B9829" s="4"/>
      <c r="C9829" s="23"/>
      <c r="D9829" s="6"/>
      <c r="E9829" s="6"/>
      <c r="F9829" s="6"/>
      <c r="G9829" s="6"/>
      <c r="L9829" s="15"/>
      <c r="M9829" s="15"/>
      <c r="N9829" s="15"/>
    </row>
    <row r="9830" spans="2:14" x14ac:dyDescent="0.25">
      <c r="B9830" s="4"/>
      <c r="C9830" s="23"/>
      <c r="D9830" s="6"/>
      <c r="E9830" s="6"/>
      <c r="F9830" s="6"/>
      <c r="G9830" s="6"/>
      <c r="L9830" s="15"/>
      <c r="M9830" s="15"/>
      <c r="N9830" s="15"/>
    </row>
    <row r="9831" spans="2:14" x14ac:dyDescent="0.25">
      <c r="B9831" s="4"/>
      <c r="C9831" s="23"/>
      <c r="D9831" s="6"/>
      <c r="E9831" s="6"/>
      <c r="F9831" s="6"/>
      <c r="G9831" s="6"/>
      <c r="L9831" s="15"/>
      <c r="M9831" s="15"/>
      <c r="N9831" s="15"/>
    </row>
    <row r="9832" spans="2:14" x14ac:dyDescent="0.25">
      <c r="B9832" s="4"/>
      <c r="C9832" s="23"/>
      <c r="D9832" s="6"/>
      <c r="E9832" s="6"/>
      <c r="F9832" s="6"/>
      <c r="G9832" s="6"/>
      <c r="L9832" s="15"/>
      <c r="M9832" s="15"/>
      <c r="N9832" s="15"/>
    </row>
    <row r="9833" spans="2:14" x14ac:dyDescent="0.25">
      <c r="B9833" s="4"/>
      <c r="C9833" s="23"/>
      <c r="D9833" s="6"/>
      <c r="E9833" s="6"/>
      <c r="F9833" s="6"/>
      <c r="G9833" s="6"/>
      <c r="L9833" s="15"/>
      <c r="M9833" s="15"/>
      <c r="N9833" s="15"/>
    </row>
    <row r="9834" spans="2:14" x14ac:dyDescent="0.25">
      <c r="B9834" s="4"/>
      <c r="C9834" s="23"/>
      <c r="D9834" s="6"/>
      <c r="E9834" s="6"/>
      <c r="F9834" s="6"/>
      <c r="G9834" s="6"/>
      <c r="L9834" s="15"/>
      <c r="M9834" s="15"/>
      <c r="N9834" s="15"/>
    </row>
    <row r="9835" spans="2:14" x14ac:dyDescent="0.25">
      <c r="B9835" s="4"/>
      <c r="C9835" s="23"/>
      <c r="D9835" s="6"/>
      <c r="E9835" s="6"/>
      <c r="F9835" s="6"/>
      <c r="G9835" s="6"/>
      <c r="L9835" s="15"/>
      <c r="M9835" s="15"/>
      <c r="N9835" s="15"/>
    </row>
    <row r="9836" spans="2:14" x14ac:dyDescent="0.25">
      <c r="B9836" s="4"/>
      <c r="C9836" s="23"/>
      <c r="D9836" s="6"/>
      <c r="E9836" s="6"/>
      <c r="F9836" s="6"/>
      <c r="G9836" s="6"/>
      <c r="L9836" s="15"/>
      <c r="M9836" s="15"/>
      <c r="N9836" s="15"/>
    </row>
    <row r="9837" spans="2:14" x14ac:dyDescent="0.25">
      <c r="B9837" s="4"/>
      <c r="C9837" s="23"/>
      <c r="D9837" s="6"/>
      <c r="E9837" s="6"/>
      <c r="F9837" s="6"/>
      <c r="G9837" s="6"/>
      <c r="L9837" s="15"/>
      <c r="M9837" s="15"/>
      <c r="N9837" s="15"/>
    </row>
    <row r="9838" spans="2:14" x14ac:dyDescent="0.25">
      <c r="B9838" s="4"/>
      <c r="C9838" s="23"/>
      <c r="D9838" s="6"/>
      <c r="E9838" s="6"/>
      <c r="F9838" s="6"/>
      <c r="G9838" s="6"/>
      <c r="L9838" s="15"/>
      <c r="M9838" s="15"/>
      <c r="N9838" s="15"/>
    </row>
    <row r="9839" spans="2:14" x14ac:dyDescent="0.25">
      <c r="B9839" s="4"/>
      <c r="C9839" s="23"/>
      <c r="D9839" s="6"/>
      <c r="E9839" s="6"/>
      <c r="F9839" s="6"/>
      <c r="G9839" s="6"/>
      <c r="L9839" s="15"/>
      <c r="M9839" s="15"/>
      <c r="N9839" s="15"/>
    </row>
    <row r="9840" spans="2:14" x14ac:dyDescent="0.25">
      <c r="B9840" s="4"/>
      <c r="C9840" s="23"/>
      <c r="D9840" s="6"/>
      <c r="E9840" s="6"/>
      <c r="F9840" s="6"/>
      <c r="G9840" s="6"/>
      <c r="L9840" s="15"/>
      <c r="M9840" s="15"/>
      <c r="N9840" s="15"/>
    </row>
    <row r="9841" spans="2:14" x14ac:dyDescent="0.25">
      <c r="B9841" s="4"/>
      <c r="C9841" s="23"/>
      <c r="D9841" s="6"/>
      <c r="E9841" s="6"/>
      <c r="F9841" s="6"/>
      <c r="G9841" s="6"/>
      <c r="L9841" s="15"/>
      <c r="M9841" s="15"/>
      <c r="N9841" s="15"/>
    </row>
    <row r="9842" spans="2:14" x14ac:dyDescent="0.25">
      <c r="B9842" s="4"/>
      <c r="C9842" s="23"/>
      <c r="D9842" s="6"/>
      <c r="E9842" s="6"/>
      <c r="F9842" s="6"/>
      <c r="G9842" s="6"/>
      <c r="L9842" s="15"/>
      <c r="M9842" s="15"/>
      <c r="N9842" s="15"/>
    </row>
    <row r="9843" spans="2:14" x14ac:dyDescent="0.25">
      <c r="B9843" s="4"/>
      <c r="C9843" s="23"/>
      <c r="D9843" s="6"/>
      <c r="E9843" s="6"/>
      <c r="F9843" s="6"/>
      <c r="G9843" s="6"/>
      <c r="L9843" s="15"/>
      <c r="M9843" s="15"/>
      <c r="N9843" s="15"/>
    </row>
    <row r="9844" spans="2:14" x14ac:dyDescent="0.25">
      <c r="B9844" s="4"/>
      <c r="C9844" s="23"/>
      <c r="D9844" s="6"/>
      <c r="E9844" s="6"/>
      <c r="F9844" s="6"/>
      <c r="G9844" s="6"/>
      <c r="L9844" s="15"/>
      <c r="M9844" s="15"/>
      <c r="N9844" s="15"/>
    </row>
    <row r="9845" spans="2:14" x14ac:dyDescent="0.25">
      <c r="B9845" s="4"/>
      <c r="C9845" s="23"/>
      <c r="D9845" s="6"/>
      <c r="E9845" s="6"/>
      <c r="F9845" s="6"/>
      <c r="G9845" s="6"/>
      <c r="L9845" s="15"/>
      <c r="M9845" s="15"/>
      <c r="N9845" s="15"/>
    </row>
    <row r="9846" spans="2:14" x14ac:dyDescent="0.25">
      <c r="B9846" s="4"/>
      <c r="C9846" s="23"/>
      <c r="D9846" s="6"/>
      <c r="E9846" s="6"/>
      <c r="F9846" s="6"/>
      <c r="G9846" s="6"/>
      <c r="L9846" s="15"/>
      <c r="M9846" s="15"/>
      <c r="N9846" s="15"/>
    </row>
    <row r="9847" spans="2:14" x14ac:dyDescent="0.25">
      <c r="B9847" s="4"/>
      <c r="C9847" s="23"/>
      <c r="D9847" s="6"/>
      <c r="E9847" s="6"/>
      <c r="F9847" s="6"/>
      <c r="G9847" s="6"/>
      <c r="L9847" s="15"/>
      <c r="M9847" s="15"/>
      <c r="N9847" s="15"/>
    </row>
    <row r="9848" spans="2:14" x14ac:dyDescent="0.25">
      <c r="B9848" s="4"/>
      <c r="C9848" s="23"/>
      <c r="D9848" s="6"/>
      <c r="E9848" s="6"/>
      <c r="F9848" s="6"/>
      <c r="G9848" s="6"/>
      <c r="L9848" s="15"/>
      <c r="M9848" s="15"/>
      <c r="N9848" s="15"/>
    </row>
    <row r="9849" spans="2:14" x14ac:dyDescent="0.25">
      <c r="B9849" s="4"/>
      <c r="C9849" s="23"/>
      <c r="D9849" s="6"/>
      <c r="E9849" s="6"/>
      <c r="F9849" s="6"/>
      <c r="G9849" s="6"/>
      <c r="L9849" s="15"/>
      <c r="M9849" s="15"/>
      <c r="N9849" s="15"/>
    </row>
    <row r="9850" spans="2:14" x14ac:dyDescent="0.25">
      <c r="B9850" s="4"/>
      <c r="C9850" s="23"/>
      <c r="D9850" s="6"/>
      <c r="E9850" s="6"/>
      <c r="F9850" s="6"/>
      <c r="G9850" s="6"/>
      <c r="L9850" s="15"/>
      <c r="M9850" s="15"/>
      <c r="N9850" s="15"/>
    </row>
    <row r="9851" spans="2:14" x14ac:dyDescent="0.25">
      <c r="B9851" s="4"/>
      <c r="C9851" s="23"/>
      <c r="D9851" s="6"/>
      <c r="E9851" s="6"/>
      <c r="F9851" s="6"/>
      <c r="G9851" s="6"/>
      <c r="L9851" s="15"/>
      <c r="M9851" s="15"/>
      <c r="N9851" s="15"/>
    </row>
    <row r="9852" spans="2:14" x14ac:dyDescent="0.25">
      <c r="B9852" s="4"/>
      <c r="C9852" s="23"/>
      <c r="D9852" s="6"/>
      <c r="E9852" s="6"/>
      <c r="F9852" s="6"/>
      <c r="G9852" s="6"/>
      <c r="L9852" s="15"/>
      <c r="M9852" s="15"/>
      <c r="N9852" s="15"/>
    </row>
    <row r="9853" spans="2:14" x14ac:dyDescent="0.25">
      <c r="B9853" s="4"/>
      <c r="C9853" s="23"/>
      <c r="D9853" s="6"/>
      <c r="E9853" s="6"/>
      <c r="F9853" s="6"/>
      <c r="G9853" s="6"/>
      <c r="L9853" s="15"/>
      <c r="M9853" s="15"/>
      <c r="N9853" s="15"/>
    </row>
    <row r="9854" spans="2:14" x14ac:dyDescent="0.25">
      <c r="B9854" s="4"/>
      <c r="C9854" s="23"/>
      <c r="D9854" s="6"/>
      <c r="E9854" s="6"/>
      <c r="F9854" s="6"/>
      <c r="G9854" s="6"/>
      <c r="L9854" s="15"/>
      <c r="M9854" s="15"/>
      <c r="N9854" s="15"/>
    </row>
    <row r="9855" spans="2:14" x14ac:dyDescent="0.25">
      <c r="B9855" s="4"/>
      <c r="C9855" s="23"/>
      <c r="D9855" s="6"/>
      <c r="E9855" s="6"/>
      <c r="F9855" s="6"/>
      <c r="G9855" s="6"/>
      <c r="L9855" s="15"/>
      <c r="M9855" s="15"/>
      <c r="N9855" s="15"/>
    </row>
    <row r="9856" spans="2:14" x14ac:dyDescent="0.25">
      <c r="B9856" s="4"/>
      <c r="C9856" s="23"/>
      <c r="D9856" s="6"/>
      <c r="E9856" s="6"/>
      <c r="F9856" s="6"/>
      <c r="G9856" s="6"/>
      <c r="L9856" s="15"/>
      <c r="M9856" s="15"/>
      <c r="N9856" s="15"/>
    </row>
    <row r="9857" spans="2:14" x14ac:dyDescent="0.25">
      <c r="B9857" s="4"/>
      <c r="C9857" s="23"/>
      <c r="D9857" s="6"/>
      <c r="E9857" s="6"/>
      <c r="F9857" s="6"/>
      <c r="G9857" s="6"/>
      <c r="L9857" s="15"/>
      <c r="M9857" s="15"/>
      <c r="N9857" s="15"/>
    </row>
    <row r="9858" spans="2:14" x14ac:dyDescent="0.25">
      <c r="B9858" s="4"/>
      <c r="C9858" s="23"/>
      <c r="D9858" s="6"/>
      <c r="E9858" s="6"/>
      <c r="F9858" s="6"/>
      <c r="G9858" s="6"/>
      <c r="L9858" s="15"/>
      <c r="M9858" s="15"/>
      <c r="N9858" s="15"/>
    </row>
    <row r="9859" spans="2:14" x14ac:dyDescent="0.25">
      <c r="B9859" s="4"/>
      <c r="C9859" s="23"/>
      <c r="D9859" s="6"/>
      <c r="E9859" s="6"/>
      <c r="F9859" s="6"/>
      <c r="G9859" s="6"/>
      <c r="L9859" s="15"/>
      <c r="M9859" s="15"/>
      <c r="N9859" s="15"/>
    </row>
    <row r="9860" spans="2:14" x14ac:dyDescent="0.25">
      <c r="B9860" s="4"/>
      <c r="C9860" s="23"/>
      <c r="D9860" s="6"/>
      <c r="E9860" s="6"/>
      <c r="F9860" s="6"/>
      <c r="G9860" s="6"/>
      <c r="L9860" s="15"/>
      <c r="M9860" s="15"/>
      <c r="N9860" s="15"/>
    </row>
    <row r="9861" spans="2:14" x14ac:dyDescent="0.25">
      <c r="B9861" s="4"/>
      <c r="C9861" s="23"/>
      <c r="D9861" s="6"/>
      <c r="E9861" s="6"/>
      <c r="F9861" s="6"/>
      <c r="G9861" s="6"/>
      <c r="L9861" s="15"/>
      <c r="M9861" s="15"/>
      <c r="N9861" s="15"/>
    </row>
    <row r="9862" spans="2:14" x14ac:dyDescent="0.25">
      <c r="B9862" s="4"/>
      <c r="C9862" s="23"/>
      <c r="D9862" s="6"/>
      <c r="E9862" s="6"/>
      <c r="F9862" s="6"/>
      <c r="G9862" s="6"/>
      <c r="L9862" s="15"/>
      <c r="M9862" s="15"/>
      <c r="N9862" s="15"/>
    </row>
    <row r="9863" spans="2:14" x14ac:dyDescent="0.25">
      <c r="B9863" s="4"/>
      <c r="C9863" s="23"/>
      <c r="D9863" s="6"/>
      <c r="E9863" s="6"/>
      <c r="F9863" s="6"/>
      <c r="G9863" s="6"/>
      <c r="L9863" s="15"/>
      <c r="M9863" s="15"/>
      <c r="N9863" s="15"/>
    </row>
    <row r="9864" spans="2:14" x14ac:dyDescent="0.25">
      <c r="B9864" s="4"/>
      <c r="C9864" s="23"/>
      <c r="D9864" s="6"/>
      <c r="E9864" s="6"/>
      <c r="F9864" s="6"/>
      <c r="G9864" s="6"/>
      <c r="L9864" s="15"/>
      <c r="M9864" s="15"/>
      <c r="N9864" s="15"/>
    </row>
    <row r="9865" spans="2:14" x14ac:dyDescent="0.25">
      <c r="B9865" s="4"/>
      <c r="C9865" s="23"/>
      <c r="D9865" s="6"/>
      <c r="E9865" s="6"/>
      <c r="F9865" s="6"/>
      <c r="G9865" s="6"/>
      <c r="L9865" s="15"/>
      <c r="M9865" s="15"/>
      <c r="N9865" s="15"/>
    </row>
    <row r="9866" spans="2:14" x14ac:dyDescent="0.25">
      <c r="B9866" s="4"/>
      <c r="C9866" s="23"/>
      <c r="D9866" s="6"/>
      <c r="E9866" s="6"/>
      <c r="F9866" s="6"/>
      <c r="G9866" s="6"/>
      <c r="L9866" s="15"/>
      <c r="M9866" s="15"/>
      <c r="N9866" s="15"/>
    </row>
    <row r="9867" spans="2:14" x14ac:dyDescent="0.25">
      <c r="B9867" s="4"/>
      <c r="C9867" s="23"/>
      <c r="D9867" s="6"/>
      <c r="E9867" s="6"/>
      <c r="F9867" s="6"/>
      <c r="G9867" s="6"/>
      <c r="L9867" s="15"/>
      <c r="M9867" s="15"/>
      <c r="N9867" s="15"/>
    </row>
    <row r="9868" spans="2:14" x14ac:dyDescent="0.25">
      <c r="B9868" s="4"/>
      <c r="C9868" s="23"/>
      <c r="D9868" s="6"/>
      <c r="E9868" s="6"/>
      <c r="F9868" s="6"/>
      <c r="G9868" s="6"/>
      <c r="L9868" s="15"/>
      <c r="M9868" s="15"/>
      <c r="N9868" s="15"/>
    </row>
    <row r="9869" spans="2:14" x14ac:dyDescent="0.25">
      <c r="B9869" s="4"/>
      <c r="C9869" s="23"/>
      <c r="D9869" s="6"/>
      <c r="E9869" s="6"/>
      <c r="F9869" s="6"/>
      <c r="G9869" s="6"/>
      <c r="L9869" s="15"/>
      <c r="M9869" s="15"/>
      <c r="N9869" s="15"/>
    </row>
    <row r="9870" spans="2:14" x14ac:dyDescent="0.25">
      <c r="B9870" s="4"/>
      <c r="C9870" s="23"/>
      <c r="D9870" s="6"/>
      <c r="E9870" s="6"/>
      <c r="F9870" s="6"/>
      <c r="G9870" s="6"/>
      <c r="L9870" s="15"/>
      <c r="M9870" s="15"/>
      <c r="N9870" s="15"/>
    </row>
    <row r="9871" spans="2:14" x14ac:dyDescent="0.25">
      <c r="B9871" s="4"/>
      <c r="C9871" s="23"/>
      <c r="D9871" s="6"/>
      <c r="E9871" s="6"/>
      <c r="F9871" s="6"/>
      <c r="G9871" s="6"/>
      <c r="L9871" s="15"/>
      <c r="M9871" s="15"/>
      <c r="N9871" s="15"/>
    </row>
    <row r="9872" spans="2:14" x14ac:dyDescent="0.25">
      <c r="B9872" s="4"/>
      <c r="C9872" s="23"/>
      <c r="D9872" s="6"/>
      <c r="E9872" s="6"/>
      <c r="F9872" s="6"/>
      <c r="G9872" s="6"/>
      <c r="L9872" s="15"/>
      <c r="M9872" s="15"/>
      <c r="N9872" s="15"/>
    </row>
    <row r="9873" spans="2:14" x14ac:dyDescent="0.25">
      <c r="B9873" s="4"/>
      <c r="C9873" s="23"/>
      <c r="D9873" s="6"/>
      <c r="E9873" s="6"/>
      <c r="F9873" s="6"/>
      <c r="G9873" s="6"/>
      <c r="L9873" s="15"/>
      <c r="M9873" s="15"/>
      <c r="N9873" s="15"/>
    </row>
    <row r="9874" spans="2:14" x14ac:dyDescent="0.25">
      <c r="B9874" s="4"/>
      <c r="C9874" s="23"/>
      <c r="D9874" s="6"/>
      <c r="E9874" s="6"/>
      <c r="F9874" s="6"/>
      <c r="G9874" s="6"/>
      <c r="L9874" s="15"/>
      <c r="M9874" s="15"/>
      <c r="N9874" s="15"/>
    </row>
    <row r="9875" spans="2:14" x14ac:dyDescent="0.25">
      <c r="B9875" s="4"/>
      <c r="C9875" s="23"/>
      <c r="D9875" s="6"/>
      <c r="E9875" s="6"/>
      <c r="F9875" s="6"/>
      <c r="G9875" s="6"/>
      <c r="L9875" s="15"/>
      <c r="M9875" s="15"/>
      <c r="N9875" s="15"/>
    </row>
    <row r="9876" spans="2:14" x14ac:dyDescent="0.25">
      <c r="B9876" s="4"/>
      <c r="C9876" s="23"/>
      <c r="D9876" s="6"/>
      <c r="E9876" s="6"/>
      <c r="F9876" s="6"/>
      <c r="G9876" s="6"/>
      <c r="L9876" s="15"/>
      <c r="M9876" s="15"/>
      <c r="N9876" s="15"/>
    </row>
    <row r="9877" spans="2:14" x14ac:dyDescent="0.25">
      <c r="B9877" s="4"/>
      <c r="C9877" s="23"/>
      <c r="D9877" s="6"/>
      <c r="E9877" s="6"/>
      <c r="F9877" s="6"/>
      <c r="G9877" s="6"/>
      <c r="L9877" s="15"/>
      <c r="M9877" s="15"/>
      <c r="N9877" s="15"/>
    </row>
    <row r="9878" spans="2:14" x14ac:dyDescent="0.25">
      <c r="B9878" s="4"/>
      <c r="C9878" s="23"/>
      <c r="D9878" s="6"/>
      <c r="E9878" s="6"/>
      <c r="F9878" s="6"/>
      <c r="G9878" s="6"/>
      <c r="L9878" s="15"/>
      <c r="M9878" s="15"/>
      <c r="N9878" s="15"/>
    </row>
    <row r="9879" spans="2:14" x14ac:dyDescent="0.25">
      <c r="B9879" s="4"/>
      <c r="C9879" s="23"/>
      <c r="D9879" s="6"/>
      <c r="E9879" s="6"/>
      <c r="F9879" s="6"/>
      <c r="G9879" s="6"/>
      <c r="L9879" s="15"/>
      <c r="M9879" s="15"/>
      <c r="N9879" s="15"/>
    </row>
    <row r="9880" spans="2:14" x14ac:dyDescent="0.25">
      <c r="B9880" s="4"/>
      <c r="C9880" s="23"/>
      <c r="D9880" s="6"/>
      <c r="E9880" s="6"/>
      <c r="F9880" s="6"/>
      <c r="G9880" s="6"/>
      <c r="L9880" s="15"/>
      <c r="M9880" s="15"/>
      <c r="N9880" s="15"/>
    </row>
    <row r="9881" spans="2:14" x14ac:dyDescent="0.25">
      <c r="B9881" s="4"/>
      <c r="C9881" s="23"/>
      <c r="D9881" s="6"/>
      <c r="E9881" s="6"/>
      <c r="F9881" s="6"/>
      <c r="G9881" s="6"/>
      <c r="L9881" s="15"/>
      <c r="M9881" s="15"/>
      <c r="N9881" s="15"/>
    </row>
    <row r="9882" spans="2:14" x14ac:dyDescent="0.25">
      <c r="B9882" s="4"/>
      <c r="C9882" s="23"/>
      <c r="D9882" s="6"/>
      <c r="E9882" s="6"/>
      <c r="F9882" s="6"/>
      <c r="G9882" s="6"/>
      <c r="L9882" s="15"/>
      <c r="M9882" s="15"/>
      <c r="N9882" s="15"/>
    </row>
    <row r="9883" spans="2:14" x14ac:dyDescent="0.25">
      <c r="B9883" s="4"/>
      <c r="C9883" s="23"/>
      <c r="D9883" s="6"/>
      <c r="E9883" s="6"/>
      <c r="F9883" s="6"/>
      <c r="G9883" s="6"/>
      <c r="L9883" s="15"/>
      <c r="M9883" s="15"/>
      <c r="N9883" s="15"/>
    </row>
    <row r="9884" spans="2:14" x14ac:dyDescent="0.25">
      <c r="B9884" s="4"/>
      <c r="C9884" s="23"/>
      <c r="D9884" s="6"/>
      <c r="E9884" s="6"/>
      <c r="F9884" s="6"/>
      <c r="G9884" s="6"/>
      <c r="L9884" s="15"/>
      <c r="M9884" s="15"/>
      <c r="N9884" s="15"/>
    </row>
    <row r="9885" spans="2:14" x14ac:dyDescent="0.25">
      <c r="B9885" s="4"/>
      <c r="C9885" s="23"/>
      <c r="D9885" s="6"/>
      <c r="E9885" s="6"/>
      <c r="F9885" s="6"/>
      <c r="G9885" s="6"/>
      <c r="L9885" s="15"/>
      <c r="M9885" s="15"/>
      <c r="N9885" s="15"/>
    </row>
    <row r="9886" spans="2:14" x14ac:dyDescent="0.25">
      <c r="B9886" s="4"/>
      <c r="C9886" s="23"/>
      <c r="D9886" s="6"/>
      <c r="E9886" s="6"/>
      <c r="F9886" s="6"/>
      <c r="G9886" s="6"/>
      <c r="L9886" s="15"/>
      <c r="M9886" s="15"/>
      <c r="N9886" s="15"/>
    </row>
    <row r="9887" spans="2:14" x14ac:dyDescent="0.25">
      <c r="B9887" s="4"/>
      <c r="C9887" s="23"/>
      <c r="D9887" s="6"/>
      <c r="E9887" s="6"/>
      <c r="F9887" s="6"/>
      <c r="G9887" s="6"/>
      <c r="L9887" s="15"/>
      <c r="M9887" s="15"/>
      <c r="N9887" s="15"/>
    </row>
    <row r="9888" spans="2:14" x14ac:dyDescent="0.25">
      <c r="B9888" s="4"/>
      <c r="C9888" s="23"/>
      <c r="D9888" s="6"/>
      <c r="E9888" s="6"/>
      <c r="F9888" s="6"/>
      <c r="G9888" s="6"/>
      <c r="L9888" s="15"/>
      <c r="M9888" s="15"/>
      <c r="N9888" s="15"/>
    </row>
    <row r="9889" spans="2:14" x14ac:dyDescent="0.25">
      <c r="B9889" s="4"/>
      <c r="C9889" s="23"/>
      <c r="D9889" s="6"/>
      <c r="E9889" s="6"/>
      <c r="F9889" s="6"/>
      <c r="G9889" s="6"/>
      <c r="L9889" s="15"/>
      <c r="M9889" s="15"/>
      <c r="N9889" s="15"/>
    </row>
    <row r="9890" spans="2:14" x14ac:dyDescent="0.25">
      <c r="B9890" s="4"/>
      <c r="C9890" s="23"/>
      <c r="D9890" s="6"/>
      <c r="E9890" s="6"/>
      <c r="F9890" s="6"/>
      <c r="G9890" s="6"/>
      <c r="L9890" s="15"/>
      <c r="M9890" s="15"/>
      <c r="N9890" s="15"/>
    </row>
    <row r="9891" spans="2:14" x14ac:dyDescent="0.25">
      <c r="B9891" s="4"/>
      <c r="C9891" s="23"/>
      <c r="D9891" s="6"/>
      <c r="E9891" s="6"/>
      <c r="F9891" s="6"/>
      <c r="G9891" s="6"/>
      <c r="L9891" s="15"/>
      <c r="M9891" s="15"/>
      <c r="N9891" s="15"/>
    </row>
    <row r="9892" spans="2:14" x14ac:dyDescent="0.25">
      <c r="B9892" s="4"/>
      <c r="C9892" s="23"/>
      <c r="D9892" s="6"/>
      <c r="E9892" s="6"/>
      <c r="F9892" s="6"/>
      <c r="G9892" s="6"/>
      <c r="L9892" s="15"/>
      <c r="M9892" s="15"/>
      <c r="N9892" s="15"/>
    </row>
    <row r="9893" spans="2:14" x14ac:dyDescent="0.25">
      <c r="B9893" s="4"/>
      <c r="C9893" s="23"/>
      <c r="D9893" s="6"/>
      <c r="E9893" s="6"/>
      <c r="F9893" s="6"/>
      <c r="G9893" s="6"/>
      <c r="L9893" s="15"/>
      <c r="M9893" s="15"/>
      <c r="N9893" s="15"/>
    </row>
    <row r="9894" spans="2:14" x14ac:dyDescent="0.25">
      <c r="B9894" s="4"/>
      <c r="C9894" s="23"/>
      <c r="D9894" s="6"/>
      <c r="E9894" s="6"/>
      <c r="F9894" s="6"/>
      <c r="G9894" s="6"/>
      <c r="L9894" s="15"/>
      <c r="M9894" s="15"/>
      <c r="N9894" s="15"/>
    </row>
    <row r="9895" spans="2:14" x14ac:dyDescent="0.25">
      <c r="B9895" s="4"/>
      <c r="C9895" s="23"/>
      <c r="D9895" s="6"/>
      <c r="E9895" s="6"/>
      <c r="F9895" s="6"/>
      <c r="G9895" s="6"/>
      <c r="L9895" s="15"/>
      <c r="M9895" s="15"/>
      <c r="N9895" s="15"/>
    </row>
    <row r="9896" spans="2:14" x14ac:dyDescent="0.25">
      <c r="B9896" s="4"/>
      <c r="C9896" s="23"/>
      <c r="D9896" s="6"/>
      <c r="E9896" s="6"/>
      <c r="F9896" s="6"/>
      <c r="G9896" s="6"/>
      <c r="L9896" s="15"/>
      <c r="M9896" s="15"/>
      <c r="N9896" s="15"/>
    </row>
    <row r="9897" spans="2:14" x14ac:dyDescent="0.25">
      <c r="B9897" s="4"/>
      <c r="C9897" s="23"/>
      <c r="D9897" s="6"/>
      <c r="E9897" s="6"/>
      <c r="F9897" s="6"/>
      <c r="G9897" s="6"/>
      <c r="L9897" s="15"/>
      <c r="M9897" s="15"/>
      <c r="N9897" s="15"/>
    </row>
    <row r="9898" spans="2:14" x14ac:dyDescent="0.25">
      <c r="B9898" s="4"/>
      <c r="C9898" s="23"/>
      <c r="D9898" s="6"/>
      <c r="E9898" s="6"/>
      <c r="F9898" s="6"/>
      <c r="G9898" s="6"/>
      <c r="L9898" s="15"/>
      <c r="M9898" s="15"/>
      <c r="N9898" s="15"/>
    </row>
    <row r="9899" spans="2:14" x14ac:dyDescent="0.25">
      <c r="B9899" s="4"/>
      <c r="C9899" s="23"/>
      <c r="D9899" s="6"/>
      <c r="E9899" s="6"/>
      <c r="F9899" s="6"/>
      <c r="G9899" s="6"/>
      <c r="L9899" s="15"/>
      <c r="M9899" s="15"/>
      <c r="N9899" s="15"/>
    </row>
    <row r="9900" spans="2:14" x14ac:dyDescent="0.25">
      <c r="B9900" s="4"/>
      <c r="C9900" s="23"/>
      <c r="D9900" s="6"/>
      <c r="E9900" s="6"/>
      <c r="F9900" s="6"/>
      <c r="G9900" s="6"/>
      <c r="L9900" s="15"/>
      <c r="M9900" s="15"/>
      <c r="N9900" s="15"/>
    </row>
    <row r="9901" spans="2:14" x14ac:dyDescent="0.25">
      <c r="B9901" s="4"/>
      <c r="C9901" s="23"/>
      <c r="D9901" s="6"/>
      <c r="E9901" s="6"/>
      <c r="F9901" s="6"/>
      <c r="G9901" s="6"/>
      <c r="L9901" s="15"/>
      <c r="M9901" s="15"/>
      <c r="N9901" s="15"/>
    </row>
    <row r="9902" spans="2:14" x14ac:dyDescent="0.25">
      <c r="B9902" s="4"/>
      <c r="C9902" s="23"/>
      <c r="D9902" s="6"/>
      <c r="E9902" s="6"/>
      <c r="F9902" s="6"/>
      <c r="G9902" s="6"/>
      <c r="L9902" s="15"/>
      <c r="M9902" s="15"/>
      <c r="N9902" s="15"/>
    </row>
    <row r="9903" spans="2:14" x14ac:dyDescent="0.25">
      <c r="B9903" s="4"/>
      <c r="C9903" s="23"/>
      <c r="D9903" s="6"/>
      <c r="E9903" s="6"/>
      <c r="F9903" s="6"/>
      <c r="G9903" s="6"/>
      <c r="L9903" s="15"/>
      <c r="M9903" s="15"/>
      <c r="N9903" s="15"/>
    </row>
    <row r="9904" spans="2:14" x14ac:dyDescent="0.25">
      <c r="B9904" s="4"/>
      <c r="C9904" s="23"/>
      <c r="D9904" s="6"/>
      <c r="E9904" s="6"/>
      <c r="F9904" s="6"/>
      <c r="G9904" s="6"/>
      <c r="L9904" s="15"/>
      <c r="M9904" s="15"/>
      <c r="N9904" s="15"/>
    </row>
    <row r="9905" spans="2:14" x14ac:dyDescent="0.25">
      <c r="B9905" s="4"/>
      <c r="C9905" s="23"/>
      <c r="D9905" s="6"/>
      <c r="E9905" s="6"/>
      <c r="F9905" s="6"/>
      <c r="G9905" s="6"/>
      <c r="L9905" s="15"/>
      <c r="M9905" s="15"/>
      <c r="N9905" s="15"/>
    </row>
    <row r="9906" spans="2:14" x14ac:dyDescent="0.25">
      <c r="B9906" s="4"/>
      <c r="C9906" s="23"/>
      <c r="D9906" s="6"/>
      <c r="E9906" s="6"/>
      <c r="F9906" s="6"/>
      <c r="G9906" s="6"/>
      <c r="L9906" s="15"/>
      <c r="M9906" s="15"/>
      <c r="N9906" s="15"/>
    </row>
    <row r="9907" spans="2:14" x14ac:dyDescent="0.25">
      <c r="B9907" s="4"/>
      <c r="C9907" s="23"/>
      <c r="D9907" s="6"/>
      <c r="E9907" s="6"/>
      <c r="F9907" s="6"/>
      <c r="G9907" s="6"/>
      <c r="L9907" s="15"/>
      <c r="M9907" s="15"/>
      <c r="N9907" s="15"/>
    </row>
    <row r="9908" spans="2:14" x14ac:dyDescent="0.25">
      <c r="B9908" s="4"/>
      <c r="C9908" s="23"/>
      <c r="D9908" s="6"/>
      <c r="E9908" s="6"/>
      <c r="F9908" s="6"/>
      <c r="G9908" s="6"/>
      <c r="L9908" s="15"/>
      <c r="M9908" s="15"/>
      <c r="N9908" s="15"/>
    </row>
    <row r="9909" spans="2:14" x14ac:dyDescent="0.25">
      <c r="B9909" s="4"/>
      <c r="C9909" s="23"/>
      <c r="D9909" s="6"/>
      <c r="E9909" s="6"/>
      <c r="F9909" s="6"/>
      <c r="G9909" s="6"/>
      <c r="L9909" s="15"/>
      <c r="M9909" s="15"/>
      <c r="N9909" s="15"/>
    </row>
    <row r="9910" spans="2:14" x14ac:dyDescent="0.25">
      <c r="B9910" s="4"/>
      <c r="C9910" s="23"/>
      <c r="D9910" s="6"/>
      <c r="E9910" s="6"/>
      <c r="F9910" s="6"/>
      <c r="G9910" s="6"/>
      <c r="L9910" s="15"/>
      <c r="M9910" s="15"/>
      <c r="N9910" s="15"/>
    </row>
    <row r="9911" spans="2:14" x14ac:dyDescent="0.25">
      <c r="B9911" s="4"/>
      <c r="C9911" s="23"/>
      <c r="D9911" s="6"/>
      <c r="E9911" s="6"/>
      <c r="F9911" s="6"/>
      <c r="G9911" s="6"/>
      <c r="L9911" s="15"/>
      <c r="M9911" s="15"/>
      <c r="N9911" s="15"/>
    </row>
    <row r="9912" spans="2:14" x14ac:dyDescent="0.25">
      <c r="B9912" s="4"/>
      <c r="C9912" s="23"/>
      <c r="D9912" s="6"/>
      <c r="E9912" s="6"/>
      <c r="F9912" s="6"/>
      <c r="G9912" s="6"/>
      <c r="L9912" s="15"/>
      <c r="M9912" s="15"/>
      <c r="N9912" s="15"/>
    </row>
    <row r="9913" spans="2:14" x14ac:dyDescent="0.25">
      <c r="B9913" s="4"/>
      <c r="C9913" s="23"/>
      <c r="D9913" s="6"/>
      <c r="E9913" s="6"/>
      <c r="F9913" s="6"/>
      <c r="G9913" s="6"/>
      <c r="L9913" s="15"/>
      <c r="M9913" s="15"/>
      <c r="N9913" s="15"/>
    </row>
    <row r="9914" spans="2:14" x14ac:dyDescent="0.25">
      <c r="B9914" s="4"/>
      <c r="C9914" s="23"/>
      <c r="D9914" s="6"/>
      <c r="E9914" s="6"/>
      <c r="F9914" s="6"/>
      <c r="G9914" s="6"/>
      <c r="L9914" s="15"/>
      <c r="M9914" s="15"/>
      <c r="N9914" s="15"/>
    </row>
    <row r="9915" spans="2:14" x14ac:dyDescent="0.25">
      <c r="B9915" s="4"/>
      <c r="C9915" s="23"/>
      <c r="D9915" s="6"/>
      <c r="E9915" s="6"/>
      <c r="F9915" s="6"/>
      <c r="G9915" s="6"/>
      <c r="L9915" s="15"/>
      <c r="M9915" s="15"/>
      <c r="N9915" s="15"/>
    </row>
    <row r="9916" spans="2:14" x14ac:dyDescent="0.25">
      <c r="B9916" s="4"/>
      <c r="C9916" s="23"/>
      <c r="D9916" s="6"/>
      <c r="E9916" s="6"/>
      <c r="F9916" s="6"/>
      <c r="G9916" s="6"/>
      <c r="L9916" s="15"/>
      <c r="M9916" s="15"/>
      <c r="N9916" s="15"/>
    </row>
    <row r="9917" spans="2:14" x14ac:dyDescent="0.25">
      <c r="B9917" s="4"/>
      <c r="C9917" s="23"/>
      <c r="D9917" s="6"/>
      <c r="E9917" s="6"/>
      <c r="F9917" s="6"/>
      <c r="G9917" s="6"/>
      <c r="L9917" s="15"/>
      <c r="M9917" s="15"/>
      <c r="N9917" s="15"/>
    </row>
    <row r="9918" spans="2:14" x14ac:dyDescent="0.25">
      <c r="B9918" s="4"/>
      <c r="C9918" s="23"/>
      <c r="D9918" s="6"/>
      <c r="E9918" s="6"/>
      <c r="F9918" s="6"/>
      <c r="G9918" s="6"/>
      <c r="L9918" s="15"/>
      <c r="M9918" s="15"/>
      <c r="N9918" s="15"/>
    </row>
    <row r="9919" spans="2:14" x14ac:dyDescent="0.25">
      <c r="B9919" s="4"/>
      <c r="C9919" s="23"/>
      <c r="D9919" s="6"/>
      <c r="E9919" s="6"/>
      <c r="F9919" s="6"/>
      <c r="G9919" s="6"/>
      <c r="L9919" s="15"/>
      <c r="M9919" s="15"/>
      <c r="N9919" s="15"/>
    </row>
    <row r="9920" spans="2:14" x14ac:dyDescent="0.25">
      <c r="B9920" s="4"/>
      <c r="C9920" s="23"/>
      <c r="D9920" s="6"/>
      <c r="E9920" s="6"/>
      <c r="F9920" s="6"/>
      <c r="G9920" s="6"/>
      <c r="L9920" s="15"/>
      <c r="M9920" s="15"/>
      <c r="N9920" s="15"/>
    </row>
    <row r="9921" spans="2:14" x14ac:dyDescent="0.25">
      <c r="B9921" s="4"/>
      <c r="C9921" s="23"/>
      <c r="D9921" s="6"/>
      <c r="E9921" s="6"/>
      <c r="F9921" s="6"/>
      <c r="G9921" s="6"/>
      <c r="L9921" s="15"/>
      <c r="M9921" s="15"/>
      <c r="N9921" s="15"/>
    </row>
    <row r="9922" spans="2:14" x14ac:dyDescent="0.25">
      <c r="B9922" s="4"/>
      <c r="C9922" s="23"/>
      <c r="D9922" s="6"/>
      <c r="E9922" s="6"/>
      <c r="F9922" s="6"/>
      <c r="G9922" s="6"/>
      <c r="L9922" s="15"/>
      <c r="M9922" s="15"/>
      <c r="N9922" s="15"/>
    </row>
    <row r="9923" spans="2:14" x14ac:dyDescent="0.25">
      <c r="B9923" s="4"/>
      <c r="C9923" s="23"/>
      <c r="D9923" s="6"/>
      <c r="E9923" s="6"/>
      <c r="F9923" s="6"/>
      <c r="G9923" s="6"/>
      <c r="L9923" s="15"/>
      <c r="M9923" s="15"/>
      <c r="N9923" s="15"/>
    </row>
    <row r="9924" spans="2:14" x14ac:dyDescent="0.25">
      <c r="B9924" s="4"/>
      <c r="C9924" s="23"/>
      <c r="D9924" s="6"/>
      <c r="E9924" s="6"/>
      <c r="F9924" s="6"/>
      <c r="G9924" s="6"/>
      <c r="L9924" s="15"/>
      <c r="M9924" s="15"/>
      <c r="N9924" s="15"/>
    </row>
    <row r="9925" spans="2:14" x14ac:dyDescent="0.25">
      <c r="B9925" s="4"/>
      <c r="C9925" s="23"/>
      <c r="D9925" s="6"/>
      <c r="E9925" s="6"/>
      <c r="F9925" s="6"/>
      <c r="G9925" s="6"/>
      <c r="L9925" s="15"/>
      <c r="M9925" s="15"/>
      <c r="N9925" s="15"/>
    </row>
    <row r="9926" spans="2:14" x14ac:dyDescent="0.25">
      <c r="B9926" s="4"/>
      <c r="C9926" s="23"/>
      <c r="D9926" s="6"/>
      <c r="E9926" s="6"/>
      <c r="F9926" s="6"/>
      <c r="G9926" s="6"/>
      <c r="L9926" s="15"/>
      <c r="M9926" s="15"/>
      <c r="N9926" s="15"/>
    </row>
    <row r="9927" spans="2:14" x14ac:dyDescent="0.25">
      <c r="B9927" s="4"/>
      <c r="C9927" s="23"/>
      <c r="D9927" s="6"/>
      <c r="E9927" s="6"/>
      <c r="F9927" s="6"/>
      <c r="G9927" s="6"/>
      <c r="L9927" s="15"/>
      <c r="M9927" s="15"/>
      <c r="N9927" s="15"/>
    </row>
    <row r="9928" spans="2:14" x14ac:dyDescent="0.25">
      <c r="B9928" s="4"/>
      <c r="C9928" s="23"/>
      <c r="D9928" s="6"/>
      <c r="E9928" s="6"/>
      <c r="F9928" s="6"/>
      <c r="G9928" s="6"/>
      <c r="L9928" s="15"/>
      <c r="M9928" s="15"/>
      <c r="N9928" s="15"/>
    </row>
    <row r="9929" spans="2:14" x14ac:dyDescent="0.25">
      <c r="B9929" s="4"/>
      <c r="C9929" s="23"/>
      <c r="D9929" s="6"/>
      <c r="E9929" s="6"/>
      <c r="F9929" s="6"/>
      <c r="G9929" s="6"/>
      <c r="L9929" s="15"/>
      <c r="M9929" s="15"/>
      <c r="N9929" s="15"/>
    </row>
    <row r="9930" spans="2:14" x14ac:dyDescent="0.25">
      <c r="B9930" s="4"/>
      <c r="C9930" s="23"/>
      <c r="D9930" s="6"/>
      <c r="E9930" s="6"/>
      <c r="F9930" s="6"/>
      <c r="G9930" s="6"/>
      <c r="L9930" s="15"/>
      <c r="M9930" s="15"/>
      <c r="N9930" s="15"/>
    </row>
    <row r="9931" spans="2:14" x14ac:dyDescent="0.25">
      <c r="B9931" s="4"/>
      <c r="C9931" s="23"/>
      <c r="D9931" s="6"/>
      <c r="E9931" s="6"/>
      <c r="F9931" s="6"/>
      <c r="G9931" s="6"/>
      <c r="L9931" s="15"/>
      <c r="M9931" s="15"/>
      <c r="N9931" s="15"/>
    </row>
    <row r="9932" spans="2:14" x14ac:dyDescent="0.25">
      <c r="B9932" s="4"/>
      <c r="C9932" s="23"/>
      <c r="D9932" s="6"/>
      <c r="E9932" s="6"/>
      <c r="F9932" s="6"/>
      <c r="G9932" s="6"/>
      <c r="L9932" s="15"/>
      <c r="M9932" s="15"/>
      <c r="N9932" s="15"/>
    </row>
    <row r="9933" spans="2:14" x14ac:dyDescent="0.25">
      <c r="B9933" s="4"/>
      <c r="C9933" s="23"/>
      <c r="D9933" s="6"/>
      <c r="E9933" s="6"/>
      <c r="F9933" s="6"/>
      <c r="G9933" s="6"/>
      <c r="L9933" s="15"/>
      <c r="M9933" s="15"/>
      <c r="N9933" s="15"/>
    </row>
    <row r="9934" spans="2:14" x14ac:dyDescent="0.25">
      <c r="B9934" s="4"/>
      <c r="C9934" s="23"/>
      <c r="D9934" s="6"/>
      <c r="E9934" s="6"/>
      <c r="F9934" s="6"/>
      <c r="G9934" s="6"/>
      <c r="L9934" s="15"/>
      <c r="M9934" s="15"/>
      <c r="N9934" s="15"/>
    </row>
    <row r="9935" spans="2:14" x14ac:dyDescent="0.25">
      <c r="B9935" s="4"/>
      <c r="C9935" s="23"/>
      <c r="D9935" s="6"/>
      <c r="E9935" s="6"/>
      <c r="F9935" s="6"/>
      <c r="G9935" s="6"/>
      <c r="L9935" s="15"/>
      <c r="M9935" s="15"/>
      <c r="N9935" s="15"/>
    </row>
    <row r="9936" spans="2:14" x14ac:dyDescent="0.25">
      <c r="B9936" s="4"/>
      <c r="C9936" s="23"/>
      <c r="D9936" s="6"/>
      <c r="E9936" s="6"/>
      <c r="F9936" s="6"/>
      <c r="G9936" s="6"/>
      <c r="L9936" s="15"/>
      <c r="M9936" s="15"/>
      <c r="N9936" s="15"/>
    </row>
    <row r="9937" spans="2:14" x14ac:dyDescent="0.25">
      <c r="B9937" s="4"/>
      <c r="C9937" s="23"/>
      <c r="D9937" s="6"/>
      <c r="E9937" s="6"/>
      <c r="F9937" s="6"/>
      <c r="G9937" s="6"/>
      <c r="L9937" s="15"/>
      <c r="M9937" s="15"/>
      <c r="N9937" s="15"/>
    </row>
    <row r="9938" spans="2:14" x14ac:dyDescent="0.25">
      <c r="B9938" s="4"/>
      <c r="C9938" s="23"/>
      <c r="D9938" s="6"/>
      <c r="E9938" s="6"/>
      <c r="F9938" s="6"/>
      <c r="G9938" s="6"/>
      <c r="L9938" s="15"/>
      <c r="M9938" s="15"/>
      <c r="N9938" s="15"/>
    </row>
    <row r="9939" spans="2:14" x14ac:dyDescent="0.25">
      <c r="B9939" s="4"/>
      <c r="C9939" s="23"/>
      <c r="D9939" s="6"/>
      <c r="E9939" s="6"/>
      <c r="F9939" s="6"/>
      <c r="G9939" s="6"/>
      <c r="L9939" s="15"/>
      <c r="M9939" s="15"/>
      <c r="N9939" s="15"/>
    </row>
    <row r="9940" spans="2:14" x14ac:dyDescent="0.25">
      <c r="B9940" s="4"/>
      <c r="C9940" s="23"/>
      <c r="D9940" s="6"/>
      <c r="E9940" s="6"/>
      <c r="F9940" s="6"/>
      <c r="G9940" s="6"/>
      <c r="L9940" s="15"/>
      <c r="M9940" s="15"/>
      <c r="N9940" s="15"/>
    </row>
    <row r="9941" spans="2:14" x14ac:dyDescent="0.25">
      <c r="B9941" s="4"/>
      <c r="C9941" s="23"/>
      <c r="D9941" s="6"/>
      <c r="E9941" s="6"/>
      <c r="F9941" s="6"/>
      <c r="G9941" s="6"/>
      <c r="L9941" s="15"/>
      <c r="M9941" s="15"/>
      <c r="N9941" s="15"/>
    </row>
    <row r="9942" spans="2:14" x14ac:dyDescent="0.25">
      <c r="B9942" s="4"/>
      <c r="C9942" s="23"/>
      <c r="D9942" s="6"/>
      <c r="E9942" s="6"/>
      <c r="F9942" s="6"/>
      <c r="G9942" s="6"/>
      <c r="L9942" s="15"/>
      <c r="M9942" s="15"/>
      <c r="N9942" s="15"/>
    </row>
    <row r="9943" spans="2:14" x14ac:dyDescent="0.25">
      <c r="B9943" s="4"/>
      <c r="C9943" s="23"/>
      <c r="D9943" s="6"/>
      <c r="E9943" s="6"/>
      <c r="F9943" s="6"/>
      <c r="G9943" s="6"/>
      <c r="L9943" s="15"/>
      <c r="M9943" s="15"/>
      <c r="N9943" s="15"/>
    </row>
    <row r="9944" spans="2:14" x14ac:dyDescent="0.25">
      <c r="B9944" s="4"/>
      <c r="C9944" s="23"/>
      <c r="D9944" s="6"/>
      <c r="E9944" s="6"/>
      <c r="F9944" s="6"/>
      <c r="G9944" s="6"/>
      <c r="L9944" s="15"/>
      <c r="M9944" s="15"/>
      <c r="N9944" s="15"/>
    </row>
    <row r="9945" spans="2:14" x14ac:dyDescent="0.25">
      <c r="B9945" s="4"/>
      <c r="C9945" s="23"/>
      <c r="D9945" s="6"/>
      <c r="E9945" s="6"/>
      <c r="F9945" s="6"/>
      <c r="G9945" s="6"/>
      <c r="L9945" s="15"/>
      <c r="M9945" s="15"/>
      <c r="N9945" s="15"/>
    </row>
    <row r="9946" spans="2:14" x14ac:dyDescent="0.25">
      <c r="B9946" s="4"/>
      <c r="C9946" s="23"/>
      <c r="D9946" s="6"/>
      <c r="E9946" s="6"/>
      <c r="F9946" s="6"/>
      <c r="G9946" s="6"/>
      <c r="L9946" s="15"/>
      <c r="M9946" s="15"/>
      <c r="N9946" s="15"/>
    </row>
    <row r="9947" spans="2:14" x14ac:dyDescent="0.25">
      <c r="B9947" s="4"/>
      <c r="C9947" s="23"/>
      <c r="D9947" s="6"/>
      <c r="E9947" s="6"/>
      <c r="F9947" s="6"/>
      <c r="G9947" s="6"/>
      <c r="L9947" s="15"/>
      <c r="M9947" s="15"/>
      <c r="N9947" s="15"/>
    </row>
    <row r="9948" spans="2:14" x14ac:dyDescent="0.25">
      <c r="B9948" s="4"/>
      <c r="C9948" s="23"/>
      <c r="D9948" s="6"/>
      <c r="E9948" s="6"/>
      <c r="F9948" s="6"/>
      <c r="G9948" s="6"/>
      <c r="L9948" s="15"/>
      <c r="M9948" s="15"/>
      <c r="N9948" s="15"/>
    </row>
    <row r="9949" spans="2:14" x14ac:dyDescent="0.25">
      <c r="B9949" s="4"/>
      <c r="C9949" s="23"/>
      <c r="D9949" s="6"/>
      <c r="E9949" s="6"/>
      <c r="F9949" s="6"/>
      <c r="G9949" s="6"/>
      <c r="L9949" s="15"/>
      <c r="M9949" s="15"/>
      <c r="N9949" s="15"/>
    </row>
    <row r="9950" spans="2:14" x14ac:dyDescent="0.25">
      <c r="B9950" s="4"/>
      <c r="C9950" s="23"/>
      <c r="D9950" s="6"/>
      <c r="E9950" s="6"/>
      <c r="F9950" s="6"/>
      <c r="G9950" s="6"/>
      <c r="L9950" s="15"/>
      <c r="M9950" s="15"/>
      <c r="N9950" s="15"/>
    </row>
    <row r="9951" spans="2:14" x14ac:dyDescent="0.25">
      <c r="B9951" s="4"/>
      <c r="C9951" s="23"/>
      <c r="D9951" s="6"/>
      <c r="E9951" s="6"/>
      <c r="F9951" s="6"/>
      <c r="G9951" s="6"/>
      <c r="L9951" s="15"/>
      <c r="M9951" s="15"/>
      <c r="N9951" s="15"/>
    </row>
    <row r="9952" spans="2:14" x14ac:dyDescent="0.25">
      <c r="B9952" s="4"/>
      <c r="C9952" s="23"/>
      <c r="D9952" s="6"/>
      <c r="E9952" s="6"/>
      <c r="F9952" s="6"/>
      <c r="G9952" s="6"/>
      <c r="L9952" s="15"/>
      <c r="M9952" s="15"/>
      <c r="N9952" s="15"/>
    </row>
    <row r="9953" spans="2:14" x14ac:dyDescent="0.25">
      <c r="B9953" s="4"/>
      <c r="C9953" s="23"/>
      <c r="D9953" s="6"/>
      <c r="E9953" s="6"/>
      <c r="F9953" s="6"/>
      <c r="G9953" s="6"/>
      <c r="L9953" s="15"/>
      <c r="M9953" s="15"/>
      <c r="N9953" s="15"/>
    </row>
    <row r="9954" spans="2:14" x14ac:dyDescent="0.25">
      <c r="B9954" s="4"/>
      <c r="C9954" s="23"/>
      <c r="D9954" s="6"/>
      <c r="E9954" s="6"/>
      <c r="F9954" s="6"/>
      <c r="G9954" s="6"/>
      <c r="L9954" s="15"/>
      <c r="M9954" s="15"/>
      <c r="N9954" s="15"/>
    </row>
    <row r="9955" spans="2:14" x14ac:dyDescent="0.25">
      <c r="B9955" s="4"/>
      <c r="C9955" s="23"/>
      <c r="D9955" s="6"/>
      <c r="E9955" s="6"/>
      <c r="F9955" s="6"/>
      <c r="G9955" s="6"/>
      <c r="L9955" s="15"/>
      <c r="M9955" s="15"/>
      <c r="N9955" s="15"/>
    </row>
    <row r="9956" spans="2:14" x14ac:dyDescent="0.25">
      <c r="B9956" s="4"/>
      <c r="C9956" s="23"/>
      <c r="D9956" s="6"/>
      <c r="E9956" s="6"/>
      <c r="F9956" s="6"/>
      <c r="G9956" s="6"/>
      <c r="L9956" s="15"/>
      <c r="M9956" s="15"/>
      <c r="N9956" s="15"/>
    </row>
    <row r="9957" spans="2:14" x14ac:dyDescent="0.25">
      <c r="B9957" s="4"/>
      <c r="C9957" s="23"/>
      <c r="D9957" s="6"/>
      <c r="E9957" s="6"/>
      <c r="F9957" s="6"/>
      <c r="G9957" s="6"/>
      <c r="L9957" s="15"/>
      <c r="M9957" s="15"/>
      <c r="N9957" s="15"/>
    </row>
    <row r="9958" spans="2:14" x14ac:dyDescent="0.25">
      <c r="B9958" s="4"/>
      <c r="C9958" s="23"/>
      <c r="D9958" s="6"/>
      <c r="E9958" s="6"/>
      <c r="F9958" s="6"/>
      <c r="G9958" s="6"/>
      <c r="L9958" s="15"/>
      <c r="M9958" s="15"/>
      <c r="N9958" s="15"/>
    </row>
    <row r="9959" spans="2:14" x14ac:dyDescent="0.25">
      <c r="B9959" s="4"/>
      <c r="C9959" s="23"/>
      <c r="D9959" s="6"/>
      <c r="E9959" s="6"/>
      <c r="F9959" s="6"/>
      <c r="G9959" s="6"/>
      <c r="L9959" s="15"/>
      <c r="M9959" s="15"/>
      <c r="N9959" s="15"/>
    </row>
    <row r="9960" spans="2:14" x14ac:dyDescent="0.25">
      <c r="B9960" s="4"/>
      <c r="C9960" s="23"/>
      <c r="D9960" s="6"/>
      <c r="E9960" s="6"/>
      <c r="F9960" s="6"/>
      <c r="G9960" s="6"/>
      <c r="L9960" s="15"/>
      <c r="M9960" s="15"/>
      <c r="N9960" s="15"/>
    </row>
    <row r="9961" spans="2:14" x14ac:dyDescent="0.25">
      <c r="B9961" s="4"/>
      <c r="C9961" s="23"/>
      <c r="D9961" s="6"/>
      <c r="E9961" s="6"/>
      <c r="F9961" s="6"/>
      <c r="G9961" s="6"/>
      <c r="L9961" s="15"/>
      <c r="M9961" s="15"/>
      <c r="N9961" s="15"/>
    </row>
    <row r="9962" spans="2:14" x14ac:dyDescent="0.25">
      <c r="B9962" s="4"/>
      <c r="C9962" s="23"/>
      <c r="D9962" s="6"/>
      <c r="E9962" s="6"/>
      <c r="F9962" s="6"/>
      <c r="G9962" s="6"/>
      <c r="L9962" s="15"/>
      <c r="M9962" s="15"/>
      <c r="N9962" s="15"/>
    </row>
    <row r="9963" spans="2:14" x14ac:dyDescent="0.25">
      <c r="B9963" s="4"/>
      <c r="C9963" s="23"/>
      <c r="D9963" s="6"/>
      <c r="E9963" s="6"/>
      <c r="F9963" s="6"/>
      <c r="G9963" s="6"/>
      <c r="L9963" s="15"/>
      <c r="M9963" s="15"/>
      <c r="N9963" s="15"/>
    </row>
    <row r="9964" spans="2:14" x14ac:dyDescent="0.25">
      <c r="B9964" s="4"/>
      <c r="C9964" s="23"/>
      <c r="D9964" s="6"/>
      <c r="E9964" s="6"/>
      <c r="F9964" s="6"/>
      <c r="G9964" s="6"/>
      <c r="L9964" s="15"/>
      <c r="M9964" s="15"/>
      <c r="N9964" s="15"/>
    </row>
    <row r="9965" spans="2:14" x14ac:dyDescent="0.25">
      <c r="B9965" s="4"/>
      <c r="C9965" s="23"/>
      <c r="D9965" s="6"/>
      <c r="E9965" s="6"/>
      <c r="F9965" s="6"/>
      <c r="G9965" s="6"/>
      <c r="L9965" s="15"/>
      <c r="M9965" s="15"/>
      <c r="N9965" s="15"/>
    </row>
    <row r="9966" spans="2:14" x14ac:dyDescent="0.25">
      <c r="B9966" s="4"/>
      <c r="C9966" s="23"/>
      <c r="D9966" s="6"/>
      <c r="E9966" s="6"/>
      <c r="F9966" s="6"/>
      <c r="G9966" s="6"/>
      <c r="L9966" s="15"/>
      <c r="M9966" s="15"/>
      <c r="N9966" s="15"/>
    </row>
    <row r="9967" spans="2:14" x14ac:dyDescent="0.25">
      <c r="B9967" s="4"/>
      <c r="C9967" s="23"/>
      <c r="D9967" s="6"/>
      <c r="E9967" s="6"/>
      <c r="F9967" s="6"/>
      <c r="G9967" s="6"/>
      <c r="L9967" s="15"/>
      <c r="M9967" s="15"/>
      <c r="N9967" s="15"/>
    </row>
    <row r="9968" spans="2:14" x14ac:dyDescent="0.25">
      <c r="B9968" s="4"/>
      <c r="C9968" s="23"/>
      <c r="D9968" s="6"/>
      <c r="E9968" s="6"/>
      <c r="F9968" s="6"/>
      <c r="G9968" s="6"/>
      <c r="L9968" s="15"/>
      <c r="M9968" s="15"/>
      <c r="N9968" s="15"/>
    </row>
    <row r="9969" spans="2:14" x14ac:dyDescent="0.25">
      <c r="B9969" s="4"/>
      <c r="C9969" s="23"/>
      <c r="D9969" s="6"/>
      <c r="E9969" s="6"/>
      <c r="F9969" s="6"/>
      <c r="G9969" s="6"/>
      <c r="L9969" s="15"/>
      <c r="M9969" s="15"/>
      <c r="N9969" s="15"/>
    </row>
    <row r="9970" spans="2:14" x14ac:dyDescent="0.25">
      <c r="B9970" s="4"/>
      <c r="C9970" s="23"/>
      <c r="D9970" s="6"/>
      <c r="E9970" s="6"/>
      <c r="F9970" s="6"/>
      <c r="G9970" s="6"/>
      <c r="L9970" s="15"/>
      <c r="M9970" s="15"/>
      <c r="N9970" s="15"/>
    </row>
    <row r="9971" spans="2:14" x14ac:dyDescent="0.25">
      <c r="B9971" s="4"/>
      <c r="C9971" s="23"/>
      <c r="D9971" s="6"/>
      <c r="E9971" s="6"/>
      <c r="F9971" s="6"/>
      <c r="G9971" s="6"/>
      <c r="L9971" s="15"/>
      <c r="M9971" s="15"/>
      <c r="N9971" s="15"/>
    </row>
    <row r="9972" spans="2:14" x14ac:dyDescent="0.25">
      <c r="B9972" s="4"/>
      <c r="C9972" s="23"/>
      <c r="D9972" s="6"/>
      <c r="E9972" s="6"/>
      <c r="F9972" s="6"/>
      <c r="G9972" s="6"/>
      <c r="L9972" s="15"/>
      <c r="M9972" s="15"/>
      <c r="N9972" s="15"/>
    </row>
    <row r="9973" spans="2:14" x14ac:dyDescent="0.25">
      <c r="B9973" s="4"/>
      <c r="C9973" s="23"/>
      <c r="D9973" s="6"/>
      <c r="E9973" s="6"/>
      <c r="F9973" s="6"/>
      <c r="G9973" s="6"/>
      <c r="L9973" s="15"/>
      <c r="M9973" s="15"/>
      <c r="N9973" s="15"/>
    </row>
    <row r="9974" spans="2:14" x14ac:dyDescent="0.25">
      <c r="B9974" s="4"/>
      <c r="C9974" s="23"/>
      <c r="D9974" s="6"/>
      <c r="E9974" s="6"/>
      <c r="F9974" s="6"/>
      <c r="G9974" s="6"/>
      <c r="L9974" s="15"/>
      <c r="M9974" s="15"/>
      <c r="N9974" s="15"/>
    </row>
    <row r="9975" spans="2:14" x14ac:dyDescent="0.25">
      <c r="B9975" s="4"/>
      <c r="C9975" s="23"/>
      <c r="D9975" s="6"/>
      <c r="E9975" s="6"/>
      <c r="F9975" s="6"/>
      <c r="G9975" s="6"/>
      <c r="L9975" s="15"/>
      <c r="M9975" s="15"/>
      <c r="N9975" s="15"/>
    </row>
    <row r="9976" spans="2:14" x14ac:dyDescent="0.25">
      <c r="B9976" s="4"/>
      <c r="C9976" s="23"/>
      <c r="D9976" s="6"/>
      <c r="E9976" s="6"/>
      <c r="F9976" s="6"/>
      <c r="G9976" s="6"/>
      <c r="L9976" s="15"/>
      <c r="M9976" s="15"/>
      <c r="N9976" s="15"/>
    </row>
    <row r="9977" spans="2:14" x14ac:dyDescent="0.25">
      <c r="B9977" s="4"/>
      <c r="C9977" s="23"/>
      <c r="D9977" s="6"/>
      <c r="E9977" s="6"/>
      <c r="F9977" s="6"/>
      <c r="G9977" s="6"/>
      <c r="L9977" s="15"/>
      <c r="M9977" s="15"/>
      <c r="N9977" s="15"/>
    </row>
    <row r="9978" spans="2:14" x14ac:dyDescent="0.25">
      <c r="B9978" s="4"/>
      <c r="C9978" s="23"/>
      <c r="D9978" s="6"/>
      <c r="E9978" s="6"/>
      <c r="F9978" s="6"/>
      <c r="G9978" s="6"/>
      <c r="L9978" s="15"/>
      <c r="M9978" s="15"/>
      <c r="N9978" s="15"/>
    </row>
    <row r="9979" spans="2:14" x14ac:dyDescent="0.25">
      <c r="B9979" s="4"/>
      <c r="C9979" s="23"/>
      <c r="D9979" s="6"/>
      <c r="E9979" s="6"/>
      <c r="F9979" s="6"/>
      <c r="G9979" s="6"/>
      <c r="L9979" s="15"/>
      <c r="M9979" s="15"/>
      <c r="N9979" s="15"/>
    </row>
    <row r="9980" spans="2:14" x14ac:dyDescent="0.25">
      <c r="B9980" s="4"/>
      <c r="C9980" s="23"/>
      <c r="D9980" s="6"/>
      <c r="E9980" s="6"/>
      <c r="F9980" s="6"/>
      <c r="G9980" s="6"/>
      <c r="L9980" s="15"/>
      <c r="M9980" s="15"/>
      <c r="N9980" s="15"/>
    </row>
    <row r="9981" spans="2:14" x14ac:dyDescent="0.25">
      <c r="B9981" s="4"/>
      <c r="C9981" s="23"/>
      <c r="D9981" s="6"/>
      <c r="E9981" s="6"/>
      <c r="F9981" s="6"/>
      <c r="G9981" s="6"/>
      <c r="L9981" s="15"/>
      <c r="M9981" s="15"/>
      <c r="N9981" s="15"/>
    </row>
    <row r="9982" spans="2:14" x14ac:dyDescent="0.25">
      <c r="B9982" s="4"/>
      <c r="C9982" s="23"/>
      <c r="D9982" s="6"/>
      <c r="E9982" s="6"/>
      <c r="F9982" s="6"/>
      <c r="G9982" s="6"/>
      <c r="L9982" s="15"/>
      <c r="M9982" s="15"/>
      <c r="N9982" s="15"/>
    </row>
    <row r="9983" spans="2:14" x14ac:dyDescent="0.25">
      <c r="B9983" s="4"/>
      <c r="C9983" s="23"/>
      <c r="D9983" s="6"/>
      <c r="E9983" s="6"/>
      <c r="F9983" s="6"/>
      <c r="G9983" s="6"/>
      <c r="L9983" s="15"/>
      <c r="M9983" s="15"/>
      <c r="N9983" s="15"/>
    </row>
    <row r="9984" spans="2:14" x14ac:dyDescent="0.25">
      <c r="B9984" s="4"/>
      <c r="C9984" s="23"/>
      <c r="D9984" s="6"/>
      <c r="E9984" s="6"/>
      <c r="F9984" s="6"/>
      <c r="G9984" s="6"/>
      <c r="L9984" s="15"/>
      <c r="M9984" s="15"/>
      <c r="N9984" s="15"/>
    </row>
    <row r="9985" spans="2:14" x14ac:dyDescent="0.25">
      <c r="B9985" s="4"/>
      <c r="C9985" s="23"/>
      <c r="D9985" s="6"/>
      <c r="E9985" s="6"/>
      <c r="F9985" s="6"/>
      <c r="G9985" s="6"/>
      <c r="L9985" s="15"/>
      <c r="M9985" s="15"/>
      <c r="N9985" s="15"/>
    </row>
    <row r="9986" spans="2:14" x14ac:dyDescent="0.25">
      <c r="B9986" s="4"/>
      <c r="C9986" s="23"/>
      <c r="D9986" s="6"/>
      <c r="E9986" s="6"/>
      <c r="F9986" s="6"/>
      <c r="G9986" s="6"/>
      <c r="L9986" s="15"/>
      <c r="M9986" s="15"/>
      <c r="N9986" s="15"/>
    </row>
    <row r="9987" spans="2:14" x14ac:dyDescent="0.25">
      <c r="B9987" s="4"/>
      <c r="C9987" s="23"/>
      <c r="D9987" s="6"/>
      <c r="E9987" s="6"/>
      <c r="F9987" s="6"/>
      <c r="G9987" s="6"/>
      <c r="L9987" s="15"/>
      <c r="M9987" s="15"/>
      <c r="N9987" s="15"/>
    </row>
    <row r="9988" spans="2:14" x14ac:dyDescent="0.25">
      <c r="B9988" s="4"/>
      <c r="C9988" s="23"/>
      <c r="D9988" s="6"/>
      <c r="E9988" s="6"/>
      <c r="F9988" s="6"/>
      <c r="G9988" s="6"/>
      <c r="L9988" s="15"/>
      <c r="M9988" s="15"/>
      <c r="N9988" s="15"/>
    </row>
    <row r="9989" spans="2:14" x14ac:dyDescent="0.25">
      <c r="B9989" s="4"/>
      <c r="C9989" s="23"/>
      <c r="D9989" s="6"/>
      <c r="E9989" s="6"/>
      <c r="F9989" s="6"/>
      <c r="G9989" s="6"/>
      <c r="L9989" s="15"/>
      <c r="M9989" s="15"/>
      <c r="N9989" s="15"/>
    </row>
    <row r="9990" spans="2:14" x14ac:dyDescent="0.25">
      <c r="B9990" s="4"/>
      <c r="C9990" s="23"/>
      <c r="D9990" s="6"/>
      <c r="E9990" s="6"/>
      <c r="F9990" s="6"/>
      <c r="G9990" s="6"/>
      <c r="L9990" s="15"/>
      <c r="M9990" s="15"/>
      <c r="N9990" s="15"/>
    </row>
    <row r="9991" spans="2:14" x14ac:dyDescent="0.25">
      <c r="B9991" s="4"/>
      <c r="C9991" s="23"/>
      <c r="D9991" s="6"/>
      <c r="E9991" s="6"/>
      <c r="F9991" s="6"/>
      <c r="G9991" s="6"/>
      <c r="L9991" s="15"/>
      <c r="M9991" s="15"/>
      <c r="N9991" s="15"/>
    </row>
    <row r="9992" spans="2:14" x14ac:dyDescent="0.25">
      <c r="B9992" s="4"/>
      <c r="C9992" s="23"/>
      <c r="D9992" s="6"/>
      <c r="E9992" s="6"/>
      <c r="F9992" s="6"/>
      <c r="G9992" s="6"/>
      <c r="L9992" s="15"/>
      <c r="M9992" s="15"/>
      <c r="N9992" s="15"/>
    </row>
    <row r="9993" spans="2:14" x14ac:dyDescent="0.25">
      <c r="B9993" s="4"/>
      <c r="C9993" s="23"/>
      <c r="D9993" s="6"/>
      <c r="E9993" s="6"/>
      <c r="F9993" s="6"/>
      <c r="G9993" s="6"/>
      <c r="L9993" s="15"/>
      <c r="M9993" s="15"/>
      <c r="N9993" s="15"/>
    </row>
    <row r="9994" spans="2:14" x14ac:dyDescent="0.25">
      <c r="B9994" s="4"/>
      <c r="C9994" s="23"/>
      <c r="D9994" s="6"/>
      <c r="E9994" s="6"/>
      <c r="F9994" s="6"/>
      <c r="G9994" s="6"/>
      <c r="L9994" s="15"/>
      <c r="M9994" s="15"/>
      <c r="N9994" s="15"/>
    </row>
    <row r="9995" spans="2:14" x14ac:dyDescent="0.25">
      <c r="B9995" s="4"/>
      <c r="C9995" s="23"/>
      <c r="D9995" s="6"/>
      <c r="E9995" s="6"/>
      <c r="F9995" s="6"/>
      <c r="G9995" s="6"/>
      <c r="L9995" s="15"/>
      <c r="M9995" s="15"/>
      <c r="N9995" s="15"/>
    </row>
    <row r="9996" spans="2:14" x14ac:dyDescent="0.25">
      <c r="B9996" s="4"/>
      <c r="C9996" s="23"/>
      <c r="D9996" s="6"/>
      <c r="E9996" s="6"/>
      <c r="F9996" s="6"/>
      <c r="G9996" s="6"/>
      <c r="L9996" s="15"/>
      <c r="M9996" s="15"/>
      <c r="N9996" s="15"/>
    </row>
    <row r="9997" spans="2:14" x14ac:dyDescent="0.25">
      <c r="B9997" s="4"/>
      <c r="C9997" s="23"/>
      <c r="D9997" s="6"/>
      <c r="E9997" s="6"/>
      <c r="F9997" s="6"/>
      <c r="G9997" s="6"/>
      <c r="L9997" s="15"/>
      <c r="M9997" s="15"/>
      <c r="N9997" s="15"/>
    </row>
    <row r="9998" spans="2:14" x14ac:dyDescent="0.25">
      <c r="B9998" s="4"/>
      <c r="C9998" s="23"/>
      <c r="D9998" s="6"/>
      <c r="E9998" s="6"/>
      <c r="F9998" s="6"/>
      <c r="G9998" s="6"/>
      <c r="L9998" s="15"/>
      <c r="M9998" s="15"/>
      <c r="N9998" s="15"/>
    </row>
    <row r="9999" spans="2:14" x14ac:dyDescent="0.25">
      <c r="B9999" s="4"/>
      <c r="C9999" s="23"/>
      <c r="D9999" s="6"/>
      <c r="E9999" s="6"/>
      <c r="F9999" s="6"/>
      <c r="G9999" s="6"/>
      <c r="L9999" s="15"/>
      <c r="M9999" s="15"/>
      <c r="N9999" s="15"/>
    </row>
    <row r="10000" spans="2:14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</row>
    <row r="10001" spans="2:14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</row>
    <row r="10002" spans="2:14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</row>
    <row r="10003" spans="2:14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</row>
    <row r="10004" spans="2:14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</row>
    <row r="10005" spans="2:14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</row>
    <row r="10006" spans="2:14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</row>
    <row r="10007" spans="2:14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</row>
    <row r="10008" spans="2:14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</row>
    <row r="10009" spans="2:14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</row>
    <row r="10010" spans="2:14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</row>
    <row r="10011" spans="2:14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</row>
    <row r="10012" spans="2:14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</row>
    <row r="10013" spans="2:14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</row>
    <row r="10014" spans="2:14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</row>
    <row r="10015" spans="2:14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</row>
    <row r="10016" spans="2:14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</row>
    <row r="10017" spans="2:14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</row>
    <row r="10018" spans="2:14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</row>
    <row r="10019" spans="2:14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</row>
    <row r="10020" spans="2:14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</row>
    <row r="10021" spans="2:14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</row>
    <row r="10022" spans="2:14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</row>
    <row r="10023" spans="2:14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</row>
    <row r="10024" spans="2:14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</row>
    <row r="10025" spans="2:14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</row>
    <row r="10026" spans="2:14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</row>
    <row r="10027" spans="2:14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</row>
    <row r="10028" spans="2:14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</row>
    <row r="10029" spans="2:14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</row>
    <row r="10030" spans="2:14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</row>
    <row r="10031" spans="2:14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</row>
    <row r="10032" spans="2:14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</row>
    <row r="10033" spans="2:14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</row>
    <row r="10034" spans="2:14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</row>
    <row r="10035" spans="2:14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</row>
    <row r="10036" spans="2:14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</row>
    <row r="10037" spans="2:14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</row>
    <row r="10038" spans="2:14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</row>
    <row r="10039" spans="2:14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</row>
    <row r="10040" spans="2:14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</row>
    <row r="10041" spans="2:14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</row>
    <row r="10042" spans="2:14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</row>
    <row r="10043" spans="2:14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</row>
    <row r="10044" spans="2:14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</row>
    <row r="10045" spans="2:14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</row>
    <row r="10046" spans="2:14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</row>
    <row r="10047" spans="2:14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</row>
    <row r="10048" spans="2:14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</row>
    <row r="10049" spans="2:14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</row>
    <row r="10050" spans="2:14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</row>
    <row r="10051" spans="2:14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</row>
    <row r="10052" spans="2:14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</row>
    <row r="10053" spans="2:14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</row>
    <row r="10054" spans="2:14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</row>
    <row r="10055" spans="2:14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</row>
    <row r="10056" spans="2:14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</row>
    <row r="10057" spans="2:14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</row>
    <row r="10058" spans="2:14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</row>
    <row r="10059" spans="2:14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</row>
    <row r="10060" spans="2:14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</row>
    <row r="10061" spans="2:14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</row>
    <row r="10062" spans="2:14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</row>
    <row r="10063" spans="2:14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</row>
    <row r="10064" spans="2:14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</row>
    <row r="10065" spans="2:14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</row>
    <row r="10066" spans="2:14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</row>
    <row r="10067" spans="2:14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</row>
    <row r="10068" spans="2:14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</row>
    <row r="10069" spans="2:14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</row>
    <row r="10070" spans="2:14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</row>
    <row r="10071" spans="2:14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</row>
    <row r="10072" spans="2:14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</row>
    <row r="10073" spans="2:14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</row>
    <row r="10074" spans="2:14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</row>
    <row r="10075" spans="2:14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</row>
    <row r="10076" spans="2:14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</row>
    <row r="10077" spans="2:14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</row>
    <row r="10078" spans="2:14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</row>
    <row r="10079" spans="2:14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</row>
    <row r="10080" spans="2:14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</row>
    <row r="10081" spans="2:14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</row>
    <row r="10082" spans="2:14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</row>
    <row r="10083" spans="2:14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</row>
    <row r="10084" spans="2:14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</row>
    <row r="10085" spans="2:14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</row>
    <row r="10086" spans="2:14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</row>
    <row r="10087" spans="2:14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</row>
    <row r="10088" spans="2:14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</row>
    <row r="10089" spans="2:14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</row>
    <row r="10090" spans="2:14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</row>
    <row r="10091" spans="2:14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</row>
    <row r="10092" spans="2:14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</row>
    <row r="10093" spans="2:14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</row>
    <row r="10094" spans="2:14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</row>
    <row r="10095" spans="2:14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</row>
    <row r="10096" spans="2:14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</row>
    <row r="10097" spans="2:14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</row>
    <row r="10098" spans="2:14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</row>
    <row r="10099" spans="2:14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</row>
    <row r="10100" spans="2:14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</row>
    <row r="10101" spans="2:14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</row>
    <row r="10102" spans="2:14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</row>
    <row r="10103" spans="2:14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</row>
    <row r="10104" spans="2:14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</row>
    <row r="10105" spans="2:14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</row>
    <row r="10106" spans="2:14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</row>
    <row r="10107" spans="2:14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</row>
    <row r="10108" spans="2:14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</row>
    <row r="10109" spans="2:14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</row>
    <row r="10110" spans="2:14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</row>
    <row r="10111" spans="2:14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</row>
    <row r="10112" spans="2:14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</row>
    <row r="10113" spans="2:14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</row>
    <row r="10114" spans="2:14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</row>
    <row r="10115" spans="2:14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</row>
    <row r="10116" spans="2:14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</row>
    <row r="10117" spans="2:14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</row>
    <row r="10118" spans="2:14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</row>
    <row r="10119" spans="2:14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</row>
    <row r="10120" spans="2:14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</row>
    <row r="10121" spans="2:14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</row>
    <row r="10122" spans="2:14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</row>
    <row r="10123" spans="2:14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</row>
    <row r="10124" spans="2:14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</row>
    <row r="10125" spans="2:14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</row>
    <row r="10126" spans="2:14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</row>
    <row r="10127" spans="2:14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</row>
    <row r="10128" spans="2:14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</row>
    <row r="10129" spans="2:14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</row>
    <row r="10130" spans="2:14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</row>
    <row r="10131" spans="2:14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</row>
    <row r="10132" spans="2:14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</row>
    <row r="10133" spans="2:14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</row>
    <row r="10134" spans="2:14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</row>
    <row r="10135" spans="2:14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</row>
    <row r="10136" spans="2:14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</row>
    <row r="10137" spans="2:14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</row>
    <row r="10138" spans="2:14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</row>
    <row r="10139" spans="2:14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</row>
    <row r="10140" spans="2:14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</row>
    <row r="10141" spans="2:14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</row>
    <row r="10142" spans="2:14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</row>
    <row r="10143" spans="2:14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</row>
    <row r="10144" spans="2:14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</row>
    <row r="10145" spans="2:14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</row>
    <row r="10146" spans="2:14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</row>
    <row r="10147" spans="2:14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</row>
    <row r="10148" spans="2:14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</row>
    <row r="10149" spans="2:14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</row>
    <row r="10150" spans="2:14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</row>
    <row r="10151" spans="2:14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</row>
    <row r="10152" spans="2:14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</row>
    <row r="10153" spans="2:14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</row>
    <row r="10154" spans="2:14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</row>
    <row r="10155" spans="2:14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</row>
    <row r="10156" spans="2:14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</row>
    <row r="10157" spans="2:14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</row>
    <row r="10158" spans="2:14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</row>
    <row r="10159" spans="2:14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</row>
    <row r="10160" spans="2:14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</row>
    <row r="10161" spans="2:14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</row>
    <row r="10162" spans="2:14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</row>
    <row r="10163" spans="2:14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</row>
    <row r="10164" spans="2:14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</row>
    <row r="10165" spans="2:14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</row>
    <row r="10166" spans="2:14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</row>
    <row r="10167" spans="2:14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</row>
    <row r="10168" spans="2:14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</row>
    <row r="10169" spans="2:14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</row>
    <row r="10170" spans="2:14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</row>
    <row r="10171" spans="2:14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</row>
    <row r="10172" spans="2:14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</row>
    <row r="10173" spans="2:14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</row>
    <row r="10174" spans="2:14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</row>
    <row r="10175" spans="2:14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</row>
    <row r="10176" spans="2:14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</row>
    <row r="10177" spans="2:14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</row>
    <row r="10178" spans="2:14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</row>
    <row r="10179" spans="2:14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</row>
    <row r="10180" spans="2:14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</row>
    <row r="10181" spans="2:14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</row>
    <row r="10182" spans="2:14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</row>
    <row r="10183" spans="2:14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</row>
    <row r="10184" spans="2:14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</row>
    <row r="10185" spans="2:14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</row>
    <row r="10186" spans="2:14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</row>
    <row r="10187" spans="2:14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</row>
    <row r="10188" spans="2:14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</row>
    <row r="10189" spans="2:14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</row>
    <row r="10190" spans="2:14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</row>
    <row r="10191" spans="2:14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</row>
    <row r="10192" spans="2:14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</row>
    <row r="10193" spans="2:14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</row>
    <row r="10194" spans="2:14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</row>
    <row r="10195" spans="2:14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</row>
    <row r="10196" spans="2:14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</row>
    <row r="10197" spans="2:14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</row>
    <row r="10198" spans="2:14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</row>
    <row r="10199" spans="2:14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</row>
    <row r="10200" spans="2:14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</row>
    <row r="10201" spans="2:14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</row>
    <row r="10202" spans="2:14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</row>
    <row r="10203" spans="2:14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</row>
    <row r="10204" spans="2:14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</row>
    <row r="10205" spans="2:14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</row>
    <row r="10206" spans="2:14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</row>
    <row r="10207" spans="2:14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</row>
    <row r="10208" spans="2:14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</row>
    <row r="10209" spans="2:14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</row>
    <row r="10210" spans="2:14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</row>
    <row r="10211" spans="2:14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</row>
    <row r="10212" spans="2:14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</row>
    <row r="10213" spans="2:14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</row>
    <row r="10214" spans="2:14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</row>
    <row r="10215" spans="2:14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</row>
    <row r="10216" spans="2:14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</row>
    <row r="10217" spans="2:14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</row>
    <row r="10218" spans="2:14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</row>
    <row r="10219" spans="2:14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</row>
    <row r="10220" spans="2:14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</row>
    <row r="10221" spans="2:14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</row>
    <row r="10222" spans="2:14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</row>
    <row r="10223" spans="2:14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</row>
    <row r="10224" spans="2:14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</row>
    <row r="10225" spans="2:14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</row>
    <row r="10226" spans="2:14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</row>
    <row r="10227" spans="2:14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</row>
    <row r="10228" spans="2:14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</row>
    <row r="10229" spans="2:14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</row>
    <row r="10230" spans="2:14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</row>
    <row r="10231" spans="2:14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</row>
    <row r="10232" spans="2:14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</row>
    <row r="10233" spans="2:14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</row>
    <row r="10234" spans="2:14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</row>
    <row r="10235" spans="2:14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</row>
    <row r="10236" spans="2:14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</row>
    <row r="10237" spans="2:14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</row>
    <row r="10238" spans="2:14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</row>
    <row r="10239" spans="2:14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</row>
    <row r="10240" spans="2:14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</row>
    <row r="10241" spans="2:14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</row>
    <row r="10242" spans="2:14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</row>
    <row r="10243" spans="2:14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</row>
    <row r="10244" spans="2:14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</row>
    <row r="10245" spans="2:14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</row>
    <row r="10246" spans="2:14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</row>
    <row r="10247" spans="2:14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</row>
    <row r="10248" spans="2:14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</row>
    <row r="10249" spans="2:14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</row>
    <row r="10250" spans="2:14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</row>
    <row r="10251" spans="2:14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</row>
    <row r="10252" spans="2:14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</row>
    <row r="10253" spans="2:14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</row>
    <row r="10254" spans="2:14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</row>
    <row r="10255" spans="2:14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</row>
    <row r="10256" spans="2:14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</row>
    <row r="10257" spans="2:14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</row>
    <row r="10258" spans="2:14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</row>
    <row r="10259" spans="2:14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</row>
    <row r="10260" spans="2:14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</row>
    <row r="10261" spans="2:14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</row>
    <row r="10262" spans="2:14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</row>
    <row r="10263" spans="2:14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</row>
    <row r="10264" spans="2:14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</row>
    <row r="10265" spans="2:14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</row>
    <row r="10266" spans="2:14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</row>
    <row r="10267" spans="2:14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</row>
    <row r="10268" spans="2:14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</row>
    <row r="10269" spans="2:14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</row>
    <row r="10270" spans="2:14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</row>
    <row r="10271" spans="2:14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</row>
    <row r="10272" spans="2:14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</row>
    <row r="10273" spans="2:14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</row>
    <row r="10274" spans="2:14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</row>
    <row r="10275" spans="2:14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</row>
    <row r="10276" spans="2:14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</row>
    <row r="10277" spans="2:14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</row>
    <row r="10278" spans="2:14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</row>
    <row r="10279" spans="2:14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</row>
    <row r="10280" spans="2:14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</row>
    <row r="10281" spans="2:14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</row>
    <row r="10282" spans="2:14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</row>
    <row r="10283" spans="2:14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</row>
    <row r="10284" spans="2:14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</row>
    <row r="10285" spans="2:14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</row>
    <row r="10286" spans="2:14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</row>
    <row r="10287" spans="2:14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</row>
    <row r="10288" spans="2:14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</row>
    <row r="10289" spans="2:14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</row>
    <row r="10290" spans="2:14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</row>
    <row r="10291" spans="2:14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</row>
    <row r="10292" spans="2:14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</row>
    <row r="10293" spans="2:14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</row>
    <row r="10294" spans="2:14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</row>
    <row r="10295" spans="2:14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</row>
    <row r="10296" spans="2:14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</row>
    <row r="10297" spans="2:14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</row>
    <row r="10298" spans="2:14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</row>
    <row r="10299" spans="2:14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</row>
    <row r="10300" spans="2:14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</row>
    <row r="10301" spans="2:14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</row>
    <row r="10302" spans="2:14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</row>
    <row r="10303" spans="2:14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</row>
    <row r="10304" spans="2:14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</row>
    <row r="10305" spans="2:14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</row>
    <row r="10306" spans="2:14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</row>
    <row r="10307" spans="2:14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</row>
    <row r="10308" spans="2:14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</row>
    <row r="10309" spans="2:14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</row>
    <row r="10310" spans="2:14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</row>
    <row r="10311" spans="2:14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</row>
    <row r="10312" spans="2:14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</row>
    <row r="10313" spans="2:14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</row>
    <row r="10314" spans="2:14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</row>
    <row r="10315" spans="2:14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</row>
    <row r="10316" spans="2:14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</row>
    <row r="10317" spans="2:14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</row>
    <row r="10318" spans="2:14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</row>
    <row r="10319" spans="2:14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</row>
    <row r="10320" spans="2:14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</row>
    <row r="10321" spans="2:14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</row>
    <row r="10322" spans="2:14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</row>
    <row r="10323" spans="2:14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</row>
    <row r="10324" spans="2:14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</row>
    <row r="10325" spans="2:14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</row>
    <row r="10326" spans="2:14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</row>
    <row r="10327" spans="2:14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</row>
    <row r="10328" spans="2:14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</row>
    <row r="10329" spans="2:14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</row>
    <row r="10330" spans="2:14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</row>
    <row r="10331" spans="2:14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</row>
    <row r="10332" spans="2:14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</row>
    <row r="10333" spans="2:14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</row>
    <row r="10334" spans="2:14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</row>
    <row r="10335" spans="2:14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</row>
    <row r="10336" spans="2:14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</row>
    <row r="10337" spans="2:14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</row>
    <row r="10338" spans="2:14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</row>
    <row r="10339" spans="2:14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</row>
    <row r="10340" spans="2:14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</row>
    <row r="10341" spans="2:14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</row>
    <row r="10342" spans="2:14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</row>
    <row r="10343" spans="2:14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</row>
    <row r="10344" spans="2:14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</row>
    <row r="10345" spans="2:14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</row>
    <row r="10346" spans="2:14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</row>
    <row r="10347" spans="2:14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</row>
    <row r="10348" spans="2:14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</row>
    <row r="10349" spans="2:14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</row>
    <row r="10350" spans="2:14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</row>
    <row r="10351" spans="2:14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</row>
    <row r="10352" spans="2:14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</row>
    <row r="10353" spans="2:14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</row>
    <row r="10354" spans="2:14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</row>
    <row r="10355" spans="2:14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</row>
    <row r="10356" spans="2:14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</row>
    <row r="10357" spans="2:14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</row>
    <row r="10358" spans="2:14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</row>
    <row r="10359" spans="2:14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</row>
    <row r="10360" spans="2:14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</row>
    <row r="10361" spans="2:14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</row>
    <row r="10362" spans="2:14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</row>
    <row r="10363" spans="2:14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</row>
    <row r="10364" spans="2:14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</row>
    <row r="10365" spans="2:14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</row>
    <row r="10366" spans="2:14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</row>
    <row r="10367" spans="2:14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</row>
    <row r="10368" spans="2:14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</row>
    <row r="10369" spans="2:14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</row>
    <row r="10370" spans="2:14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</row>
    <row r="10371" spans="2:14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</row>
    <row r="10372" spans="2:14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</row>
    <row r="10373" spans="2:14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</row>
    <row r="10374" spans="2:14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</row>
    <row r="10375" spans="2:14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</row>
    <row r="10376" spans="2:14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</row>
    <row r="10377" spans="2:14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</row>
    <row r="10378" spans="2:14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</row>
    <row r="10379" spans="2:14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</row>
    <row r="10380" spans="2:14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</row>
    <row r="10381" spans="2:14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</row>
    <row r="10382" spans="2:14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</row>
    <row r="10383" spans="2:14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</row>
    <row r="10384" spans="2:14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</row>
    <row r="10385" spans="2:14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</row>
    <row r="10386" spans="2:14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</row>
    <row r="10387" spans="2:14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</row>
    <row r="10388" spans="2:14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</row>
    <row r="10389" spans="2:14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</row>
    <row r="10390" spans="2:14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</row>
    <row r="10391" spans="2:14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</row>
    <row r="10392" spans="2:14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</row>
    <row r="10393" spans="2:14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</row>
    <row r="10394" spans="2:14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</row>
    <row r="10395" spans="2:14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</row>
    <row r="10396" spans="2:14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</row>
    <row r="10397" spans="2:14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</row>
    <row r="10398" spans="2:14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</row>
    <row r="10399" spans="2:14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</row>
    <row r="10400" spans="2:14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</row>
    <row r="10401" spans="2:14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</row>
    <row r="10402" spans="2:14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</row>
    <row r="10403" spans="2:14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</row>
    <row r="10404" spans="2:14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</row>
    <row r="10405" spans="2:14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</row>
    <row r="10406" spans="2:14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</row>
    <row r="10407" spans="2:14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</row>
    <row r="10408" spans="2:14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</row>
    <row r="10409" spans="2:14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</row>
    <row r="10410" spans="2:14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</row>
    <row r="10411" spans="2:14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</row>
    <row r="10412" spans="2:14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</row>
    <row r="10413" spans="2:14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</row>
    <row r="10414" spans="2:14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</row>
    <row r="10415" spans="2:14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</row>
    <row r="10416" spans="2:14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</row>
    <row r="10417" spans="2:14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</row>
    <row r="10418" spans="2:14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</row>
    <row r="10419" spans="2:14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</row>
    <row r="10420" spans="2:14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</row>
    <row r="10421" spans="2:14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</row>
    <row r="10422" spans="2:14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</row>
    <row r="10423" spans="2:14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</row>
    <row r="10424" spans="2:14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</row>
    <row r="10425" spans="2:14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</row>
    <row r="10426" spans="2:14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</row>
    <row r="10427" spans="2:14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</row>
    <row r="10428" spans="2:14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</row>
    <row r="10429" spans="2:14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</row>
    <row r="10430" spans="2:14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</row>
    <row r="10431" spans="2:14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</row>
    <row r="10432" spans="2:14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</row>
    <row r="10433" spans="2:14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</row>
    <row r="10434" spans="2:14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</row>
    <row r="10435" spans="2:14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</row>
    <row r="10436" spans="2:14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</row>
    <row r="10437" spans="2:14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</row>
    <row r="10438" spans="2:14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</row>
    <row r="10439" spans="2:14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</row>
    <row r="10440" spans="2:14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</row>
    <row r="10441" spans="2:14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</row>
    <row r="10442" spans="2:14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</row>
    <row r="10443" spans="2:14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</row>
    <row r="10444" spans="2:14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</row>
    <row r="10445" spans="2:14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</row>
    <row r="10446" spans="2:14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</row>
    <row r="10447" spans="2:14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</row>
    <row r="10448" spans="2:14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</row>
    <row r="10449" spans="2:14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</row>
    <row r="10450" spans="2:14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</row>
    <row r="10451" spans="2:14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</row>
    <row r="10452" spans="2:14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</row>
    <row r="10453" spans="2:14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</row>
    <row r="10454" spans="2:14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</row>
    <row r="10455" spans="2:14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</row>
    <row r="10456" spans="2:14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</row>
    <row r="10457" spans="2:14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</row>
    <row r="10458" spans="2:14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</row>
    <row r="10459" spans="2:14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</row>
    <row r="10460" spans="2:14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</row>
    <row r="10461" spans="2:14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</row>
    <row r="10462" spans="2:14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</row>
    <row r="10463" spans="2:14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</row>
    <row r="10464" spans="2:14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</row>
    <row r="10465" spans="2:14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</row>
    <row r="10466" spans="2:14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</row>
    <row r="10467" spans="2:14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</row>
    <row r="10468" spans="2:14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</row>
    <row r="10469" spans="2:14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</row>
    <row r="10470" spans="2:14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</row>
    <row r="10471" spans="2:14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</row>
    <row r="10472" spans="2:14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</row>
    <row r="10473" spans="2:14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</row>
    <row r="10474" spans="2:14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</row>
    <row r="10475" spans="2:14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</row>
    <row r="10476" spans="2:14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</row>
    <row r="10477" spans="2:14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</row>
    <row r="10478" spans="2:14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</row>
    <row r="10479" spans="2:14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</row>
    <row r="10480" spans="2:14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</row>
    <row r="10481" spans="2:14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</row>
    <row r="10482" spans="2:14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</row>
    <row r="10483" spans="2:14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</row>
    <row r="10484" spans="2:14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</row>
    <row r="10485" spans="2:14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</row>
    <row r="10486" spans="2:14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</row>
    <row r="10487" spans="2:14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</row>
    <row r="10488" spans="2:14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</row>
    <row r="10489" spans="2:14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</row>
    <row r="10490" spans="2:14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</row>
    <row r="10491" spans="2:14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</row>
    <row r="10492" spans="2:14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</row>
    <row r="10493" spans="2:14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</row>
    <row r="10494" spans="2:14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</row>
    <row r="10495" spans="2:14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</row>
    <row r="10496" spans="2:14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</row>
    <row r="10497" spans="2:14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</row>
    <row r="10498" spans="2:14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</row>
    <row r="10499" spans="2:14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</row>
    <row r="10500" spans="2:14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</row>
    <row r="10501" spans="2:14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</row>
    <row r="10502" spans="2:14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</row>
    <row r="10503" spans="2:14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</row>
    <row r="10504" spans="2:14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</row>
    <row r="10505" spans="2:14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</row>
    <row r="10506" spans="2:14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</row>
    <row r="10507" spans="2:14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</row>
    <row r="10508" spans="2:14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</row>
    <row r="10509" spans="2:14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</row>
    <row r="10510" spans="2:14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</row>
    <row r="10511" spans="2:14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</row>
    <row r="10512" spans="2:14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</row>
    <row r="10513" spans="2:14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</row>
    <row r="10514" spans="2:14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</row>
    <row r="10515" spans="2:14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</row>
    <row r="10516" spans="2:14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</row>
    <row r="10517" spans="2:14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</row>
    <row r="10518" spans="2:14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</row>
    <row r="10519" spans="2:14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</row>
    <row r="10520" spans="2:14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</row>
    <row r="10521" spans="2:14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</row>
    <row r="10522" spans="2:14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</row>
    <row r="10523" spans="2:14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</row>
    <row r="10524" spans="2:14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</row>
    <row r="10525" spans="2:14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</row>
    <row r="10526" spans="2:14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</row>
    <row r="10527" spans="2:14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</row>
    <row r="10528" spans="2:14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</row>
    <row r="10529" spans="2:14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</row>
    <row r="10530" spans="2:14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</row>
    <row r="10531" spans="2:14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</row>
    <row r="10532" spans="2:14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</row>
    <row r="10533" spans="2:14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</row>
    <row r="10534" spans="2:14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</row>
    <row r="10535" spans="2:14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</row>
    <row r="10536" spans="2:14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</row>
    <row r="10537" spans="2:14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</row>
    <row r="10538" spans="2:14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</row>
    <row r="10539" spans="2:14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</row>
    <row r="10540" spans="2:14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</row>
    <row r="10541" spans="2:14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</row>
    <row r="10542" spans="2:14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</row>
    <row r="10543" spans="2:14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</row>
    <row r="10544" spans="2:14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</row>
    <row r="10545" spans="2:14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</row>
    <row r="10546" spans="2:14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</row>
    <row r="10547" spans="2:14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</row>
    <row r="10548" spans="2:14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</row>
    <row r="10549" spans="2:14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</row>
    <row r="10550" spans="2:14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</row>
    <row r="10551" spans="2:14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</row>
    <row r="10552" spans="2:14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</row>
    <row r="10553" spans="2:14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</row>
    <row r="10554" spans="2:14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</row>
    <row r="10555" spans="2:14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</row>
    <row r="10556" spans="2:14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</row>
    <row r="10557" spans="2:14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</row>
    <row r="10558" spans="2:14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</row>
    <row r="10559" spans="2:14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</row>
    <row r="10560" spans="2:14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</row>
    <row r="10561" spans="2:14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</row>
    <row r="10562" spans="2:14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</row>
    <row r="10563" spans="2:14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</row>
    <row r="10564" spans="2:14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</row>
    <row r="10565" spans="2:14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</row>
    <row r="10566" spans="2:14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</row>
    <row r="10567" spans="2:14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</row>
    <row r="10568" spans="2:14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</row>
    <row r="10569" spans="2:14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</row>
    <row r="10570" spans="2:14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</row>
    <row r="10571" spans="2:14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</row>
    <row r="10572" spans="2:14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</row>
    <row r="10573" spans="2:14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</row>
    <row r="10574" spans="2:14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</row>
    <row r="10575" spans="2:14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</row>
    <row r="10576" spans="2:14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</row>
    <row r="10577" spans="2:14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</row>
    <row r="10578" spans="2:14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</row>
    <row r="10579" spans="2:14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</row>
    <row r="10580" spans="2:14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</row>
    <row r="10581" spans="2:14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</row>
    <row r="10582" spans="2:14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</row>
    <row r="10583" spans="2:14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</row>
    <row r="10584" spans="2:14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</row>
    <row r="10585" spans="2:14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</row>
    <row r="10586" spans="2:14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</row>
    <row r="10587" spans="2:14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</row>
    <row r="10588" spans="2:14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</row>
    <row r="10589" spans="2:14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</row>
    <row r="10590" spans="2:14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</row>
    <row r="10591" spans="2:14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</row>
    <row r="10592" spans="2:14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</row>
    <row r="10593" spans="2:14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</row>
    <row r="10594" spans="2:14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</row>
    <row r="10595" spans="2:14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</row>
    <row r="10596" spans="2:14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</row>
    <row r="10597" spans="2:14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</row>
    <row r="10598" spans="2:14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</row>
    <row r="10599" spans="2:14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</row>
    <row r="10600" spans="2:14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</row>
    <row r="10601" spans="2:14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</row>
    <row r="10602" spans="2:14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</row>
    <row r="10603" spans="2:14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</row>
    <row r="10604" spans="2:14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</row>
    <row r="10605" spans="2:14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</row>
    <row r="10606" spans="2:14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</row>
    <row r="10607" spans="2:14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</row>
    <row r="10608" spans="2:14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</row>
    <row r="10609" spans="2:14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</row>
    <row r="10610" spans="2:14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</row>
    <row r="10611" spans="2:14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</row>
    <row r="10612" spans="2:14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</row>
    <row r="10613" spans="2:14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</row>
    <row r="10614" spans="2:14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</row>
    <row r="10615" spans="2:14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</row>
    <row r="10616" spans="2:14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</row>
    <row r="10617" spans="2:14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</row>
    <row r="10618" spans="2:14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</row>
    <row r="10619" spans="2:14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</row>
    <row r="10620" spans="2:14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</row>
    <row r="10621" spans="2:14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</row>
    <row r="10622" spans="2:14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</row>
    <row r="10623" spans="2:14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</row>
    <row r="10624" spans="2:14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</row>
    <row r="10625" spans="2:14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</row>
    <row r="10626" spans="2:14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</row>
    <row r="10627" spans="2:14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</row>
    <row r="10628" spans="2:14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</row>
    <row r="10629" spans="2:14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</row>
    <row r="10630" spans="2:14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</row>
    <row r="10631" spans="2:14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</row>
    <row r="10632" spans="2:14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</row>
    <row r="10633" spans="2:14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</row>
    <row r="10634" spans="2:14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</row>
    <row r="10635" spans="2:14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</row>
    <row r="10636" spans="2:14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</row>
    <row r="10637" spans="2:14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</row>
    <row r="10638" spans="2:14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</row>
    <row r="10639" spans="2:14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</row>
    <row r="10640" spans="2:14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</row>
    <row r="10641" spans="2:14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</row>
    <row r="10642" spans="2:14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</row>
    <row r="10643" spans="2:14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</row>
    <row r="10644" spans="2:14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</row>
    <row r="10645" spans="2:14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</row>
    <row r="10646" spans="2:14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</row>
    <row r="10647" spans="2:14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</row>
    <row r="10648" spans="2:14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</row>
    <row r="10649" spans="2:14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</row>
    <row r="10650" spans="2:14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</row>
    <row r="10651" spans="2:14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</row>
    <row r="10652" spans="2:14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</row>
    <row r="10653" spans="2:14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</row>
    <row r="10654" spans="2:14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</row>
    <row r="10655" spans="2:14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</row>
    <row r="10656" spans="2:14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</row>
    <row r="10657" spans="2:14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</row>
    <row r="10658" spans="2:14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</row>
    <row r="10659" spans="2:14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</row>
    <row r="10660" spans="2:14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</row>
    <row r="10661" spans="2:14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</row>
    <row r="10662" spans="2:14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</row>
    <row r="10663" spans="2:14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</row>
    <row r="10664" spans="2:14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</row>
    <row r="10665" spans="2:14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</row>
    <row r="10666" spans="2:14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</row>
    <row r="10667" spans="2:14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</row>
    <row r="10668" spans="2:14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</row>
    <row r="10669" spans="2:14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</row>
    <row r="10670" spans="2:14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</row>
    <row r="10671" spans="2:14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</row>
    <row r="10672" spans="2:14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</row>
    <row r="10673" spans="2:14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</row>
    <row r="10674" spans="2:14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</row>
    <row r="10675" spans="2:14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</row>
    <row r="10676" spans="2:14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</row>
    <row r="10677" spans="2:14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</row>
    <row r="10678" spans="2:14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</row>
    <row r="10679" spans="2:14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</row>
    <row r="10680" spans="2:14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</row>
    <row r="10681" spans="2:14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</row>
    <row r="10682" spans="2:14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</row>
    <row r="10683" spans="2:14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</row>
    <row r="10684" spans="2:14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</row>
    <row r="10685" spans="2:14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</row>
    <row r="10686" spans="2:14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</row>
    <row r="10687" spans="2:14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</row>
    <row r="10688" spans="2:14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</row>
    <row r="10689" spans="2:14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</row>
    <row r="10690" spans="2:14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</row>
    <row r="10691" spans="2:14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</row>
    <row r="10692" spans="2:14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</row>
    <row r="10693" spans="2:14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</row>
    <row r="10694" spans="2:14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</row>
    <row r="10695" spans="2:14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</row>
    <row r="10696" spans="2:14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</row>
    <row r="10697" spans="2:14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</row>
    <row r="10698" spans="2:14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</row>
    <row r="10699" spans="2:14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</row>
    <row r="10700" spans="2:14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</row>
    <row r="10701" spans="2:14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</row>
    <row r="10702" spans="2:14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</row>
    <row r="10703" spans="2:14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</row>
    <row r="10704" spans="2:14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</row>
    <row r="10705" spans="2:14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</row>
    <row r="10706" spans="2:14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</row>
    <row r="10707" spans="2:14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</row>
    <row r="10708" spans="2:14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</row>
    <row r="10709" spans="2:14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</row>
    <row r="10710" spans="2:14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</row>
    <row r="10711" spans="2:14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</row>
    <row r="10712" spans="2:14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</row>
    <row r="10713" spans="2:14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</row>
    <row r="10714" spans="2:14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</row>
    <row r="10715" spans="2:14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</row>
    <row r="10716" spans="2:14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</row>
    <row r="10717" spans="2:14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</row>
    <row r="10718" spans="2:14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</row>
    <row r="10719" spans="2:14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</row>
    <row r="10720" spans="2:14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</row>
    <row r="10721" spans="2:14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</row>
    <row r="10722" spans="2:14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</row>
    <row r="10723" spans="2:14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</row>
    <row r="10724" spans="2:14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</row>
    <row r="10725" spans="2:14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</row>
    <row r="10726" spans="2:14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</row>
    <row r="10727" spans="2:14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</row>
    <row r="10728" spans="2:14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</row>
    <row r="10729" spans="2:14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</row>
    <row r="10730" spans="2:14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</row>
    <row r="10731" spans="2:14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</row>
    <row r="10732" spans="2:14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</row>
    <row r="10733" spans="2:14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</row>
    <row r="10734" spans="2:14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</row>
    <row r="10735" spans="2:14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</row>
    <row r="10736" spans="2:14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</row>
    <row r="10737" spans="2:14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</row>
    <row r="10738" spans="2:14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</row>
    <row r="10739" spans="2:14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</row>
    <row r="10740" spans="2:14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</row>
    <row r="10741" spans="2:14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</row>
    <row r="10742" spans="2:14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</row>
    <row r="10743" spans="2:14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</row>
    <row r="10744" spans="2:14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</row>
    <row r="10745" spans="2:14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</row>
    <row r="10746" spans="2:14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</row>
    <row r="10747" spans="2:14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</row>
    <row r="10748" spans="2:14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</row>
    <row r="10749" spans="2:14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</row>
    <row r="10750" spans="2:14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</row>
    <row r="10751" spans="2:14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</row>
    <row r="10752" spans="2:14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</row>
    <row r="10753" spans="2:14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</row>
    <row r="10754" spans="2:14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</row>
    <row r="10755" spans="2:14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</row>
    <row r="10756" spans="2:14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</row>
    <row r="10757" spans="2:14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</row>
    <row r="10758" spans="2:14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</row>
    <row r="10759" spans="2:14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</row>
    <row r="10760" spans="2:14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</row>
    <row r="10761" spans="2:14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</row>
    <row r="10762" spans="2:14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</row>
    <row r="10763" spans="2:14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</row>
    <row r="10764" spans="2:14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</row>
    <row r="10765" spans="2:14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</row>
    <row r="10766" spans="2:14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</row>
    <row r="10767" spans="2:14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</row>
    <row r="10768" spans="2:14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</row>
    <row r="10769" spans="2:14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</row>
    <row r="10770" spans="2:14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</row>
    <row r="10771" spans="2:14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</row>
    <row r="10772" spans="2:14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</row>
    <row r="10773" spans="2:14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</row>
    <row r="10774" spans="2:14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</row>
    <row r="10775" spans="2:14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</row>
    <row r="10776" spans="2:14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</row>
    <row r="10777" spans="2:14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</row>
    <row r="10778" spans="2:14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</row>
    <row r="10779" spans="2:14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</row>
    <row r="10780" spans="2:14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</row>
    <row r="10781" spans="2:14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</row>
    <row r="10782" spans="2:14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</row>
    <row r="10783" spans="2:14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</row>
    <row r="10784" spans="2:14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</row>
    <row r="10785" spans="2:14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</row>
    <row r="10786" spans="2:14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</row>
    <row r="10787" spans="2:14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</row>
    <row r="10788" spans="2:14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</row>
    <row r="10789" spans="2:14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</row>
    <row r="10790" spans="2:14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</row>
    <row r="10791" spans="2:14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</row>
    <row r="10792" spans="2:14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</row>
    <row r="10793" spans="2:14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</row>
    <row r="10794" spans="2:14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</row>
    <row r="10795" spans="2:14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</row>
    <row r="10796" spans="2:14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</row>
    <row r="10797" spans="2:14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</row>
    <row r="10798" spans="2:14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</row>
    <row r="10799" spans="2:14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</row>
    <row r="10800" spans="2:14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</row>
    <row r="10801" spans="2:14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</row>
    <row r="10802" spans="2:14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</row>
    <row r="10803" spans="2:14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</row>
    <row r="10804" spans="2:14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</row>
    <row r="10805" spans="2:14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</row>
    <row r="10806" spans="2:14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</row>
    <row r="10807" spans="2:14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</row>
    <row r="10808" spans="2:14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</row>
    <row r="10809" spans="2:14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</row>
    <row r="10810" spans="2:14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</row>
    <row r="10811" spans="2:14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</row>
    <row r="10812" spans="2:14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</row>
    <row r="10813" spans="2:14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</row>
    <row r="10814" spans="2:14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</row>
    <row r="10815" spans="2:14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</row>
    <row r="10816" spans="2:14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</row>
    <row r="10817" spans="2:14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</row>
    <row r="10818" spans="2:14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</row>
    <row r="10819" spans="2:14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</row>
    <row r="10820" spans="2:14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</row>
    <row r="10821" spans="2:14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</row>
    <row r="10822" spans="2:14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</row>
    <row r="10823" spans="2:14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</row>
    <row r="10824" spans="2:14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</row>
    <row r="10825" spans="2:14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</row>
    <row r="10826" spans="2:14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</row>
    <row r="10827" spans="2:14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</row>
    <row r="10828" spans="2:14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</row>
    <row r="10829" spans="2:14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</row>
    <row r="10830" spans="2:14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</row>
    <row r="10831" spans="2:14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</row>
    <row r="10832" spans="2:14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</row>
    <row r="10833" spans="2:14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</row>
    <row r="10834" spans="2:14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</row>
    <row r="10835" spans="2:14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</row>
    <row r="10836" spans="2:14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</row>
    <row r="10837" spans="2:14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</row>
    <row r="10838" spans="2:14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</row>
    <row r="10839" spans="2:14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</row>
    <row r="10840" spans="2:14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</row>
    <row r="10841" spans="2:14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</row>
    <row r="10842" spans="2:14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</row>
    <row r="10843" spans="2:14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</row>
    <row r="10844" spans="2:14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</row>
    <row r="10845" spans="2:14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</row>
    <row r="10846" spans="2:14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</row>
    <row r="10847" spans="2:14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</row>
    <row r="10848" spans="2:14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</row>
    <row r="10849" spans="2:14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</row>
    <row r="10850" spans="2:14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</row>
    <row r="10851" spans="2:14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</row>
    <row r="10852" spans="2:14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</row>
    <row r="10853" spans="2:14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</row>
    <row r="10854" spans="2:14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</row>
    <row r="10855" spans="2:14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</row>
    <row r="10856" spans="2:14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</row>
    <row r="10857" spans="2:14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</row>
    <row r="10858" spans="2:14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</row>
    <row r="10859" spans="2:14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</row>
    <row r="10860" spans="2:14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</row>
    <row r="10861" spans="2:14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</row>
    <row r="10862" spans="2:14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</row>
    <row r="10863" spans="2:14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</row>
    <row r="10864" spans="2:14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</row>
    <row r="10865" spans="2:14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</row>
    <row r="10866" spans="2:14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</row>
    <row r="10867" spans="2:14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</row>
    <row r="10868" spans="2:14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</row>
    <row r="10869" spans="2:14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</row>
    <row r="10870" spans="2:14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</row>
    <row r="10871" spans="2:14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</row>
    <row r="10872" spans="2:14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</row>
    <row r="10873" spans="2:14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</row>
    <row r="10874" spans="2:14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</row>
    <row r="10875" spans="2:14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</row>
    <row r="10876" spans="2:14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</row>
    <row r="10877" spans="2:14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</row>
    <row r="10878" spans="2:14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</row>
    <row r="10879" spans="2:14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</row>
    <row r="10880" spans="2:14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</row>
    <row r="10881" spans="2:14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</row>
    <row r="10882" spans="2:14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</row>
    <row r="10883" spans="2:14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</row>
    <row r="10884" spans="2:14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</row>
    <row r="10885" spans="2:14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</row>
    <row r="10886" spans="2:14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</row>
    <row r="10887" spans="2:14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</row>
    <row r="10888" spans="2:14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</row>
    <row r="10889" spans="2:14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</row>
    <row r="10890" spans="2:14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</row>
    <row r="10891" spans="2:14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</row>
    <row r="10892" spans="2:14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</row>
    <row r="10893" spans="2:14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</row>
    <row r="10894" spans="2:14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</row>
    <row r="10895" spans="2:14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</row>
    <row r="10896" spans="2:14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</row>
    <row r="10897" spans="2:14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</row>
    <row r="10898" spans="2:14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</row>
    <row r="10899" spans="2:14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</row>
    <row r="10900" spans="2:14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</row>
    <row r="10901" spans="2:14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</row>
    <row r="10902" spans="2:14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</row>
    <row r="10903" spans="2:14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</row>
    <row r="10904" spans="2:14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</row>
    <row r="10905" spans="2:14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</row>
    <row r="10906" spans="2:14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</row>
    <row r="10907" spans="2:14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</row>
    <row r="10908" spans="2:14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</row>
    <row r="10909" spans="2:14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</row>
    <row r="10910" spans="2:14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</row>
    <row r="10911" spans="2:14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</row>
    <row r="10912" spans="2:14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</row>
    <row r="10913" spans="2:14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</row>
    <row r="10914" spans="2:14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</row>
    <row r="10915" spans="2:14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</row>
    <row r="10916" spans="2:14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</row>
    <row r="10917" spans="2:14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</row>
    <row r="10918" spans="2:14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</row>
    <row r="10919" spans="2:14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</row>
    <row r="10920" spans="2:14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</row>
    <row r="10921" spans="2:14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</row>
    <row r="10922" spans="2:14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</row>
    <row r="10923" spans="2:14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</row>
    <row r="10924" spans="2:14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</row>
    <row r="10925" spans="2:14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</row>
    <row r="10926" spans="2:14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</row>
    <row r="10927" spans="2:14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</row>
    <row r="10928" spans="2:14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</row>
    <row r="10929" spans="2:14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</row>
    <row r="10930" spans="2:14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</row>
    <row r="10931" spans="2:14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</row>
    <row r="10932" spans="2:14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</row>
    <row r="10933" spans="2:14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</row>
    <row r="10934" spans="2:14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</row>
    <row r="10935" spans="2:14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</row>
    <row r="10936" spans="2:14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</row>
    <row r="10937" spans="2:14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</row>
    <row r="10938" spans="2:14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</row>
    <row r="10939" spans="2:14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</row>
    <row r="10940" spans="2:14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</row>
    <row r="10941" spans="2:14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</row>
    <row r="10942" spans="2:14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</row>
    <row r="10943" spans="2:14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</row>
    <row r="10944" spans="2:14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</row>
    <row r="10945" spans="2:14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</row>
    <row r="10946" spans="2:14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</row>
    <row r="10947" spans="2:14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</row>
    <row r="10948" spans="2:14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</row>
    <row r="10949" spans="2:14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</row>
    <row r="10950" spans="2:14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</row>
    <row r="10951" spans="2:14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</row>
    <row r="10952" spans="2:14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</row>
    <row r="10953" spans="2:14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</row>
    <row r="10954" spans="2:14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</row>
    <row r="10955" spans="2:14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</row>
    <row r="10956" spans="2:14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</row>
    <row r="10957" spans="2:14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</row>
    <row r="10958" spans="2:14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</row>
    <row r="10959" spans="2:14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</row>
    <row r="10960" spans="2:14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</row>
    <row r="10961" spans="2:14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</row>
    <row r="10962" spans="2:14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</row>
    <row r="10963" spans="2:14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</row>
    <row r="10964" spans="2:14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</row>
    <row r="10965" spans="2:14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</row>
    <row r="10966" spans="2:14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</row>
    <row r="10967" spans="2:14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</row>
    <row r="10968" spans="2:14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</row>
    <row r="10969" spans="2:14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</row>
    <row r="10970" spans="2:14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</row>
    <row r="10971" spans="2:14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</row>
    <row r="10972" spans="2:14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</row>
    <row r="10973" spans="2:14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</row>
    <row r="10974" spans="2:14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</row>
    <row r="10975" spans="2:14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</row>
    <row r="10976" spans="2:14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</row>
    <row r="10977" spans="2:14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</row>
    <row r="10978" spans="2:14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</row>
    <row r="10979" spans="2:14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</row>
    <row r="10980" spans="2:14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</row>
    <row r="10981" spans="2:14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</row>
    <row r="10982" spans="2:14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</row>
    <row r="10983" spans="2:14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</row>
    <row r="10984" spans="2:14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</row>
    <row r="10985" spans="2:14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</row>
    <row r="10986" spans="2:14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</row>
    <row r="10987" spans="2:14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</row>
    <row r="10988" spans="2:14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</row>
    <row r="10989" spans="2:14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</row>
    <row r="10990" spans="2:14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</row>
    <row r="10991" spans="2:14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</row>
    <row r="10992" spans="2:14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</row>
    <row r="10993" spans="2:14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</row>
    <row r="10994" spans="2:14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</row>
    <row r="10995" spans="2:14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</row>
    <row r="10996" spans="2:14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</row>
    <row r="10997" spans="2:14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</row>
    <row r="10998" spans="2:14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</row>
    <row r="10999" spans="2:14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</row>
    <row r="11000" spans="2:14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</row>
    <row r="11001" spans="2:14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</row>
    <row r="11002" spans="2:14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</row>
    <row r="11003" spans="2:14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</row>
    <row r="11004" spans="2:14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</row>
    <row r="11005" spans="2:14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</row>
    <row r="11006" spans="2:14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</row>
    <row r="11007" spans="2:14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</row>
    <row r="11008" spans="2:14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</row>
    <row r="11009" spans="2:14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</row>
    <row r="11010" spans="2:14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</row>
    <row r="11011" spans="2:14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</row>
    <row r="11012" spans="2:14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</row>
    <row r="11013" spans="2:14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</row>
    <row r="11014" spans="2:14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</row>
    <row r="11015" spans="2:14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</row>
    <row r="11016" spans="2:14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</row>
    <row r="11017" spans="2:14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</row>
    <row r="11018" spans="2:14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</row>
    <row r="11019" spans="2:14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</row>
    <row r="11020" spans="2:14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</row>
    <row r="11021" spans="2:14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</row>
    <row r="11022" spans="2:14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</row>
    <row r="11023" spans="2:14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</row>
    <row r="11024" spans="2:14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</row>
    <row r="11025" spans="2:14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</row>
    <row r="11026" spans="2:14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</row>
    <row r="11027" spans="2:14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</row>
    <row r="11028" spans="2:14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</row>
    <row r="11029" spans="2:14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</row>
    <row r="11030" spans="2:14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</row>
    <row r="11031" spans="2:14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</row>
    <row r="11032" spans="2:14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</row>
    <row r="11033" spans="2:14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</row>
    <row r="11034" spans="2:14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</row>
    <row r="11035" spans="2:14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</row>
    <row r="11036" spans="2:14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</row>
    <row r="11037" spans="2:14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</row>
    <row r="11038" spans="2:14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</row>
    <row r="11039" spans="2:14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</row>
    <row r="11040" spans="2:14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</row>
    <row r="11041" spans="2:14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</row>
    <row r="11042" spans="2:14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</row>
    <row r="11043" spans="2:14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</row>
    <row r="11044" spans="2:14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</row>
    <row r="11045" spans="2:14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</row>
    <row r="11046" spans="2:14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</row>
    <row r="11047" spans="2:14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</row>
    <row r="11048" spans="2:14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</row>
    <row r="11049" spans="2:14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</row>
    <row r="11050" spans="2:14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</row>
    <row r="11051" spans="2:14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</row>
    <row r="11052" spans="2:14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</row>
    <row r="11053" spans="2:14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</row>
    <row r="11054" spans="2:14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</row>
    <row r="11055" spans="2:14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</row>
    <row r="11056" spans="2:14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</row>
    <row r="11057" spans="2:14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</row>
    <row r="11058" spans="2:14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</row>
    <row r="11059" spans="2:14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</row>
    <row r="11060" spans="2:14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</row>
    <row r="11061" spans="2:14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</row>
    <row r="11062" spans="2:14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</row>
    <row r="11063" spans="2:14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</row>
    <row r="11064" spans="2:14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</row>
    <row r="11065" spans="2:14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</row>
    <row r="11066" spans="2:14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</row>
    <row r="11067" spans="2:14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</row>
    <row r="11068" spans="2:14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</row>
    <row r="11069" spans="2:14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</row>
    <row r="11070" spans="2:14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</row>
    <row r="11071" spans="2:14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</row>
    <row r="11072" spans="2:14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</row>
    <row r="11073" spans="2:14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</row>
    <row r="11074" spans="2:14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</row>
    <row r="11075" spans="2:14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</row>
    <row r="11076" spans="2:14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</row>
    <row r="11077" spans="2:14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</row>
    <row r="11078" spans="2:14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</row>
    <row r="11079" spans="2:14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</row>
    <row r="11080" spans="2:14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</row>
    <row r="11081" spans="2:14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</row>
    <row r="11082" spans="2:14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</row>
    <row r="11083" spans="2:14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</row>
    <row r="11084" spans="2:14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</row>
    <row r="11085" spans="2:14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</row>
    <row r="11086" spans="2:14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</row>
    <row r="11087" spans="2:14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</row>
    <row r="11088" spans="2:14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</row>
    <row r="11089" spans="2:14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</row>
    <row r="11090" spans="2:14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</row>
    <row r="11091" spans="2:14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</row>
    <row r="11092" spans="2:14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</row>
    <row r="11093" spans="2:14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</row>
    <row r="11094" spans="2:14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</row>
    <row r="11095" spans="2:14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</row>
    <row r="11096" spans="2:14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</row>
    <row r="11097" spans="2:14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</row>
    <row r="11098" spans="2:14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</row>
    <row r="11099" spans="2:14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</row>
    <row r="11100" spans="2:14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</row>
    <row r="11101" spans="2:14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</row>
    <row r="11102" spans="2:14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</row>
    <row r="11103" spans="2:14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</row>
    <row r="11104" spans="2:14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</row>
    <row r="11105" spans="2:14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</row>
    <row r="11106" spans="2:14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</row>
    <row r="11107" spans="2:14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</row>
    <row r="11108" spans="2:14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</row>
    <row r="11109" spans="2:14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</row>
    <row r="11110" spans="2:14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</row>
    <row r="11111" spans="2:14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</row>
    <row r="11112" spans="2:14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</row>
    <row r="11113" spans="2:14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</row>
    <row r="11114" spans="2:14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</row>
    <row r="11115" spans="2:14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</row>
    <row r="11116" spans="2:14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</row>
    <row r="11117" spans="2:14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</row>
    <row r="11118" spans="2:14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</row>
    <row r="11119" spans="2:14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</row>
    <row r="11120" spans="2:14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</row>
    <row r="11121" spans="2:14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</row>
    <row r="11122" spans="2:14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</row>
    <row r="11123" spans="2:14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</row>
    <row r="11124" spans="2:14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</row>
    <row r="11125" spans="2:14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</row>
    <row r="11126" spans="2:14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</row>
    <row r="11127" spans="2:14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</row>
    <row r="11128" spans="2:14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</row>
    <row r="11129" spans="2:14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</row>
    <row r="11130" spans="2:14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</row>
    <row r="11131" spans="2:14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</row>
    <row r="11132" spans="2:14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</row>
    <row r="11133" spans="2:14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</row>
    <row r="11134" spans="2:14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</row>
    <row r="11135" spans="2:14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</row>
    <row r="11136" spans="2:14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</row>
    <row r="11137" spans="2:14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</row>
    <row r="11138" spans="2:14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</row>
    <row r="11139" spans="2:14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</row>
    <row r="11140" spans="2:14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</row>
    <row r="11141" spans="2:14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</row>
    <row r="11142" spans="2:14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</row>
    <row r="11143" spans="2:14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</row>
    <row r="11144" spans="2:14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</row>
    <row r="11145" spans="2:14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</row>
    <row r="11146" spans="2:14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</row>
    <row r="11147" spans="2:14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</row>
    <row r="11148" spans="2:14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</row>
    <row r="11149" spans="2:14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</row>
    <row r="11150" spans="2:14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</row>
    <row r="11151" spans="2:14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</row>
    <row r="11152" spans="2:14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</row>
    <row r="11153" spans="2:14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</row>
    <row r="11154" spans="2:14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</row>
    <row r="11155" spans="2:14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</row>
    <row r="11156" spans="2:14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</row>
    <row r="11157" spans="2:14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</row>
    <row r="11158" spans="2:14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</row>
    <row r="11159" spans="2:14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</row>
    <row r="11160" spans="2:14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</row>
    <row r="11161" spans="2:14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</row>
    <row r="11162" spans="2:14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</row>
    <row r="11163" spans="2:14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</row>
    <row r="11164" spans="2:14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</row>
    <row r="11165" spans="2:14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</row>
    <row r="11166" spans="2:14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</row>
    <row r="11167" spans="2:14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</row>
    <row r="11168" spans="2:14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</row>
    <row r="11169" spans="2:14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</row>
    <row r="11170" spans="2:14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</row>
    <row r="11171" spans="2:14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</row>
    <row r="11172" spans="2:14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</row>
    <row r="11173" spans="2:14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</row>
    <row r="11174" spans="2:14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</row>
    <row r="11175" spans="2:14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</row>
    <row r="11176" spans="2:14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</row>
    <row r="11177" spans="2:14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</row>
    <row r="11178" spans="2:14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</row>
    <row r="11179" spans="2:14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</row>
    <row r="11180" spans="2:14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</row>
    <row r="11181" spans="2:14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</row>
    <row r="11182" spans="2:14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</row>
    <row r="11183" spans="2:14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</row>
    <row r="11184" spans="2:14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</row>
    <row r="11185" spans="2:14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</row>
    <row r="11186" spans="2:14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</row>
    <row r="11187" spans="2:14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</row>
    <row r="11188" spans="2:14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</row>
    <row r="11189" spans="2:14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</row>
    <row r="11190" spans="2:14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</row>
    <row r="11191" spans="2:14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</row>
    <row r="11192" spans="2:14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</row>
    <row r="11193" spans="2:14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</row>
    <row r="11194" spans="2:14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</row>
    <row r="11195" spans="2:14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</row>
    <row r="11196" spans="2:14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</row>
    <row r="11197" spans="2:14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</row>
    <row r="11198" spans="2:14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</row>
    <row r="11199" spans="2:14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</row>
    <row r="11200" spans="2:14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</row>
    <row r="11201" spans="2:14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</row>
    <row r="11202" spans="2:14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</row>
    <row r="11203" spans="2:14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</row>
    <row r="11204" spans="2:14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</row>
    <row r="11205" spans="2:14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</row>
    <row r="11206" spans="2:14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</row>
    <row r="11207" spans="2:14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</row>
    <row r="11208" spans="2:14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</row>
    <row r="11209" spans="2:14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</row>
    <row r="11210" spans="2:14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</row>
    <row r="11211" spans="2:14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</row>
    <row r="11212" spans="2:14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</row>
    <row r="11213" spans="2:14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</row>
    <row r="11214" spans="2:14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</row>
    <row r="11215" spans="2:14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</row>
    <row r="11216" spans="2:14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</row>
    <row r="11217" spans="2:14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</row>
    <row r="11218" spans="2:14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</row>
    <row r="11219" spans="2:14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</row>
    <row r="11220" spans="2:14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</row>
    <row r="11221" spans="2:14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</row>
    <row r="11222" spans="2:14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</row>
    <row r="11223" spans="2:14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</row>
    <row r="11224" spans="2:14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</row>
    <row r="11225" spans="2:14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</row>
    <row r="11226" spans="2:14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</row>
    <row r="11227" spans="2:14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</row>
    <row r="11228" spans="2:14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</row>
    <row r="11229" spans="2:14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</row>
    <row r="11230" spans="2:14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</row>
    <row r="11231" spans="2:14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</row>
    <row r="11232" spans="2:14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</row>
    <row r="11233" spans="2:14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</row>
    <row r="11234" spans="2:14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</row>
    <row r="11235" spans="2:14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</row>
    <row r="11236" spans="2:14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</row>
    <row r="11237" spans="2:14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</row>
    <row r="11238" spans="2:14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</row>
    <row r="11239" spans="2:14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</row>
    <row r="11240" spans="2:14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</row>
    <row r="11241" spans="2:14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</row>
    <row r="11242" spans="2:14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</row>
    <row r="11243" spans="2:14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</row>
    <row r="11244" spans="2:14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</row>
    <row r="11245" spans="2:14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</row>
    <row r="11246" spans="2:14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</row>
    <row r="11247" spans="2:14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</row>
    <row r="11248" spans="2:14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</row>
    <row r="11249" spans="2:14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</row>
    <row r="11250" spans="2:14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</row>
    <row r="11251" spans="2:14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</row>
    <row r="11252" spans="2:14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</row>
    <row r="11253" spans="2:14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</row>
    <row r="11254" spans="2:14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</row>
    <row r="11255" spans="2:14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</row>
    <row r="11256" spans="2:14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</row>
    <row r="11257" spans="2:14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</row>
    <row r="11258" spans="2:14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</row>
    <row r="11259" spans="2:14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</row>
    <row r="11260" spans="2:14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</row>
    <row r="11261" spans="2:14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</row>
    <row r="11262" spans="2:14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</row>
    <row r="11263" spans="2:14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</row>
    <row r="11264" spans="2:14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</row>
    <row r="11265" spans="2:14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</row>
    <row r="11266" spans="2:14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</row>
    <row r="11267" spans="2:14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</row>
    <row r="11268" spans="2:14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</row>
    <row r="11269" spans="2:14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</row>
    <row r="11270" spans="2:14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</row>
    <row r="11271" spans="2:14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</row>
    <row r="11272" spans="2:14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</row>
    <row r="11273" spans="2:14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</row>
    <row r="11274" spans="2:14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</row>
    <row r="11275" spans="2:14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</row>
    <row r="11276" spans="2:14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</row>
    <row r="11277" spans="2:14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</row>
    <row r="11278" spans="2:14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</row>
    <row r="11279" spans="2:14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</row>
    <row r="11280" spans="2:14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</row>
    <row r="11281" spans="2:14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</row>
    <row r="11282" spans="2:14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</row>
    <row r="11283" spans="2:14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</row>
    <row r="11284" spans="2:14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</row>
    <row r="11285" spans="2:14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</row>
    <row r="11286" spans="2:14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</row>
    <row r="11287" spans="2:14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</row>
    <row r="11288" spans="2:14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</row>
    <row r="11289" spans="2:14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</row>
    <row r="11290" spans="2:14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</row>
    <row r="11291" spans="2:14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</row>
    <row r="11292" spans="2:14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</row>
    <row r="11293" spans="2:14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</row>
    <row r="11294" spans="2:14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</row>
    <row r="11295" spans="2:14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</row>
    <row r="11296" spans="2:14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</row>
    <row r="11297" spans="2:14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</row>
    <row r="11298" spans="2:14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</row>
    <row r="11299" spans="2:14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</row>
    <row r="11300" spans="2:14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</row>
    <row r="11301" spans="2:14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</row>
    <row r="11302" spans="2:14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</row>
    <row r="11303" spans="2:14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</row>
    <row r="11304" spans="2:14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</row>
    <row r="11305" spans="2:14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</row>
    <row r="11306" spans="2:14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</row>
    <row r="11307" spans="2:14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</row>
    <row r="11308" spans="2:14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</row>
    <row r="11309" spans="2:14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</row>
    <row r="11310" spans="2:14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</row>
    <row r="11311" spans="2:14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</row>
    <row r="11312" spans="2:14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</row>
    <row r="11313" spans="2:14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</row>
    <row r="11314" spans="2:14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</row>
    <row r="11315" spans="2:14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</row>
    <row r="11316" spans="2:14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</row>
    <row r="11317" spans="2:14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</row>
    <row r="11318" spans="2:14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</row>
    <row r="11319" spans="2:14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</row>
    <row r="11320" spans="2:14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</row>
    <row r="11321" spans="2:14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</row>
    <row r="11322" spans="2:14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</row>
    <row r="11323" spans="2:14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</row>
    <row r="11324" spans="2:14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</row>
    <row r="11325" spans="2:14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</row>
    <row r="11326" spans="2:14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</row>
    <row r="11327" spans="2:14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</row>
    <row r="11328" spans="2:14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</row>
    <row r="11329" spans="2:14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</row>
    <row r="11330" spans="2:14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</row>
    <row r="11331" spans="2:14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</row>
    <row r="11332" spans="2:14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</row>
    <row r="11333" spans="2:14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</row>
    <row r="11334" spans="2:14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</row>
    <row r="11335" spans="2:14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</row>
    <row r="11336" spans="2:14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</row>
    <row r="11337" spans="2:14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</row>
    <row r="11338" spans="2:14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</row>
    <row r="11339" spans="2:14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</row>
    <row r="11340" spans="2:14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</row>
    <row r="11341" spans="2:14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</row>
    <row r="11342" spans="2:14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</row>
    <row r="11343" spans="2:14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</row>
    <row r="11344" spans="2:14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</row>
    <row r="11345" spans="2:14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</row>
    <row r="11346" spans="2:14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</row>
    <row r="11347" spans="2:14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</row>
    <row r="11348" spans="2:14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</row>
    <row r="11349" spans="2:14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</row>
    <row r="11350" spans="2:14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</row>
    <row r="11351" spans="2:14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</row>
    <row r="11352" spans="2:14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</row>
    <row r="11353" spans="2:14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</row>
    <row r="11354" spans="2:14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</row>
    <row r="11355" spans="2:14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</row>
    <row r="11356" spans="2:14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</row>
    <row r="11357" spans="2:14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</row>
    <row r="11358" spans="2:14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</row>
    <row r="11359" spans="2:14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</row>
    <row r="11360" spans="2:14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</row>
    <row r="11361" spans="2:14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</row>
    <row r="11362" spans="2:14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</row>
    <row r="11363" spans="2:14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</row>
    <row r="11364" spans="2:14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</row>
    <row r="11365" spans="2:14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</row>
    <row r="11366" spans="2:14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</row>
    <row r="11367" spans="2:14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</row>
    <row r="11368" spans="2:14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</row>
    <row r="11369" spans="2:14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</row>
    <row r="11370" spans="2:14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</row>
    <row r="11371" spans="2:14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</row>
    <row r="11372" spans="2:14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</row>
    <row r="11373" spans="2:14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</row>
    <row r="11374" spans="2:14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</row>
    <row r="11375" spans="2:14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</row>
    <row r="11376" spans="2:14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</row>
    <row r="11377" spans="2:14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</row>
    <row r="11378" spans="2:14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</row>
    <row r="11379" spans="2:14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</row>
    <row r="11380" spans="2:14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</row>
    <row r="11381" spans="2:14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</row>
    <row r="11382" spans="2:14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</row>
    <row r="11383" spans="2:14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</row>
    <row r="11384" spans="2:14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</row>
    <row r="11385" spans="2:14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</row>
    <row r="11386" spans="2:14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</row>
    <row r="11387" spans="2:14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</row>
    <row r="11388" spans="2:14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</row>
    <row r="11389" spans="2:14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</row>
    <row r="11390" spans="2:14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</row>
    <row r="11391" spans="2:14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</row>
    <row r="11392" spans="2:14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</row>
    <row r="11393" spans="2:14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</row>
    <row r="11394" spans="2:14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</row>
    <row r="11395" spans="2:14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</row>
    <row r="11396" spans="2:14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</row>
    <row r="11397" spans="2:14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</row>
    <row r="11398" spans="2:14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</row>
    <row r="11399" spans="2:14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</row>
    <row r="11400" spans="2:14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</row>
    <row r="11401" spans="2:14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</row>
    <row r="11402" spans="2:14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</row>
    <row r="11403" spans="2:14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</row>
    <row r="11404" spans="2:14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</row>
    <row r="11405" spans="2:14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</row>
    <row r="11406" spans="2:14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</row>
    <row r="11407" spans="2:14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</row>
    <row r="11408" spans="2:14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</row>
    <row r="11409" spans="2:14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</row>
    <row r="11410" spans="2:14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</row>
    <row r="11411" spans="2:14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</row>
    <row r="11412" spans="2:14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</row>
    <row r="11413" spans="2:14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</row>
    <row r="11414" spans="2:14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</row>
    <row r="11415" spans="2:14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</row>
    <row r="11416" spans="2:14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</row>
    <row r="11417" spans="2:14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</row>
    <row r="11418" spans="2:14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</row>
    <row r="11419" spans="2:14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</row>
    <row r="11420" spans="2:14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</row>
    <row r="11421" spans="2:14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</row>
    <row r="11422" spans="2:14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</row>
    <row r="11423" spans="2:14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</row>
    <row r="11424" spans="2:14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</row>
    <row r="11425" spans="2:14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</row>
    <row r="11426" spans="2:14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</row>
    <row r="11427" spans="2:14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</row>
    <row r="11428" spans="2:14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</row>
    <row r="11429" spans="2:14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</row>
    <row r="11430" spans="2:14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</row>
    <row r="11431" spans="2:14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</row>
    <row r="11432" spans="2:14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</row>
    <row r="11433" spans="2:14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</row>
    <row r="11434" spans="2:14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</row>
    <row r="11435" spans="2:14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</row>
    <row r="11436" spans="2:14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</row>
    <row r="11437" spans="2:14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</row>
    <row r="11438" spans="2:14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</row>
    <row r="11439" spans="2:14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</row>
    <row r="11440" spans="2:14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</row>
    <row r="11441" spans="2:14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</row>
    <row r="11442" spans="2:14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</row>
    <row r="11443" spans="2:14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</row>
    <row r="11444" spans="2:14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</row>
    <row r="11445" spans="2:14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</row>
    <row r="11446" spans="2:14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</row>
    <row r="11447" spans="2:14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</row>
    <row r="11448" spans="2:14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</row>
    <row r="11449" spans="2:14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</row>
    <row r="11450" spans="2:14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</row>
    <row r="11451" spans="2:14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</row>
    <row r="11452" spans="2:14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</row>
    <row r="11453" spans="2:14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</row>
    <row r="11454" spans="2:14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</row>
    <row r="11455" spans="2:14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</row>
    <row r="11456" spans="2:14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</row>
    <row r="11457" spans="2:14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</row>
    <row r="11458" spans="2:14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</row>
    <row r="11459" spans="2:14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</row>
    <row r="11460" spans="2:14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</row>
    <row r="11461" spans="2:14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</row>
    <row r="11462" spans="2:14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</row>
    <row r="11463" spans="2:14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</row>
    <row r="11464" spans="2:14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</row>
    <row r="11465" spans="2:14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</row>
    <row r="11466" spans="2:14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</row>
    <row r="11467" spans="2:14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</row>
    <row r="11468" spans="2:14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</row>
    <row r="11469" spans="2:14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</row>
    <row r="11470" spans="2:14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</row>
    <row r="11471" spans="2:14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</row>
    <row r="11472" spans="2:14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</row>
    <row r="11473" spans="2:14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</row>
    <row r="11474" spans="2:14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</row>
    <row r="11475" spans="2:14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</row>
    <row r="11476" spans="2:14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</row>
    <row r="11477" spans="2:14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</row>
    <row r="11478" spans="2:14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</row>
    <row r="11479" spans="2:14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</row>
    <row r="11480" spans="2:14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</row>
    <row r="11481" spans="2:14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</row>
    <row r="11482" spans="2:14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</row>
    <row r="11483" spans="2:14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</row>
    <row r="11484" spans="2:14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</row>
    <row r="11485" spans="2:14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</row>
    <row r="11486" spans="2:14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</row>
    <row r="11487" spans="2:14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</row>
    <row r="11488" spans="2:14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</row>
    <row r="11489" spans="2:14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</row>
    <row r="11490" spans="2:14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</row>
    <row r="11491" spans="2:14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</row>
    <row r="11492" spans="2:14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</row>
    <row r="11493" spans="2:14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</row>
    <row r="11494" spans="2:14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</row>
    <row r="11495" spans="2:14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</row>
    <row r="11496" spans="2:14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</row>
    <row r="11497" spans="2:14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</row>
    <row r="11498" spans="2:14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</row>
    <row r="11499" spans="2:14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</row>
    <row r="11500" spans="2:14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</row>
    <row r="11501" spans="2:14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</row>
    <row r="11502" spans="2:14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</row>
    <row r="11503" spans="2:14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</row>
    <row r="11504" spans="2:14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</row>
    <row r="11505" spans="2:14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</row>
    <row r="11506" spans="2:14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</row>
    <row r="11507" spans="2:14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</row>
    <row r="11508" spans="2:14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</row>
    <row r="11509" spans="2:14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</row>
    <row r="11510" spans="2:14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</row>
    <row r="11511" spans="2:14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</row>
    <row r="11512" spans="2:14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</row>
    <row r="11513" spans="2:14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</row>
    <row r="11514" spans="2:14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</row>
    <row r="11515" spans="2:14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</row>
    <row r="11516" spans="2:14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</row>
    <row r="11517" spans="2:14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</row>
    <row r="11518" spans="2:14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</row>
    <row r="11519" spans="2:14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</row>
    <row r="11520" spans="2:14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</row>
    <row r="11521" spans="2:14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</row>
    <row r="11522" spans="2:14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</row>
    <row r="11523" spans="2:14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</row>
    <row r="11524" spans="2:14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</row>
    <row r="11525" spans="2:14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</row>
    <row r="11526" spans="2:14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</row>
    <row r="11527" spans="2:14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</row>
    <row r="11528" spans="2:14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</row>
    <row r="11529" spans="2:14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</row>
    <row r="11530" spans="2:14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</row>
    <row r="11531" spans="2:14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</row>
    <row r="11532" spans="2:14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</row>
    <row r="11533" spans="2:14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</row>
    <row r="11534" spans="2:14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</row>
    <row r="11535" spans="2:14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</row>
    <row r="11536" spans="2:14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</row>
    <row r="11537" spans="2:14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</row>
    <row r="11538" spans="2:14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</row>
    <row r="11539" spans="2:14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</row>
    <row r="11540" spans="2:14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</row>
    <row r="11541" spans="2:14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</row>
    <row r="11542" spans="2:14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</row>
    <row r="11543" spans="2:14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</row>
    <row r="11544" spans="2:14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</row>
    <row r="11545" spans="2:14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</row>
    <row r="11546" spans="2:14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</row>
    <row r="11547" spans="2:14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</row>
    <row r="11548" spans="2:14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</row>
    <row r="11549" spans="2:14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</row>
    <row r="11550" spans="2:14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</row>
    <row r="11551" spans="2:14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</row>
    <row r="11552" spans="2:14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</row>
    <row r="11553" spans="2:14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</row>
    <row r="11554" spans="2:14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</row>
    <row r="11555" spans="2:14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</row>
    <row r="11556" spans="2:14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</row>
    <row r="11557" spans="2:14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</row>
    <row r="11558" spans="2:14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</row>
    <row r="11559" spans="2:14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</row>
    <row r="11560" spans="2:14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</row>
    <row r="11561" spans="2:14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</row>
    <row r="11562" spans="2:14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</row>
    <row r="11563" spans="2:14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</row>
    <row r="11564" spans="2:14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</row>
    <row r="11565" spans="2:14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</row>
    <row r="11566" spans="2:14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</row>
    <row r="11567" spans="2:14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</row>
    <row r="11568" spans="2:14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</row>
    <row r="11569" spans="2:14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</row>
    <row r="11570" spans="2:14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</row>
    <row r="11571" spans="2:14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</row>
    <row r="11572" spans="2:14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</row>
    <row r="11573" spans="2:14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</row>
    <row r="11574" spans="2:14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</row>
    <row r="11575" spans="2:14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</row>
    <row r="11576" spans="2:14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</row>
    <row r="11577" spans="2:14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</row>
    <row r="11578" spans="2:14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</row>
    <row r="11579" spans="2:14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</row>
    <row r="11580" spans="2:14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</row>
    <row r="11581" spans="2:14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</row>
    <row r="11582" spans="2:14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</row>
    <row r="11583" spans="2:14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</row>
    <row r="11584" spans="2:14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</row>
    <row r="11585" spans="2:14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</row>
    <row r="11586" spans="2:14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</row>
    <row r="11587" spans="2:14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</row>
    <row r="11588" spans="2:14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</row>
    <row r="11589" spans="2:14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</row>
    <row r="11590" spans="2:14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</row>
    <row r="11591" spans="2:14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</row>
    <row r="11592" spans="2:14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</row>
    <row r="11593" spans="2:14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</row>
    <row r="11594" spans="2:14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</row>
    <row r="11595" spans="2:14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</row>
    <row r="11596" spans="2:14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</row>
    <row r="11597" spans="2:14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</row>
    <row r="11598" spans="2:14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</row>
    <row r="11599" spans="2:14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</row>
    <row r="11600" spans="2:14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</row>
    <row r="11601" spans="2:14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</row>
    <row r="11602" spans="2:14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</row>
    <row r="11603" spans="2:14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</row>
    <row r="11604" spans="2:14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</row>
    <row r="11605" spans="2:14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</row>
    <row r="11606" spans="2:14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</row>
    <row r="11607" spans="2:14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</row>
    <row r="11608" spans="2:14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</row>
    <row r="11609" spans="2:14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</row>
    <row r="11610" spans="2:14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</row>
    <row r="11611" spans="2:14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</row>
    <row r="11612" spans="2:14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</row>
    <row r="11613" spans="2:14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</row>
    <row r="11614" spans="2:14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</row>
    <row r="11615" spans="2:14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</row>
    <row r="11616" spans="2:14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</row>
    <row r="11617" spans="2:14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</row>
    <row r="11618" spans="2:14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</row>
    <row r="11619" spans="2:14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</row>
    <row r="11620" spans="2:14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</row>
    <row r="11621" spans="2:14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</row>
    <row r="11622" spans="2:14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</row>
    <row r="11623" spans="2:14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</row>
    <row r="11624" spans="2:14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</row>
    <row r="11625" spans="2:14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</row>
    <row r="11626" spans="2:14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</row>
    <row r="11627" spans="2:14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</row>
    <row r="11628" spans="2:14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</row>
    <row r="11629" spans="2:14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</row>
    <row r="11630" spans="2:14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</row>
    <row r="11631" spans="2:14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</row>
    <row r="11632" spans="2:14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</row>
    <row r="11633" spans="2:14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</row>
    <row r="11634" spans="2:14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</row>
    <row r="11635" spans="2:14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</row>
    <row r="11636" spans="2:14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</row>
    <row r="11637" spans="2:14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</row>
    <row r="11638" spans="2:14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</row>
    <row r="11639" spans="2:14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</row>
    <row r="11640" spans="2:14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</row>
    <row r="11641" spans="2:14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</row>
    <row r="11642" spans="2:14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</row>
    <row r="11643" spans="2:14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</row>
    <row r="11644" spans="2:14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</row>
    <row r="11645" spans="2:14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</row>
    <row r="11646" spans="2:14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</row>
    <row r="11647" spans="2:14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</row>
    <row r="11648" spans="2:14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</row>
    <row r="11649" spans="2:14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</row>
    <row r="11650" spans="2:14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</row>
    <row r="11651" spans="2:14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</row>
    <row r="11652" spans="2:14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</row>
    <row r="11653" spans="2:14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</row>
    <row r="11654" spans="2:14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</row>
    <row r="11655" spans="2:14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</row>
    <row r="11656" spans="2:14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</row>
    <row r="11657" spans="2:14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</row>
    <row r="11658" spans="2:14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</row>
    <row r="11659" spans="2:14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</row>
    <row r="11660" spans="2:14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</row>
    <row r="11661" spans="2:14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</row>
    <row r="11662" spans="2:14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</row>
    <row r="11663" spans="2:14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</row>
    <row r="11664" spans="2:14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</row>
    <row r="11665" spans="2:14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</row>
    <row r="11666" spans="2:14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</row>
    <row r="11667" spans="2:14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</row>
    <row r="11668" spans="2:14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</row>
    <row r="11669" spans="2:14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</row>
    <row r="11670" spans="2:14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</row>
    <row r="11671" spans="2:14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</row>
    <row r="11672" spans="2:14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</row>
    <row r="11673" spans="2:14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</row>
    <row r="11674" spans="2:14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</row>
    <row r="11675" spans="2:14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</row>
    <row r="11676" spans="2:14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</row>
    <row r="11677" spans="2:14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</row>
    <row r="11678" spans="2:14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</row>
    <row r="11679" spans="2:14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</row>
    <row r="11680" spans="2:14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</row>
    <row r="11681" spans="2:14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</row>
    <row r="11682" spans="2:14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</row>
    <row r="11683" spans="2:14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</row>
    <row r="11684" spans="2:14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</row>
    <row r="11685" spans="2:14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</row>
    <row r="11686" spans="2:14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</row>
    <row r="11687" spans="2:14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</row>
    <row r="11688" spans="2:14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</row>
    <row r="11689" spans="2:14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</row>
    <row r="11690" spans="2:14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</row>
    <row r="11691" spans="2:14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</row>
    <row r="11692" spans="2:14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</row>
    <row r="11693" spans="2:14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</row>
    <row r="11694" spans="2:14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</row>
    <row r="11695" spans="2:14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</row>
    <row r="11696" spans="2:14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</row>
    <row r="11697" spans="2:14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</row>
    <row r="11698" spans="2:14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</row>
    <row r="11699" spans="2:14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</row>
    <row r="11700" spans="2:14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</row>
    <row r="11701" spans="2:14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</row>
    <row r="11702" spans="2:14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</row>
    <row r="11703" spans="2:14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</row>
    <row r="11704" spans="2:14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</row>
    <row r="11705" spans="2:14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</row>
    <row r="11706" spans="2:14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</row>
    <row r="11707" spans="2:14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</row>
    <row r="11708" spans="2:14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</row>
    <row r="11709" spans="2:14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</row>
    <row r="11710" spans="2:14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</row>
    <row r="11711" spans="2:14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</row>
    <row r="11712" spans="2:14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</row>
    <row r="11713" spans="2:14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</row>
    <row r="11714" spans="2:14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</row>
    <row r="11715" spans="2:14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</row>
    <row r="11716" spans="2:14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</row>
    <row r="11717" spans="2:14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</row>
    <row r="11718" spans="2:14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</row>
    <row r="11719" spans="2:14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</row>
    <row r="11720" spans="2:14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</row>
    <row r="11721" spans="2:14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</row>
    <row r="11722" spans="2:14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</row>
    <row r="11723" spans="2:14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</row>
    <row r="11724" spans="2:14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</row>
    <row r="11725" spans="2:14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</row>
    <row r="11726" spans="2:14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</row>
    <row r="11727" spans="2:14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</row>
    <row r="11728" spans="2:14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</row>
    <row r="11729" spans="2:14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</row>
    <row r="11730" spans="2:14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</row>
    <row r="11731" spans="2:14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</row>
    <row r="11732" spans="2:14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</row>
    <row r="11733" spans="2:14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</row>
    <row r="11734" spans="2:14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</row>
    <row r="11735" spans="2:14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</row>
    <row r="11736" spans="2:14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</row>
    <row r="11737" spans="2:14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</row>
    <row r="11738" spans="2:14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</row>
    <row r="11739" spans="2:14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</row>
    <row r="11740" spans="2:14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</row>
    <row r="11741" spans="2:14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</row>
    <row r="11742" spans="2:14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</row>
    <row r="11743" spans="2:14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</row>
    <row r="11744" spans="2:14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</row>
    <row r="11745" spans="2:14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</row>
    <row r="11746" spans="2:14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</row>
    <row r="11747" spans="2:14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</row>
    <row r="11748" spans="2:14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</row>
    <row r="11749" spans="2:14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</row>
    <row r="11750" spans="2:14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</row>
    <row r="11751" spans="2:14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</row>
    <row r="11752" spans="2:14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</row>
    <row r="11753" spans="2:14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</row>
    <row r="11754" spans="2:14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</row>
    <row r="11755" spans="2:14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</row>
    <row r="11756" spans="2:14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</row>
    <row r="11757" spans="2:14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</row>
    <row r="11758" spans="2:14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</row>
    <row r="11759" spans="2:14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</row>
    <row r="11760" spans="2:14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</row>
    <row r="11761" spans="2:14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</row>
    <row r="11762" spans="2:14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</row>
    <row r="11763" spans="2:14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</row>
    <row r="11764" spans="2:14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</row>
    <row r="11765" spans="2:14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</row>
    <row r="11766" spans="2:14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</row>
    <row r="11767" spans="2:14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</row>
    <row r="11768" spans="2:14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</row>
    <row r="11769" spans="2:14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</row>
    <row r="11770" spans="2:14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</row>
    <row r="11771" spans="2:14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</row>
    <row r="11772" spans="2:14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</row>
    <row r="11773" spans="2:14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</row>
    <row r="11774" spans="2:14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</row>
    <row r="11775" spans="2:14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</row>
    <row r="11776" spans="2:14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</row>
    <row r="11777" spans="2:14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</row>
    <row r="11778" spans="2:14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</row>
    <row r="11779" spans="2:14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</row>
    <row r="11780" spans="2:14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</row>
    <row r="11781" spans="2:14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</row>
    <row r="11782" spans="2:14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</row>
    <row r="11783" spans="2:14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</row>
    <row r="11784" spans="2:14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</row>
    <row r="11785" spans="2:14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</row>
    <row r="11786" spans="2:14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</row>
    <row r="11787" spans="2:14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</row>
    <row r="11788" spans="2:14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</row>
    <row r="11789" spans="2:14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</row>
    <row r="11790" spans="2:14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</row>
    <row r="11791" spans="2:14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</row>
    <row r="11792" spans="2:14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</row>
    <row r="11793" spans="2:14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</row>
    <row r="11794" spans="2:14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</row>
    <row r="11795" spans="2:14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</row>
    <row r="11796" spans="2:14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</row>
    <row r="11797" spans="2:14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</row>
    <row r="11798" spans="2:14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</row>
    <row r="11799" spans="2:14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</row>
    <row r="11800" spans="2:14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</row>
    <row r="11801" spans="2:14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</row>
    <row r="11802" spans="2:14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</row>
    <row r="11803" spans="2:14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</row>
    <row r="11804" spans="2:14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</row>
    <row r="11805" spans="2:14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</row>
    <row r="11806" spans="2:14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</row>
    <row r="11807" spans="2:14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</row>
    <row r="11808" spans="2:14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</row>
    <row r="11809" spans="2:14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</row>
    <row r="11810" spans="2:14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</row>
    <row r="11811" spans="2:14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</row>
    <row r="11812" spans="2:14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</row>
    <row r="11813" spans="2:14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</row>
    <row r="11814" spans="2:14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</row>
    <row r="11815" spans="2:14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</row>
    <row r="11816" spans="2:14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</row>
    <row r="11817" spans="2:14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</row>
    <row r="11818" spans="2:14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</row>
    <row r="11819" spans="2:14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</row>
    <row r="11820" spans="2:14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</row>
    <row r="11821" spans="2:14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</row>
    <row r="11822" spans="2:14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</row>
    <row r="11823" spans="2:14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</row>
    <row r="11824" spans="2:14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</row>
    <row r="11825" spans="2:14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</row>
    <row r="11826" spans="2:14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</row>
    <row r="11827" spans="2:14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</row>
    <row r="11828" spans="2:14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</row>
    <row r="11829" spans="2:14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</row>
    <row r="11830" spans="2:14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</row>
    <row r="11831" spans="2:14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</row>
    <row r="11832" spans="2:14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</row>
    <row r="11833" spans="2:14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</row>
    <row r="11834" spans="2:14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</row>
    <row r="11835" spans="2:14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</row>
    <row r="11836" spans="2:14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</row>
    <row r="11837" spans="2:14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</row>
    <row r="11838" spans="2:14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</row>
    <row r="11839" spans="2:14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</row>
    <row r="11840" spans="2:14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</row>
    <row r="11841" spans="2:14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</row>
    <row r="11842" spans="2:14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</row>
    <row r="11843" spans="2:14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</row>
    <row r="11844" spans="2:14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</row>
    <row r="11845" spans="2:14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</row>
    <row r="11846" spans="2:14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</row>
    <row r="11847" spans="2:14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</row>
    <row r="11848" spans="2:14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</row>
    <row r="11849" spans="2:14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</row>
    <row r="11850" spans="2:14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</row>
    <row r="11851" spans="2:14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</row>
    <row r="11852" spans="2:14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</row>
    <row r="11853" spans="2:14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</row>
    <row r="11854" spans="2:14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</row>
    <row r="11855" spans="2:14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</row>
    <row r="11856" spans="2:14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</row>
    <row r="11857" spans="2:14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</row>
    <row r="11858" spans="2:14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</row>
    <row r="11859" spans="2:14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</row>
    <row r="11860" spans="2:14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</row>
    <row r="11861" spans="2:14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</row>
    <row r="11862" spans="2:14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</row>
    <row r="11863" spans="2:14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</row>
    <row r="11864" spans="2:14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</row>
    <row r="11865" spans="2:14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</row>
    <row r="11866" spans="2:14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</row>
    <row r="11867" spans="2:14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</row>
    <row r="11868" spans="2:14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</row>
    <row r="11869" spans="2:14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</row>
    <row r="11870" spans="2:14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</row>
    <row r="11871" spans="2:14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</row>
    <row r="11872" spans="2:14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</row>
    <row r="11873" spans="2:14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</row>
    <row r="11874" spans="2:14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</row>
    <row r="11875" spans="2:14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</row>
    <row r="11876" spans="2:14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</row>
    <row r="11877" spans="2:14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</row>
    <row r="11878" spans="2:14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</row>
    <row r="11879" spans="2:14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</row>
    <row r="11880" spans="2:14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</row>
    <row r="11881" spans="2:14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</row>
    <row r="11882" spans="2:14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</row>
    <row r="11883" spans="2:14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</row>
    <row r="11884" spans="2:14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</row>
    <row r="11885" spans="2:14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</row>
    <row r="11886" spans="2:14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</row>
    <row r="11887" spans="2:14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</row>
    <row r="11888" spans="2:14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</row>
    <row r="11889" spans="2:14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</row>
    <row r="11890" spans="2:14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</row>
    <row r="11891" spans="2:14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</row>
    <row r="11892" spans="2:14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</row>
    <row r="11893" spans="2:14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</row>
    <row r="11894" spans="2:14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</row>
    <row r="11895" spans="2:14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</row>
    <row r="11896" spans="2:14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</row>
    <row r="11897" spans="2:14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</row>
    <row r="11898" spans="2:14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</row>
    <row r="11899" spans="2:14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</row>
    <row r="11900" spans="2:14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</row>
    <row r="11901" spans="2:14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</row>
    <row r="11902" spans="2:14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</row>
    <row r="11903" spans="2:14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</row>
    <row r="11904" spans="2:14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</row>
    <row r="11905" spans="2:14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</row>
    <row r="11906" spans="2:14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</row>
    <row r="11907" spans="2:14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</row>
    <row r="11908" spans="2:14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</row>
    <row r="11909" spans="2:14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</row>
    <row r="11910" spans="2:14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</row>
    <row r="11911" spans="2:14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</row>
    <row r="11912" spans="2:14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</row>
    <row r="11913" spans="2:14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</row>
    <row r="11914" spans="2:14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</row>
    <row r="11915" spans="2:14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</row>
    <row r="11916" spans="2:14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</row>
    <row r="11917" spans="2:14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</row>
    <row r="11918" spans="2:14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</row>
    <row r="11919" spans="2:14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</row>
    <row r="11920" spans="2:14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</row>
    <row r="11921" spans="2:14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</row>
    <row r="11922" spans="2:14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</row>
    <row r="11923" spans="2:14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</row>
    <row r="11924" spans="2:14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</row>
    <row r="11925" spans="2:14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</row>
    <row r="11926" spans="2:14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</row>
    <row r="11927" spans="2:14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</row>
    <row r="11928" spans="2:14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</row>
    <row r="11929" spans="2:14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</row>
    <row r="11930" spans="2:14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</row>
    <row r="11931" spans="2:14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</row>
    <row r="11932" spans="2:14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</row>
    <row r="11933" spans="2:14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</row>
    <row r="11934" spans="2:14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</row>
    <row r="11935" spans="2:14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</row>
    <row r="11936" spans="2:14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</row>
    <row r="11937" spans="2:14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</row>
    <row r="11938" spans="2:14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</row>
    <row r="11939" spans="2:14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</row>
    <row r="11940" spans="2:14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</row>
    <row r="11941" spans="2:14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</row>
    <row r="11942" spans="2:14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</row>
    <row r="11943" spans="2:14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</row>
    <row r="11944" spans="2:14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</row>
    <row r="11945" spans="2:14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</row>
    <row r="11946" spans="2:14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</row>
    <row r="11947" spans="2:14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</row>
    <row r="11948" spans="2:14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</row>
    <row r="11949" spans="2:14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</row>
    <row r="11950" spans="2:14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</row>
    <row r="11951" spans="2:14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</row>
    <row r="11952" spans="2:14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</row>
    <row r="11953" spans="2:14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</row>
    <row r="11954" spans="2:14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</row>
    <row r="11955" spans="2:14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</row>
    <row r="11956" spans="2:14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</row>
    <row r="11957" spans="2:14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</row>
    <row r="11958" spans="2:14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</row>
    <row r="11959" spans="2:14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</row>
    <row r="11960" spans="2:14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</row>
    <row r="11961" spans="2:14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</row>
    <row r="11962" spans="2:14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</row>
    <row r="11963" spans="2:14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</row>
    <row r="11964" spans="2:14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</row>
    <row r="11965" spans="2:14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</row>
    <row r="11966" spans="2:14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</row>
    <row r="11967" spans="2:14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</row>
    <row r="11968" spans="2:14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</row>
    <row r="11969" spans="2:14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</row>
    <row r="11970" spans="2:14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</row>
    <row r="11971" spans="2:14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</row>
    <row r="11972" spans="2:14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</row>
    <row r="11973" spans="2:14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</row>
    <row r="11974" spans="2:14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</row>
    <row r="11975" spans="2:14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</row>
    <row r="11976" spans="2:14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</row>
    <row r="11977" spans="2:14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</row>
    <row r="11978" spans="2:14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</row>
    <row r="11979" spans="2:14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</row>
    <row r="11980" spans="2:14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</row>
    <row r="11981" spans="2:14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</row>
    <row r="11982" spans="2:14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</row>
    <row r="11983" spans="2:14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</row>
    <row r="11984" spans="2:14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</row>
    <row r="11985" spans="2:14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</row>
    <row r="11986" spans="2:14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</row>
    <row r="11987" spans="2:14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</row>
    <row r="11988" spans="2:14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</row>
    <row r="11989" spans="2:14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</row>
    <row r="11990" spans="2:14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</row>
    <row r="11991" spans="2:14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</row>
    <row r="11992" spans="2:14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</row>
    <row r="11993" spans="2:14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</row>
    <row r="11994" spans="2:14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</row>
    <row r="11995" spans="2:14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</row>
    <row r="11996" spans="2:14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</row>
    <row r="11997" spans="2:14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</row>
    <row r="11998" spans="2:14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</row>
    <row r="11999" spans="2:14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</row>
    <row r="12000" spans="2:14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</row>
    <row r="12001" spans="2:14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</row>
    <row r="12002" spans="2:14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</row>
    <row r="12003" spans="2:14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</row>
    <row r="12004" spans="2:14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</row>
    <row r="12005" spans="2:14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</row>
    <row r="12006" spans="2:14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</row>
    <row r="12007" spans="2:14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</row>
    <row r="12008" spans="2:14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</row>
    <row r="12009" spans="2:14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</row>
    <row r="12010" spans="2:14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</row>
    <row r="12011" spans="2:14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</row>
    <row r="12012" spans="2:14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</row>
    <row r="12013" spans="2:14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</row>
    <row r="12014" spans="2:14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</row>
    <row r="12015" spans="2:14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</row>
    <row r="12016" spans="2:14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</row>
    <row r="12017" spans="2:14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</row>
    <row r="12018" spans="2:14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</row>
    <row r="12019" spans="2:14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</row>
    <row r="12020" spans="2:14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</row>
    <row r="12021" spans="2:14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</row>
    <row r="12022" spans="2:14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</row>
    <row r="12023" spans="2:14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</row>
    <row r="12024" spans="2:14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</row>
    <row r="12025" spans="2:14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</row>
    <row r="12026" spans="2:14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</row>
    <row r="12027" spans="2:14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</row>
    <row r="12028" spans="2:14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</row>
    <row r="12029" spans="2:14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</row>
    <row r="12030" spans="2:14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</row>
    <row r="12031" spans="2:14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</row>
    <row r="12032" spans="2:14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</row>
    <row r="12033" spans="2:14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</row>
    <row r="12034" spans="2:14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</row>
    <row r="12035" spans="2:14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</row>
    <row r="12036" spans="2:14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</row>
    <row r="12037" spans="2:14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</row>
    <row r="12038" spans="2:14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</row>
    <row r="12039" spans="2:14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</row>
    <row r="12040" spans="2:14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</row>
    <row r="12041" spans="2:14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</row>
    <row r="12042" spans="2:14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</row>
    <row r="12043" spans="2:14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</row>
    <row r="12044" spans="2:14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</row>
    <row r="12045" spans="2:14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</row>
    <row r="12046" spans="2:14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</row>
    <row r="12047" spans="2:14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</row>
    <row r="12048" spans="2:14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</row>
    <row r="12049" spans="2:14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</row>
    <row r="12050" spans="2:14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</row>
    <row r="12051" spans="2:14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</row>
    <row r="12052" spans="2:14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</row>
    <row r="12053" spans="2:14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</row>
    <row r="12054" spans="2:14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</row>
    <row r="12055" spans="2:14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</row>
    <row r="12056" spans="2:14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</row>
    <row r="12057" spans="2:14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</row>
    <row r="12058" spans="2:14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</row>
    <row r="12059" spans="2:14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</row>
    <row r="12060" spans="2:14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</row>
    <row r="12061" spans="2:14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</row>
    <row r="12062" spans="2:14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</row>
    <row r="12063" spans="2:14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</row>
    <row r="12064" spans="2:14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</row>
    <row r="12065" spans="2:14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</row>
    <row r="12066" spans="2:14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</row>
    <row r="12067" spans="2:14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</row>
    <row r="12068" spans="2:14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</row>
    <row r="12069" spans="2:14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</row>
    <row r="12070" spans="2:14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</row>
    <row r="12071" spans="2:14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</row>
    <row r="12072" spans="2:14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</row>
    <row r="12073" spans="2:14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</row>
    <row r="12074" spans="2:14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</row>
    <row r="12075" spans="2:14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</row>
    <row r="12076" spans="2:14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</row>
    <row r="12077" spans="2:14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</row>
    <row r="12078" spans="2:14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</row>
    <row r="12079" spans="2:14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</row>
    <row r="12080" spans="2:14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</row>
    <row r="12081" spans="2:14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</row>
    <row r="12082" spans="2:14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</row>
    <row r="12083" spans="2:14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</row>
    <row r="12084" spans="2:14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</row>
    <row r="12085" spans="2:14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</row>
    <row r="12086" spans="2:14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</row>
    <row r="12087" spans="2:14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</row>
    <row r="12088" spans="2:14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</row>
    <row r="12089" spans="2:14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</row>
    <row r="12090" spans="2:14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</row>
    <row r="12091" spans="2:14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</row>
    <row r="12092" spans="2:14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</row>
    <row r="12093" spans="2:14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</row>
    <row r="12094" spans="2:14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</row>
    <row r="12095" spans="2:14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</row>
    <row r="12096" spans="2:14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</row>
    <row r="12097" spans="2:14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</row>
    <row r="12098" spans="2:14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</row>
    <row r="12099" spans="2:14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</row>
    <row r="12100" spans="2:14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</row>
    <row r="12101" spans="2:14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</row>
    <row r="12102" spans="2:14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</row>
    <row r="12103" spans="2:14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</row>
    <row r="12104" spans="2:14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</row>
    <row r="12105" spans="2:14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</row>
    <row r="12106" spans="2:14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</row>
    <row r="12107" spans="2:14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</row>
    <row r="12108" spans="2:14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</row>
    <row r="12109" spans="2:14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</row>
    <row r="12110" spans="2:14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</row>
    <row r="12111" spans="2:14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</row>
    <row r="12112" spans="2:14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</row>
    <row r="12113" spans="2:14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</row>
    <row r="12114" spans="2:14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</row>
    <row r="12115" spans="2:14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</row>
    <row r="12116" spans="2:14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</row>
    <row r="12117" spans="2:14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</row>
    <row r="12118" spans="2:14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</row>
    <row r="12119" spans="2:14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</row>
    <row r="12120" spans="2:14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</row>
    <row r="12121" spans="2:14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</row>
    <row r="12122" spans="2:14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</row>
    <row r="12123" spans="2:14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</row>
    <row r="12124" spans="2:14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</row>
    <row r="12125" spans="2:14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</row>
    <row r="12126" spans="2:14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</row>
    <row r="12127" spans="2:14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</row>
    <row r="12128" spans="2:14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</row>
    <row r="12129" spans="2:14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</row>
    <row r="12130" spans="2:14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</row>
    <row r="12131" spans="2:14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</row>
    <row r="12132" spans="2:14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</row>
    <row r="12133" spans="2:14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</row>
    <row r="12134" spans="2:14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</row>
    <row r="12135" spans="2:14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</row>
    <row r="12136" spans="2:14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</row>
    <row r="12137" spans="2:14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</row>
    <row r="12138" spans="2:14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</row>
    <row r="12139" spans="2:14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</row>
    <row r="12140" spans="2:14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</row>
    <row r="12141" spans="2:14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</row>
    <row r="12142" spans="2:14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</row>
    <row r="12143" spans="2:14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</row>
    <row r="12144" spans="2:14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</row>
    <row r="12145" spans="2:14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</row>
    <row r="12146" spans="2:14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</row>
    <row r="12147" spans="2:14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</row>
    <row r="12148" spans="2:14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</row>
    <row r="12149" spans="2:14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</row>
    <row r="12150" spans="2:14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</row>
    <row r="12151" spans="2:14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</row>
    <row r="12152" spans="2:14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</row>
    <row r="12153" spans="2:14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</row>
    <row r="12154" spans="2:14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</row>
    <row r="12155" spans="2:14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</row>
    <row r="12156" spans="2:14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</row>
    <row r="12157" spans="2:14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</row>
    <row r="12158" spans="2:14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</row>
    <row r="12159" spans="2:14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</row>
    <row r="12160" spans="2:14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</row>
    <row r="12161" spans="2:14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</row>
    <row r="12162" spans="2:14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</row>
    <row r="12163" spans="2:14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</row>
    <row r="12164" spans="2:14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</row>
    <row r="12165" spans="2:14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</row>
    <row r="12166" spans="2:14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</row>
    <row r="12167" spans="2:14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</row>
    <row r="12168" spans="2:14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</row>
    <row r="12169" spans="2:14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</row>
    <row r="12170" spans="2:14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</row>
    <row r="12171" spans="2:14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</row>
    <row r="12172" spans="2:14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</row>
    <row r="12173" spans="2:14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</row>
    <row r="12174" spans="2:14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</row>
    <row r="12175" spans="2:14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</row>
    <row r="12176" spans="2:14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</row>
    <row r="12177" spans="2:14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</row>
    <row r="12178" spans="2:14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</row>
    <row r="12179" spans="2:14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</row>
    <row r="12180" spans="2:14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</row>
    <row r="12181" spans="2:14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</row>
    <row r="12182" spans="2:14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</row>
    <row r="12183" spans="2:14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</row>
    <row r="12184" spans="2:14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</row>
    <row r="12185" spans="2:14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</row>
    <row r="12186" spans="2:14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</row>
    <row r="12187" spans="2:14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</row>
    <row r="12188" spans="2:14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</row>
    <row r="12189" spans="2:14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</row>
    <row r="12190" spans="2:14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</row>
    <row r="12191" spans="2:14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</row>
    <row r="12192" spans="2:14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</row>
    <row r="12193" spans="2:14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</row>
    <row r="12194" spans="2:14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</row>
    <row r="12195" spans="2:14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</row>
    <row r="12196" spans="2:14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</row>
    <row r="12197" spans="2:14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</row>
    <row r="12198" spans="2:14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</row>
    <row r="12199" spans="2:14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</row>
    <row r="12200" spans="2:14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</row>
    <row r="12201" spans="2:14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</row>
    <row r="12202" spans="2:14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</row>
    <row r="12203" spans="2:14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</row>
    <row r="12204" spans="2:14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</row>
    <row r="12205" spans="2:14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</row>
    <row r="12206" spans="2:14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</row>
    <row r="12207" spans="2:14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</row>
    <row r="12208" spans="2:14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</row>
    <row r="12209" spans="2:14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</row>
    <row r="12210" spans="2:14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</row>
    <row r="12211" spans="2:14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</row>
    <row r="12212" spans="2:14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</row>
    <row r="12213" spans="2:14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</row>
    <row r="12214" spans="2:14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</row>
    <row r="12215" spans="2:14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</row>
    <row r="12216" spans="2:14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</row>
    <row r="12217" spans="2:14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</row>
    <row r="12218" spans="2:14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</row>
    <row r="12219" spans="2:14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</row>
    <row r="12220" spans="2:14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</row>
    <row r="12221" spans="2:14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</row>
    <row r="12222" spans="2:14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</row>
    <row r="12223" spans="2:14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</row>
    <row r="12224" spans="2:14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</row>
    <row r="12225" spans="2:14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</row>
    <row r="12226" spans="2:14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</row>
    <row r="12227" spans="2:14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</row>
    <row r="12228" spans="2:14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</row>
    <row r="12229" spans="2:14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</row>
    <row r="12230" spans="2:14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</row>
    <row r="12231" spans="2:14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</row>
    <row r="12232" spans="2:14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</row>
    <row r="12233" spans="2:14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</row>
    <row r="12234" spans="2:14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</row>
    <row r="12235" spans="2:14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</row>
    <row r="12236" spans="2:14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</row>
    <row r="12237" spans="2:14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</row>
    <row r="12238" spans="2:14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</row>
    <row r="12239" spans="2:14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</row>
    <row r="12240" spans="2:14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</row>
    <row r="12241" spans="2:14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</row>
    <row r="12242" spans="2:14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</row>
    <row r="12243" spans="2:14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</row>
    <row r="12244" spans="2:14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</row>
    <row r="12245" spans="2:14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</row>
    <row r="12246" spans="2:14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</row>
    <row r="12247" spans="2:14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</row>
    <row r="12248" spans="2:14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</row>
    <row r="12249" spans="2:14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</row>
    <row r="12250" spans="2:14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</row>
    <row r="12251" spans="2:14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</row>
    <row r="12252" spans="2:14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</row>
    <row r="12253" spans="2:14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</row>
    <row r="12254" spans="2:14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</row>
    <row r="12255" spans="2:14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</row>
    <row r="12256" spans="2:14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</row>
    <row r="12257" spans="2:14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</row>
    <row r="12258" spans="2:14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</row>
    <row r="12259" spans="2:14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</row>
    <row r="12260" spans="2:14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</row>
    <row r="12261" spans="2:14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</row>
    <row r="12262" spans="2:14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</row>
    <row r="12263" spans="2:14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</row>
    <row r="12264" spans="2:14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</row>
    <row r="12265" spans="2:14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</row>
    <row r="12266" spans="2:14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</row>
    <row r="12267" spans="2:14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</row>
    <row r="12268" spans="2:14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</row>
    <row r="12269" spans="2:14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</row>
    <row r="12270" spans="2:14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</row>
    <row r="12271" spans="2:14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</row>
    <row r="12272" spans="2:14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</row>
    <row r="12273" spans="2:14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</row>
    <row r="12274" spans="2:14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</row>
    <row r="12275" spans="2:14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</row>
    <row r="12276" spans="2:14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</row>
    <row r="12277" spans="2:14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</row>
    <row r="12278" spans="2:14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</row>
    <row r="12279" spans="2:14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</row>
    <row r="12280" spans="2:14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</row>
    <row r="12281" spans="2:14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</row>
    <row r="12282" spans="2:14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</row>
    <row r="12283" spans="2:14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</row>
    <row r="12284" spans="2:14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</row>
    <row r="12285" spans="2:14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</row>
    <row r="12286" spans="2:14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</row>
    <row r="12287" spans="2:14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</row>
    <row r="12288" spans="2:14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</row>
    <row r="12289" spans="2:14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</row>
    <row r="12290" spans="2:14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</row>
    <row r="12291" spans="2:14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</row>
    <row r="12292" spans="2:14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</row>
    <row r="12293" spans="2:14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</row>
    <row r="12294" spans="2:14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</row>
    <row r="12295" spans="2:14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</row>
    <row r="12296" spans="2:14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</row>
    <row r="12297" spans="2:14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</row>
    <row r="12298" spans="2:14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</row>
    <row r="12299" spans="2:14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</row>
    <row r="12300" spans="2:14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</row>
    <row r="12301" spans="2:14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</row>
    <row r="12302" spans="2:14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</row>
    <row r="12303" spans="2:14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</row>
    <row r="12304" spans="2:14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</row>
    <row r="12305" spans="2:14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</row>
    <row r="12306" spans="2:14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</row>
    <row r="12307" spans="2:14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</row>
    <row r="12308" spans="2:14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</row>
    <row r="12309" spans="2:14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</row>
    <row r="12310" spans="2:14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</row>
    <row r="12311" spans="2:14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</row>
    <row r="12312" spans="2:14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</row>
    <row r="12313" spans="2:14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</row>
    <row r="12314" spans="2:14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</row>
    <row r="12315" spans="2:14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</row>
    <row r="12316" spans="2:14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</row>
    <row r="12317" spans="2:14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</row>
    <row r="12318" spans="2:14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</row>
    <row r="12319" spans="2:14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</row>
    <row r="12320" spans="2:14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</row>
    <row r="12321" spans="2:14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</row>
    <row r="12322" spans="2:14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</row>
    <row r="12323" spans="2:14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</row>
    <row r="12324" spans="2:14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</row>
    <row r="12325" spans="2:14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</row>
    <row r="12326" spans="2:14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</row>
    <row r="12327" spans="2:14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</row>
    <row r="12328" spans="2:14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</row>
    <row r="12329" spans="2:14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</row>
    <row r="12330" spans="2:14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</row>
    <row r="12331" spans="2:14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</row>
    <row r="12332" spans="2:14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</row>
    <row r="12333" spans="2:14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</row>
    <row r="12334" spans="2:14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</row>
    <row r="12335" spans="2:14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</row>
    <row r="12336" spans="2:14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</row>
    <row r="12337" spans="2:14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</row>
    <row r="12338" spans="2:14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</row>
    <row r="12339" spans="2:14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</row>
    <row r="12340" spans="2:14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</row>
    <row r="12341" spans="2:14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</row>
    <row r="12342" spans="2:14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</row>
    <row r="12343" spans="2:14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</row>
    <row r="12344" spans="2:14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</row>
    <row r="12345" spans="2:14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</row>
    <row r="12346" spans="2:14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</row>
    <row r="12347" spans="2:14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</row>
    <row r="12348" spans="2:14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</row>
    <row r="12349" spans="2:14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</row>
    <row r="12350" spans="2:14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</row>
    <row r="12351" spans="2:14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</row>
    <row r="12352" spans="2:14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</row>
    <row r="12353" spans="2:14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</row>
    <row r="12354" spans="2:14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</row>
    <row r="12355" spans="2:14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</row>
    <row r="12356" spans="2:14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</row>
    <row r="12357" spans="2:14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</row>
    <row r="12358" spans="2:14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</row>
    <row r="12359" spans="2:14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</row>
    <row r="12360" spans="2:14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</row>
    <row r="12361" spans="2:14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</row>
    <row r="12362" spans="2:14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</row>
    <row r="12363" spans="2:14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</row>
    <row r="12364" spans="2:14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</row>
    <row r="12365" spans="2:14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</row>
    <row r="12366" spans="2:14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</row>
    <row r="12367" spans="2:14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</row>
    <row r="12368" spans="2:14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</row>
    <row r="12369" spans="2:14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</row>
    <row r="12370" spans="2:14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</row>
    <row r="12371" spans="2:14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</row>
    <row r="12372" spans="2:14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</row>
    <row r="12373" spans="2:14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</row>
    <row r="12374" spans="2:14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</row>
    <row r="12375" spans="2:14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</row>
    <row r="12376" spans="2:14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</row>
    <row r="12377" spans="2:14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</row>
    <row r="12378" spans="2:14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</row>
    <row r="12379" spans="2:14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</row>
    <row r="12380" spans="2:14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</row>
    <row r="12381" spans="2:14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</row>
    <row r="12382" spans="2:14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</row>
    <row r="12383" spans="2:14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</row>
    <row r="12384" spans="2:14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</row>
    <row r="12385" spans="2:14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</row>
    <row r="12386" spans="2:14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</row>
    <row r="12387" spans="2:14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</row>
    <row r="12388" spans="2:14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</row>
    <row r="12389" spans="2:14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</row>
    <row r="12390" spans="2:14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</row>
    <row r="12391" spans="2:14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</row>
    <row r="12392" spans="2:14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</row>
    <row r="12393" spans="2:14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</row>
    <row r="12394" spans="2:14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</row>
    <row r="12395" spans="2:14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</row>
    <row r="12396" spans="2:14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</row>
    <row r="12397" spans="2:14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</row>
    <row r="12398" spans="2:14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</row>
    <row r="12399" spans="2:14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</row>
    <row r="12400" spans="2:14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</row>
    <row r="12401" spans="2:14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</row>
    <row r="12402" spans="2:14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</row>
    <row r="12403" spans="2:14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</row>
    <row r="12404" spans="2:14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</row>
    <row r="12405" spans="2:14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</row>
    <row r="12406" spans="2:14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</row>
    <row r="12407" spans="2:14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</row>
    <row r="12408" spans="2:14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</row>
    <row r="12409" spans="2:14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</row>
    <row r="12410" spans="2:14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</row>
    <row r="12411" spans="2:14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</row>
    <row r="12412" spans="2:14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</row>
    <row r="12413" spans="2:14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</row>
    <row r="12414" spans="2:14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</row>
    <row r="12415" spans="2:14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</row>
    <row r="12416" spans="2:14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</row>
    <row r="12417" spans="2:14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</row>
    <row r="12418" spans="2:14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</row>
    <row r="12419" spans="2:14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</row>
    <row r="12420" spans="2:14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</row>
    <row r="12421" spans="2:14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</row>
    <row r="12422" spans="2:14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</row>
    <row r="12423" spans="2:14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</row>
    <row r="12424" spans="2:14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</row>
    <row r="12425" spans="2:14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</row>
    <row r="12426" spans="2:14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</row>
    <row r="12427" spans="2:14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</row>
    <row r="12428" spans="2:14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</row>
    <row r="12429" spans="2:14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</row>
    <row r="12430" spans="2:14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</row>
    <row r="12431" spans="2:14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</row>
    <row r="12432" spans="2:14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</row>
    <row r="12433" spans="2:14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</row>
    <row r="12434" spans="2:14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</row>
    <row r="12435" spans="2:14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</row>
    <row r="12436" spans="2:14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</row>
    <row r="12437" spans="2:14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</row>
    <row r="12438" spans="2:14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</row>
    <row r="12439" spans="2:14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</row>
    <row r="12440" spans="2:14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</row>
    <row r="12441" spans="2:14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</row>
    <row r="12442" spans="2:14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</row>
    <row r="12443" spans="2:14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</row>
    <row r="12444" spans="2:14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</row>
    <row r="12445" spans="2:14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</row>
    <row r="12446" spans="2:14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</row>
    <row r="12447" spans="2:14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</row>
    <row r="12448" spans="2:14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</row>
    <row r="12449" spans="2:14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</row>
    <row r="12450" spans="2:14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</row>
    <row r="12451" spans="2:14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</row>
    <row r="12452" spans="2:14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</row>
    <row r="12453" spans="2:14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</row>
    <row r="12454" spans="2:14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</row>
    <row r="12455" spans="2:14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</row>
    <row r="12456" spans="2:14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</row>
    <row r="12457" spans="2:14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</row>
    <row r="12458" spans="2:14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</row>
    <row r="12459" spans="2:14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</row>
    <row r="12460" spans="2:14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</row>
    <row r="12461" spans="2:14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</row>
    <row r="12462" spans="2:14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</row>
    <row r="12463" spans="2:14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</row>
    <row r="12464" spans="2:14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</row>
    <row r="12465" spans="2:14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</row>
    <row r="12466" spans="2:14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</row>
    <row r="12467" spans="2:14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</row>
    <row r="12468" spans="2:14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</row>
    <row r="12469" spans="2:14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</row>
    <row r="12470" spans="2:14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</row>
    <row r="12471" spans="2:14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</row>
    <row r="12472" spans="2:14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</row>
    <row r="12473" spans="2:14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</row>
    <row r="12474" spans="2:14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</row>
    <row r="12475" spans="2:14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</row>
    <row r="12476" spans="2:14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</row>
    <row r="12477" spans="2:14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</row>
    <row r="12478" spans="2:14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</row>
    <row r="12479" spans="2:14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</row>
    <row r="12480" spans="2:14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</row>
    <row r="12481" spans="2:14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</row>
    <row r="12482" spans="2:14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</row>
    <row r="12483" spans="2:14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</row>
    <row r="12484" spans="2:14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</row>
    <row r="12485" spans="2:14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</row>
    <row r="12486" spans="2:14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</row>
    <row r="12487" spans="2:14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</row>
    <row r="12488" spans="2:14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</row>
    <row r="12489" spans="2:14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</row>
    <row r="12490" spans="2:14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</row>
    <row r="12491" spans="2:14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</row>
    <row r="12492" spans="2:14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</row>
    <row r="12493" spans="2:14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</row>
    <row r="12494" spans="2:14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</row>
    <row r="12495" spans="2:14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</row>
    <row r="12496" spans="2:14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</row>
    <row r="12497" spans="2:14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</row>
    <row r="12498" spans="2:14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</row>
    <row r="12499" spans="2:14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</row>
    <row r="12500" spans="2:14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</row>
    <row r="12501" spans="2:14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</row>
    <row r="12502" spans="2:14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</row>
    <row r="12503" spans="2:14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</row>
    <row r="12504" spans="2:14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</row>
    <row r="12505" spans="2:14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</row>
    <row r="12506" spans="2:14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</row>
    <row r="12507" spans="2:14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</row>
    <row r="12508" spans="2:14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</row>
    <row r="12509" spans="2:14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</row>
    <row r="12510" spans="2:14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</row>
    <row r="12511" spans="2:14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</row>
    <row r="12512" spans="2:14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</row>
    <row r="12513" spans="2:14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</row>
    <row r="12514" spans="2:14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</row>
    <row r="12515" spans="2:14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</row>
    <row r="12516" spans="2:14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</row>
    <row r="12517" spans="2:14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</row>
    <row r="12518" spans="2:14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</row>
    <row r="12519" spans="2:14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</row>
    <row r="12520" spans="2:14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</row>
    <row r="12521" spans="2:14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</row>
    <row r="12522" spans="2:14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</row>
    <row r="12523" spans="2:14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</row>
    <row r="12524" spans="2:14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</row>
    <row r="12525" spans="2:14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</row>
    <row r="12526" spans="2:14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</row>
    <row r="12527" spans="2:14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</row>
    <row r="12528" spans="2:14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</row>
    <row r="12529" spans="2:14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</row>
    <row r="12530" spans="2:14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</row>
    <row r="12531" spans="2:14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</row>
    <row r="12532" spans="2:14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</row>
    <row r="12533" spans="2:14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</row>
    <row r="12534" spans="2:14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</row>
    <row r="12535" spans="2:14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</row>
    <row r="12536" spans="2:14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</row>
    <row r="12537" spans="2:14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</row>
    <row r="12538" spans="2:14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</row>
    <row r="12539" spans="2:14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</row>
    <row r="12540" spans="2:14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</row>
    <row r="12541" spans="2:14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</row>
    <row r="12542" spans="2:14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</row>
    <row r="12543" spans="2:14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</row>
    <row r="12544" spans="2:14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</row>
    <row r="12545" spans="2:14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</row>
    <row r="12546" spans="2:14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</row>
    <row r="12547" spans="2:14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</row>
    <row r="12548" spans="2:14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</row>
    <row r="12549" spans="2:14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</row>
    <row r="12550" spans="2:14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</row>
    <row r="12551" spans="2:14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</row>
    <row r="12552" spans="2:14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</row>
    <row r="12553" spans="2:14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</row>
    <row r="12554" spans="2:14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</row>
    <row r="12555" spans="2:14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</row>
    <row r="12556" spans="2:14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</row>
    <row r="12557" spans="2:14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</row>
    <row r="12558" spans="2:14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</row>
    <row r="12559" spans="2:14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</row>
    <row r="12560" spans="2:14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</row>
    <row r="12561" spans="2:14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</row>
    <row r="12562" spans="2:14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</row>
    <row r="12563" spans="2:14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</row>
    <row r="12564" spans="2:14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</row>
    <row r="12565" spans="2:14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</row>
    <row r="12566" spans="2:14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</row>
    <row r="12567" spans="2:14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</row>
    <row r="12568" spans="2:14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</row>
    <row r="12569" spans="2:14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</row>
    <row r="12570" spans="2:14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</row>
    <row r="12571" spans="2:14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</row>
    <row r="12572" spans="2:14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</row>
    <row r="12573" spans="2:14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</row>
    <row r="12574" spans="2:14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</row>
    <row r="12575" spans="2:14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</row>
    <row r="12576" spans="2:14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</row>
    <row r="12577" spans="2:14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</row>
    <row r="12578" spans="2:14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</row>
    <row r="12579" spans="2:14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</row>
    <row r="12580" spans="2:14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</row>
    <row r="12581" spans="2:14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</row>
    <row r="12582" spans="2:14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</row>
    <row r="12583" spans="2:14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</row>
    <row r="12584" spans="2:14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</row>
    <row r="12585" spans="2:14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</row>
    <row r="12586" spans="2:14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</row>
    <row r="12587" spans="2:14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</row>
    <row r="12588" spans="2:14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</row>
    <row r="12589" spans="2:14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</row>
    <row r="12590" spans="2:14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</row>
    <row r="12591" spans="2:14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</row>
    <row r="12592" spans="2:14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</row>
    <row r="12593" spans="2:14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</row>
    <row r="12594" spans="2:14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</row>
    <row r="12595" spans="2:14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</row>
    <row r="12596" spans="2:14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</row>
    <row r="12597" spans="2:14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</row>
    <row r="12598" spans="2:14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</row>
    <row r="12599" spans="2:14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</row>
    <row r="12600" spans="2:14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</row>
    <row r="12601" spans="2:14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</row>
    <row r="12602" spans="2:14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</row>
    <row r="12603" spans="2:14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</row>
    <row r="12604" spans="2:14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</row>
    <row r="12605" spans="2:14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</row>
    <row r="12606" spans="2:14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</row>
    <row r="12607" spans="2:14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</row>
    <row r="12608" spans="2:14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</row>
    <row r="12609" spans="2:14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</row>
    <row r="12610" spans="2:14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</row>
    <row r="12611" spans="2:14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</row>
    <row r="12612" spans="2:14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</row>
    <row r="12613" spans="2:14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</row>
    <row r="12614" spans="2:14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</row>
    <row r="12615" spans="2:14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</row>
    <row r="12616" spans="2:14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</row>
    <row r="12617" spans="2:14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</row>
    <row r="12618" spans="2:14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</row>
    <row r="12619" spans="2:14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</row>
    <row r="12620" spans="2:14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</row>
    <row r="12621" spans="2:14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</row>
    <row r="12622" spans="2:14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</row>
    <row r="12623" spans="2:14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</row>
    <row r="12624" spans="2:14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</row>
    <row r="12625" spans="2:14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</row>
    <row r="12626" spans="2:14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</row>
    <row r="12627" spans="2:14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</row>
    <row r="12628" spans="2:14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</row>
    <row r="12629" spans="2:14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</row>
    <row r="12630" spans="2:14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</row>
    <row r="12631" spans="2:14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</row>
    <row r="12632" spans="2:14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</row>
    <row r="12633" spans="2:14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</row>
    <row r="12634" spans="2:14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</row>
    <row r="12635" spans="2:14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</row>
    <row r="12636" spans="2:14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</row>
    <row r="12637" spans="2:14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</row>
    <row r="12638" spans="2:14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</row>
    <row r="12639" spans="2:14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</row>
    <row r="12640" spans="2:14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</row>
    <row r="12641" spans="2:14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</row>
    <row r="12642" spans="2:14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</row>
    <row r="12643" spans="2:14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</row>
    <row r="12644" spans="2:14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</row>
    <row r="12645" spans="2:14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</row>
    <row r="12646" spans="2:14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</row>
    <row r="12647" spans="2:14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</row>
    <row r="12648" spans="2:14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</row>
    <row r="12649" spans="2:14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</row>
    <row r="12650" spans="2:14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</row>
    <row r="12651" spans="2:14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</row>
    <row r="12652" spans="2:14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</row>
    <row r="12653" spans="2:14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</row>
    <row r="12654" spans="2:14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</row>
    <row r="12655" spans="2:14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</row>
    <row r="12656" spans="2:14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</row>
    <row r="12657" spans="2:14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</row>
    <row r="12658" spans="2:14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</row>
    <row r="12659" spans="2:14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</row>
    <row r="12660" spans="2:14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</row>
    <row r="12661" spans="2:14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</row>
    <row r="12662" spans="2:14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</row>
    <row r="12663" spans="2:14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</row>
    <row r="12664" spans="2:14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</row>
    <row r="12665" spans="2:14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</row>
    <row r="12666" spans="2:14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</row>
    <row r="12667" spans="2:14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</row>
    <row r="12668" spans="2:14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</row>
    <row r="12669" spans="2:14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</row>
    <row r="12670" spans="2:14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</row>
    <row r="12671" spans="2:14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</row>
    <row r="12672" spans="2:14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</row>
    <row r="12673" spans="2:14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</row>
    <row r="12674" spans="2:14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</row>
    <row r="12675" spans="2:14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</row>
    <row r="12676" spans="2:14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</row>
    <row r="12677" spans="2:14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</row>
    <row r="12678" spans="2:14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</row>
    <row r="12679" spans="2:14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</row>
    <row r="12680" spans="2:14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</row>
    <row r="12681" spans="2:14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</row>
    <row r="12682" spans="2:14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</row>
    <row r="12683" spans="2:14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</row>
    <row r="12684" spans="2:14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</row>
    <row r="12685" spans="2:14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</row>
    <row r="12686" spans="2:14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</row>
    <row r="12687" spans="2:14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</row>
    <row r="12688" spans="2:14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</row>
    <row r="12689" spans="2:14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</row>
    <row r="12690" spans="2:14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</row>
    <row r="12691" spans="2:14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</row>
    <row r="12692" spans="2:14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</row>
    <row r="12693" spans="2:14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</row>
    <row r="12694" spans="2:14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</row>
    <row r="12695" spans="2:14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</row>
    <row r="12696" spans="2:14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</row>
    <row r="12697" spans="2:14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</row>
    <row r="12698" spans="2:14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</row>
    <row r="12699" spans="2:14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</row>
    <row r="12700" spans="2:14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</row>
    <row r="12701" spans="2:14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</row>
    <row r="12702" spans="2:14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</row>
    <row r="12703" spans="2:14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</row>
    <row r="12704" spans="2:14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</row>
    <row r="12705" spans="2:14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</row>
    <row r="12706" spans="2:14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</row>
    <row r="12707" spans="2:14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</row>
    <row r="12708" spans="2:14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</row>
    <row r="12709" spans="2:14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</row>
    <row r="12710" spans="2:14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</row>
    <row r="12711" spans="2:14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</row>
    <row r="12712" spans="2:14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</row>
    <row r="12713" spans="2:14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</row>
    <row r="12714" spans="2:14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</row>
    <row r="12715" spans="2:14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</row>
    <row r="12716" spans="2:14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</row>
    <row r="12717" spans="2:14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</row>
    <row r="12718" spans="2:14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</row>
    <row r="12719" spans="2:14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</row>
    <row r="12720" spans="2:14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</row>
    <row r="12721" spans="2:14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</row>
    <row r="12722" spans="2:14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</row>
    <row r="12723" spans="2:14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</row>
    <row r="12724" spans="2:14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</row>
    <row r="12725" spans="2:14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</row>
    <row r="12726" spans="2:14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</row>
    <row r="12727" spans="2:14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</row>
    <row r="12728" spans="2:14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</row>
    <row r="12729" spans="2:14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</row>
    <row r="12730" spans="2:14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</row>
    <row r="12731" spans="2:14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</row>
    <row r="12732" spans="2:14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</row>
    <row r="12733" spans="2:14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</row>
    <row r="12734" spans="2:14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</row>
    <row r="12735" spans="2:14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</row>
    <row r="12736" spans="2:14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</row>
    <row r="12737" spans="2:14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</row>
    <row r="12738" spans="2:14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</row>
    <row r="12739" spans="2:14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</row>
    <row r="12740" spans="2:14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</row>
    <row r="12741" spans="2:14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</row>
    <row r="12742" spans="2:14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</row>
    <row r="12743" spans="2:14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</row>
    <row r="12744" spans="2:14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</row>
    <row r="12745" spans="2:14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</row>
    <row r="12746" spans="2:14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</row>
    <row r="12747" spans="2:14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</row>
    <row r="12748" spans="2:14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</row>
    <row r="12749" spans="2:14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</row>
    <row r="12750" spans="2:14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</row>
    <row r="12751" spans="2:14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</row>
    <row r="12752" spans="2:14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</row>
    <row r="12753" spans="2:14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</row>
    <row r="12754" spans="2:14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</row>
    <row r="12755" spans="2:14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</row>
    <row r="12756" spans="2:14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</row>
    <row r="12757" spans="2:14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</row>
    <row r="12758" spans="2:14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</row>
    <row r="12759" spans="2:14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</row>
    <row r="12760" spans="2:14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</row>
    <row r="12761" spans="2:14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</row>
    <row r="12762" spans="2:14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</row>
    <row r="12763" spans="2:14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</row>
    <row r="12764" spans="2:14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</row>
    <row r="12765" spans="2:14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</row>
    <row r="12766" spans="2:14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</row>
    <row r="12767" spans="2:14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</row>
    <row r="12768" spans="2:14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</row>
    <row r="12769" spans="2:14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</row>
    <row r="12770" spans="2:14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</row>
    <row r="12771" spans="2:14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</row>
    <row r="12772" spans="2:14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</row>
    <row r="12773" spans="2:14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</row>
    <row r="12774" spans="2:14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</row>
    <row r="12775" spans="2:14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</row>
    <row r="12776" spans="2:14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</row>
    <row r="12777" spans="2:14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</row>
    <row r="12778" spans="2:14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</row>
    <row r="12779" spans="2:14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</row>
    <row r="12780" spans="2:14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</row>
    <row r="12781" spans="2:14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</row>
    <row r="12782" spans="2:14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</row>
    <row r="12783" spans="2:14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</row>
    <row r="12784" spans="2:14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</row>
    <row r="12785" spans="2:14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</row>
    <row r="12786" spans="2:14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</row>
    <row r="12787" spans="2:14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</row>
    <row r="12788" spans="2:14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</row>
    <row r="12789" spans="2:14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</row>
    <row r="12790" spans="2:14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</row>
    <row r="12791" spans="2:14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</row>
    <row r="12792" spans="2:14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</row>
    <row r="12793" spans="2:14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</row>
    <row r="12794" spans="2:14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</row>
    <row r="12795" spans="2:14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</row>
    <row r="12796" spans="2:14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</row>
    <row r="12797" spans="2:14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</row>
    <row r="12798" spans="2:14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</row>
    <row r="12799" spans="2:14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</row>
    <row r="12800" spans="2:14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</row>
    <row r="12801" spans="2:14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</row>
    <row r="12802" spans="2:14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</row>
    <row r="12803" spans="2:14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</row>
    <row r="12804" spans="2:14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</row>
    <row r="12805" spans="2:14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</row>
    <row r="12806" spans="2:14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</row>
    <row r="12807" spans="2:14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</row>
    <row r="12808" spans="2:14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</row>
    <row r="12809" spans="2:14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</row>
    <row r="12810" spans="2:14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</row>
    <row r="12811" spans="2:14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</row>
    <row r="12812" spans="2:14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</row>
    <row r="12813" spans="2:14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</row>
    <row r="12814" spans="2:14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</row>
    <row r="12815" spans="2:14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</row>
    <row r="12816" spans="2:14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</row>
    <row r="12817" spans="2:14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</row>
    <row r="12818" spans="2:14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</row>
    <row r="12819" spans="2:14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</row>
    <row r="12820" spans="2:14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</row>
    <row r="12821" spans="2:14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</row>
    <row r="12822" spans="2:14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</row>
    <row r="12823" spans="2:14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</row>
    <row r="12824" spans="2:14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</row>
    <row r="12825" spans="2:14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</row>
    <row r="12826" spans="2:14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</row>
    <row r="12827" spans="2:14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</row>
    <row r="12828" spans="2:14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</row>
    <row r="12829" spans="2:14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</row>
    <row r="12830" spans="2:14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</row>
    <row r="12831" spans="2:14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</row>
    <row r="12832" spans="2:14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</row>
    <row r="12833" spans="2:14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</row>
    <row r="12834" spans="2:14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</row>
    <row r="12835" spans="2:14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</row>
    <row r="12836" spans="2:14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</row>
    <row r="12837" spans="2:14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</row>
    <row r="12838" spans="2:14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</row>
    <row r="12839" spans="2:14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</row>
    <row r="12840" spans="2:14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</row>
    <row r="12841" spans="2:14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</row>
    <row r="12842" spans="2:14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</row>
    <row r="12843" spans="2:14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</row>
    <row r="12844" spans="2:14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</row>
    <row r="12845" spans="2:14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</row>
    <row r="12846" spans="2:14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</row>
    <row r="12847" spans="2:14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</row>
    <row r="12848" spans="2:14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</row>
    <row r="12849" spans="2:14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</row>
    <row r="12850" spans="2:14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</row>
    <row r="12851" spans="2:14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</row>
    <row r="12852" spans="2:14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</row>
    <row r="12853" spans="2:14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</row>
    <row r="12854" spans="2:14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</row>
    <row r="12855" spans="2:14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</row>
    <row r="12856" spans="2:14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</row>
    <row r="12857" spans="2:14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</row>
    <row r="12858" spans="2:14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</row>
    <row r="12859" spans="2:14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</row>
    <row r="12860" spans="2:14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</row>
    <row r="12861" spans="2:14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</row>
    <row r="12862" spans="2:14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</row>
    <row r="12863" spans="2:14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</row>
    <row r="12864" spans="2:14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</row>
    <row r="12865" spans="2:14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</row>
    <row r="12866" spans="2:14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</row>
    <row r="12867" spans="2:14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</row>
    <row r="12868" spans="2:14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</row>
    <row r="12869" spans="2:14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</row>
    <row r="12870" spans="2:14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</row>
    <row r="12871" spans="2:14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</row>
    <row r="12872" spans="2:14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</row>
    <row r="12873" spans="2:14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</row>
    <row r="12874" spans="2:14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</row>
    <row r="12875" spans="2:14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</row>
    <row r="12876" spans="2:14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</row>
    <row r="12877" spans="2:14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</row>
    <row r="12878" spans="2:14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</row>
    <row r="12879" spans="2:14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</row>
    <row r="12880" spans="2:14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</row>
    <row r="12881" spans="2:14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</row>
    <row r="12882" spans="2:14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</row>
    <row r="12883" spans="2:14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</row>
    <row r="12884" spans="2:14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</row>
    <row r="12885" spans="2:14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</row>
    <row r="12886" spans="2:14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</row>
    <row r="12887" spans="2:14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</row>
    <row r="12888" spans="2:14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</row>
    <row r="12889" spans="2:14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</row>
    <row r="12890" spans="2:14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</row>
    <row r="12891" spans="2:14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</row>
    <row r="12892" spans="2:14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</row>
    <row r="12893" spans="2:14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</row>
    <row r="12894" spans="2:14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</row>
    <row r="12895" spans="2:14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</row>
    <row r="12896" spans="2:14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</row>
    <row r="12897" spans="2:14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</row>
    <row r="12898" spans="2:14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</row>
    <row r="12899" spans="2:14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</row>
    <row r="12900" spans="2:14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</row>
    <row r="12901" spans="2:14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</row>
    <row r="12902" spans="2:14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</row>
    <row r="12903" spans="2:14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</row>
    <row r="12904" spans="2:14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</row>
    <row r="12905" spans="2:14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</row>
    <row r="12906" spans="2:14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</row>
    <row r="12907" spans="2:14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</row>
    <row r="12908" spans="2:14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</row>
    <row r="12909" spans="2:14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</row>
    <row r="12910" spans="2:14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</row>
    <row r="12911" spans="2:14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</row>
    <row r="12912" spans="2:14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</row>
    <row r="12913" spans="2:14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</row>
    <row r="12914" spans="2:14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</row>
    <row r="12915" spans="2:14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</row>
    <row r="12916" spans="2:14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</row>
    <row r="12917" spans="2:14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</row>
    <row r="12918" spans="2:14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</row>
    <row r="12919" spans="2:14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</row>
    <row r="12920" spans="2:14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</row>
    <row r="12921" spans="2:14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</row>
    <row r="12922" spans="2:14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</row>
    <row r="12923" spans="2:14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</row>
    <row r="12924" spans="2:14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</row>
    <row r="12925" spans="2:14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</row>
    <row r="12926" spans="2:14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</row>
    <row r="12927" spans="2:14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</row>
    <row r="12928" spans="2:14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</row>
    <row r="12929" spans="2:14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</row>
    <row r="12930" spans="2:14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</row>
    <row r="12931" spans="2:14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</row>
    <row r="12932" spans="2:14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</row>
    <row r="12933" spans="2:14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</row>
    <row r="12934" spans="2:14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</row>
    <row r="12935" spans="2:14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</row>
    <row r="12936" spans="2:14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</row>
    <row r="12937" spans="2:14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</row>
    <row r="12938" spans="2:14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</row>
    <row r="12939" spans="2:14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</row>
    <row r="12940" spans="2:14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</row>
    <row r="12941" spans="2:14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</row>
    <row r="12942" spans="2:14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</row>
    <row r="12943" spans="2:14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</row>
    <row r="12944" spans="2:14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</row>
    <row r="12945" spans="2:14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</row>
    <row r="12946" spans="2:14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</row>
    <row r="12947" spans="2:14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</row>
    <row r="12948" spans="2:14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</row>
    <row r="12949" spans="2:14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</row>
    <row r="12950" spans="2:14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</row>
    <row r="12951" spans="2:14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</row>
    <row r="12952" spans="2:14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</row>
    <row r="12953" spans="2:14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</row>
    <row r="12954" spans="2:14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</row>
    <row r="12955" spans="2:14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</row>
    <row r="12956" spans="2:14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</row>
    <row r="12957" spans="2:14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</row>
    <row r="12958" spans="2:14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</row>
    <row r="12959" spans="2:14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</row>
    <row r="12960" spans="2:14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</row>
    <row r="12961" spans="2:14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</row>
    <row r="12962" spans="2:14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</row>
    <row r="12963" spans="2:14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</row>
    <row r="12964" spans="2:14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</row>
    <row r="12965" spans="2:14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</row>
    <row r="12966" spans="2:14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</row>
    <row r="12967" spans="2:14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</row>
    <row r="12968" spans="2:14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</row>
    <row r="12969" spans="2:14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</row>
    <row r="12970" spans="2:14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</row>
    <row r="12971" spans="2:14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</row>
    <row r="12972" spans="2:14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</row>
    <row r="12973" spans="2:14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</row>
    <row r="12974" spans="2:14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</row>
    <row r="12975" spans="2:14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</row>
    <row r="12976" spans="2:14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</row>
    <row r="12977" spans="2:14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</row>
    <row r="12978" spans="2:14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</row>
    <row r="12979" spans="2:14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</row>
    <row r="12980" spans="2:14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</row>
    <row r="12981" spans="2:14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</row>
    <row r="12982" spans="2:14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</row>
    <row r="12983" spans="2:14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</row>
    <row r="12984" spans="2:14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</row>
    <row r="12985" spans="2:14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</row>
    <row r="12986" spans="2:14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</row>
    <row r="12987" spans="2:14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</row>
    <row r="12988" spans="2:14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</row>
    <row r="12989" spans="2:14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</row>
    <row r="12990" spans="2:14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</row>
    <row r="12991" spans="2:14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</row>
    <row r="12992" spans="2:14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</row>
    <row r="12993" spans="2:14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</row>
    <row r="12994" spans="2:14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</row>
    <row r="12995" spans="2:14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</row>
    <row r="12996" spans="2:14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</row>
    <row r="12997" spans="2:14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</row>
    <row r="12998" spans="2:14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</row>
    <row r="12999" spans="2:14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</row>
    <row r="13000" spans="2:14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</row>
    <row r="13001" spans="2:14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</row>
    <row r="13002" spans="2:14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</row>
    <row r="13003" spans="2:14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</row>
    <row r="13004" spans="2:14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</row>
    <row r="13005" spans="2:14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</row>
    <row r="13006" spans="2:14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</row>
    <row r="13007" spans="2:14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</row>
    <row r="13008" spans="2:14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</row>
    <row r="13009" spans="2:14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</row>
    <row r="13010" spans="2:14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</row>
    <row r="13011" spans="2:14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</row>
    <row r="13012" spans="2:14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</row>
    <row r="13013" spans="2:14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</row>
    <row r="13014" spans="2:14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</row>
    <row r="13015" spans="2:14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</row>
    <row r="13016" spans="2:14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</row>
    <row r="13017" spans="2:14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</row>
    <row r="13018" spans="2:14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</row>
    <row r="13019" spans="2:14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</row>
    <row r="13020" spans="2:14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</row>
    <row r="13021" spans="2:14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</row>
    <row r="13022" spans="2:14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</row>
    <row r="13023" spans="2:14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</row>
    <row r="13024" spans="2:14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</row>
    <row r="13025" spans="2:14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</row>
    <row r="13026" spans="2:14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</row>
    <row r="13027" spans="2:14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</row>
    <row r="13028" spans="2:14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</row>
    <row r="13029" spans="2:14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</row>
    <row r="13030" spans="2:14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</row>
    <row r="13031" spans="2:14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</row>
    <row r="13032" spans="2:14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</row>
    <row r="13033" spans="2:14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</row>
    <row r="13034" spans="2:14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</row>
    <row r="13035" spans="2:14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</row>
    <row r="13036" spans="2:14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</row>
    <row r="13037" spans="2:14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</row>
    <row r="13038" spans="2:14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</row>
    <row r="13039" spans="2:14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</row>
    <row r="13040" spans="2:14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</row>
    <row r="13041" spans="2:14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</row>
    <row r="13042" spans="2:14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</row>
    <row r="13043" spans="2:14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</row>
    <row r="13044" spans="2:14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</row>
    <row r="13045" spans="2:14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</row>
    <row r="13046" spans="2:14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</row>
    <row r="13047" spans="2:14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</row>
    <row r="13048" spans="2:14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</row>
    <row r="13049" spans="2:14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</row>
    <row r="13050" spans="2:14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</row>
    <row r="13051" spans="2:14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</row>
    <row r="13052" spans="2:14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</row>
    <row r="13053" spans="2:14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</row>
    <row r="13054" spans="2:14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</row>
    <row r="13055" spans="2:14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</row>
    <row r="13056" spans="2:14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</row>
    <row r="13057" spans="2:14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</row>
    <row r="13058" spans="2:14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</row>
    <row r="13059" spans="2:14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</row>
    <row r="13060" spans="2:14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</row>
    <row r="13061" spans="2:14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</row>
    <row r="13062" spans="2:14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</row>
    <row r="13063" spans="2:14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</row>
    <row r="13064" spans="2:14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</row>
    <row r="13065" spans="2:14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</row>
    <row r="13066" spans="2:14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</row>
    <row r="13067" spans="2:14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</row>
    <row r="13068" spans="2:14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</row>
    <row r="13069" spans="2:14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</row>
    <row r="13070" spans="2:14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</row>
    <row r="13071" spans="2:14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</row>
    <row r="13072" spans="2:14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</row>
    <row r="13073" spans="2:14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</row>
    <row r="13074" spans="2:14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</row>
    <row r="13075" spans="2:14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</row>
    <row r="13076" spans="2:14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</row>
    <row r="13077" spans="2:14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</row>
    <row r="13078" spans="2:14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</row>
    <row r="13079" spans="2:14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</row>
    <row r="13080" spans="2:14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</row>
    <row r="13081" spans="2:14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</row>
    <row r="13082" spans="2:14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</row>
    <row r="13083" spans="2:14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</row>
    <row r="13084" spans="2:14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</row>
    <row r="13085" spans="2:14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</row>
    <row r="13086" spans="2:14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</row>
    <row r="13087" spans="2:14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</row>
    <row r="13088" spans="2:14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</row>
    <row r="13089" spans="2:14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</row>
    <row r="13090" spans="2:14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</row>
    <row r="13091" spans="2:14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</row>
    <row r="13092" spans="2:14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</row>
    <row r="13093" spans="2:14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</row>
    <row r="13094" spans="2:14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</row>
    <row r="13095" spans="2:14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</row>
    <row r="13096" spans="2:14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</row>
    <row r="13097" spans="2:14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</row>
    <row r="13098" spans="2:14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</row>
    <row r="13099" spans="2:14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</row>
    <row r="13100" spans="2:14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</row>
    <row r="13101" spans="2:14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</row>
    <row r="13102" spans="2:14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</row>
    <row r="13103" spans="2:14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</row>
    <row r="13104" spans="2:14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</row>
    <row r="13105" spans="2:14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</row>
    <row r="13106" spans="2:14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</row>
    <row r="13107" spans="2:14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</row>
    <row r="13108" spans="2:14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</row>
    <row r="13109" spans="2:14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</row>
    <row r="13110" spans="2:14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</row>
    <row r="13111" spans="2:14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</row>
    <row r="13112" spans="2:14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</row>
    <row r="13113" spans="2:14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</row>
    <row r="13114" spans="2:14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</row>
    <row r="13115" spans="2:14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</row>
    <row r="13116" spans="2:14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</row>
    <row r="13117" spans="2:14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</row>
    <row r="13118" spans="2:14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</row>
    <row r="13119" spans="2:14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</row>
    <row r="13120" spans="2:14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</row>
    <row r="13121" spans="2:14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</row>
    <row r="13122" spans="2:14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</row>
    <row r="13123" spans="2:14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</row>
    <row r="13124" spans="2:14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</row>
    <row r="13125" spans="2:14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</row>
    <row r="13126" spans="2:14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</row>
    <row r="13127" spans="2:14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</row>
    <row r="13128" spans="2:14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</row>
    <row r="13129" spans="2:14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</row>
    <row r="13130" spans="2:14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</row>
    <row r="13131" spans="2:14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</row>
    <row r="13132" spans="2:14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</row>
    <row r="13133" spans="2:14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</row>
    <row r="13134" spans="2:14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</row>
    <row r="13135" spans="2:14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</row>
    <row r="13136" spans="2:14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</row>
    <row r="13137" spans="2:14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</row>
    <row r="13138" spans="2:14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</row>
    <row r="13139" spans="2:14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</row>
    <row r="13140" spans="2:14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</row>
    <row r="13141" spans="2:14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</row>
    <row r="13142" spans="2:14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</row>
    <row r="13143" spans="2:14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</row>
    <row r="13144" spans="2:14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</row>
    <row r="13145" spans="2:14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</row>
    <row r="13146" spans="2:14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</row>
    <row r="13147" spans="2:14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</row>
    <row r="13148" spans="2:14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</row>
    <row r="13149" spans="2:14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</row>
    <row r="13150" spans="2:14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</row>
    <row r="13151" spans="2:14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</row>
    <row r="13152" spans="2:14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</row>
    <row r="13153" spans="2:14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</row>
    <row r="13154" spans="2:14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</row>
    <row r="13155" spans="2:14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</row>
    <row r="13156" spans="2:14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</row>
    <row r="13157" spans="2:14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</row>
    <row r="13158" spans="2:14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</row>
    <row r="13159" spans="2:14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</row>
    <row r="13160" spans="2:14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</row>
    <row r="13161" spans="2:14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</row>
    <row r="13162" spans="2:14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</row>
    <row r="13163" spans="2:14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</row>
    <row r="13164" spans="2:14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</row>
    <row r="13165" spans="2:14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</row>
    <row r="13166" spans="2:14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</row>
    <row r="13167" spans="2:14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</row>
    <row r="13168" spans="2:14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</row>
    <row r="13169" spans="2:14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</row>
    <row r="13170" spans="2:14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</row>
    <row r="13171" spans="2:14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</row>
    <row r="13172" spans="2:14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</row>
    <row r="13173" spans="2:14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</row>
    <row r="13174" spans="2:14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</row>
    <row r="13175" spans="2:14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</row>
    <row r="13176" spans="2:14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</row>
    <row r="13177" spans="2:14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</row>
    <row r="13178" spans="2:14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</row>
    <row r="13179" spans="2:14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</row>
    <row r="13180" spans="2:14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</row>
    <row r="13181" spans="2:14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</row>
    <row r="13182" spans="2:14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</row>
    <row r="13183" spans="2:14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</row>
    <row r="13184" spans="2:14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</row>
    <row r="13185" spans="2:14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</row>
    <row r="13186" spans="2:14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</row>
    <row r="13187" spans="2:14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</row>
    <row r="13188" spans="2:14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</row>
    <row r="13189" spans="2:14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</row>
    <row r="13190" spans="2:14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</row>
    <row r="13191" spans="2:14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</row>
    <row r="13192" spans="2:14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</row>
    <row r="13193" spans="2:14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</row>
    <row r="13194" spans="2:14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</row>
    <row r="13195" spans="2:14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</row>
    <row r="13196" spans="2:14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</row>
    <row r="13197" spans="2:14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</row>
    <row r="13198" spans="2:14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</row>
    <row r="13199" spans="2:14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</row>
    <row r="13200" spans="2:14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</row>
    <row r="13201" spans="2:14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</row>
    <row r="13202" spans="2:14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</row>
    <row r="13203" spans="2:14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</row>
    <row r="13204" spans="2:14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</row>
    <row r="13205" spans="2:14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</row>
    <row r="13206" spans="2:14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</row>
    <row r="13207" spans="2:14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</row>
    <row r="13208" spans="2:14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</row>
    <row r="13209" spans="2:14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</row>
    <row r="13210" spans="2:14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</row>
    <row r="13211" spans="2:14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</row>
    <row r="13212" spans="2:14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</row>
    <row r="13213" spans="2:14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</row>
    <row r="13214" spans="2:14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</row>
    <row r="13215" spans="2:14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</row>
    <row r="13216" spans="2:14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</row>
    <row r="13217" spans="2:14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</row>
    <row r="13218" spans="2:14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</row>
    <row r="13219" spans="2:14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</row>
    <row r="13220" spans="2:14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</row>
    <row r="13221" spans="2:14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</row>
    <row r="13222" spans="2:14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</row>
    <row r="13223" spans="2:14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</row>
    <row r="13224" spans="2:14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</row>
    <row r="13225" spans="2:14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</row>
    <row r="13226" spans="2:14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</row>
    <row r="13227" spans="2:14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</row>
    <row r="13228" spans="2:14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</row>
    <row r="13229" spans="2:14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</row>
    <row r="13230" spans="2:14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</row>
    <row r="13231" spans="2:14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</row>
    <row r="13232" spans="2:14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</row>
    <row r="13233" spans="2:14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</row>
    <row r="13234" spans="2:14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</row>
    <row r="13235" spans="2:14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</row>
    <row r="13236" spans="2:14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</row>
    <row r="13237" spans="2:14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</row>
    <row r="13238" spans="2:14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</row>
    <row r="13239" spans="2:14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</row>
    <row r="13240" spans="2:14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</row>
    <row r="13241" spans="2:14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</row>
    <row r="13242" spans="2:14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</row>
    <row r="13243" spans="2:14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</row>
    <row r="13244" spans="2:14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</row>
    <row r="13245" spans="2:14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</row>
    <row r="13246" spans="2:14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</row>
    <row r="13247" spans="2:14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</row>
    <row r="13248" spans="2:14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</row>
    <row r="13249" spans="2:14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</row>
    <row r="13250" spans="2:14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</row>
    <row r="13251" spans="2:14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</row>
    <row r="13252" spans="2:14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</row>
    <row r="13253" spans="2:14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</row>
    <row r="13254" spans="2:14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</row>
    <row r="13255" spans="2:14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</row>
    <row r="13256" spans="2:14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</row>
    <row r="13257" spans="2:14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</row>
    <row r="13258" spans="2:14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</row>
    <row r="13259" spans="2:14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</row>
    <row r="13260" spans="2:14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</row>
    <row r="13261" spans="2:14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</row>
    <row r="13262" spans="2:14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</row>
    <row r="13263" spans="2:14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</row>
    <row r="13264" spans="2:14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</row>
    <row r="13265" spans="2:14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</row>
    <row r="13266" spans="2:14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</row>
    <row r="13267" spans="2:14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</row>
    <row r="13268" spans="2:14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</row>
    <row r="13269" spans="2:14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</row>
    <row r="13270" spans="2:14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</row>
    <row r="13271" spans="2:14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</row>
    <row r="13272" spans="2:14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</row>
    <row r="13273" spans="2:14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</row>
    <row r="13274" spans="2:14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</row>
    <row r="13275" spans="2:14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</row>
    <row r="13276" spans="2:14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</row>
    <row r="13277" spans="2:14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</row>
    <row r="13278" spans="2:14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</row>
    <row r="13279" spans="2:14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</row>
    <row r="13280" spans="2:14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</row>
    <row r="13281" spans="2:14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</row>
    <row r="13282" spans="2:14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</row>
    <row r="13283" spans="2:14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</row>
    <row r="13284" spans="2:14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</row>
    <row r="13285" spans="2:14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</row>
    <row r="13286" spans="2:14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</row>
    <row r="13287" spans="2:14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</row>
    <row r="13288" spans="2:14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</row>
    <row r="13289" spans="2:14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</row>
    <row r="13290" spans="2:14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</row>
    <row r="13291" spans="2:14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</row>
    <row r="13292" spans="2:14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</row>
    <row r="13293" spans="2:14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</row>
    <row r="13294" spans="2:14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</row>
    <row r="13295" spans="2:14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</row>
    <row r="13296" spans="2:14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</row>
    <row r="13297" spans="2:14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</row>
    <row r="13298" spans="2:14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</row>
    <row r="13299" spans="2:14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</row>
    <row r="13300" spans="2:14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</row>
    <row r="13301" spans="2:14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</row>
    <row r="13302" spans="2:14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</row>
    <row r="13303" spans="2:14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</row>
    <row r="13304" spans="2:14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</row>
    <row r="13305" spans="2:14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</row>
    <row r="13306" spans="2:14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</row>
    <row r="13307" spans="2:14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</row>
    <row r="13308" spans="2:14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</row>
    <row r="13309" spans="2:14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</row>
    <row r="13310" spans="2:14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</row>
    <row r="13311" spans="2:14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</row>
    <row r="13312" spans="2:14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</row>
    <row r="13313" spans="2:14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</row>
    <row r="13314" spans="2:14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</row>
    <row r="13315" spans="2:14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</row>
    <row r="13316" spans="2:14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</row>
    <row r="13317" spans="2:14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</row>
    <row r="13318" spans="2:14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</row>
    <row r="13319" spans="2:14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</row>
    <row r="13320" spans="2:14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</row>
    <row r="13321" spans="2:14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</row>
    <row r="13322" spans="2:14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</row>
    <row r="13323" spans="2:14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</row>
    <row r="13324" spans="2:14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</row>
    <row r="13325" spans="2:14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</row>
    <row r="13326" spans="2:14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</row>
    <row r="13327" spans="2:14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</row>
    <row r="13328" spans="2:14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</row>
    <row r="13329" spans="2:14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</row>
    <row r="13330" spans="2:14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</row>
    <row r="13331" spans="2:14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</row>
    <row r="13332" spans="2:14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</row>
    <row r="13333" spans="2:14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</row>
    <row r="13334" spans="2:14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</row>
    <row r="13335" spans="2:14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</row>
    <row r="13336" spans="2:14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</row>
    <row r="13337" spans="2:14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</row>
    <row r="13338" spans="2:14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</row>
    <row r="13339" spans="2:14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</row>
    <row r="13340" spans="2:14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</row>
    <row r="13341" spans="2:14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</row>
    <row r="13342" spans="2:14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</row>
    <row r="13343" spans="2:14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</row>
    <row r="13344" spans="2:14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</row>
    <row r="13345" spans="2:14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</row>
    <row r="13346" spans="2:14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</row>
    <row r="13347" spans="2:14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</row>
    <row r="13348" spans="2:14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</row>
    <row r="13349" spans="2:14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</row>
    <row r="13350" spans="2:14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</row>
    <row r="13351" spans="2:14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</row>
    <row r="13352" spans="2:14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</row>
    <row r="13353" spans="2:14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</row>
    <row r="13354" spans="2:14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</row>
    <row r="13355" spans="2:14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</row>
    <row r="13356" spans="2:14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</row>
    <row r="13357" spans="2:14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</row>
    <row r="13358" spans="2:14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</row>
    <row r="13359" spans="2:14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</row>
    <row r="13360" spans="2:14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</row>
    <row r="13361" spans="2:14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</row>
    <row r="13362" spans="2:14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</row>
    <row r="13363" spans="2:14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</row>
    <row r="13364" spans="2:14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</row>
    <row r="13365" spans="2:14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</row>
    <row r="13366" spans="2:14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</row>
    <row r="13367" spans="2:14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</row>
    <row r="13368" spans="2:14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</row>
    <row r="13369" spans="2:14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</row>
    <row r="13370" spans="2:14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</row>
    <row r="13371" spans="2:14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</row>
    <row r="13372" spans="2:14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</row>
    <row r="13373" spans="2:14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</row>
    <row r="13374" spans="2:14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</row>
    <row r="13375" spans="2:14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</row>
    <row r="13376" spans="2:14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</row>
    <row r="13377" spans="2:14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</row>
    <row r="13378" spans="2:14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</row>
    <row r="13379" spans="2:14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</row>
    <row r="13380" spans="2:14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</row>
    <row r="13381" spans="2:14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</row>
    <row r="13382" spans="2:14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</row>
    <row r="13383" spans="2:14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</row>
    <row r="13384" spans="2:14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</row>
    <row r="13385" spans="2:14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</row>
    <row r="13386" spans="2:14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</row>
    <row r="13387" spans="2:14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</row>
    <row r="13388" spans="2:14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</row>
    <row r="13389" spans="2:14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</row>
    <row r="13390" spans="2:14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</row>
    <row r="13391" spans="2:14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</row>
    <row r="13392" spans="2:14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</row>
    <row r="13393" spans="2:14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</row>
    <row r="13394" spans="2:14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</row>
    <row r="13395" spans="2:14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</row>
    <row r="13396" spans="2:14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</row>
    <row r="13397" spans="2:14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</row>
    <row r="13398" spans="2:14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</row>
    <row r="13399" spans="2:14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</row>
    <row r="13400" spans="2:14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</row>
    <row r="13401" spans="2:14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</row>
    <row r="13402" spans="2:14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</row>
    <row r="13403" spans="2:14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</row>
    <row r="13404" spans="2:14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</row>
    <row r="13405" spans="2:14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</row>
    <row r="13406" spans="2:14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</row>
    <row r="13407" spans="2:14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</row>
    <row r="13408" spans="2:14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</row>
    <row r="13409" spans="2:14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</row>
    <row r="13410" spans="2:14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</row>
    <row r="13411" spans="2:14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</row>
    <row r="13412" spans="2:14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</row>
    <row r="13413" spans="2:14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</row>
    <row r="13414" spans="2:14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</row>
    <row r="13415" spans="2:14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</row>
    <row r="13416" spans="2:14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</row>
    <row r="13417" spans="2:14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</row>
    <row r="13418" spans="2:14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</row>
    <row r="13419" spans="2:14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</row>
    <row r="13420" spans="2:14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</row>
    <row r="13421" spans="2:14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</row>
    <row r="13422" spans="2:14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</row>
    <row r="13423" spans="2:14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</row>
    <row r="13424" spans="2:14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</row>
    <row r="13425" spans="2:14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</row>
    <row r="13426" spans="2:14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</row>
    <row r="13427" spans="2:14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</row>
    <row r="13428" spans="2:14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</row>
    <row r="13429" spans="2:14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</row>
    <row r="13430" spans="2:14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</row>
    <row r="13431" spans="2:14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</row>
    <row r="13432" spans="2:14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</row>
    <row r="13433" spans="2:14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</row>
    <row r="13434" spans="2:14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</row>
    <row r="13435" spans="2:14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</row>
    <row r="13436" spans="2:14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</row>
    <row r="13437" spans="2:14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</row>
    <row r="13438" spans="2:14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</row>
    <row r="13439" spans="2:14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</row>
    <row r="13440" spans="2:14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</row>
    <row r="13441" spans="2:14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</row>
    <row r="13442" spans="2:14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</row>
    <row r="13443" spans="2:14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</row>
    <row r="13444" spans="2:14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</row>
    <row r="13445" spans="2:14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</row>
    <row r="13446" spans="2:14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</row>
    <row r="13447" spans="2:14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</row>
    <row r="13448" spans="2:14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</row>
    <row r="13449" spans="2:14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</row>
    <row r="13450" spans="2:14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</row>
    <row r="13451" spans="2:14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</row>
    <row r="13452" spans="2:14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</row>
    <row r="13453" spans="2:14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</row>
    <row r="13454" spans="2:14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</row>
    <row r="13455" spans="2:14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</row>
    <row r="13456" spans="2:14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</row>
    <row r="13457" spans="2:14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</row>
    <row r="13458" spans="2:14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</row>
    <row r="13459" spans="2:14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</row>
    <row r="13460" spans="2:14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</row>
    <row r="13461" spans="2:14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</row>
    <row r="13462" spans="2:14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</row>
    <row r="13463" spans="2:14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</row>
    <row r="13464" spans="2:14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</row>
    <row r="13465" spans="2:14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</row>
    <row r="13466" spans="2:14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</row>
    <row r="13467" spans="2:14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</row>
    <row r="13468" spans="2:14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</row>
    <row r="13469" spans="2:14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</row>
    <row r="13470" spans="2:14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</row>
    <row r="13471" spans="2:14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</row>
    <row r="13472" spans="2:14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</row>
    <row r="13473" spans="2:14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</row>
    <row r="13474" spans="2:14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</row>
    <row r="13475" spans="2:14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</row>
    <row r="13476" spans="2:14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</row>
    <row r="13477" spans="2:14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</row>
    <row r="13478" spans="2:14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</row>
    <row r="13479" spans="2:14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</row>
    <row r="13480" spans="2:14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</row>
    <row r="13481" spans="2:14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</row>
    <row r="13482" spans="2:14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</row>
    <row r="13483" spans="2:14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</row>
    <row r="13484" spans="2:14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</row>
    <row r="13485" spans="2:14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</row>
    <row r="13486" spans="2:14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</row>
    <row r="13487" spans="2:14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</row>
    <row r="13488" spans="2:14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</row>
    <row r="13489" spans="2:14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</row>
    <row r="13490" spans="2:14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</row>
    <row r="13491" spans="2:14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</row>
    <row r="13492" spans="2:14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</row>
    <row r="13493" spans="2:14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</row>
    <row r="13494" spans="2:14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</row>
    <row r="13495" spans="2:14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</row>
    <row r="13496" spans="2:14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</row>
    <row r="13497" spans="2:14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</row>
    <row r="13498" spans="2:14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</row>
    <row r="13499" spans="2:14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</row>
    <row r="13500" spans="2:14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</row>
    <row r="13501" spans="2:14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</row>
    <row r="13502" spans="2:14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</row>
    <row r="13503" spans="2:14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</row>
    <row r="13504" spans="2:14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</row>
    <row r="13505" spans="2:14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</row>
    <row r="13506" spans="2:14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</row>
    <row r="13507" spans="2:14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</row>
    <row r="13508" spans="2:14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</row>
    <row r="13509" spans="2:14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</row>
    <row r="13510" spans="2:14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</row>
    <row r="13511" spans="2:14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</row>
    <row r="13512" spans="2:14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</row>
    <row r="13513" spans="2:14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</row>
    <row r="13514" spans="2:14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</row>
    <row r="13515" spans="2:14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</row>
    <row r="13516" spans="2:14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</row>
    <row r="13517" spans="2:14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</row>
    <row r="13518" spans="2:14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</row>
    <row r="13519" spans="2:14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</row>
    <row r="13520" spans="2:14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</row>
    <row r="13521" spans="2:14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</row>
    <row r="13522" spans="2:14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</row>
    <row r="13523" spans="2:14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</row>
    <row r="13524" spans="2:14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</row>
    <row r="13525" spans="2:14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</row>
    <row r="13526" spans="2:14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</row>
    <row r="13527" spans="2:14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</row>
    <row r="13528" spans="2:14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</row>
    <row r="13529" spans="2:14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</row>
    <row r="13530" spans="2:14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</row>
    <row r="13531" spans="2:14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</row>
    <row r="13532" spans="2:14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</row>
    <row r="13533" spans="2:14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</row>
    <row r="13534" spans="2:14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</row>
    <row r="13535" spans="2:14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</row>
    <row r="13536" spans="2:14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</row>
    <row r="13537" spans="2:14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</row>
    <row r="13538" spans="2:14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</row>
    <row r="13539" spans="2:14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</row>
    <row r="13540" spans="2:14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</row>
    <row r="13541" spans="2:14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</row>
    <row r="13542" spans="2:14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</row>
    <row r="13543" spans="2:14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</row>
    <row r="13544" spans="2:14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</row>
    <row r="13545" spans="2:14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</row>
    <row r="13546" spans="2:14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</row>
    <row r="13547" spans="2:14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</row>
    <row r="13548" spans="2:14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</row>
    <row r="13549" spans="2:14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</row>
    <row r="13550" spans="2:14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</row>
    <row r="13551" spans="2:14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</row>
    <row r="13552" spans="2:14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</row>
    <row r="13553" spans="2:14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</row>
    <row r="13554" spans="2:14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</row>
    <row r="13555" spans="2:14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</row>
    <row r="13556" spans="2:14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</row>
    <row r="13557" spans="2:14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</row>
    <row r="13558" spans="2:14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</row>
    <row r="13559" spans="2:14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</row>
    <row r="13560" spans="2:14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</row>
    <row r="13561" spans="2:14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</row>
    <row r="13562" spans="2:14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</row>
    <row r="13563" spans="2:14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</row>
    <row r="13564" spans="2:14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</row>
    <row r="13565" spans="2:14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</row>
    <row r="13566" spans="2:14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</row>
    <row r="13567" spans="2:14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</row>
    <row r="13568" spans="2:14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</row>
    <row r="13569" spans="2:14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</row>
    <row r="13570" spans="2:14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</row>
    <row r="13571" spans="2:14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</row>
    <row r="13572" spans="2:14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</row>
    <row r="13573" spans="2:14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</row>
    <row r="13574" spans="2:14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</row>
    <row r="13575" spans="2:14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</row>
    <row r="13576" spans="2:14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</row>
    <row r="13577" spans="2:14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</row>
    <row r="13578" spans="2:14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</row>
    <row r="13579" spans="2:14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</row>
    <row r="13580" spans="2:14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</row>
    <row r="13581" spans="2:14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</row>
    <row r="13582" spans="2:14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</row>
    <row r="13583" spans="2:14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</row>
    <row r="13584" spans="2:14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</row>
    <row r="13585" spans="2:14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</row>
    <row r="13586" spans="2:14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</row>
    <row r="13587" spans="2:14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</row>
    <row r="13588" spans="2:14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</row>
    <row r="13589" spans="2:14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</row>
    <row r="13590" spans="2:14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</row>
    <row r="13591" spans="2:14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</row>
    <row r="13592" spans="2:14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</row>
    <row r="13593" spans="2:14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</row>
    <row r="13594" spans="2:14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</row>
    <row r="13595" spans="2:14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</row>
    <row r="13596" spans="2:14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</row>
    <row r="13597" spans="2:14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</row>
    <row r="13598" spans="2:14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</row>
    <row r="13599" spans="2:14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</row>
    <row r="13600" spans="2:14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</row>
    <row r="13601" spans="2:14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</row>
    <row r="13602" spans="2:14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</row>
    <row r="13603" spans="2:14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</row>
    <row r="13604" spans="2:14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</row>
    <row r="13605" spans="2:14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</row>
    <row r="13606" spans="2:14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</row>
    <row r="13607" spans="2:14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</row>
    <row r="13608" spans="2:14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</row>
    <row r="13609" spans="2:14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</row>
    <row r="13610" spans="2:14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</row>
    <row r="13611" spans="2:14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</row>
    <row r="13612" spans="2:14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</row>
    <row r="13613" spans="2:14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</row>
    <row r="13614" spans="2:14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</row>
    <row r="13615" spans="2:14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</row>
    <row r="13616" spans="2:14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</row>
    <row r="13617" spans="2:14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</row>
    <row r="13618" spans="2:14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</row>
    <row r="13619" spans="2:14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</row>
    <row r="13620" spans="2:14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</row>
    <row r="13621" spans="2:14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</row>
    <row r="13622" spans="2:14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</row>
    <row r="13623" spans="2:14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</row>
    <row r="13624" spans="2:14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</row>
    <row r="13625" spans="2:14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</row>
    <row r="13626" spans="2:14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</row>
    <row r="13627" spans="2:14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</row>
    <row r="13628" spans="2:14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</row>
    <row r="13629" spans="2:14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</row>
    <row r="13630" spans="2:14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</row>
    <row r="13631" spans="2:14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</row>
    <row r="13632" spans="2:14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</row>
    <row r="13633" spans="2:14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</row>
    <row r="13634" spans="2:14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</row>
    <row r="13635" spans="2:14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</row>
    <row r="13636" spans="2:14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</row>
    <row r="13637" spans="2:14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</row>
    <row r="13638" spans="2:14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</row>
    <row r="13639" spans="2:14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</row>
    <row r="13640" spans="2:14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</row>
    <row r="13641" spans="2:14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</row>
    <row r="13642" spans="2:14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</row>
    <row r="13643" spans="2:14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</row>
    <row r="13644" spans="2:14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</row>
    <row r="13645" spans="2:14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</row>
    <row r="13646" spans="2:14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</row>
    <row r="13647" spans="2:14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</row>
    <row r="13648" spans="2:14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</row>
    <row r="13649" spans="2:14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</row>
    <row r="13650" spans="2:14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</row>
    <row r="13651" spans="2:14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</row>
    <row r="13652" spans="2:14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</row>
    <row r="13653" spans="2:14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</row>
    <row r="13654" spans="2:14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</row>
    <row r="13655" spans="2:14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</row>
    <row r="13656" spans="2:14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</row>
    <row r="13657" spans="2:14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</row>
    <row r="13658" spans="2:14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</row>
    <row r="13659" spans="2:14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</row>
    <row r="13660" spans="2:14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</row>
    <row r="13661" spans="2:14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</row>
    <row r="13662" spans="2:14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</row>
    <row r="13663" spans="2:14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</row>
    <row r="13664" spans="2:14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</row>
    <row r="13665" spans="2:14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</row>
    <row r="13666" spans="2:14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</row>
    <row r="13667" spans="2:14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</row>
    <row r="13668" spans="2:14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</row>
    <row r="13669" spans="2:14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</row>
    <row r="13670" spans="2:14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</row>
    <row r="13671" spans="2:14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</row>
    <row r="13672" spans="2:14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</row>
    <row r="13673" spans="2:14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</row>
    <row r="13674" spans="2:14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</row>
    <row r="13675" spans="2:14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</row>
    <row r="13676" spans="2:14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</row>
    <row r="13677" spans="2:14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</row>
    <row r="13678" spans="2:14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</row>
    <row r="13679" spans="2:14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</row>
    <row r="13680" spans="2:14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</row>
    <row r="13681" spans="2:14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</row>
    <row r="13682" spans="2:14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</row>
    <row r="13683" spans="2:14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</row>
    <row r="13684" spans="2:14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</row>
    <row r="13685" spans="2:14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</row>
    <row r="13686" spans="2:14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</row>
    <row r="13687" spans="2:14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</row>
    <row r="13688" spans="2:14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</row>
    <row r="13689" spans="2:14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</row>
    <row r="13690" spans="2:14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</row>
    <row r="13691" spans="2:14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</row>
    <row r="13692" spans="2:14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</row>
    <row r="13693" spans="2:14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</row>
    <row r="13694" spans="2:14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</row>
    <row r="13695" spans="2:14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</row>
    <row r="13696" spans="2:14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</row>
    <row r="13697" spans="2:14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</row>
    <row r="13698" spans="2:14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</row>
    <row r="13699" spans="2:14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</row>
    <row r="13700" spans="2:14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</row>
    <row r="13701" spans="2:14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</row>
    <row r="13702" spans="2:14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</row>
    <row r="13703" spans="2:14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</row>
    <row r="13704" spans="2:14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</row>
    <row r="13705" spans="2:14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</row>
    <row r="13706" spans="2:14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</row>
    <row r="13707" spans="2:14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</row>
    <row r="13708" spans="2:14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</row>
    <row r="13709" spans="2:14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</row>
    <row r="13710" spans="2:14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</row>
    <row r="13711" spans="2:14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</row>
    <row r="13712" spans="2:14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</row>
    <row r="13713" spans="2:14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</row>
    <row r="13714" spans="2:14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</row>
    <row r="13715" spans="2:14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</row>
    <row r="13716" spans="2:14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</row>
    <row r="13717" spans="2:14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</row>
    <row r="13718" spans="2:14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</row>
    <row r="13719" spans="2:14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</row>
    <row r="13720" spans="2:14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</row>
    <row r="13721" spans="2:14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</row>
    <row r="13722" spans="2:14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</row>
    <row r="13723" spans="2:14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</row>
    <row r="13724" spans="2:14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</row>
    <row r="13725" spans="2:14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</row>
    <row r="13726" spans="2:14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</row>
    <row r="13727" spans="2:14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</row>
    <row r="13728" spans="2:14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</row>
    <row r="13729" spans="2:14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</row>
    <row r="13730" spans="2:14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</row>
    <row r="13731" spans="2:14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</row>
    <row r="13732" spans="2:14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</row>
    <row r="13733" spans="2:14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</row>
    <row r="13734" spans="2:14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</row>
    <row r="13735" spans="2:14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</row>
    <row r="13736" spans="2:14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</row>
    <row r="13737" spans="2:14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</row>
    <row r="13738" spans="2:14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</row>
    <row r="13739" spans="2:14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</row>
    <row r="13740" spans="2:14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</row>
    <row r="13741" spans="2:14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</row>
    <row r="13742" spans="2:14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</row>
    <row r="13743" spans="2:14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</row>
    <row r="13744" spans="2:14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</row>
    <row r="13745" spans="2:14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</row>
    <row r="13746" spans="2:14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</row>
    <row r="13747" spans="2:14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</row>
    <row r="13748" spans="2:14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</row>
    <row r="13749" spans="2:14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</row>
    <row r="13750" spans="2:14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</row>
    <row r="13751" spans="2:14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</row>
    <row r="13752" spans="2:14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</row>
    <row r="13753" spans="2:14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</row>
    <row r="13754" spans="2:14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</row>
    <row r="13755" spans="2:14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</row>
    <row r="13756" spans="2:14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</row>
    <row r="13757" spans="2:14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</row>
    <row r="13758" spans="2:14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</row>
    <row r="13759" spans="2:14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</row>
    <row r="13760" spans="2:14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</row>
    <row r="13761" spans="2:14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</row>
    <row r="13762" spans="2:14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</row>
    <row r="13763" spans="2:14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</row>
    <row r="13764" spans="2:14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</row>
    <row r="13765" spans="2:14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</row>
    <row r="13766" spans="2:14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</row>
    <row r="13767" spans="2:14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</row>
    <row r="13768" spans="2:14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</row>
    <row r="13769" spans="2:14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</row>
    <row r="13770" spans="2:14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</row>
    <row r="13771" spans="2:14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</row>
    <row r="13772" spans="2:14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</row>
    <row r="13773" spans="2:14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</row>
    <row r="13774" spans="2:14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</row>
    <row r="13775" spans="2:14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</row>
    <row r="13776" spans="2:14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</row>
    <row r="13777" spans="2:14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</row>
    <row r="13778" spans="2:14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</row>
    <row r="13779" spans="2:14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</row>
    <row r="13780" spans="2:14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</row>
    <row r="13781" spans="2:14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</row>
    <row r="13782" spans="2:14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</row>
    <row r="13783" spans="2:14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</row>
    <row r="13784" spans="2:14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</row>
    <row r="13785" spans="2:14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</row>
    <row r="13786" spans="2:14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</row>
    <row r="13787" spans="2:14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</row>
    <row r="13788" spans="2:14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</row>
    <row r="13789" spans="2:14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</row>
    <row r="13790" spans="2:14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</row>
    <row r="13791" spans="2:14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</row>
    <row r="13792" spans="2:14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</row>
    <row r="13793" spans="2:14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</row>
    <row r="13794" spans="2:14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</row>
    <row r="13795" spans="2:14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</row>
    <row r="13796" spans="2:14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</row>
    <row r="13797" spans="2:14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</row>
    <row r="13798" spans="2:14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</row>
    <row r="13799" spans="2:14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</row>
    <row r="13800" spans="2:14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</row>
    <row r="13801" spans="2:14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</row>
    <row r="13802" spans="2:14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</row>
    <row r="13803" spans="2:14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</row>
    <row r="13804" spans="2:14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</row>
    <row r="13805" spans="2:14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</row>
    <row r="13806" spans="2:14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</row>
    <row r="13807" spans="2:14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</row>
    <row r="13808" spans="2:14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</row>
    <row r="13809" spans="2:14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</row>
    <row r="13810" spans="2:14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</row>
    <row r="13811" spans="2:14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</row>
    <row r="13812" spans="2:14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</row>
    <row r="13813" spans="2:14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</row>
    <row r="13814" spans="2:14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</row>
    <row r="13815" spans="2:14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</row>
    <row r="13816" spans="2:14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</row>
    <row r="13817" spans="2:14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</row>
    <row r="13818" spans="2:14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</row>
    <row r="13819" spans="2:14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</row>
    <row r="13820" spans="2:14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</row>
    <row r="13821" spans="2:14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</row>
    <row r="13822" spans="2:14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</row>
    <row r="13823" spans="2:14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</row>
    <row r="13824" spans="2:14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</row>
    <row r="13825" spans="2:14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</row>
    <row r="13826" spans="2:14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</row>
    <row r="13827" spans="2:14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</row>
    <row r="13828" spans="2:14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</row>
    <row r="13829" spans="2:14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</row>
    <row r="13830" spans="2:14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</row>
    <row r="13831" spans="2:14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</row>
    <row r="13832" spans="2:14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</row>
    <row r="13833" spans="2:14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</row>
    <row r="13834" spans="2:14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</row>
    <row r="13835" spans="2:14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</row>
    <row r="13836" spans="2:14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</row>
    <row r="13837" spans="2:14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</row>
    <row r="13838" spans="2:14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</row>
    <row r="13839" spans="2:14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</row>
    <row r="13840" spans="2:14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</row>
    <row r="13841" spans="2:14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</row>
    <row r="13842" spans="2:14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</row>
    <row r="13843" spans="2:14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</row>
    <row r="13844" spans="2:14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</row>
    <row r="13845" spans="2:14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</row>
    <row r="13846" spans="2:14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</row>
    <row r="13847" spans="2:14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</row>
    <row r="13848" spans="2:14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</row>
    <row r="13849" spans="2:14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</row>
    <row r="13850" spans="2:14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</row>
    <row r="13851" spans="2:14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</row>
    <row r="13852" spans="2:14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</row>
    <row r="13853" spans="2:14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</row>
    <row r="13854" spans="2:14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</row>
    <row r="13855" spans="2:14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</row>
    <row r="13856" spans="2:14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</row>
    <row r="13857" spans="2:14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</row>
    <row r="13858" spans="2:14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</row>
    <row r="13859" spans="2:14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</row>
    <row r="13860" spans="2:14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</row>
    <row r="13861" spans="2:14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</row>
    <row r="13862" spans="2:14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</row>
    <row r="13863" spans="2:14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</row>
    <row r="13864" spans="2:14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</row>
    <row r="13865" spans="2:14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</row>
    <row r="13866" spans="2:14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</row>
    <row r="13867" spans="2:14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</row>
    <row r="13868" spans="2:14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</row>
    <row r="13869" spans="2:14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</row>
    <row r="13870" spans="2:14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</row>
    <row r="13871" spans="2:14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</row>
    <row r="13872" spans="2:14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</row>
    <row r="13873" spans="2:14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</row>
    <row r="13874" spans="2:14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</row>
    <row r="13875" spans="2:14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</row>
    <row r="13876" spans="2:14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</row>
    <row r="13877" spans="2:14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</row>
    <row r="13878" spans="2:14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</row>
    <row r="13879" spans="2:14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</row>
    <row r="13880" spans="2:14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</row>
    <row r="13881" spans="2:14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</row>
    <row r="13882" spans="2:14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</row>
    <row r="13883" spans="2:14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</row>
    <row r="13884" spans="2:14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</row>
    <row r="13885" spans="2:14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</row>
    <row r="13886" spans="2:14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</row>
    <row r="13887" spans="2:14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</row>
    <row r="13888" spans="2:14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</row>
    <row r="13889" spans="2:14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</row>
    <row r="13890" spans="2:14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</row>
    <row r="13891" spans="2:14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</row>
    <row r="13892" spans="2:14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</row>
    <row r="13893" spans="2:14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</row>
    <row r="13894" spans="2:14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</row>
    <row r="13895" spans="2:14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</row>
    <row r="13896" spans="2:14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</row>
    <row r="13897" spans="2:14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</row>
    <row r="13898" spans="2:14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</row>
    <row r="13899" spans="2:14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</row>
    <row r="13900" spans="2:14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</row>
    <row r="13901" spans="2:14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</row>
    <row r="13902" spans="2:14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</row>
    <row r="13903" spans="2:14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</row>
    <row r="13904" spans="2:14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</row>
    <row r="13905" spans="2:14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</row>
    <row r="13906" spans="2:14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</row>
    <row r="13907" spans="2:14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</row>
    <row r="13908" spans="2:14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</row>
    <row r="13909" spans="2:14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</row>
    <row r="13910" spans="2:14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</row>
    <row r="13911" spans="2:14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</row>
    <row r="13912" spans="2:14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</row>
    <row r="13913" spans="2:14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</row>
    <row r="13914" spans="2:14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</row>
    <row r="13915" spans="2:14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</row>
    <row r="13916" spans="2:14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</row>
    <row r="13917" spans="2:14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</row>
    <row r="13918" spans="2:14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</row>
    <row r="13919" spans="2:14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</row>
    <row r="13920" spans="2:14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</row>
    <row r="13921" spans="2:14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</row>
    <row r="13922" spans="2:14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</row>
    <row r="13923" spans="2:14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</row>
    <row r="13924" spans="2:14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</row>
    <row r="13925" spans="2:14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</row>
    <row r="13926" spans="2:14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</row>
    <row r="13927" spans="2:14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</row>
    <row r="13928" spans="2:14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</row>
    <row r="13929" spans="2:14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</row>
    <row r="13930" spans="2:14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</row>
    <row r="13931" spans="2:14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</row>
    <row r="13932" spans="2:14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</row>
    <row r="13933" spans="2:14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</row>
    <row r="13934" spans="2:14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</row>
    <row r="13935" spans="2:14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</row>
    <row r="13936" spans="2:14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</row>
    <row r="13937" spans="2:14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</row>
    <row r="13938" spans="2:14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</row>
    <row r="13939" spans="2:14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</row>
    <row r="13940" spans="2:14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</row>
    <row r="13941" spans="2:14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</row>
    <row r="13942" spans="2:14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</row>
    <row r="13943" spans="2:14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</row>
    <row r="13944" spans="2:14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</row>
    <row r="13945" spans="2:14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</row>
    <row r="13946" spans="2:14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</row>
    <row r="13947" spans="2:14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</row>
    <row r="13948" spans="2:14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</row>
    <row r="13949" spans="2:14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</row>
    <row r="13950" spans="2:14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</row>
    <row r="13951" spans="2:14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</row>
    <row r="13952" spans="2:14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</row>
    <row r="13953" spans="2:14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</row>
    <row r="13954" spans="2:14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</row>
    <row r="13955" spans="2:14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</row>
    <row r="13956" spans="2:14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</row>
    <row r="13957" spans="2:14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</row>
    <row r="13958" spans="2:14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</row>
    <row r="13959" spans="2:14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</row>
    <row r="13960" spans="2:14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</row>
    <row r="13961" spans="2:14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</row>
    <row r="13962" spans="2:14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</row>
    <row r="13963" spans="2:14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</row>
    <row r="13964" spans="2:14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</row>
    <row r="13965" spans="2:14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</row>
    <row r="13966" spans="2:14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</row>
    <row r="13967" spans="2:14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</row>
    <row r="13968" spans="2:14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</row>
    <row r="13969" spans="2:14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</row>
    <row r="13970" spans="2:14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</row>
    <row r="13971" spans="2:14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</row>
    <row r="13972" spans="2:14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</row>
    <row r="13973" spans="2:14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</row>
    <row r="13974" spans="2:14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</row>
    <row r="13975" spans="2:14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</row>
    <row r="13976" spans="2:14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</row>
    <row r="13977" spans="2:14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</row>
    <row r="13978" spans="2:14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</row>
    <row r="13979" spans="2:14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</row>
    <row r="13980" spans="2:14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</row>
    <row r="13981" spans="2:14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</row>
    <row r="13982" spans="2:14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</row>
    <row r="13983" spans="2:14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</row>
    <row r="13984" spans="2:14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</row>
    <row r="13985" spans="2:14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</row>
    <row r="13986" spans="2:14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</row>
    <row r="13987" spans="2:14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</row>
    <row r="13988" spans="2:14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</row>
    <row r="13989" spans="2:14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</row>
    <row r="13990" spans="2:14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</row>
    <row r="13991" spans="2:14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</row>
    <row r="13992" spans="2:14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</row>
    <row r="13993" spans="2:14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</row>
    <row r="13994" spans="2:14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</row>
    <row r="13995" spans="2:14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</row>
    <row r="13996" spans="2:14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</row>
    <row r="13997" spans="2:14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</row>
    <row r="13998" spans="2:14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</row>
    <row r="13999" spans="2:14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</row>
    <row r="14000" spans="2:14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</row>
    <row r="14001" spans="2:14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</row>
    <row r="14002" spans="2:14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</row>
    <row r="14003" spans="2:14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</row>
    <row r="14004" spans="2:14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</row>
    <row r="14005" spans="2:14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</row>
    <row r="14006" spans="2:14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</row>
    <row r="14007" spans="2:14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</row>
    <row r="14008" spans="2:14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</row>
    <row r="14009" spans="2:14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</row>
    <row r="14010" spans="2:14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</row>
    <row r="14011" spans="2:14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</row>
    <row r="14012" spans="2:14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</row>
    <row r="14013" spans="2:14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</row>
    <row r="14014" spans="2:14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</row>
    <row r="14015" spans="2:14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</row>
    <row r="14016" spans="2:14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</row>
    <row r="14017" spans="2:14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</row>
    <row r="14018" spans="2:14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</row>
    <row r="14019" spans="2:14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</row>
    <row r="14020" spans="2:14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</row>
    <row r="14021" spans="2:14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</row>
    <row r="14022" spans="2:14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</row>
    <row r="14023" spans="2:14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</row>
    <row r="14024" spans="2:14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</row>
    <row r="14025" spans="2:14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</row>
    <row r="14026" spans="2:14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</row>
    <row r="14027" spans="2:14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</row>
    <row r="14028" spans="2:14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</row>
    <row r="14029" spans="2:14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</row>
    <row r="14030" spans="2:14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</row>
    <row r="14031" spans="2:14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</row>
    <row r="14032" spans="2:14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</row>
    <row r="14033" spans="2:14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</row>
    <row r="14034" spans="2:14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</row>
    <row r="14035" spans="2:14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</row>
    <row r="14036" spans="2:14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</row>
    <row r="14037" spans="2:14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</row>
    <row r="14038" spans="2:14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</row>
    <row r="14039" spans="2:14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</row>
    <row r="14040" spans="2:14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</row>
    <row r="14041" spans="2:14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</row>
    <row r="14042" spans="2:14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</row>
    <row r="14043" spans="2:14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</row>
    <row r="14044" spans="2:14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</row>
    <row r="14045" spans="2:14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</row>
    <row r="14046" spans="2:14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</row>
    <row r="14047" spans="2:14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</row>
    <row r="14048" spans="2:14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</row>
    <row r="14049" spans="2:14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</row>
    <row r="14050" spans="2:14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</row>
    <row r="14051" spans="2:14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</row>
    <row r="14052" spans="2:14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</row>
    <row r="14053" spans="2:14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</row>
    <row r="14054" spans="2:14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</row>
    <row r="14055" spans="2:14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</row>
    <row r="14056" spans="2:14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</row>
    <row r="14057" spans="2:14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</row>
    <row r="14058" spans="2:14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</row>
    <row r="14059" spans="2:14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</row>
    <row r="14060" spans="2:14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</row>
    <row r="14061" spans="2:14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</row>
    <row r="14062" spans="2:14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</row>
    <row r="14063" spans="2:14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</row>
    <row r="14064" spans="2:14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</row>
    <row r="14065" spans="2:14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</row>
    <row r="14066" spans="2:14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</row>
    <row r="14067" spans="2:14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</row>
    <row r="14068" spans="2:14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</row>
    <row r="14069" spans="2:14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</row>
    <row r="14070" spans="2:14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</row>
    <row r="14071" spans="2:14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</row>
    <row r="14072" spans="2:14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</row>
    <row r="14073" spans="2:14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</row>
    <row r="14074" spans="2:14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</row>
    <row r="14075" spans="2:14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</row>
    <row r="14076" spans="2:14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</row>
    <row r="14077" spans="2:14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</row>
    <row r="14078" spans="2:14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</row>
    <row r="14079" spans="2:14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</row>
    <row r="14080" spans="2:14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</row>
    <row r="14081" spans="2:14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</row>
    <row r="14082" spans="2:14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</row>
    <row r="14083" spans="2:14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</row>
    <row r="14084" spans="2:14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</row>
    <row r="14085" spans="2:14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</row>
    <row r="14086" spans="2:14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</row>
    <row r="14087" spans="2:14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</row>
    <row r="14088" spans="2:14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</row>
    <row r="14089" spans="2:14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</row>
    <row r="14090" spans="2:14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</row>
    <row r="14091" spans="2:14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</row>
    <row r="14092" spans="2:14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</row>
    <row r="14093" spans="2:14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</row>
    <row r="14094" spans="2:14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</row>
    <row r="14095" spans="2:14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</row>
    <row r="14096" spans="2:14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</row>
    <row r="14097" spans="2:14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</row>
    <row r="14098" spans="2:14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</row>
    <row r="14099" spans="2:14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</row>
    <row r="14100" spans="2:14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</row>
    <row r="14101" spans="2:14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</row>
    <row r="14102" spans="2:14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</row>
    <row r="14103" spans="2:14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</row>
    <row r="14104" spans="2:14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</row>
    <row r="14105" spans="2:14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</row>
    <row r="14106" spans="2:14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</row>
    <row r="14107" spans="2:14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</row>
    <row r="14108" spans="2:14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</row>
    <row r="14109" spans="2:14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</row>
    <row r="14110" spans="2:14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</row>
    <row r="14111" spans="2:14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</row>
    <row r="14112" spans="2:14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</row>
    <row r="14113" spans="2:14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</row>
    <row r="14114" spans="2:14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</row>
    <row r="14115" spans="2:14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</row>
    <row r="14116" spans="2:14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</row>
    <row r="14117" spans="2:14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</row>
    <row r="14118" spans="2:14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</row>
    <row r="14119" spans="2:14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</row>
    <row r="14120" spans="2:14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</row>
    <row r="14121" spans="2:14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</row>
    <row r="14122" spans="2:14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</row>
    <row r="14123" spans="2:14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</row>
    <row r="14124" spans="2:14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</row>
    <row r="14125" spans="2:14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</row>
    <row r="14126" spans="2:14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</row>
    <row r="14127" spans="2:14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</row>
    <row r="14128" spans="2:14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</row>
    <row r="14129" spans="2:14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</row>
    <row r="14130" spans="2:14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</row>
    <row r="14131" spans="2:14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</row>
    <row r="14132" spans="2:14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</row>
    <row r="14133" spans="2:14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</row>
    <row r="14134" spans="2:14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</row>
    <row r="14135" spans="2:14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</row>
    <row r="14136" spans="2:14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</row>
    <row r="14137" spans="2:14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</row>
    <row r="14138" spans="2:14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</row>
    <row r="14139" spans="2:14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</row>
    <row r="14140" spans="2:14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</row>
    <row r="14141" spans="2:14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</row>
    <row r="14142" spans="2:14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</row>
    <row r="14143" spans="2:14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</row>
    <row r="14144" spans="2:14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</row>
    <row r="14145" spans="2:14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</row>
    <row r="14146" spans="2:14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</row>
    <row r="14147" spans="2:14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</row>
    <row r="14148" spans="2:14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</row>
    <row r="14149" spans="2:14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</row>
    <row r="14150" spans="2:14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</row>
    <row r="14151" spans="2:14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</row>
    <row r="14152" spans="2:14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</row>
    <row r="14153" spans="2:14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</row>
    <row r="14154" spans="2:14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</row>
    <row r="14155" spans="2:14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</row>
    <row r="14156" spans="2:14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</row>
    <row r="14157" spans="2:14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</row>
    <row r="14158" spans="2:14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</row>
    <row r="14159" spans="2:14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</row>
    <row r="14160" spans="2:14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</row>
    <row r="14161" spans="2:14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</row>
    <row r="14162" spans="2:14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</row>
    <row r="14163" spans="2:14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</row>
    <row r="14164" spans="2:14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</row>
    <row r="14165" spans="2:14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</row>
    <row r="14166" spans="2:14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</row>
    <row r="14167" spans="2:14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</row>
    <row r="14168" spans="2:14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</row>
    <row r="14169" spans="2:14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</row>
    <row r="14170" spans="2:14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</row>
    <row r="14171" spans="2:14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</row>
    <row r="14172" spans="2:14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</row>
    <row r="14173" spans="2:14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</row>
    <row r="14174" spans="2:14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</row>
    <row r="14175" spans="2:14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</row>
    <row r="14176" spans="2:14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</row>
    <row r="14177" spans="2:14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</row>
    <row r="14178" spans="2:14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</row>
    <row r="14179" spans="2:14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</row>
    <row r="14180" spans="2:14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</row>
    <row r="14181" spans="2:14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</row>
    <row r="14182" spans="2:14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</row>
    <row r="14183" spans="2:14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</row>
    <row r="14184" spans="2:14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</row>
    <row r="14185" spans="2:14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</row>
    <row r="14186" spans="2:14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</row>
    <row r="14187" spans="2:14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</row>
    <row r="14188" spans="2:14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</row>
    <row r="14189" spans="2:14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</row>
    <row r="14190" spans="2:14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</row>
    <row r="14191" spans="2:14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</row>
    <row r="14192" spans="2:14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</row>
    <row r="14193" spans="2:14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</row>
    <row r="14194" spans="2:14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</row>
    <row r="14195" spans="2:14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</row>
    <row r="14196" spans="2:14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</row>
    <row r="14197" spans="2:14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</row>
    <row r="14198" spans="2:14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</row>
    <row r="14199" spans="2:14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</row>
    <row r="14200" spans="2:14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</row>
    <row r="14201" spans="2:14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</row>
    <row r="14202" spans="2:14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</row>
    <row r="14203" spans="2:14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</row>
    <row r="14204" spans="2:14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</row>
    <row r="14205" spans="2:14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</row>
    <row r="14206" spans="2:14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</row>
    <row r="14207" spans="2:14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</row>
    <row r="14208" spans="2:14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</row>
    <row r="14209" spans="2:14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</row>
    <row r="14210" spans="2:14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</row>
    <row r="14211" spans="2:14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</row>
    <row r="14212" spans="2:14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</row>
    <row r="14213" spans="2:14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</row>
    <row r="14214" spans="2:14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</row>
    <row r="14215" spans="2:14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</row>
    <row r="14216" spans="2:14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</row>
    <row r="14217" spans="2:14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</row>
    <row r="14218" spans="2:14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</row>
    <row r="14219" spans="2:14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</row>
    <row r="14220" spans="2:14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</row>
    <row r="14221" spans="2:14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</row>
    <row r="14222" spans="2:14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</row>
    <row r="14223" spans="2:14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</row>
    <row r="14224" spans="2:14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</row>
    <row r="14225" spans="2:14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</row>
    <row r="14226" spans="2:14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</row>
    <row r="14227" spans="2:14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</row>
    <row r="14228" spans="2:14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</row>
    <row r="14229" spans="2:14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</row>
    <row r="14230" spans="2:14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</row>
    <row r="14231" spans="2:14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</row>
    <row r="14232" spans="2:14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</row>
    <row r="14233" spans="2:14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</row>
    <row r="14234" spans="2:14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</row>
    <row r="14235" spans="2:14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</row>
    <row r="14236" spans="2:14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</row>
    <row r="14237" spans="2:14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</row>
    <row r="14238" spans="2:14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</row>
    <row r="14239" spans="2:14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</row>
    <row r="14240" spans="2:14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</row>
    <row r="14241" spans="2:14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</row>
    <row r="14242" spans="2:14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</row>
    <row r="14243" spans="2:14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</row>
    <row r="14244" spans="2:14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</row>
    <row r="14245" spans="2:14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</row>
    <row r="14246" spans="2:14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</row>
    <row r="14247" spans="2:14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</row>
    <row r="14248" spans="2:14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</row>
    <row r="14249" spans="2:14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</row>
    <row r="14250" spans="2:14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</row>
    <row r="14251" spans="2:14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</row>
    <row r="14252" spans="2:14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</row>
    <row r="14253" spans="2:14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</row>
    <row r="14254" spans="2:14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</row>
    <row r="14255" spans="2:14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</row>
    <row r="14256" spans="2:14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</row>
    <row r="14257" spans="2:14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</row>
    <row r="14258" spans="2:14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</row>
    <row r="14259" spans="2:14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</row>
    <row r="14260" spans="2:14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</row>
    <row r="14261" spans="2:14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</row>
    <row r="14262" spans="2:14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</row>
    <row r="14263" spans="2:14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</row>
    <row r="14264" spans="2:14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</row>
    <row r="14265" spans="2:14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</row>
    <row r="14266" spans="2:14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</row>
    <row r="14267" spans="2:14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</row>
    <row r="14268" spans="2:14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</row>
    <row r="14269" spans="2:14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</row>
    <row r="14270" spans="2:14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</row>
    <row r="14271" spans="2:14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</row>
    <row r="14272" spans="2:14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</row>
    <row r="14273" spans="2:14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</row>
    <row r="14274" spans="2:14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</row>
    <row r="14275" spans="2:14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</row>
    <row r="14276" spans="2:14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</row>
    <row r="14277" spans="2:14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</row>
    <row r="14278" spans="2:14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</row>
    <row r="14279" spans="2:14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</row>
    <row r="14280" spans="2:14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</row>
    <row r="14281" spans="2:14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</row>
    <row r="14282" spans="2:14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</row>
    <row r="14283" spans="2:14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</row>
    <row r="14284" spans="2:14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</row>
    <row r="14285" spans="2:14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</row>
    <row r="14286" spans="2:14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</row>
    <row r="14287" spans="2:14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</row>
    <row r="14288" spans="2:14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</row>
    <row r="14289" spans="2:14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</row>
    <row r="14290" spans="2:14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</row>
    <row r="14291" spans="2:14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</row>
    <row r="14292" spans="2:14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</row>
    <row r="14293" spans="2:14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</row>
    <row r="14294" spans="2:14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</row>
    <row r="14295" spans="2:14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</row>
    <row r="14296" spans="2:14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</row>
    <row r="14297" spans="2:14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</row>
    <row r="14298" spans="2:14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</row>
    <row r="14299" spans="2:14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</row>
    <row r="14300" spans="2:14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</row>
    <row r="14301" spans="2:14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</row>
    <row r="14302" spans="2:14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</row>
    <row r="14303" spans="2:14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</row>
    <row r="14304" spans="2:14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</row>
    <row r="14305" spans="2:14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</row>
    <row r="14306" spans="2:14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</row>
    <row r="14307" spans="2:14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</row>
    <row r="14308" spans="2:14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</row>
    <row r="14309" spans="2:14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</row>
    <row r="14310" spans="2:14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</row>
    <row r="14311" spans="2:14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</row>
    <row r="14312" spans="2:14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</row>
    <row r="14313" spans="2:14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</row>
    <row r="14314" spans="2:14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</row>
    <row r="14315" spans="2:14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</row>
    <row r="14316" spans="2:14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</row>
    <row r="14317" spans="2:14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</row>
    <row r="14318" spans="2:14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</row>
    <row r="14319" spans="2:14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</row>
    <row r="14320" spans="2:14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</row>
    <row r="14321" spans="2:14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</row>
    <row r="14322" spans="2:14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</row>
    <row r="14323" spans="2:14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</row>
    <row r="14324" spans="2:14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</row>
    <row r="14325" spans="2:14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</row>
    <row r="14326" spans="2:14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</row>
    <row r="14327" spans="2:14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</row>
    <row r="14328" spans="2:14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</row>
    <row r="14329" spans="2:14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</row>
    <row r="14330" spans="2:14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</row>
    <row r="14331" spans="2:14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</row>
    <row r="14332" spans="2:14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</row>
    <row r="14333" spans="2:14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</row>
    <row r="14334" spans="2:14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</row>
    <row r="14335" spans="2:14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</row>
    <row r="14336" spans="2:14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</row>
    <row r="14337" spans="2:14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</row>
    <row r="14338" spans="2:14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</row>
    <row r="14339" spans="2:14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</row>
    <row r="14340" spans="2:14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</row>
    <row r="14341" spans="2:14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</row>
    <row r="14342" spans="2:14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</row>
    <row r="14343" spans="2:14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</row>
    <row r="14344" spans="2:14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</row>
    <row r="14345" spans="2:14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</row>
    <row r="14346" spans="2:14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</row>
    <row r="14347" spans="2:14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</row>
    <row r="14348" spans="2:14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</row>
    <row r="14349" spans="2:14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</row>
    <row r="14350" spans="2:14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</row>
    <row r="14351" spans="2:14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</row>
    <row r="14352" spans="2:14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</row>
    <row r="14353" spans="2:14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</row>
    <row r="14354" spans="2:14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</row>
    <row r="14355" spans="2:14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</row>
    <row r="14356" spans="2:14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</row>
    <row r="14357" spans="2:14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</row>
    <row r="14358" spans="2:14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</row>
    <row r="14359" spans="2:14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</row>
    <row r="14360" spans="2:14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</row>
    <row r="14361" spans="2:14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</row>
    <row r="14362" spans="2:14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</row>
    <row r="14363" spans="2:14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</row>
    <row r="14364" spans="2:14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</row>
    <row r="14365" spans="2:14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</row>
    <row r="14366" spans="2:14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</row>
    <row r="14367" spans="2:14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</row>
    <row r="14368" spans="2:14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</row>
    <row r="14369" spans="2:14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</row>
    <row r="14370" spans="2:14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</row>
    <row r="14371" spans="2:14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</row>
    <row r="14372" spans="2:14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</row>
    <row r="14373" spans="2:14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</row>
    <row r="14374" spans="2:14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</row>
    <row r="14375" spans="2:14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</row>
    <row r="14376" spans="2:14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</row>
    <row r="14377" spans="2:14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</row>
    <row r="14378" spans="2:14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</row>
    <row r="14379" spans="2:14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</row>
    <row r="14380" spans="2:14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</row>
    <row r="14381" spans="2:14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</row>
    <row r="14382" spans="2:14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</row>
    <row r="14383" spans="2:14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</row>
    <row r="14384" spans="2:14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</row>
    <row r="14385" spans="2:14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</row>
    <row r="14386" spans="2:14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</row>
    <row r="14387" spans="2:14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</row>
    <row r="14388" spans="2:14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</row>
    <row r="14389" spans="2:14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</row>
    <row r="14390" spans="2:14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</row>
    <row r="14391" spans="2:14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</row>
    <row r="14392" spans="2:14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</row>
    <row r="14393" spans="2:14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</row>
    <row r="14394" spans="2:14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</row>
    <row r="14395" spans="2:14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</row>
    <row r="14396" spans="2:14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</row>
    <row r="14397" spans="2:14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</row>
    <row r="14398" spans="2:14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</row>
    <row r="14399" spans="2:14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</row>
    <row r="14400" spans="2:14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</row>
    <row r="14401" spans="2:14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</row>
    <row r="14402" spans="2:14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</row>
    <row r="14403" spans="2:14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</row>
    <row r="14404" spans="2:14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</row>
    <row r="14405" spans="2:14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</row>
    <row r="14406" spans="2:14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</row>
    <row r="14407" spans="2:14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</row>
    <row r="14408" spans="2:14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</row>
    <row r="14409" spans="2:14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</row>
    <row r="14410" spans="2:14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</row>
    <row r="14411" spans="2:14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</row>
    <row r="14412" spans="2:14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</row>
    <row r="14413" spans="2:14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</row>
    <row r="14414" spans="2:14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</row>
    <row r="14415" spans="2:14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</row>
    <row r="14416" spans="2:14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</row>
    <row r="14417" spans="2:14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</row>
    <row r="14418" spans="2:14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</row>
    <row r="14419" spans="2:14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</row>
    <row r="14420" spans="2:14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</row>
    <row r="14421" spans="2:14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</row>
    <row r="14422" spans="2:14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</row>
    <row r="14423" spans="2:14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</row>
    <row r="14424" spans="2:14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</row>
    <row r="14425" spans="2:14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</row>
    <row r="14426" spans="2:14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</row>
    <row r="14427" spans="2:14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</row>
    <row r="14428" spans="2:14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</row>
    <row r="14429" spans="2:14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</row>
    <row r="14430" spans="2:14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</row>
    <row r="14431" spans="2:14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</row>
    <row r="14432" spans="2:14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</row>
    <row r="14433" spans="2:14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</row>
    <row r="14434" spans="2:14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</row>
    <row r="14435" spans="2:14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</row>
    <row r="14436" spans="2:14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</row>
    <row r="14437" spans="2:14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</row>
    <row r="14438" spans="2:14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</row>
    <row r="14439" spans="2:14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</row>
    <row r="14440" spans="2:14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</row>
    <row r="14441" spans="2:14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</row>
    <row r="14442" spans="2:14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</row>
    <row r="14443" spans="2:14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</row>
    <row r="14444" spans="2:14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</row>
    <row r="14445" spans="2:14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</row>
    <row r="14446" spans="2:14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</row>
    <row r="14447" spans="2:14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</row>
    <row r="14448" spans="2:14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</row>
    <row r="14449" spans="2:14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</row>
    <row r="14450" spans="2:14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</row>
    <row r="14451" spans="2:14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</row>
    <row r="14452" spans="2:14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</row>
    <row r="14453" spans="2:14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</row>
    <row r="14454" spans="2:14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</row>
    <row r="14455" spans="2:14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</row>
    <row r="14456" spans="2:14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</row>
    <row r="14457" spans="2:14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</row>
    <row r="14458" spans="2:14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</row>
    <row r="14459" spans="2:14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</row>
    <row r="14460" spans="2:14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</row>
    <row r="14461" spans="2:14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</row>
    <row r="14462" spans="2:14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</row>
    <row r="14463" spans="2:14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</row>
    <row r="14464" spans="2:14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</row>
    <row r="14465" spans="2:14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</row>
    <row r="14466" spans="2:14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</row>
    <row r="14467" spans="2:14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</row>
    <row r="14468" spans="2:14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</row>
    <row r="14469" spans="2:14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</row>
    <row r="14470" spans="2:14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</row>
    <row r="14471" spans="2:14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</row>
    <row r="14472" spans="2:14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</row>
    <row r="14473" spans="2:14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</row>
    <row r="14474" spans="2:14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</row>
    <row r="14475" spans="2:14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</row>
    <row r="14476" spans="2:14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</row>
    <row r="14477" spans="2:14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</row>
    <row r="14478" spans="2:14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</row>
    <row r="14479" spans="2:14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</row>
    <row r="14480" spans="2:14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</row>
    <row r="14481" spans="2:14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</row>
    <row r="14482" spans="2:14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</row>
    <row r="14483" spans="2:14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</row>
    <row r="14484" spans="2:14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</row>
    <row r="14485" spans="2:14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</row>
    <row r="14486" spans="2:14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</row>
    <row r="14487" spans="2:14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</row>
    <row r="14488" spans="2:14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</row>
    <row r="14489" spans="2:14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</row>
    <row r="14490" spans="2:14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</row>
    <row r="14491" spans="2:14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</row>
    <row r="14492" spans="2:14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</row>
    <row r="14493" spans="2:14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</row>
    <row r="14494" spans="2:14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</row>
    <row r="14495" spans="2:14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</row>
    <row r="14496" spans="2:14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</row>
    <row r="14497" spans="2:14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</row>
    <row r="14498" spans="2:14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</row>
    <row r="14499" spans="2:14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</row>
    <row r="14500" spans="2:14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</row>
    <row r="14501" spans="2:14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</row>
    <row r="14502" spans="2:14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</row>
    <row r="14503" spans="2:14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</row>
    <row r="14504" spans="2:14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</row>
    <row r="14505" spans="2:14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</row>
    <row r="14506" spans="2:14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</row>
    <row r="14507" spans="2:14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</row>
    <row r="14508" spans="2:14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</row>
    <row r="14509" spans="2:14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</row>
    <row r="14510" spans="2:14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</row>
    <row r="14511" spans="2:14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</row>
    <row r="14512" spans="2:14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</row>
    <row r="14513" spans="2:14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</row>
    <row r="14514" spans="2:14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</row>
    <row r="14515" spans="2:14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</row>
    <row r="14516" spans="2:14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</row>
    <row r="14517" spans="2:14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</row>
    <row r="14518" spans="2:14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</row>
    <row r="14519" spans="2:14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</row>
    <row r="14520" spans="2:14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</row>
    <row r="14521" spans="2:14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</row>
    <row r="14522" spans="2:14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</row>
    <row r="14523" spans="2:14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</row>
    <row r="14524" spans="2:14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</row>
    <row r="14525" spans="2:14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</row>
    <row r="14526" spans="2:14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</row>
    <row r="14527" spans="2:14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</row>
    <row r="14528" spans="2:14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</row>
    <row r="14529" spans="2:14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</row>
    <row r="14530" spans="2:14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</row>
    <row r="14531" spans="2:14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</row>
    <row r="14532" spans="2:14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</row>
    <row r="14533" spans="2:14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</row>
    <row r="14534" spans="2:14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</row>
    <row r="14535" spans="2:14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</row>
    <row r="14536" spans="2:14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</row>
    <row r="14537" spans="2:14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</row>
    <row r="14538" spans="2:14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</row>
    <row r="14539" spans="2:14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</row>
    <row r="14540" spans="2:14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</row>
    <row r="14541" spans="2:14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</row>
    <row r="14542" spans="2:14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</row>
    <row r="14543" spans="2:14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</row>
    <row r="14544" spans="2:14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</row>
    <row r="14545" spans="2:14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</row>
    <row r="14546" spans="2:14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</row>
    <row r="14547" spans="2:14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</row>
    <row r="14548" spans="2:14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</row>
    <row r="14549" spans="2:14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</row>
    <row r="14550" spans="2:14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</row>
    <row r="14551" spans="2:14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</row>
    <row r="14552" spans="2:14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</row>
    <row r="14553" spans="2:14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</row>
    <row r="14554" spans="2:14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</row>
    <row r="14555" spans="2:14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</row>
    <row r="14556" spans="2:14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</row>
    <row r="14557" spans="2:14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</row>
    <row r="14558" spans="2:14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</row>
    <row r="14559" spans="2:14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</row>
    <row r="14560" spans="2:14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</row>
    <row r="14561" spans="2:14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</row>
    <row r="14562" spans="2:14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</row>
    <row r="14563" spans="2:14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</row>
    <row r="14564" spans="2:14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</row>
    <row r="14565" spans="2:14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</row>
    <row r="14566" spans="2:14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</row>
    <row r="14567" spans="2:14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</row>
    <row r="14568" spans="2:14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</row>
    <row r="14569" spans="2:14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</row>
    <row r="14570" spans="2:14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</row>
    <row r="14571" spans="2:14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</row>
    <row r="14572" spans="2:14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</row>
    <row r="14573" spans="2:14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</row>
    <row r="14574" spans="2:14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</row>
    <row r="14575" spans="2:14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</row>
    <row r="14576" spans="2:14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</row>
    <row r="14577" spans="2:14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</row>
    <row r="14578" spans="2:14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</row>
    <row r="14579" spans="2:14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</row>
    <row r="14580" spans="2:14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</row>
    <row r="14581" spans="2:14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</row>
    <row r="14582" spans="2:14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</row>
    <row r="14583" spans="2:14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</row>
    <row r="14584" spans="2:14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</row>
    <row r="14585" spans="2:14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</row>
    <row r="14586" spans="2:14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</row>
    <row r="14587" spans="2:14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</row>
    <row r="14588" spans="2:14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</row>
    <row r="14589" spans="2:14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</row>
    <row r="14590" spans="2:14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</row>
    <row r="14591" spans="2:14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</row>
    <row r="14592" spans="2:14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</row>
    <row r="14593" spans="2:14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</row>
    <row r="14594" spans="2:14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</row>
    <row r="14595" spans="2:14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</row>
    <row r="14596" spans="2:14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</row>
    <row r="14597" spans="2:14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</row>
    <row r="14598" spans="2:14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</row>
    <row r="14599" spans="2:14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</row>
    <row r="14600" spans="2:14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</row>
    <row r="14601" spans="2:14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</row>
    <row r="14602" spans="2:14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</row>
    <row r="14603" spans="2:14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</row>
    <row r="14604" spans="2:14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</row>
    <row r="14605" spans="2:14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</row>
    <row r="14606" spans="2:14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</row>
    <row r="14607" spans="2:14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</row>
    <row r="14608" spans="2:14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</row>
    <row r="14609" spans="2:14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</row>
    <row r="14610" spans="2:14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</row>
    <row r="14611" spans="2:14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</row>
    <row r="14612" spans="2:14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</row>
    <row r="14613" spans="2:14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</row>
    <row r="14614" spans="2:14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</row>
    <row r="14615" spans="2:14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</row>
    <row r="14616" spans="2:14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</row>
    <row r="14617" spans="2:14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</row>
    <row r="14618" spans="2:14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</row>
    <row r="14619" spans="2:14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</row>
    <row r="14620" spans="2:14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</row>
    <row r="14621" spans="2:14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</row>
    <row r="14622" spans="2:14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</row>
    <row r="14623" spans="2:14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</row>
    <row r="14624" spans="2:14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</row>
    <row r="14625" spans="2:14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</row>
    <row r="14626" spans="2:14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</row>
    <row r="14627" spans="2:14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</row>
    <row r="14628" spans="2:14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</row>
    <row r="14629" spans="2:14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</row>
    <row r="14630" spans="2:14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</row>
    <row r="14631" spans="2:14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</row>
    <row r="14632" spans="2:14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</row>
    <row r="14633" spans="2:14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</row>
    <row r="14634" spans="2:14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</row>
    <row r="14635" spans="2:14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</row>
    <row r="14636" spans="2:14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</row>
    <row r="14637" spans="2:14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</row>
    <row r="14638" spans="2:14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</row>
    <row r="14639" spans="2:14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</row>
    <row r="14640" spans="2:14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</row>
    <row r="14641" spans="2:14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</row>
    <row r="14642" spans="2:14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</row>
    <row r="14643" spans="2:14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</row>
    <row r="14644" spans="2:14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</row>
    <row r="14645" spans="2:14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</row>
    <row r="14646" spans="2:14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</row>
    <row r="14647" spans="2:14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</row>
    <row r="14648" spans="2:14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</row>
    <row r="14649" spans="2:14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</row>
    <row r="14650" spans="2:14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</row>
    <row r="14651" spans="2:14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</row>
    <row r="14652" spans="2:14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</row>
    <row r="14653" spans="2:14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</row>
    <row r="14654" spans="2:14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</row>
    <row r="14655" spans="2:14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</row>
    <row r="14656" spans="2:14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</row>
    <row r="14657" spans="2:14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</row>
    <row r="14658" spans="2:14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</row>
    <row r="14659" spans="2:14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</row>
    <row r="14660" spans="2:14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</row>
    <row r="14661" spans="2:14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</row>
    <row r="14662" spans="2:14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</row>
    <row r="14663" spans="2:14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</row>
    <row r="14664" spans="2:14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</row>
    <row r="14665" spans="2:14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</row>
    <row r="14666" spans="2:14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</row>
    <row r="14667" spans="2:14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</row>
    <row r="14668" spans="2:14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</row>
    <row r="14669" spans="2:14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</row>
    <row r="14670" spans="2:14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</row>
    <row r="14671" spans="2:14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</row>
    <row r="14672" spans="2:14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</row>
    <row r="14673" spans="2:14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</row>
    <row r="14674" spans="2:14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</row>
    <row r="14675" spans="2:14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</row>
    <row r="14676" spans="2:14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</row>
    <row r="14677" spans="2:14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</row>
    <row r="14678" spans="2:14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</row>
    <row r="14679" spans="2:14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</row>
    <row r="14680" spans="2:14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</row>
    <row r="14681" spans="2:14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</row>
    <row r="14682" spans="2:14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</row>
    <row r="14683" spans="2:14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</row>
    <row r="14684" spans="2:14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</row>
    <row r="14685" spans="2:14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</row>
    <row r="14686" spans="2:14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</row>
    <row r="14687" spans="2:14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</row>
    <row r="14688" spans="2:14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</row>
    <row r="14689" spans="2:14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</row>
    <row r="14690" spans="2:14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</row>
    <row r="14691" spans="2:14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</row>
    <row r="14692" spans="2:14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</row>
    <row r="14693" spans="2:14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</row>
    <row r="14694" spans="2:14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</row>
    <row r="14695" spans="2:14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</row>
    <row r="14696" spans="2:14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</row>
    <row r="14697" spans="2:14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</row>
    <row r="14698" spans="2:14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</row>
    <row r="14699" spans="2:14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</row>
    <row r="14700" spans="2:14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</row>
    <row r="14701" spans="2:14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</row>
    <row r="14702" spans="2:14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</row>
    <row r="14703" spans="2:14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</row>
    <row r="14704" spans="2:14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</row>
    <row r="14705" spans="2:14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</row>
    <row r="14706" spans="2:14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</row>
    <row r="14707" spans="2:14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</row>
    <row r="14708" spans="2:14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</row>
    <row r="14709" spans="2:14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</row>
    <row r="14710" spans="2:14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</row>
    <row r="14711" spans="2:14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</row>
    <row r="14712" spans="2:14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</row>
    <row r="14713" spans="2:14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</row>
    <row r="14714" spans="2:14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</row>
    <row r="14715" spans="2:14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</row>
    <row r="14716" spans="2:14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</row>
    <row r="14717" spans="2:14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</row>
    <row r="14718" spans="2:14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</row>
    <row r="14719" spans="2:14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</row>
    <row r="14720" spans="2:14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</row>
    <row r="14721" spans="2:14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</row>
    <row r="14722" spans="2:14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</row>
    <row r="14723" spans="2:14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</row>
    <row r="14724" spans="2:14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</row>
    <row r="14725" spans="2:14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</row>
    <row r="14726" spans="2:14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</row>
    <row r="14727" spans="2:14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</row>
    <row r="14728" spans="2:14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</row>
    <row r="14729" spans="2:14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</row>
    <row r="14730" spans="2:14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</row>
    <row r="14731" spans="2:14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</row>
    <row r="14732" spans="2:14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</row>
    <row r="14733" spans="2:14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</row>
    <row r="14734" spans="2:14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</row>
    <row r="14735" spans="2:14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</row>
    <row r="14736" spans="2:14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</row>
    <row r="14737" spans="2:14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</row>
    <row r="14738" spans="2:14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</row>
    <row r="14739" spans="2:14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</row>
    <row r="14740" spans="2:14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</row>
    <row r="14741" spans="2:14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</row>
    <row r="14742" spans="2:14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</row>
    <row r="14743" spans="2:14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</row>
    <row r="14744" spans="2:14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</row>
    <row r="14745" spans="2:14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</row>
    <row r="14746" spans="2:14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</row>
    <row r="14747" spans="2:14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</row>
    <row r="14748" spans="2:14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</row>
    <row r="14749" spans="2:14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</row>
    <row r="14750" spans="2:14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</row>
    <row r="14751" spans="2:14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</row>
    <row r="14752" spans="2:14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</row>
    <row r="14753" spans="2:14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</row>
    <row r="14754" spans="2:14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</row>
    <row r="14755" spans="2:14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</row>
    <row r="14756" spans="2:14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</row>
    <row r="14757" spans="2:14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</row>
    <row r="14758" spans="2:14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</row>
    <row r="14759" spans="2:14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</row>
    <row r="14760" spans="2:14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</row>
    <row r="14761" spans="2:14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</row>
    <row r="14762" spans="2:14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</row>
    <row r="14763" spans="2:14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</row>
    <row r="14764" spans="2:14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</row>
    <row r="14765" spans="2:14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</row>
    <row r="14766" spans="2:14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</row>
    <row r="14767" spans="2:14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</row>
    <row r="14768" spans="2:14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</row>
    <row r="14769" spans="2:14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</row>
    <row r="14770" spans="2:14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</row>
    <row r="14771" spans="2:14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</row>
    <row r="14772" spans="2:14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</row>
    <row r="14773" spans="2:14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</row>
    <row r="14774" spans="2:14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</row>
    <row r="14775" spans="2:14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</row>
    <row r="14776" spans="2:14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</row>
    <row r="14777" spans="2:14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</row>
    <row r="14778" spans="2:14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</row>
    <row r="14779" spans="2:14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</row>
    <row r="14780" spans="2:14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</row>
    <row r="14781" spans="2:14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</row>
    <row r="14782" spans="2:14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</row>
    <row r="14783" spans="2:14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</row>
    <row r="14784" spans="2:14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</row>
    <row r="14785" spans="2:14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</row>
    <row r="14786" spans="2:14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</row>
    <row r="14787" spans="2:14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</row>
    <row r="14788" spans="2:14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</row>
    <row r="14789" spans="2:14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</row>
    <row r="14790" spans="2:14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</row>
    <row r="14791" spans="2:14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</row>
    <row r="14792" spans="2:14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</row>
    <row r="14793" spans="2:14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</row>
    <row r="14794" spans="2:14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</row>
    <row r="14795" spans="2:14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</row>
    <row r="14796" spans="2:14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</row>
    <row r="14797" spans="2:14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</row>
    <row r="14798" spans="2:14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</row>
    <row r="14799" spans="2:14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</row>
    <row r="14800" spans="2:14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</row>
    <row r="14801" spans="2:14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</row>
    <row r="14802" spans="2:14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</row>
    <row r="14803" spans="2:14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</row>
    <row r="14804" spans="2:14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</row>
    <row r="14805" spans="2:14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</row>
    <row r="14806" spans="2:14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</row>
    <row r="14807" spans="2:14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</row>
    <row r="14808" spans="2:14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</row>
    <row r="14809" spans="2:14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</row>
    <row r="14810" spans="2:14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</row>
    <row r="14811" spans="2:14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</row>
    <row r="14812" spans="2:14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</row>
    <row r="14813" spans="2:14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</row>
    <row r="14814" spans="2:14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</row>
    <row r="14815" spans="2:14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</row>
    <row r="14816" spans="2:14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</row>
    <row r="14817" spans="2:14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</row>
    <row r="14818" spans="2:14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</row>
    <row r="14819" spans="2:14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</row>
    <row r="14820" spans="2:14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</row>
    <row r="14821" spans="2:14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</row>
    <row r="14822" spans="2:14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</row>
    <row r="14823" spans="2:14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</row>
    <row r="14824" spans="2:14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</row>
    <row r="14825" spans="2:14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</row>
    <row r="14826" spans="2:14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</row>
    <row r="14827" spans="2:14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</row>
    <row r="14828" spans="2:14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</row>
    <row r="14829" spans="2:14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</row>
    <row r="14830" spans="2:14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</row>
    <row r="14831" spans="2:14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</row>
    <row r="14832" spans="2:14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</row>
    <row r="14833" spans="2:14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</row>
    <row r="14834" spans="2:14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</row>
    <row r="14835" spans="2:14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</row>
    <row r="14836" spans="2:14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</row>
    <row r="14837" spans="2:14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</row>
    <row r="14838" spans="2:14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</row>
    <row r="14839" spans="2:14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</row>
    <row r="14840" spans="2:14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</row>
    <row r="14841" spans="2:14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</row>
    <row r="14842" spans="2:14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</row>
    <row r="14843" spans="2:14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</row>
    <row r="14844" spans="2:14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</row>
    <row r="14845" spans="2:14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</row>
    <row r="14846" spans="2:14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</row>
    <row r="14847" spans="2:14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</row>
    <row r="14848" spans="2:14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</row>
    <row r="14849" spans="2:14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</row>
    <row r="14850" spans="2:14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</row>
    <row r="14851" spans="2:14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</row>
    <row r="14852" spans="2:14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</row>
    <row r="14853" spans="2:14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</row>
    <row r="14854" spans="2:14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</row>
    <row r="14855" spans="2:14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</row>
    <row r="14856" spans="2:14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</row>
    <row r="14857" spans="2:14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</row>
    <row r="14858" spans="2:14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</row>
    <row r="14859" spans="2:14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</row>
    <row r="14860" spans="2:14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</row>
    <row r="14861" spans="2:14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</row>
    <row r="14862" spans="2:14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</row>
    <row r="14863" spans="2:14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</row>
    <row r="14864" spans="2:14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</row>
    <row r="14865" spans="2:14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</row>
    <row r="14866" spans="2:14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</row>
    <row r="14867" spans="2:14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</row>
    <row r="14868" spans="2:14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</row>
    <row r="14869" spans="2:14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</row>
    <row r="14870" spans="2:14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</row>
    <row r="14871" spans="2:14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</row>
    <row r="14872" spans="2:14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</row>
    <row r="14873" spans="2:14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</row>
    <row r="14874" spans="2:14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</row>
    <row r="14875" spans="2:14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</row>
    <row r="14876" spans="2:14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</row>
    <row r="14877" spans="2:14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</row>
    <row r="14878" spans="2:14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</row>
    <row r="14879" spans="2:14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</row>
    <row r="14880" spans="2:14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</row>
    <row r="14881" spans="2:14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</row>
    <row r="14882" spans="2:14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</row>
    <row r="14883" spans="2:14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</row>
    <row r="14884" spans="2:14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</row>
    <row r="14885" spans="2:14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</row>
    <row r="14886" spans="2:14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</row>
    <row r="14887" spans="2:14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</row>
    <row r="14888" spans="2:14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</row>
    <row r="14889" spans="2:14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</row>
    <row r="14890" spans="2:14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</row>
    <row r="14891" spans="2:14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</row>
    <row r="14892" spans="2:14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</row>
    <row r="14893" spans="2:14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</row>
    <row r="14894" spans="2:14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</row>
    <row r="14895" spans="2:14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</row>
    <row r="14896" spans="2:14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</row>
    <row r="14897" spans="2:14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</row>
    <row r="14898" spans="2:14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</row>
    <row r="14899" spans="2:14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</row>
    <row r="14900" spans="2:14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</row>
    <row r="14901" spans="2:14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</row>
    <row r="14902" spans="2:14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</row>
    <row r="14903" spans="2:14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</row>
    <row r="14904" spans="2:14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</row>
    <row r="14905" spans="2:14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</row>
    <row r="14906" spans="2:14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</row>
    <row r="14907" spans="2:14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</row>
    <row r="14908" spans="2:14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</row>
    <row r="14909" spans="2:14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</row>
    <row r="14910" spans="2:14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</row>
    <row r="14911" spans="2:14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</row>
    <row r="14912" spans="2:14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</row>
    <row r="14913" spans="2:14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</row>
    <row r="14914" spans="2:14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</row>
    <row r="14915" spans="2:14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</row>
    <row r="14916" spans="2:14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</row>
    <row r="14917" spans="2:14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</row>
    <row r="14918" spans="2:14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</row>
    <row r="14919" spans="2:14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</row>
    <row r="14920" spans="2:14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</row>
    <row r="14921" spans="2:14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</row>
    <row r="14922" spans="2:14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</row>
    <row r="14923" spans="2:14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</row>
    <row r="14924" spans="2:14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</row>
    <row r="14925" spans="2:14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</row>
    <row r="14926" spans="2:14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</row>
    <row r="14927" spans="2:14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</row>
    <row r="14928" spans="2:14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</row>
    <row r="14929" spans="2:14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</row>
    <row r="14930" spans="2:14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</row>
    <row r="14931" spans="2:14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</row>
    <row r="14932" spans="2:14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</row>
    <row r="14933" spans="2:14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</row>
    <row r="14934" spans="2:14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</row>
    <row r="14935" spans="2:14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</row>
    <row r="14936" spans="2:14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</row>
    <row r="14937" spans="2:14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</row>
    <row r="14938" spans="2:14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</row>
    <row r="14939" spans="2:14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</row>
    <row r="14940" spans="2:14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</row>
    <row r="14941" spans="2:14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</row>
    <row r="14942" spans="2:14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</row>
    <row r="14943" spans="2:14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</row>
    <row r="14944" spans="2:14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</row>
    <row r="14945" spans="2:14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</row>
    <row r="14946" spans="2:14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</row>
    <row r="14947" spans="2:14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</row>
    <row r="14948" spans="2:14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</row>
    <row r="14949" spans="2:14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</row>
    <row r="14950" spans="2:14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</row>
    <row r="14951" spans="2:14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</row>
    <row r="14952" spans="2:14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</row>
    <row r="14953" spans="2:14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</row>
    <row r="14954" spans="2:14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</row>
    <row r="14955" spans="2:14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</row>
    <row r="14956" spans="2:14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</row>
    <row r="14957" spans="2:14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</row>
    <row r="14958" spans="2:14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</row>
    <row r="14959" spans="2:14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</row>
    <row r="14960" spans="2:14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</row>
    <row r="14961" spans="2:14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</row>
    <row r="14962" spans="2:14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</row>
    <row r="14963" spans="2:14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</row>
    <row r="14964" spans="2:14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</row>
    <row r="14965" spans="2:14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</row>
    <row r="14966" spans="2:14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</row>
    <row r="14967" spans="2:14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</row>
    <row r="14968" spans="2:14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</row>
    <row r="14969" spans="2:14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</row>
    <row r="14970" spans="2:14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</row>
    <row r="14971" spans="2:14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</row>
    <row r="14972" spans="2:14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</row>
    <row r="14973" spans="2:14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</row>
    <row r="14974" spans="2:14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</row>
    <row r="14975" spans="2:14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</row>
    <row r="14976" spans="2:14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</row>
    <row r="14977" spans="2:14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</row>
    <row r="14978" spans="2:14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</row>
    <row r="14979" spans="2:14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</row>
    <row r="14980" spans="2:14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</row>
    <row r="14981" spans="2:14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</row>
    <row r="14982" spans="2:14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</row>
    <row r="14983" spans="2:14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</row>
    <row r="14984" spans="2:14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</row>
    <row r="14985" spans="2:14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</row>
    <row r="14986" spans="2:14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</row>
    <row r="14987" spans="2:14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</row>
    <row r="14988" spans="2:14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</row>
    <row r="14989" spans="2:14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</row>
    <row r="14990" spans="2:14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</row>
    <row r="14991" spans="2:14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</row>
    <row r="14992" spans="2:14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</row>
    <row r="14993" spans="2:14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</row>
    <row r="14994" spans="2:14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</row>
    <row r="14995" spans="2:14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</row>
    <row r="14996" spans="2:14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</row>
    <row r="14997" spans="2:14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</row>
    <row r="14998" spans="2:14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</row>
    <row r="14999" spans="2:14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</row>
    <row r="15000" spans="2:14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</row>
    <row r="15001" spans="2:14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</row>
    <row r="15002" spans="2:14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</row>
    <row r="15003" spans="2:14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</row>
    <row r="15004" spans="2:14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</row>
    <row r="15005" spans="2:14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</row>
    <row r="15006" spans="2:14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</row>
    <row r="15007" spans="2:14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</row>
    <row r="15008" spans="2:14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</row>
    <row r="15009" spans="2:14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</row>
    <row r="15010" spans="2:14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</row>
    <row r="15011" spans="2:14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</row>
    <row r="15012" spans="2:14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</row>
    <row r="15013" spans="2:14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</row>
    <row r="15014" spans="2:14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</row>
    <row r="15015" spans="2:14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</row>
    <row r="15016" spans="2:14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</row>
    <row r="15017" spans="2:14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</row>
    <row r="15018" spans="2:14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</row>
    <row r="15019" spans="2:14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</row>
    <row r="15020" spans="2:14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</row>
    <row r="15021" spans="2:14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</row>
    <row r="15022" spans="2:14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</row>
    <row r="15023" spans="2:14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</row>
    <row r="15024" spans="2:14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</row>
    <row r="15025" spans="2:14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</row>
    <row r="15026" spans="2:14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</row>
    <row r="15027" spans="2:14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</row>
    <row r="15028" spans="2:14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</row>
    <row r="15029" spans="2:14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</row>
    <row r="15030" spans="2:14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</row>
    <row r="15031" spans="2:14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</row>
    <row r="15032" spans="2:14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</row>
    <row r="15033" spans="2:14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</row>
    <row r="15034" spans="2:14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</row>
    <row r="15035" spans="2:14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</row>
    <row r="15036" spans="2:14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</row>
    <row r="15037" spans="2:14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</row>
    <row r="15038" spans="2:14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</row>
    <row r="15039" spans="2:14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</row>
    <row r="15040" spans="2:14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</row>
    <row r="15041" spans="2:14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</row>
    <row r="15042" spans="2:14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</row>
    <row r="15043" spans="2:14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</row>
    <row r="15044" spans="2:14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</row>
    <row r="15045" spans="2:14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</row>
    <row r="15046" spans="2:14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</row>
    <row r="15047" spans="2:14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</row>
    <row r="15048" spans="2:14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</row>
    <row r="15049" spans="2:14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</row>
    <row r="15050" spans="2:14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</row>
    <row r="15051" spans="2:14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</row>
    <row r="15052" spans="2:14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</row>
    <row r="15053" spans="2:14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</row>
    <row r="15054" spans="2:14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</row>
    <row r="15055" spans="2:14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</row>
    <row r="15056" spans="2:14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</row>
    <row r="15057" spans="2:14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</row>
    <row r="15058" spans="2:14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</row>
    <row r="15059" spans="2:14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</row>
    <row r="15060" spans="2:14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</row>
    <row r="15061" spans="2:14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</row>
    <row r="15062" spans="2:14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</row>
    <row r="15063" spans="2:14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</row>
    <row r="15064" spans="2:14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</row>
    <row r="15065" spans="2:14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</row>
    <row r="15066" spans="2:14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</row>
    <row r="15067" spans="2:14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</row>
    <row r="15068" spans="2:14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</row>
    <row r="15069" spans="2:14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</row>
    <row r="15070" spans="2:14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</row>
    <row r="15071" spans="2:14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</row>
    <row r="15072" spans="2:14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</row>
    <row r="15073" spans="2:14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</row>
    <row r="15074" spans="2:14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</row>
    <row r="15075" spans="2:14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</row>
    <row r="15076" spans="2:14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</row>
    <row r="15077" spans="2:14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</row>
    <row r="15078" spans="2:14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</row>
    <row r="15079" spans="2:14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</row>
    <row r="15080" spans="2:14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</row>
    <row r="15081" spans="2:14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</row>
    <row r="15082" spans="2:14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</row>
    <row r="15083" spans="2:14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</row>
    <row r="15084" spans="2:14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</row>
    <row r="15085" spans="2:14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</row>
    <row r="15086" spans="2:14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</row>
    <row r="15087" spans="2:14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</row>
    <row r="15088" spans="2:14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</row>
    <row r="15089" spans="2:14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</row>
    <row r="15090" spans="2:14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</row>
    <row r="15091" spans="2:14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</row>
    <row r="15092" spans="2:14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</row>
    <row r="15093" spans="2:14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</row>
    <row r="15094" spans="2:14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</row>
    <row r="15095" spans="2:14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</row>
    <row r="15096" spans="2:14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</row>
    <row r="15097" spans="2:14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</row>
    <row r="15098" spans="2:14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</row>
    <row r="15099" spans="2:14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</row>
    <row r="15100" spans="2:14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</row>
    <row r="15101" spans="2:14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</row>
    <row r="15102" spans="2:14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</row>
    <row r="15103" spans="2:14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</row>
    <row r="15104" spans="2:14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</row>
    <row r="15105" spans="2:14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</row>
    <row r="15106" spans="2:14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</row>
    <row r="15107" spans="2:14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</row>
    <row r="15108" spans="2:14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</row>
    <row r="15109" spans="2:14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</row>
    <row r="15110" spans="2:14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</row>
    <row r="15111" spans="2:14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</row>
    <row r="15112" spans="2:14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</row>
    <row r="15113" spans="2:14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</row>
    <row r="15114" spans="2:14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</row>
    <row r="15115" spans="2:14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</row>
    <row r="15116" spans="2:14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</row>
    <row r="15117" spans="2:14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</row>
    <row r="15118" spans="2:14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</row>
    <row r="15119" spans="2:14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</row>
    <row r="15120" spans="2:14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</row>
    <row r="15121" spans="2:14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</row>
    <row r="15122" spans="2:14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</row>
    <row r="15123" spans="2:14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</row>
    <row r="15124" spans="2:14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</row>
    <row r="15125" spans="2:14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</row>
    <row r="15126" spans="2:14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</row>
    <row r="15127" spans="2:14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</row>
    <row r="15128" spans="2:14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</row>
    <row r="15129" spans="2:14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</row>
    <row r="15130" spans="2:14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</row>
    <row r="15131" spans="2:14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</row>
    <row r="15132" spans="2:14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</row>
    <row r="15133" spans="2:14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</row>
    <row r="15134" spans="2:14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</row>
    <row r="15135" spans="2:14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</row>
    <row r="15136" spans="2:14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</row>
    <row r="15137" spans="2:14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</row>
    <row r="15138" spans="2:14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</row>
    <row r="15139" spans="2:14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</row>
    <row r="15140" spans="2:14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</row>
    <row r="15141" spans="2:14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</row>
    <row r="15142" spans="2:14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</row>
    <row r="15143" spans="2:14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</row>
    <row r="15144" spans="2:14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</row>
    <row r="15145" spans="2:14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</row>
    <row r="15146" spans="2:14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</row>
    <row r="15147" spans="2:14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</row>
    <row r="15148" spans="2:14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</row>
    <row r="15149" spans="2:14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</row>
    <row r="15150" spans="2:14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</row>
    <row r="15151" spans="2:14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</row>
    <row r="15152" spans="2:14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</row>
    <row r="15153" spans="2:14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</row>
    <row r="15154" spans="2:14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</row>
    <row r="15155" spans="2:14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</row>
    <row r="15156" spans="2:14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</row>
    <row r="15157" spans="2:14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</row>
    <row r="15158" spans="2:14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</row>
    <row r="15159" spans="2:14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</row>
    <row r="15160" spans="2:14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</row>
    <row r="15161" spans="2:14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</row>
    <row r="15162" spans="2:14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</row>
    <row r="15163" spans="2:14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</row>
    <row r="15164" spans="2:14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</row>
    <row r="15165" spans="2:14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</row>
    <row r="15166" spans="2:14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</row>
    <row r="15167" spans="2:14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</row>
    <row r="15168" spans="2:14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</row>
    <row r="15169" spans="2:14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</row>
    <row r="15170" spans="2:14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</row>
    <row r="15171" spans="2:14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</row>
    <row r="15172" spans="2:14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</row>
    <row r="15173" spans="2:14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</row>
    <row r="15174" spans="2:14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</row>
    <row r="15175" spans="2:14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</row>
    <row r="15176" spans="2:14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</row>
    <row r="15177" spans="2:14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</row>
    <row r="15178" spans="2:14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</row>
    <row r="15179" spans="2:14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</row>
    <row r="15180" spans="2:14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</row>
    <row r="15181" spans="2:14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</row>
    <row r="15182" spans="2:14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</row>
    <row r="15183" spans="2:14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</row>
    <row r="15184" spans="2:14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</row>
    <row r="15185" spans="2:14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</row>
    <row r="15186" spans="2:14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</row>
    <row r="15187" spans="2:14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</row>
    <row r="15188" spans="2:14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</row>
    <row r="15189" spans="2:14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</row>
    <row r="15190" spans="2:14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</row>
    <row r="15191" spans="2:14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</row>
    <row r="15192" spans="2:14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</row>
    <row r="15193" spans="2:14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</row>
    <row r="15194" spans="2:14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</row>
    <row r="15195" spans="2:14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</row>
    <row r="15196" spans="2:14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</row>
    <row r="15197" spans="2:14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</row>
    <row r="15198" spans="2:14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</row>
    <row r="15199" spans="2:14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</row>
    <row r="15200" spans="2:14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</row>
    <row r="15201" spans="2:14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</row>
    <row r="15202" spans="2:14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</row>
    <row r="15203" spans="2:14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</row>
    <row r="15204" spans="2:14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</row>
    <row r="15205" spans="2:14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</row>
    <row r="15206" spans="2:14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</row>
    <row r="15207" spans="2:14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</row>
    <row r="15208" spans="2:14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</row>
    <row r="15209" spans="2:14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</row>
    <row r="15210" spans="2:14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</row>
    <row r="15211" spans="2:14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</row>
    <row r="15212" spans="2:14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</row>
    <row r="15213" spans="2:14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</row>
    <row r="15214" spans="2:14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</row>
    <row r="15215" spans="2:14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</row>
    <row r="15216" spans="2:14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</row>
    <row r="15217" spans="2:14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</row>
    <row r="15218" spans="2:14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</row>
    <row r="15219" spans="2:14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</row>
    <row r="15220" spans="2:14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</row>
    <row r="15221" spans="2:14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</row>
    <row r="15222" spans="2:14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</row>
    <row r="15223" spans="2:14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</row>
    <row r="15224" spans="2:14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</row>
    <row r="15225" spans="2:14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</row>
    <row r="15226" spans="2:14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</row>
    <row r="15227" spans="2:14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</row>
    <row r="15228" spans="2:14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</row>
    <row r="15229" spans="2:14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</row>
    <row r="15230" spans="2:14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</row>
    <row r="15231" spans="2:14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</row>
    <row r="15232" spans="2:14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</row>
    <row r="15233" spans="2:14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</row>
    <row r="15234" spans="2:14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</row>
    <row r="15235" spans="2:14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</row>
    <row r="15236" spans="2:14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</row>
    <row r="15237" spans="2:14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</row>
    <row r="15238" spans="2:14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</row>
    <row r="15239" spans="2:14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</row>
    <row r="15240" spans="2:14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</row>
    <row r="15241" spans="2:14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</row>
    <row r="15242" spans="2:14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</row>
    <row r="15243" spans="2:14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</row>
    <row r="15244" spans="2:14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</row>
    <row r="15245" spans="2:14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</row>
    <row r="15246" spans="2:14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</row>
    <row r="15247" spans="2:14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</row>
    <row r="15248" spans="2:14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</row>
    <row r="15249" spans="2:14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</row>
    <row r="15250" spans="2:14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</row>
    <row r="15251" spans="2:14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</row>
    <row r="15252" spans="2:14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</row>
    <row r="15253" spans="2:14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</row>
    <row r="15254" spans="2:14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</row>
    <row r="15255" spans="2:14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</row>
    <row r="15256" spans="2:14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</row>
    <row r="15257" spans="2:14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</row>
    <row r="15258" spans="2:14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</row>
    <row r="15259" spans="2:14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</row>
    <row r="15260" spans="2:14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</row>
    <row r="15261" spans="2:14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</row>
    <row r="15262" spans="2:14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</row>
    <row r="15263" spans="2:14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</row>
    <row r="15264" spans="2:14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</row>
    <row r="15265" spans="2:14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</row>
    <row r="15266" spans="2:14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</row>
    <row r="15267" spans="2:14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</row>
    <row r="15268" spans="2:14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</row>
    <row r="15269" spans="2:14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</row>
    <row r="15270" spans="2:14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</row>
    <row r="15271" spans="2:14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</row>
    <row r="15272" spans="2:14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</row>
    <row r="15273" spans="2:14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</row>
    <row r="15274" spans="2:14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</row>
    <row r="15275" spans="2:14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</row>
    <row r="15276" spans="2:14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</row>
    <row r="15277" spans="2:14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</row>
    <row r="15278" spans="2:14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</row>
    <row r="15279" spans="2:14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</row>
    <row r="15280" spans="2:14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</row>
    <row r="15281" spans="2:14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</row>
    <row r="15282" spans="2:14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</row>
    <row r="15283" spans="2:14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</row>
    <row r="15284" spans="2:14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</row>
    <row r="15285" spans="2:14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</row>
    <row r="15286" spans="2:14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</row>
    <row r="15287" spans="2:14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</row>
    <row r="15288" spans="2:14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</row>
    <row r="15289" spans="2:14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</row>
    <row r="15290" spans="2:14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</row>
    <row r="15291" spans="2:14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</row>
    <row r="15292" spans="2:14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</row>
    <row r="15293" spans="2:14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</row>
    <row r="15294" spans="2:14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</row>
    <row r="15295" spans="2:14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</row>
    <row r="15296" spans="2:14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</row>
    <row r="15297" spans="2:14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</row>
    <row r="15298" spans="2:14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</row>
    <row r="15299" spans="2:14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</row>
    <row r="15300" spans="2:14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</row>
    <row r="15301" spans="2:14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</row>
    <row r="15302" spans="2:14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</row>
    <row r="15303" spans="2:14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</row>
    <row r="15304" spans="2:14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</row>
    <row r="15305" spans="2:14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</row>
    <row r="15306" spans="2:14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</row>
    <row r="15307" spans="2:14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</row>
    <row r="15308" spans="2:14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</row>
    <row r="15309" spans="2:14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</row>
    <row r="15310" spans="2:14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</row>
    <row r="15311" spans="2:14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</row>
    <row r="15312" spans="2:14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</row>
    <row r="15313" spans="2:14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</row>
    <row r="15314" spans="2:14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</row>
    <row r="15315" spans="2:14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</row>
    <row r="15316" spans="2:14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</row>
    <row r="15317" spans="2:14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</row>
    <row r="15318" spans="2:14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</row>
    <row r="15319" spans="2:14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</row>
    <row r="15320" spans="2:14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</row>
    <row r="15321" spans="2:14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</row>
    <row r="15322" spans="2:14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</row>
    <row r="15323" spans="2:14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</row>
    <row r="15324" spans="2:14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</row>
    <row r="15325" spans="2:14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</row>
    <row r="15326" spans="2:14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</row>
    <row r="15327" spans="2:14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</row>
    <row r="15328" spans="2:14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</row>
    <row r="15329" spans="2:14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</row>
    <row r="15330" spans="2:14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</row>
    <row r="15331" spans="2:14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</row>
    <row r="15332" spans="2:14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</row>
    <row r="15333" spans="2:14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</row>
    <row r="15334" spans="2:14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</row>
    <row r="15335" spans="2:14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</row>
    <row r="15336" spans="2:14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</row>
    <row r="15337" spans="2:14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</row>
    <row r="15338" spans="2:14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</row>
    <row r="15339" spans="2:14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</row>
    <row r="15340" spans="2:14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</row>
    <row r="15341" spans="2:14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</row>
    <row r="15342" spans="2:14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</row>
    <row r="15343" spans="2:14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</row>
    <row r="15344" spans="2:14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</row>
    <row r="15345" spans="2:14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</row>
    <row r="15346" spans="2:14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</row>
    <row r="15347" spans="2:14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</row>
    <row r="15348" spans="2:14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</row>
    <row r="15349" spans="2:14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</row>
    <row r="15350" spans="2:14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</row>
    <row r="15351" spans="2:14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</row>
    <row r="15352" spans="2:14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</row>
    <row r="15353" spans="2:14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</row>
    <row r="15354" spans="2:14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</row>
    <row r="15355" spans="2:14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</row>
    <row r="15356" spans="2:14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</row>
    <row r="15357" spans="2:14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</row>
    <row r="15358" spans="2:14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</row>
    <row r="15359" spans="2:14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</row>
    <row r="15360" spans="2:14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</row>
    <row r="15361" spans="2:14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</row>
    <row r="15362" spans="2:14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</row>
    <row r="15363" spans="2:14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</row>
    <row r="15364" spans="2:14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</row>
    <row r="15365" spans="2:14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</row>
    <row r="15366" spans="2:14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</row>
    <row r="15367" spans="2:14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</row>
    <row r="15368" spans="2:14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</row>
    <row r="15369" spans="2:14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</row>
    <row r="15370" spans="2:14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</row>
    <row r="15371" spans="2:14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</row>
    <row r="15372" spans="2:14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</row>
    <row r="15373" spans="2:14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</row>
    <row r="15374" spans="2:14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</row>
    <row r="15375" spans="2:14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</row>
    <row r="15376" spans="2:14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</row>
    <row r="15377" spans="2:14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</row>
    <row r="15378" spans="2:14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</row>
    <row r="15379" spans="2:14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</row>
    <row r="15380" spans="2:14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</row>
    <row r="15381" spans="2:14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</row>
    <row r="15382" spans="2:14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</row>
    <row r="15383" spans="2:14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</row>
    <row r="15384" spans="2:14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</row>
    <row r="15385" spans="2:14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</row>
    <row r="15386" spans="2:14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</row>
    <row r="15387" spans="2:14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</row>
    <row r="15388" spans="2:14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</row>
    <row r="15389" spans="2:14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</row>
    <row r="15390" spans="2:14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</row>
    <row r="15391" spans="2:14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</row>
    <row r="15392" spans="2:14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</row>
    <row r="15393" spans="2:14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</row>
    <row r="15394" spans="2:14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</row>
    <row r="15395" spans="2:14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</row>
    <row r="15396" spans="2:14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</row>
    <row r="15397" spans="2:14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</row>
    <row r="15398" spans="2:14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</row>
    <row r="15399" spans="2:14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</row>
    <row r="15400" spans="2:14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</row>
    <row r="15401" spans="2:14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</row>
    <row r="15402" spans="2:14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</row>
    <row r="15403" spans="2:14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</row>
    <row r="15404" spans="2:14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</row>
    <row r="15405" spans="2:14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</row>
    <row r="15406" spans="2:14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</row>
    <row r="15407" spans="2:14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</row>
    <row r="15408" spans="2:14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</row>
    <row r="15409" spans="2:14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</row>
    <row r="15410" spans="2:14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</row>
    <row r="15411" spans="2:14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</row>
    <row r="15412" spans="2:14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</row>
    <row r="15413" spans="2:14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</row>
    <row r="15414" spans="2:14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</row>
    <row r="15415" spans="2:14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</row>
    <row r="15416" spans="2:14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</row>
    <row r="15417" spans="2:14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</row>
    <row r="15418" spans="2:14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</row>
    <row r="15419" spans="2:14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</row>
    <row r="15420" spans="2:14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</row>
    <row r="15421" spans="2:14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</row>
    <row r="15422" spans="2:14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</row>
    <row r="15423" spans="2:14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</row>
    <row r="15424" spans="2:14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</row>
    <row r="15425" spans="2:14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</row>
    <row r="15426" spans="2:14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</row>
    <row r="15427" spans="2:14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</row>
    <row r="15428" spans="2:14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</row>
    <row r="15429" spans="2:14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</row>
    <row r="15430" spans="2:14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</row>
    <row r="15431" spans="2:14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</row>
    <row r="15432" spans="2:14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</row>
    <row r="15433" spans="2:14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</row>
    <row r="15434" spans="2:14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</row>
    <row r="15435" spans="2:14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</row>
    <row r="15436" spans="2:14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</row>
    <row r="15437" spans="2:14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</row>
    <row r="15438" spans="2:14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</row>
    <row r="15439" spans="2:14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</row>
    <row r="15440" spans="2:14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</row>
    <row r="15441" spans="2:14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</row>
    <row r="15442" spans="2:14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</row>
    <row r="15443" spans="2:14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</row>
    <row r="15444" spans="2:14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</row>
    <row r="15445" spans="2:14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</row>
    <row r="15446" spans="2:14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</row>
    <row r="15447" spans="2:14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</row>
    <row r="15448" spans="2:14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</row>
    <row r="15449" spans="2:14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</row>
    <row r="15450" spans="2:14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</row>
    <row r="15451" spans="2:14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</row>
    <row r="15452" spans="2:14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</row>
    <row r="15453" spans="2:14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</row>
    <row r="15454" spans="2:14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</row>
    <row r="15455" spans="2:14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</row>
    <row r="15456" spans="2:14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</row>
    <row r="15457" spans="2:14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</row>
    <row r="15458" spans="2:14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</row>
    <row r="15459" spans="2:14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</row>
    <row r="15460" spans="2:14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</row>
    <row r="15461" spans="2:14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</row>
    <row r="15462" spans="2:14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</row>
    <row r="15463" spans="2:14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</row>
    <row r="15464" spans="2:14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</row>
    <row r="15465" spans="2:14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</row>
    <row r="15466" spans="2:14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</row>
    <row r="15467" spans="2:14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</row>
    <row r="15468" spans="2:14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</row>
    <row r="15469" spans="2:14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</row>
    <row r="15470" spans="2:14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</row>
    <row r="15471" spans="2:14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</row>
    <row r="15472" spans="2:14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</row>
    <row r="15473" spans="2:14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</row>
    <row r="15474" spans="2:14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</row>
    <row r="15475" spans="2:14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</row>
    <row r="15476" spans="2:14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</row>
    <row r="15477" spans="2:14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</row>
    <row r="15478" spans="2:14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</row>
    <row r="15479" spans="2:14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</row>
    <row r="15480" spans="2:14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</row>
    <row r="15481" spans="2:14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</row>
    <row r="15482" spans="2:14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</row>
    <row r="15483" spans="2:14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</row>
    <row r="15484" spans="2:14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</row>
    <row r="15485" spans="2:14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</row>
    <row r="15486" spans="2:14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</row>
    <row r="15487" spans="2:14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</row>
    <row r="15488" spans="2:14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</row>
    <row r="15489" spans="2:14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</row>
    <row r="15490" spans="2:14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</row>
    <row r="15491" spans="2:14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</row>
    <row r="15492" spans="2:14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</row>
    <row r="15493" spans="2:14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</row>
    <row r="15494" spans="2:14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</row>
    <row r="15495" spans="2:14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</row>
    <row r="15496" spans="2:14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</row>
    <row r="15497" spans="2:14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</row>
    <row r="15498" spans="2:14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</row>
    <row r="15499" spans="2:14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</row>
    <row r="15500" spans="2:14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</row>
    <row r="15501" spans="2:14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</row>
    <row r="15502" spans="2:14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</row>
    <row r="15503" spans="2:14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</row>
    <row r="15504" spans="2:14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</row>
    <row r="15505" spans="2:14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</row>
    <row r="15506" spans="2:14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</row>
    <row r="15507" spans="2:14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</row>
    <row r="15508" spans="2:14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</row>
    <row r="15509" spans="2:14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</row>
    <row r="15510" spans="2:14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</row>
    <row r="15511" spans="2:14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</row>
    <row r="15512" spans="2:14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</row>
    <row r="15513" spans="2:14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</row>
    <row r="15514" spans="2:14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</row>
    <row r="15515" spans="2:14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</row>
    <row r="15516" spans="2:14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</row>
    <row r="15517" spans="2:14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</row>
    <row r="15518" spans="2:14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</row>
    <row r="15519" spans="2:14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</row>
    <row r="15520" spans="2:14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</row>
    <row r="15521" spans="2:14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</row>
    <row r="15522" spans="2:14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</row>
    <row r="15523" spans="2:14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</row>
    <row r="15524" spans="2:14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</row>
    <row r="15525" spans="2:14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</row>
    <row r="15526" spans="2:14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</row>
    <row r="15527" spans="2:14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</row>
    <row r="15528" spans="2:14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</row>
    <row r="15529" spans="2:14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</row>
    <row r="15530" spans="2:14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</row>
    <row r="15531" spans="2:14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</row>
    <row r="15532" spans="2:14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</row>
    <row r="15533" spans="2:14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</row>
    <row r="15534" spans="2:14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</row>
    <row r="15535" spans="2:14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</row>
    <row r="15536" spans="2:14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</row>
    <row r="15537" spans="2:14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</row>
    <row r="15538" spans="2:14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</row>
    <row r="15539" spans="2:14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</row>
    <row r="15540" spans="2:14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</row>
    <row r="15541" spans="2:14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</row>
    <row r="15542" spans="2:14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</row>
    <row r="15543" spans="2:14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</row>
    <row r="15544" spans="2:14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</row>
    <row r="15545" spans="2:14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</row>
    <row r="15546" spans="2:14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</row>
    <row r="15547" spans="2:14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</row>
    <row r="15548" spans="2:14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</row>
    <row r="15549" spans="2:14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</row>
    <row r="15550" spans="2:14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</row>
    <row r="15551" spans="2:14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</row>
    <row r="15552" spans="2:14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</row>
    <row r="15553" spans="2:14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</row>
    <row r="15554" spans="2:14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</row>
    <row r="15555" spans="2:14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</row>
    <row r="15556" spans="2:14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</row>
    <row r="15557" spans="2:14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</row>
    <row r="15558" spans="2:14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</row>
    <row r="15559" spans="2:14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</row>
    <row r="15560" spans="2:14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</row>
    <row r="15561" spans="2:14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</row>
    <row r="15562" spans="2:14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</row>
    <row r="15563" spans="2:14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</row>
    <row r="15564" spans="2:14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</row>
    <row r="15565" spans="2:14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</row>
    <row r="15566" spans="2:14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</row>
    <row r="15567" spans="2:14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</row>
    <row r="15568" spans="2:14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</row>
    <row r="15569" spans="2:14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</row>
    <row r="15570" spans="2:14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</row>
    <row r="15571" spans="2:14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</row>
    <row r="15572" spans="2:14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</row>
    <row r="15573" spans="2:14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</row>
    <row r="15574" spans="2:14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</row>
    <row r="15575" spans="2:14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</row>
    <row r="15576" spans="2:14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</row>
    <row r="15577" spans="2:14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</row>
    <row r="15578" spans="2:14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</row>
    <row r="15579" spans="2:14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</row>
    <row r="15580" spans="2:14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</row>
    <row r="15581" spans="2:14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</row>
    <row r="15582" spans="2:14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</row>
    <row r="15583" spans="2:14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</row>
    <row r="15584" spans="2:14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</row>
    <row r="15585" spans="2:14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</row>
    <row r="15586" spans="2:14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</row>
    <row r="15587" spans="2:14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</row>
    <row r="15588" spans="2:14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</row>
    <row r="15589" spans="2:14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</row>
    <row r="15590" spans="2:14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</row>
    <row r="15591" spans="2:14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</row>
    <row r="15592" spans="2:14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</row>
    <row r="15593" spans="2:14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</row>
    <row r="15594" spans="2:14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</row>
    <row r="15595" spans="2:14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</row>
    <row r="15596" spans="2:14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</row>
    <row r="15597" spans="2:14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</row>
    <row r="15598" spans="2:14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</row>
    <row r="15599" spans="2:14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</row>
    <row r="15600" spans="2:14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</row>
    <row r="15601" spans="2:14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</row>
    <row r="15602" spans="2:14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</row>
    <row r="15603" spans="2:14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</row>
    <row r="15604" spans="2:14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</row>
    <row r="15605" spans="2:14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</row>
    <row r="15606" spans="2:14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</row>
    <row r="15607" spans="2:14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</row>
    <row r="15608" spans="2:14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</row>
    <row r="15609" spans="2:14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</row>
    <row r="15610" spans="2:14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</row>
    <row r="15611" spans="2:14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</row>
    <row r="15612" spans="2:14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</row>
    <row r="15613" spans="2:14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</row>
    <row r="15614" spans="2:14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</row>
    <row r="15615" spans="2:14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</row>
    <row r="15616" spans="2:14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</row>
    <row r="15617" spans="2:14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</row>
    <row r="15618" spans="2:14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</row>
    <row r="15619" spans="2:14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</row>
    <row r="15620" spans="2:14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</row>
    <row r="15621" spans="2:14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</row>
    <row r="15622" spans="2:14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</row>
    <row r="15623" spans="2:14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</row>
    <row r="15624" spans="2:14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</row>
    <row r="15625" spans="2:14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</row>
    <row r="15626" spans="2:14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</row>
    <row r="15627" spans="2:14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</row>
    <row r="15628" spans="2:14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</row>
    <row r="15629" spans="2:14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</row>
    <row r="15630" spans="2:14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</row>
    <row r="15631" spans="2:14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</row>
    <row r="15632" spans="2:14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</row>
    <row r="15633" spans="2:14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</row>
    <row r="15634" spans="2:14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</row>
    <row r="15635" spans="2:14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</row>
    <row r="15636" spans="2:14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</row>
    <row r="15637" spans="2:14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</row>
    <row r="15638" spans="2:14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</row>
    <row r="15639" spans="2:14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</row>
    <row r="15640" spans="2:14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</row>
    <row r="15641" spans="2:14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</row>
    <row r="15642" spans="2:14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</row>
    <row r="15643" spans="2:14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</row>
    <row r="15644" spans="2:14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</row>
    <row r="15645" spans="2:14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</row>
    <row r="15646" spans="2:14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</row>
    <row r="15647" spans="2:14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</row>
    <row r="15648" spans="2:14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</row>
    <row r="15649" spans="2:14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</row>
    <row r="15650" spans="2:14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</row>
    <row r="15651" spans="2:14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</row>
    <row r="15652" spans="2:14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</row>
    <row r="15653" spans="2:14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</row>
    <row r="15654" spans="2:14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</row>
    <row r="15655" spans="2:14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</row>
    <row r="15656" spans="2:14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</row>
    <row r="15657" spans="2:14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</row>
    <row r="15658" spans="2:14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</row>
    <row r="15659" spans="2:14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</row>
    <row r="15660" spans="2:14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</row>
    <row r="15661" spans="2:14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</row>
    <row r="15662" spans="2:14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</row>
    <row r="15663" spans="2:14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</row>
    <row r="15664" spans="2:14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</row>
    <row r="15665" spans="2:14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</row>
    <row r="15666" spans="2:14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</row>
    <row r="15667" spans="2:14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</row>
    <row r="15668" spans="2:14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</row>
    <row r="15669" spans="2:14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</row>
    <row r="15670" spans="2:14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</row>
    <row r="15671" spans="2:14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</row>
    <row r="15672" spans="2:14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</row>
    <row r="15673" spans="2:14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</row>
    <row r="15674" spans="2:14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</row>
    <row r="15675" spans="2:14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</row>
    <row r="15676" spans="2:14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</row>
    <row r="15677" spans="2:14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</row>
    <row r="15678" spans="2:14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</row>
    <row r="15679" spans="2:14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</row>
    <row r="15680" spans="2:14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</row>
    <row r="15681" spans="2:14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</row>
    <row r="15682" spans="2:14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</row>
    <row r="15683" spans="2:14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</row>
    <row r="15684" spans="2:14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</row>
    <row r="15685" spans="2:14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</row>
    <row r="15686" spans="2:14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</row>
    <row r="15687" spans="2:14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</row>
    <row r="15688" spans="2:14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</row>
    <row r="15689" spans="2:14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</row>
    <row r="15690" spans="2:14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</row>
    <row r="15691" spans="2:14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</row>
    <row r="15692" spans="2:14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</row>
    <row r="15693" spans="2:14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</row>
    <row r="15694" spans="2:14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</row>
    <row r="15695" spans="2:14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</row>
    <row r="15696" spans="2:14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</row>
    <row r="15697" spans="2:14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</row>
    <row r="15698" spans="2:14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</row>
    <row r="15699" spans="2:14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</row>
    <row r="15700" spans="2:14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</row>
    <row r="15701" spans="2:14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</row>
    <row r="15702" spans="2:14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</row>
    <row r="15703" spans="2:14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</row>
    <row r="15704" spans="2:14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</row>
    <row r="15705" spans="2:14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</row>
    <row r="15706" spans="2:14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</row>
    <row r="15707" spans="2:14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</row>
    <row r="15708" spans="2:14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</row>
    <row r="15709" spans="2:14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</row>
    <row r="15710" spans="2:14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</row>
    <row r="15711" spans="2:14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</row>
    <row r="15712" spans="2:14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</row>
    <row r="15713" spans="2:14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</row>
    <row r="15714" spans="2:14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</row>
    <row r="15715" spans="2:14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</row>
    <row r="15716" spans="2:14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</row>
    <row r="15717" spans="2:14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</row>
    <row r="15718" spans="2:14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</row>
    <row r="15719" spans="2:14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</row>
    <row r="15720" spans="2:14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</row>
    <row r="15721" spans="2:14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</row>
    <row r="15722" spans="2:14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</row>
    <row r="15723" spans="2:14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</row>
    <row r="15724" spans="2:14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</row>
    <row r="15725" spans="2:14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</row>
    <row r="15726" spans="2:14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</row>
    <row r="15727" spans="2:14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</row>
    <row r="15728" spans="2:14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</row>
    <row r="15729" spans="2:14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</row>
    <row r="15730" spans="2:14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</row>
    <row r="15731" spans="2:14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</row>
    <row r="15732" spans="2:14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</row>
    <row r="15733" spans="2:14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</row>
    <row r="15734" spans="2:14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</row>
    <row r="15735" spans="2:14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</row>
    <row r="15736" spans="2:14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</row>
    <row r="15737" spans="2:14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</row>
    <row r="15738" spans="2:14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</row>
    <row r="15739" spans="2:14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</row>
    <row r="15740" spans="2:14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</row>
    <row r="15741" spans="2:14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</row>
    <row r="15742" spans="2:14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</row>
    <row r="15743" spans="2:14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</row>
    <row r="15744" spans="2:14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</row>
    <row r="15745" spans="2:14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</row>
    <row r="15746" spans="2:14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</row>
    <row r="15747" spans="2:14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</row>
    <row r="15748" spans="2:14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</row>
    <row r="15749" spans="2:14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</row>
    <row r="15750" spans="2:14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</row>
    <row r="15751" spans="2:14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</row>
    <row r="15752" spans="2:14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</row>
    <row r="15753" spans="2:14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</row>
    <row r="15754" spans="2:14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</row>
    <row r="15755" spans="2:14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</row>
    <row r="15756" spans="2:14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</row>
    <row r="15757" spans="2:14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</row>
    <row r="15758" spans="2:14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</row>
    <row r="15759" spans="2:14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</row>
    <row r="15760" spans="2:14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</row>
    <row r="15761" spans="2:14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</row>
    <row r="15762" spans="2:14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</row>
    <row r="15763" spans="2:14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</row>
    <row r="15764" spans="2:14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</row>
    <row r="15765" spans="2:14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</row>
    <row r="15766" spans="2:14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</row>
    <row r="15767" spans="2:14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</row>
    <row r="15768" spans="2:14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</row>
    <row r="15769" spans="2:14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</row>
    <row r="15770" spans="2:14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</row>
    <row r="15771" spans="2:14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</row>
    <row r="15772" spans="2:14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</row>
    <row r="15773" spans="2:14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</row>
    <row r="15774" spans="2:14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</row>
    <row r="15775" spans="2:14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</row>
    <row r="15776" spans="2:14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</row>
    <row r="15777" spans="2:14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</row>
    <row r="15778" spans="2:14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</row>
    <row r="15779" spans="2:14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</row>
    <row r="15780" spans="2:14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</row>
    <row r="15781" spans="2:14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</row>
    <row r="15782" spans="2:14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</row>
    <row r="15783" spans="2:14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</row>
    <row r="15784" spans="2:14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</row>
    <row r="15785" spans="2:14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</row>
    <row r="15786" spans="2:14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</row>
    <row r="15787" spans="2:14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</row>
    <row r="15788" spans="2:14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</row>
    <row r="15789" spans="2:14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</row>
    <row r="15790" spans="2:14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</row>
    <row r="15791" spans="2:14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</row>
    <row r="15792" spans="2:14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</row>
    <row r="15793" spans="2:14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</row>
    <row r="15794" spans="2:14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</row>
    <row r="15795" spans="2:14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</row>
    <row r="15796" spans="2:14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</row>
    <row r="15797" spans="2:14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</row>
    <row r="15798" spans="2:14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</row>
    <row r="15799" spans="2:14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</row>
    <row r="15800" spans="2:14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</row>
    <row r="15801" spans="2:14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</row>
    <row r="15802" spans="2:14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</row>
    <row r="15803" spans="2:14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</row>
    <row r="15804" spans="2:14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</row>
    <row r="15805" spans="2:14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</row>
    <row r="15806" spans="2:14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</row>
    <row r="15807" spans="2:14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</row>
    <row r="15808" spans="2:14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</row>
    <row r="15809" spans="2:14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</row>
    <row r="15810" spans="2:14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</row>
    <row r="15811" spans="2:14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</row>
    <row r="15812" spans="2:14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</row>
    <row r="15813" spans="2:14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</row>
    <row r="15814" spans="2:14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</row>
    <row r="15815" spans="2:14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</row>
    <row r="15816" spans="2:14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</row>
    <row r="15817" spans="2:14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</row>
    <row r="15818" spans="2:14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</row>
    <row r="15819" spans="2:14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</row>
    <row r="15820" spans="2:14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</row>
    <row r="15821" spans="2:14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</row>
    <row r="15822" spans="2:14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</row>
    <row r="15823" spans="2:14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</row>
    <row r="15824" spans="2:14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</row>
    <row r="15825" spans="2:14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</row>
    <row r="15826" spans="2:14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</row>
    <row r="15827" spans="2:14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</row>
    <row r="15828" spans="2:14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</row>
    <row r="15829" spans="2:14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</row>
    <row r="15830" spans="2:14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</row>
    <row r="15831" spans="2:14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</row>
    <row r="15832" spans="2:14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</row>
    <row r="15833" spans="2:14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</row>
    <row r="15834" spans="2:14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</row>
    <row r="15835" spans="2:14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</row>
    <row r="15836" spans="2:14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</row>
    <row r="15837" spans="2:14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</row>
    <row r="15838" spans="2:14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</row>
    <row r="15839" spans="2:14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</row>
    <row r="15840" spans="2:14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</row>
    <row r="15841" spans="2:14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</row>
    <row r="15842" spans="2:14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</row>
    <row r="15843" spans="2:14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</row>
    <row r="15844" spans="2:14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</row>
    <row r="15845" spans="2:14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</row>
    <row r="15846" spans="2:14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</row>
    <row r="15847" spans="2:14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</row>
    <row r="15848" spans="2:14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</row>
    <row r="15849" spans="2:14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</row>
    <row r="15850" spans="2:14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</row>
    <row r="15851" spans="2:14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</row>
    <row r="15852" spans="2:14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</row>
    <row r="15853" spans="2:14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</row>
    <row r="15854" spans="2:14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</row>
    <row r="15855" spans="2:14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</row>
    <row r="15856" spans="2:14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</row>
    <row r="15857" spans="2:14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</row>
    <row r="15858" spans="2:14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</row>
    <row r="15859" spans="2:14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</row>
    <row r="15860" spans="2:14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</row>
    <row r="15861" spans="2:14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</row>
    <row r="15862" spans="2:14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</row>
    <row r="15863" spans="2:14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</row>
    <row r="15864" spans="2:14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</row>
    <row r="15865" spans="2:14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</row>
    <row r="15866" spans="2:14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</row>
    <row r="15867" spans="2:14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</row>
    <row r="15868" spans="2:14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</row>
    <row r="15869" spans="2:14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</row>
    <row r="15870" spans="2:14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</row>
    <row r="15871" spans="2:14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</row>
    <row r="15872" spans="2:14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</row>
    <row r="15873" spans="2:14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</row>
    <row r="15874" spans="2:14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</row>
    <row r="15875" spans="2:14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</row>
    <row r="15876" spans="2:14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</row>
    <row r="15877" spans="2:14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</row>
    <row r="15878" spans="2:14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</row>
    <row r="15879" spans="2:14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</row>
    <row r="15880" spans="2:14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</row>
    <row r="15881" spans="2:14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</row>
    <row r="15882" spans="2:14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</row>
    <row r="15883" spans="2:14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</row>
    <row r="15884" spans="2:14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</row>
    <row r="15885" spans="2:14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</row>
    <row r="15886" spans="2:14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</row>
    <row r="15887" spans="2:14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</row>
    <row r="15888" spans="2:14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</row>
    <row r="15889" spans="2:14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</row>
    <row r="15890" spans="2:14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</row>
    <row r="15891" spans="2:14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</row>
    <row r="15892" spans="2:14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</row>
    <row r="15893" spans="2:14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</row>
    <row r="15894" spans="2:14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</row>
    <row r="15895" spans="2:14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</row>
    <row r="15896" spans="2:14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</row>
    <row r="15897" spans="2:14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</row>
    <row r="15898" spans="2:14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</row>
    <row r="15899" spans="2:14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</row>
    <row r="15900" spans="2:14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</row>
    <row r="15901" spans="2:14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</row>
    <row r="15902" spans="2:14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</row>
    <row r="15903" spans="2:14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</row>
    <row r="15904" spans="2:14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</row>
    <row r="15905" spans="2:14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</row>
    <row r="15906" spans="2:14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</row>
    <row r="15907" spans="2:14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</row>
    <row r="15908" spans="2:14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</row>
    <row r="15909" spans="2:14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</row>
    <row r="15910" spans="2:14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</row>
    <row r="15911" spans="2:14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</row>
    <row r="15912" spans="2:14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</row>
    <row r="15913" spans="2:14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</row>
    <row r="15914" spans="2:14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</row>
    <row r="15915" spans="2:14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</row>
    <row r="15916" spans="2:14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</row>
    <row r="15917" spans="2:14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</row>
    <row r="15918" spans="2:14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</row>
    <row r="15919" spans="2:14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</row>
    <row r="15920" spans="2:14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</row>
    <row r="15921" spans="2:14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</row>
    <row r="15922" spans="2:14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</row>
    <row r="15923" spans="2:14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</row>
    <row r="15924" spans="2:14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</row>
    <row r="15925" spans="2:14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</row>
    <row r="15926" spans="2:14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</row>
    <row r="15927" spans="2:14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</row>
    <row r="15928" spans="2:14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</row>
    <row r="15929" spans="2:14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</row>
    <row r="15930" spans="2:14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</row>
    <row r="15931" spans="2:14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</row>
    <row r="15932" spans="2:14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</row>
    <row r="15933" spans="2:14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</row>
    <row r="15934" spans="2:14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</row>
    <row r="15935" spans="2:14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</row>
    <row r="15936" spans="2:14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</row>
    <row r="15937" spans="2:14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</row>
    <row r="15938" spans="2:14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</row>
    <row r="15939" spans="2:14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</row>
    <row r="15940" spans="2:14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</row>
    <row r="15941" spans="2:14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</row>
    <row r="15942" spans="2:14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</row>
    <row r="15943" spans="2:14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</row>
    <row r="15944" spans="2:14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</row>
    <row r="15945" spans="2:14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</row>
    <row r="15946" spans="2:14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</row>
    <row r="15947" spans="2:14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</row>
    <row r="15948" spans="2:14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</row>
    <row r="15949" spans="2:14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</row>
    <row r="15950" spans="2:14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</row>
    <row r="15951" spans="2:14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</row>
    <row r="15952" spans="2:14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</row>
    <row r="15953" spans="2:14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</row>
    <row r="15954" spans="2:14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</row>
    <row r="15955" spans="2:14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</row>
    <row r="15956" spans="2:14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</row>
    <row r="15957" spans="2:14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</row>
    <row r="15958" spans="2:14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</row>
    <row r="15959" spans="2:14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</row>
    <row r="15960" spans="2:14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</row>
    <row r="15961" spans="2:14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</row>
    <row r="15962" spans="2:14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</row>
    <row r="15963" spans="2:14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</row>
    <row r="15964" spans="2:14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</row>
    <row r="15965" spans="2:14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</row>
    <row r="15966" spans="2:14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</row>
    <row r="15967" spans="2:14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</row>
    <row r="15968" spans="2:14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</row>
    <row r="15969" spans="2:14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</row>
    <row r="15970" spans="2:14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</row>
    <row r="15971" spans="2:14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</row>
    <row r="15972" spans="2:14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</row>
    <row r="15973" spans="2:14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</row>
    <row r="15974" spans="2:14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</row>
    <row r="15975" spans="2:14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</row>
    <row r="15976" spans="2:14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</row>
    <row r="15977" spans="2:14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</row>
    <row r="15978" spans="2:14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</row>
    <row r="15979" spans="2:14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</row>
    <row r="15980" spans="2:14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</row>
    <row r="15981" spans="2:14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</row>
    <row r="15982" spans="2:14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</row>
    <row r="15983" spans="2:14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</row>
    <row r="15984" spans="2:14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</row>
    <row r="15985" spans="2:14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</row>
    <row r="15986" spans="2:14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</row>
    <row r="15987" spans="2:14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</row>
    <row r="15988" spans="2:14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</row>
    <row r="15989" spans="2:14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</row>
    <row r="15990" spans="2:14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</row>
    <row r="15991" spans="2:14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</row>
    <row r="15992" spans="2:14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</row>
    <row r="15993" spans="2:14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</row>
    <row r="15994" spans="2:14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</row>
    <row r="15995" spans="2:14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</row>
    <row r="15996" spans="2:14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</row>
    <row r="15997" spans="2:14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</row>
    <row r="15998" spans="2:14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</row>
    <row r="15999" spans="2:14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</row>
    <row r="16000" spans="2:14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</row>
    <row r="16001" spans="2:14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</row>
    <row r="16002" spans="2:14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</row>
    <row r="16003" spans="2:14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</row>
    <row r="16004" spans="2:14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</row>
    <row r="16005" spans="2:14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</row>
    <row r="16006" spans="2:14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</row>
    <row r="16007" spans="2:14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</row>
    <row r="16008" spans="2:14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</row>
    <row r="16009" spans="2:14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</row>
    <row r="16010" spans="2:14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</row>
    <row r="16011" spans="2:14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</row>
    <row r="16012" spans="2:14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</row>
    <row r="16013" spans="2:14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</row>
    <row r="16014" spans="2:14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</row>
    <row r="16015" spans="2:14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</row>
    <row r="16016" spans="2:14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</row>
    <row r="16017" spans="2:14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</row>
    <row r="16018" spans="2:14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</row>
    <row r="16019" spans="2:14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</row>
    <row r="16020" spans="2:14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</row>
    <row r="16021" spans="2:14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</row>
    <row r="16022" spans="2:14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</row>
    <row r="16023" spans="2:14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</row>
    <row r="16024" spans="2:14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</row>
    <row r="16025" spans="2:14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</row>
    <row r="16026" spans="2:14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</row>
    <row r="16027" spans="2:14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</row>
    <row r="16028" spans="2:14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</row>
    <row r="16029" spans="2:14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</row>
    <row r="16030" spans="2:14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</row>
    <row r="16031" spans="2:14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</row>
    <row r="16032" spans="2:14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</row>
    <row r="16033" spans="2:14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</row>
    <row r="16034" spans="2:14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</row>
    <row r="16035" spans="2:14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</row>
    <row r="16036" spans="2:14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</row>
    <row r="16037" spans="2:14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</row>
    <row r="16038" spans="2:14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</row>
    <row r="16039" spans="2:14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</row>
    <row r="16040" spans="2:14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</row>
    <row r="16041" spans="2:14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</row>
    <row r="16042" spans="2:14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</row>
    <row r="16043" spans="2:14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</row>
    <row r="16044" spans="2:14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</row>
    <row r="16045" spans="2:14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</row>
    <row r="16046" spans="2:14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</row>
    <row r="16047" spans="2:14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</row>
    <row r="16048" spans="2:14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</row>
    <row r="16049" spans="2:14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</row>
    <row r="16050" spans="2:14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</row>
    <row r="16051" spans="2:14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</row>
    <row r="16052" spans="2:14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</row>
    <row r="16053" spans="2:14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</row>
    <row r="16054" spans="2:14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</row>
    <row r="16055" spans="2:14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</row>
    <row r="16056" spans="2:14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</row>
    <row r="16057" spans="2:14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</row>
    <row r="16058" spans="2:14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</row>
    <row r="16059" spans="2:14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</row>
    <row r="16060" spans="2:14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</row>
    <row r="16061" spans="2:14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</row>
    <row r="16062" spans="2:14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</row>
    <row r="16063" spans="2:14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</row>
    <row r="16064" spans="2:14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</row>
    <row r="16065" spans="2:14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</row>
    <row r="16066" spans="2:14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</row>
    <row r="16067" spans="2:14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</row>
    <row r="16068" spans="2:14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</row>
    <row r="16069" spans="2:14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</row>
    <row r="16070" spans="2:14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</row>
    <row r="16071" spans="2:14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</row>
    <row r="16072" spans="2:14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</row>
    <row r="16073" spans="2:14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</row>
    <row r="16074" spans="2:14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</row>
    <row r="16075" spans="2:14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</row>
    <row r="16076" spans="2:14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</row>
    <row r="16077" spans="2:14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</row>
    <row r="16078" spans="2:14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</row>
    <row r="16079" spans="2:14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</row>
    <row r="16080" spans="2:14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</row>
    <row r="16081" spans="2:14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</row>
    <row r="16082" spans="2:14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</row>
    <row r="16083" spans="2:14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</row>
    <row r="16084" spans="2:14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</row>
    <row r="16085" spans="2:14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</row>
    <row r="16086" spans="2:14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</row>
    <row r="16087" spans="2:14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</row>
    <row r="16088" spans="2:14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</row>
    <row r="16089" spans="2:14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</row>
    <row r="16090" spans="2:14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</row>
    <row r="16091" spans="2:14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</row>
    <row r="16092" spans="2:14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</row>
    <row r="16093" spans="2:14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</row>
    <row r="16094" spans="2:14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</row>
    <row r="16095" spans="2:14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</row>
    <row r="16096" spans="2:14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</row>
    <row r="16097" spans="2:14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</row>
    <row r="16098" spans="2:14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</row>
    <row r="16099" spans="2:14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</row>
    <row r="16100" spans="2:14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</row>
    <row r="16101" spans="2:14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</row>
    <row r="16102" spans="2:14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</row>
    <row r="16103" spans="2:14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</row>
    <row r="16104" spans="2:14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</row>
    <row r="16105" spans="2:14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</row>
    <row r="16106" spans="2:14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</row>
    <row r="16107" spans="2:14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</row>
    <row r="16108" spans="2:14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</row>
    <row r="16109" spans="2:14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</row>
    <row r="16110" spans="2:14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</row>
    <row r="16111" spans="2:14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</row>
    <row r="16112" spans="2:14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</row>
    <row r="16113" spans="2:14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</row>
    <row r="16114" spans="2:14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</row>
    <row r="16115" spans="2:14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</row>
    <row r="16116" spans="2:14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</row>
    <row r="16117" spans="2:14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</row>
    <row r="16118" spans="2:14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</row>
    <row r="16119" spans="2:14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</row>
    <row r="16120" spans="2:14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</row>
    <row r="16121" spans="2:14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</row>
    <row r="16122" spans="2:14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</row>
    <row r="16123" spans="2:14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</row>
    <row r="16124" spans="2:14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</row>
    <row r="16125" spans="2:14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</row>
    <row r="16126" spans="2:14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</row>
    <row r="16127" spans="2:14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</row>
    <row r="16128" spans="2:14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</row>
    <row r="16129" spans="2:14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</row>
    <row r="16130" spans="2:14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</row>
    <row r="16131" spans="2:14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</row>
    <row r="16132" spans="2:14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</row>
    <row r="16133" spans="2:14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</row>
    <row r="16134" spans="2:14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</row>
    <row r="16135" spans="2:14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</row>
    <row r="16136" spans="2:14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</row>
    <row r="16137" spans="2:14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</row>
    <row r="16138" spans="2:14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</row>
    <row r="16139" spans="2:14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</row>
    <row r="16140" spans="2:14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</row>
    <row r="16141" spans="2:14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</row>
    <row r="16142" spans="2:14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</row>
    <row r="16143" spans="2:14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</row>
    <row r="16144" spans="2:14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</row>
    <row r="16145" spans="2:14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</row>
    <row r="16146" spans="2:14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</row>
    <row r="16147" spans="2:14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</row>
    <row r="16148" spans="2:14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</row>
    <row r="16149" spans="2:14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</row>
    <row r="16150" spans="2:14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</row>
    <row r="16151" spans="2:14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</row>
    <row r="16152" spans="2:14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</row>
    <row r="16153" spans="2:14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</row>
    <row r="16154" spans="2:14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</row>
    <row r="16155" spans="2:14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</row>
    <row r="16156" spans="2:14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</row>
    <row r="16157" spans="2:14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</row>
    <row r="16158" spans="2:14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</row>
    <row r="16159" spans="2:14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</row>
    <row r="16160" spans="2:14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</row>
    <row r="16161" spans="2:14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</row>
    <row r="16162" spans="2:14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</row>
    <row r="16163" spans="2:14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</row>
    <row r="16164" spans="2:14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</row>
    <row r="16165" spans="2:14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</row>
    <row r="16166" spans="2:14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</row>
    <row r="16167" spans="2:14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</row>
    <row r="16168" spans="2:14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</row>
    <row r="16169" spans="2:14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</row>
    <row r="16170" spans="2:14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</row>
    <row r="16171" spans="2:14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</row>
    <row r="16172" spans="2:14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</row>
    <row r="16173" spans="2:14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</row>
    <row r="16174" spans="2:14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</row>
    <row r="16175" spans="2:14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</row>
    <row r="16176" spans="2:14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</row>
    <row r="16177" spans="2:14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</row>
    <row r="16178" spans="2:14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</row>
    <row r="16179" spans="2:14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</row>
    <row r="16180" spans="2:14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</row>
    <row r="16181" spans="2:14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</row>
    <row r="16182" spans="2:14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</row>
    <row r="16183" spans="2:14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</row>
    <row r="16184" spans="2:14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</row>
    <row r="16185" spans="2:14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</row>
    <row r="16186" spans="2:14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</row>
    <row r="16187" spans="2:14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</row>
    <row r="16188" spans="2:14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</row>
    <row r="16189" spans="2:14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</row>
    <row r="16190" spans="2:14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</row>
    <row r="16191" spans="2:14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</row>
    <row r="16192" spans="2:14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</row>
    <row r="16193" spans="2:14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</row>
    <row r="16194" spans="2:14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</row>
    <row r="16195" spans="2:14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</row>
    <row r="16196" spans="2:14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</row>
    <row r="16197" spans="2:14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</row>
    <row r="16198" spans="2:14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</row>
    <row r="16199" spans="2:14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</row>
    <row r="16200" spans="2:14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</row>
    <row r="16201" spans="2:14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</row>
    <row r="16202" spans="2:14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</row>
    <row r="16203" spans="2:14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</row>
    <row r="16204" spans="2:14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</row>
    <row r="16205" spans="2:14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</row>
    <row r="16206" spans="2:14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</row>
    <row r="16207" spans="2:14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</row>
    <row r="16208" spans="2:14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</row>
    <row r="16209" spans="2:14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</row>
    <row r="16210" spans="2:14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</row>
    <row r="16211" spans="2:14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</row>
    <row r="16212" spans="2:14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</row>
    <row r="16213" spans="2:14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</row>
    <row r="16214" spans="2:14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</row>
    <row r="16215" spans="2:14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</row>
    <row r="16216" spans="2:14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</row>
    <row r="16217" spans="2:14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</row>
    <row r="16218" spans="2:14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</row>
    <row r="16219" spans="2:14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</row>
    <row r="16220" spans="2:14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</row>
    <row r="16221" spans="2:14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</row>
    <row r="16222" spans="2:14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</row>
    <row r="16223" spans="2:14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</row>
    <row r="16224" spans="2:14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</row>
    <row r="16225" spans="2:14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</row>
    <row r="16226" spans="2:14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</row>
    <row r="16227" spans="2:14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</row>
    <row r="16228" spans="2:14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</row>
    <row r="16229" spans="2:14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</row>
    <row r="16230" spans="2:14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</row>
    <row r="16231" spans="2:14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</row>
    <row r="16232" spans="2:14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</row>
    <row r="16233" spans="2:14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</row>
    <row r="16234" spans="2:14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</row>
    <row r="16235" spans="2:14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</row>
    <row r="16236" spans="2:14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</row>
    <row r="16237" spans="2:14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</row>
    <row r="16238" spans="2:14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</row>
    <row r="16239" spans="2:14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</row>
    <row r="16240" spans="2:14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</row>
    <row r="16241" spans="2:14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</row>
    <row r="16242" spans="2:14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</row>
    <row r="16243" spans="2:14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</row>
    <row r="16244" spans="2:14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</row>
    <row r="16245" spans="2:14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</row>
    <row r="16246" spans="2:14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</row>
    <row r="16247" spans="2:14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</row>
    <row r="16248" spans="2:14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</row>
    <row r="16249" spans="2:14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</row>
    <row r="16250" spans="2:14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</row>
    <row r="16251" spans="2:14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</row>
    <row r="16252" spans="2:14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</row>
    <row r="16253" spans="2:14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</row>
    <row r="16254" spans="2:14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</row>
    <row r="16255" spans="2:14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</row>
    <row r="16256" spans="2:14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</row>
    <row r="16257" spans="2:14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</row>
    <row r="16258" spans="2:14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</row>
    <row r="16259" spans="2:14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</row>
    <row r="16260" spans="2:14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</row>
    <row r="16261" spans="2:14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</row>
    <row r="16262" spans="2:14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</row>
    <row r="16263" spans="2:14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</row>
    <row r="16264" spans="2:14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</row>
    <row r="16265" spans="2:14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</row>
    <row r="16266" spans="2:14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</row>
    <row r="16267" spans="2:14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</row>
    <row r="16268" spans="2:14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</row>
    <row r="16269" spans="2:14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</row>
    <row r="16270" spans="2:14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</row>
    <row r="16271" spans="2:14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</row>
    <row r="16272" spans="2:14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</row>
    <row r="16273" spans="2:14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</row>
    <row r="16274" spans="2:14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</row>
    <row r="16275" spans="2:14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</row>
    <row r="16276" spans="2:14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</row>
    <row r="16277" spans="2:14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</row>
    <row r="16278" spans="2:14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</row>
    <row r="16279" spans="2:14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</row>
    <row r="16280" spans="2:14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</row>
    <row r="16281" spans="2:14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</row>
    <row r="16282" spans="2:14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</row>
    <row r="16283" spans="2:14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</row>
    <row r="16284" spans="2:14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</row>
    <row r="16285" spans="2:14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</row>
    <row r="16286" spans="2:14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</row>
    <row r="16287" spans="2:14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</row>
    <row r="16288" spans="2:14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</row>
    <row r="16289" spans="2:14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</row>
    <row r="16290" spans="2:14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</row>
    <row r="16291" spans="2:14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</row>
    <row r="16292" spans="2:14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</row>
    <row r="16293" spans="2:14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</row>
    <row r="16294" spans="2:14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</row>
    <row r="16295" spans="2:14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</row>
    <row r="16296" spans="2:14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</row>
    <row r="16297" spans="2:14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</row>
    <row r="16298" spans="2:14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</row>
    <row r="16299" spans="2:14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</row>
    <row r="16300" spans="2:14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</row>
    <row r="16301" spans="2:14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</row>
    <row r="16302" spans="2:14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</row>
    <row r="16303" spans="2:14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</row>
    <row r="16304" spans="2:14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</row>
    <row r="16305" spans="2:14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</row>
    <row r="16306" spans="2:14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</row>
    <row r="16307" spans="2:14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</row>
    <row r="16308" spans="2:14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</row>
    <row r="16309" spans="2:14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</row>
    <row r="16310" spans="2:14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</row>
    <row r="16311" spans="2:14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</row>
    <row r="16312" spans="2:14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</row>
    <row r="16313" spans="2:14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</row>
    <row r="16314" spans="2:14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</row>
    <row r="16315" spans="2:14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</row>
    <row r="16316" spans="2:14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</row>
    <row r="16317" spans="2:14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</row>
    <row r="16318" spans="2:14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</row>
    <row r="16319" spans="2:14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</row>
    <row r="16320" spans="2:14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</row>
    <row r="16321" spans="2:14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</row>
    <row r="16322" spans="2:14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</row>
    <row r="16323" spans="2:14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</row>
    <row r="16324" spans="2:14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</row>
    <row r="16325" spans="2:14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</row>
    <row r="16326" spans="2:14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</row>
    <row r="16327" spans="2:14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</row>
    <row r="16328" spans="2:14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</row>
    <row r="16329" spans="2:14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</row>
    <row r="16330" spans="2:14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</row>
    <row r="16331" spans="2:14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</row>
    <row r="16332" spans="2:14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</row>
    <row r="16333" spans="2:14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</row>
    <row r="16334" spans="2:14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</row>
    <row r="16335" spans="2:14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</row>
    <row r="16336" spans="2:14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</row>
    <row r="16337" spans="2:14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</row>
    <row r="16338" spans="2:14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</row>
    <row r="16339" spans="2:14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</row>
    <row r="16340" spans="2:14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</row>
    <row r="16341" spans="2:14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</row>
    <row r="16342" spans="2:14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</row>
    <row r="16343" spans="2:14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</row>
    <row r="16344" spans="2:14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</row>
    <row r="16345" spans="2:14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</row>
    <row r="16346" spans="2:14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</row>
    <row r="16347" spans="2:14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</row>
    <row r="16348" spans="2:14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</row>
    <row r="16349" spans="2:14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</row>
    <row r="16350" spans="2:14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</row>
    <row r="16351" spans="2:14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</row>
    <row r="16352" spans="2:14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</row>
    <row r="16353" spans="2:14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</row>
    <row r="16354" spans="2:14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</row>
    <row r="16355" spans="2:14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</row>
    <row r="16356" spans="2:14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</row>
    <row r="16357" spans="2:14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</row>
    <row r="16358" spans="2:14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</row>
    <row r="16359" spans="2:14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</row>
    <row r="16360" spans="2:14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</row>
    <row r="16361" spans="2:14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</row>
    <row r="16362" spans="2:14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</row>
    <row r="16363" spans="2:14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</row>
    <row r="16364" spans="2:14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</row>
    <row r="16365" spans="2:14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</row>
    <row r="16366" spans="2:14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</row>
    <row r="16367" spans="2:14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</row>
    <row r="16368" spans="2:14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</row>
    <row r="16369" spans="2:14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</row>
    <row r="16370" spans="2:14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</row>
    <row r="16371" spans="2:14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</row>
    <row r="16372" spans="2:14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</row>
    <row r="16373" spans="2:14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</row>
    <row r="16374" spans="2:14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</row>
    <row r="16375" spans="2:14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</row>
    <row r="16376" spans="2:14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</row>
    <row r="16377" spans="2:14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</row>
    <row r="16378" spans="2:14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</row>
    <row r="16379" spans="2:14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</row>
    <row r="16380" spans="2:14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</row>
    <row r="16381" spans="2:14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</row>
    <row r="16382" spans="2:14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</row>
    <row r="16383" spans="2:14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</row>
    <row r="16384" spans="2:14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</row>
    <row r="16385" spans="2:14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</row>
    <row r="16386" spans="2:14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</row>
    <row r="16387" spans="2:14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</row>
    <row r="16388" spans="2:14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</row>
    <row r="16389" spans="2:14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</row>
    <row r="16390" spans="2:14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</row>
    <row r="16391" spans="2:14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</row>
    <row r="16392" spans="2:14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</row>
    <row r="16393" spans="2:14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</row>
    <row r="16394" spans="2:14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</row>
    <row r="16395" spans="2:14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</row>
    <row r="16396" spans="2:14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</row>
    <row r="16397" spans="2:14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</row>
    <row r="16398" spans="2:14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</row>
    <row r="16399" spans="2:14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</row>
    <row r="16400" spans="2:14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</row>
    <row r="16401" spans="2:14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</row>
    <row r="16402" spans="2:14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</row>
    <row r="16403" spans="2:14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</row>
    <row r="16404" spans="2:14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</row>
    <row r="16405" spans="2:14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</row>
    <row r="16406" spans="2:14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</row>
    <row r="16407" spans="2:14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</row>
    <row r="16408" spans="2:14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</row>
    <row r="16409" spans="2:14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</row>
    <row r="16410" spans="2:14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</row>
    <row r="16411" spans="2:14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</row>
    <row r="16412" spans="2:14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</row>
    <row r="16413" spans="2:14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</row>
    <row r="16414" spans="2:14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</row>
    <row r="16415" spans="2:14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</row>
    <row r="16416" spans="2:14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</row>
    <row r="16417" spans="2:14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</row>
    <row r="16418" spans="2:14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</row>
    <row r="16419" spans="2:14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</row>
    <row r="16420" spans="2:14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</row>
    <row r="16421" spans="2:14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</row>
    <row r="16422" spans="2:14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</row>
    <row r="16423" spans="2:14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</row>
    <row r="16424" spans="2:14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</row>
    <row r="16425" spans="2:14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</row>
    <row r="16426" spans="2:14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</row>
    <row r="16427" spans="2:14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</row>
    <row r="16428" spans="2:14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</row>
    <row r="16429" spans="2:14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</row>
    <row r="16430" spans="2:14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</row>
    <row r="16431" spans="2:14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</row>
    <row r="16432" spans="2:14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</row>
    <row r="16433" spans="2:14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</row>
    <row r="16434" spans="2:14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</row>
    <row r="16435" spans="2:14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</row>
    <row r="16436" spans="2:14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</row>
    <row r="16437" spans="2:14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</row>
    <row r="16438" spans="2:14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</row>
    <row r="16439" spans="2:14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</row>
    <row r="16440" spans="2:14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</row>
    <row r="16441" spans="2:14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</row>
    <row r="16442" spans="2:14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</row>
    <row r="16443" spans="2:14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</row>
    <row r="16444" spans="2:14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</row>
    <row r="16445" spans="2:14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</row>
    <row r="16446" spans="2:14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</row>
    <row r="16447" spans="2:14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</row>
    <row r="16448" spans="2:14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</row>
    <row r="16449" spans="2:14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</row>
    <row r="16450" spans="2:14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</row>
    <row r="16451" spans="2:14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</row>
    <row r="16452" spans="2:14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</row>
    <row r="16453" spans="2:14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</row>
    <row r="16454" spans="2:14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</row>
    <row r="16455" spans="2:14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</row>
    <row r="16456" spans="2:14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</row>
    <row r="16457" spans="2:14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</row>
    <row r="16458" spans="2:14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</row>
    <row r="16459" spans="2:14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</row>
    <row r="16460" spans="2:14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</row>
    <row r="16461" spans="2:14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</row>
    <row r="16462" spans="2:14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</row>
    <row r="16463" spans="2:14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</row>
    <row r="16464" spans="2:14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</row>
    <row r="16465" spans="2:14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</row>
    <row r="16466" spans="2:14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</row>
    <row r="16467" spans="2:14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</row>
    <row r="16468" spans="2:14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</row>
    <row r="16469" spans="2:14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</row>
    <row r="16470" spans="2:14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</row>
    <row r="16471" spans="2:14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</row>
    <row r="16472" spans="2:14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</row>
    <row r="16473" spans="2:14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</row>
    <row r="16474" spans="2:14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</row>
    <row r="16475" spans="2:14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</row>
    <row r="16476" spans="2:14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</row>
    <row r="16477" spans="2:14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</row>
    <row r="16478" spans="2:14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</row>
    <row r="16479" spans="2:14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</row>
    <row r="16480" spans="2:14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</row>
    <row r="16481" spans="2:14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</row>
    <row r="16482" spans="2:14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</row>
    <row r="16483" spans="2:14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</row>
    <row r="16484" spans="2:14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</row>
    <row r="16485" spans="2:14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</row>
    <row r="16486" spans="2:14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</row>
    <row r="16487" spans="2:14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</row>
    <row r="16488" spans="2:14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</row>
    <row r="16489" spans="2:14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</row>
    <row r="16490" spans="2:14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</row>
    <row r="16491" spans="2:14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</row>
    <row r="16492" spans="2:14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</row>
    <row r="16493" spans="2:14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</row>
    <row r="16494" spans="2:14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</row>
    <row r="16495" spans="2:14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</row>
    <row r="16496" spans="2:14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</row>
    <row r="16497" spans="2:14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</row>
    <row r="16498" spans="2:14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</row>
    <row r="16499" spans="2:14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</row>
    <row r="16500" spans="2:14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</row>
    <row r="16501" spans="2:14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</row>
    <row r="16502" spans="2:14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</row>
    <row r="16503" spans="2:14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</row>
    <row r="16504" spans="2:14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</row>
    <row r="16505" spans="2:14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</row>
    <row r="16506" spans="2:14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</row>
    <row r="16507" spans="2:14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</row>
    <row r="16508" spans="2:14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</row>
    <row r="16509" spans="2:14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</row>
    <row r="16510" spans="2:14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</row>
    <row r="16511" spans="2:14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</row>
    <row r="16512" spans="2:14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</row>
    <row r="16513" spans="2:14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</row>
    <row r="16514" spans="2:14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</row>
    <row r="16515" spans="2:14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</row>
    <row r="16516" spans="2:14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</row>
    <row r="16517" spans="2:14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</row>
    <row r="16518" spans="2:14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</row>
    <row r="16519" spans="2:14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</row>
    <row r="16520" spans="2:14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</row>
    <row r="16521" spans="2:14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</row>
    <row r="16522" spans="2:14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</row>
    <row r="16523" spans="2:14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</row>
    <row r="16524" spans="2:14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</row>
    <row r="16525" spans="2:14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</row>
    <row r="16526" spans="2:14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</row>
    <row r="16527" spans="2:14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</row>
    <row r="16528" spans="2:14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</row>
    <row r="16529" spans="2:14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</row>
    <row r="16530" spans="2:14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</row>
    <row r="16531" spans="2:14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</row>
    <row r="16532" spans="2:14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</row>
    <row r="16533" spans="2:14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</row>
    <row r="16534" spans="2:14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</row>
    <row r="16535" spans="2:14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</row>
    <row r="16536" spans="2:14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</row>
    <row r="16537" spans="2:14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</row>
    <row r="16538" spans="2:14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</row>
    <row r="16539" spans="2:14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</row>
    <row r="16540" spans="2:14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</row>
    <row r="16541" spans="2:14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</row>
    <row r="16542" spans="2:14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</row>
    <row r="16543" spans="2:14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</row>
    <row r="16544" spans="2:14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</row>
    <row r="16545" spans="2:14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</row>
    <row r="16546" spans="2:14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</row>
    <row r="16547" spans="2:14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</row>
    <row r="16548" spans="2:14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</row>
    <row r="16549" spans="2:14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</row>
    <row r="16550" spans="2:14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</row>
    <row r="16551" spans="2:14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</row>
    <row r="16552" spans="2:14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</row>
    <row r="16553" spans="2:14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</row>
    <row r="16554" spans="2:14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</row>
    <row r="16555" spans="2:14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</row>
    <row r="16556" spans="2:14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</row>
    <row r="16557" spans="2:14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</row>
    <row r="16558" spans="2:14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</row>
    <row r="16559" spans="2:14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</row>
    <row r="16560" spans="2:14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</row>
    <row r="16561" spans="2:14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</row>
    <row r="16562" spans="2:14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</row>
    <row r="16563" spans="2:14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</row>
    <row r="16564" spans="2:14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</row>
    <row r="16565" spans="2:14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</row>
    <row r="16566" spans="2:14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</row>
    <row r="16567" spans="2:14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</row>
    <row r="16568" spans="2:14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</row>
    <row r="16569" spans="2:14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</row>
    <row r="16570" spans="2:14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</row>
    <row r="16571" spans="2:14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</row>
    <row r="16572" spans="2:14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</row>
    <row r="16573" spans="2:14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</row>
    <row r="16574" spans="2:14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</row>
    <row r="16575" spans="2:14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</row>
    <row r="16576" spans="2:14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</row>
    <row r="16577" spans="2:14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</row>
    <row r="16578" spans="2:14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</row>
    <row r="16579" spans="2:14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</row>
    <row r="16580" spans="2:14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</row>
    <row r="16581" spans="2:14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</row>
    <row r="16582" spans="2:14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</row>
    <row r="16583" spans="2:14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</row>
    <row r="16584" spans="2:14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</row>
    <row r="16585" spans="2:14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</row>
    <row r="16586" spans="2:14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</row>
    <row r="16587" spans="2:14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</row>
    <row r="16588" spans="2:14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</row>
    <row r="16589" spans="2:14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</row>
    <row r="16590" spans="2:14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</row>
    <row r="16591" spans="2:14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</row>
    <row r="16592" spans="2:14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</row>
    <row r="16593" spans="2:14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</row>
    <row r="16594" spans="2:14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</row>
    <row r="16595" spans="2:14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</row>
    <row r="16596" spans="2:14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</row>
    <row r="16597" spans="2:14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</row>
    <row r="16598" spans="2:14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</row>
    <row r="16599" spans="2:14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</row>
    <row r="16600" spans="2:14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</row>
    <row r="16601" spans="2:14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</row>
    <row r="16602" spans="2:14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</row>
    <row r="16603" spans="2:14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</row>
    <row r="16604" spans="2:14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</row>
    <row r="16605" spans="2:14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</row>
    <row r="16606" spans="2:14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</row>
    <row r="16607" spans="2:14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</row>
    <row r="16608" spans="2:14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</row>
    <row r="16609" spans="2:14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</row>
    <row r="16610" spans="2:14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</row>
    <row r="16611" spans="2:14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</row>
    <row r="16612" spans="2:14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</row>
    <row r="16613" spans="2:14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</row>
    <row r="16614" spans="2:14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</row>
    <row r="16615" spans="2:14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</row>
    <row r="16616" spans="2:14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</row>
    <row r="16617" spans="2:14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</row>
    <row r="16618" spans="2:14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</row>
    <row r="16619" spans="2:14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</row>
    <row r="16620" spans="2:14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</row>
    <row r="16621" spans="2:14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</row>
    <row r="16622" spans="2:14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</row>
    <row r="16623" spans="2:14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</row>
    <row r="16624" spans="2:14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</row>
    <row r="16625" spans="2:14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</row>
    <row r="16626" spans="2:14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</row>
    <row r="16627" spans="2:14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</row>
    <row r="16628" spans="2:14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</row>
    <row r="16629" spans="2:14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</row>
    <row r="16630" spans="2:14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</row>
    <row r="16631" spans="2:14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</row>
    <row r="16632" spans="2:14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</row>
    <row r="16633" spans="2:14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</row>
    <row r="16634" spans="2:14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</row>
    <row r="16635" spans="2:14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</row>
    <row r="16636" spans="2:14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</row>
    <row r="16637" spans="2:14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</row>
    <row r="16638" spans="2:14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</row>
    <row r="16639" spans="2:14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</row>
    <row r="16640" spans="2:14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</row>
    <row r="16641" spans="2:14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</row>
    <row r="16642" spans="2:14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</row>
    <row r="16643" spans="2:14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</row>
    <row r="16644" spans="2:14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</row>
    <row r="16645" spans="2:14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</row>
    <row r="16646" spans="2:14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</row>
    <row r="16647" spans="2:14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</row>
    <row r="16648" spans="2:14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</row>
    <row r="16649" spans="2:14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</row>
    <row r="16650" spans="2:14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</row>
    <row r="16651" spans="2:14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</row>
    <row r="16652" spans="2:14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</row>
    <row r="16653" spans="2:14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</row>
    <row r="16654" spans="2:14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</row>
    <row r="16655" spans="2:14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</row>
    <row r="16656" spans="2:14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</row>
    <row r="16657" spans="2:14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</row>
    <row r="16658" spans="2:14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</row>
    <row r="16659" spans="2:14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</row>
    <row r="16660" spans="2:14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</row>
    <row r="16661" spans="2:14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</row>
    <row r="16662" spans="2:14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</row>
    <row r="16663" spans="2:14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</row>
    <row r="16664" spans="2:14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</row>
    <row r="16665" spans="2:14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</row>
    <row r="16666" spans="2:14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</row>
    <row r="16667" spans="2:14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</row>
    <row r="16668" spans="2:14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</row>
    <row r="16669" spans="2:14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</row>
    <row r="16670" spans="2:14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</row>
    <row r="16671" spans="2:14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</row>
    <row r="16672" spans="2:14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</row>
    <row r="16673" spans="2:14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</row>
    <row r="16674" spans="2:14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</row>
    <row r="16675" spans="2:14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</row>
    <row r="16676" spans="2:14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</row>
    <row r="16677" spans="2:14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</row>
    <row r="16678" spans="2:14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</row>
    <row r="16679" spans="2:14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</row>
    <row r="16680" spans="2:14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</row>
    <row r="16681" spans="2:14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</row>
    <row r="16682" spans="2:14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</row>
    <row r="16683" spans="2:14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</row>
    <row r="16684" spans="2:14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</row>
    <row r="16685" spans="2:14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</row>
    <row r="16686" spans="2:14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</row>
    <row r="16687" spans="2:14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</row>
    <row r="16688" spans="2:14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</row>
    <row r="16689" spans="2:14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</row>
    <row r="16690" spans="2:14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</row>
    <row r="16691" spans="2:14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</row>
    <row r="16692" spans="2:14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</row>
    <row r="16693" spans="2:14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</row>
    <row r="16694" spans="2:14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</row>
    <row r="16695" spans="2:14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</row>
    <row r="16696" spans="2:14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</row>
    <row r="16697" spans="2:14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</row>
    <row r="16698" spans="2:14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</row>
    <row r="16699" spans="2:14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</row>
    <row r="16700" spans="2:14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</row>
    <row r="16701" spans="2:14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</row>
    <row r="16702" spans="2:14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</row>
    <row r="16703" spans="2:14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</row>
    <row r="16704" spans="2:14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</row>
    <row r="16705" spans="2:14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</row>
    <row r="16706" spans="2:14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</row>
    <row r="16707" spans="2:14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</row>
    <row r="16708" spans="2:14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</row>
    <row r="16709" spans="2:14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</row>
    <row r="16710" spans="2:14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</row>
    <row r="16711" spans="2:14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</row>
    <row r="16712" spans="2:14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</row>
    <row r="16713" spans="2:14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</row>
    <row r="16714" spans="2:14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</row>
    <row r="16715" spans="2:14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</row>
    <row r="16716" spans="2:14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</row>
    <row r="16717" spans="2:14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</row>
    <row r="16718" spans="2:14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</row>
    <row r="16719" spans="2:14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</row>
    <row r="16720" spans="2:14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</row>
    <row r="16721" spans="2:14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</row>
    <row r="16722" spans="2:14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</row>
    <row r="16723" spans="2:14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</row>
    <row r="16724" spans="2:14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</row>
    <row r="16725" spans="2:14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</row>
    <row r="16726" spans="2:14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</row>
    <row r="16727" spans="2:14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</row>
    <row r="16728" spans="2:14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</row>
    <row r="16729" spans="2:14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</row>
    <row r="16730" spans="2:14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</row>
    <row r="16731" spans="2:14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</row>
    <row r="16732" spans="2:14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</row>
    <row r="16733" spans="2:14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</row>
    <row r="16734" spans="2:14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</row>
    <row r="16735" spans="2:14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</row>
    <row r="16736" spans="2:14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</row>
    <row r="16737" spans="2:14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</row>
    <row r="16738" spans="2:14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</row>
    <row r="16739" spans="2:14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</row>
    <row r="16740" spans="2:14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</row>
    <row r="16741" spans="2:14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</row>
    <row r="16742" spans="2:14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</row>
    <row r="16743" spans="2:14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</row>
    <row r="16744" spans="2:14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</row>
    <row r="16745" spans="2:14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</row>
    <row r="16746" spans="2:14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</row>
    <row r="16747" spans="2:14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</row>
    <row r="16748" spans="2:14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</row>
    <row r="16749" spans="2:14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</row>
    <row r="16750" spans="2:14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</row>
    <row r="16751" spans="2:14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</row>
    <row r="16752" spans="2:14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</row>
    <row r="16753" spans="2:14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</row>
    <row r="16754" spans="2:14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</row>
    <row r="16755" spans="2:14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</row>
    <row r="16756" spans="2:14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</row>
    <row r="16757" spans="2:14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</row>
    <row r="16758" spans="2:14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</row>
    <row r="16759" spans="2:14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</row>
    <row r="16760" spans="2:14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</row>
    <row r="16761" spans="2:14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</row>
    <row r="16762" spans="2:14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</row>
    <row r="16763" spans="2:14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</row>
    <row r="16764" spans="2:14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</row>
    <row r="16765" spans="2:14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</row>
    <row r="16766" spans="2:14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</row>
    <row r="16767" spans="2:14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</row>
    <row r="16768" spans="2:14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</row>
    <row r="16769" spans="2:14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</row>
    <row r="16770" spans="2:14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</row>
    <row r="16771" spans="2:14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</row>
    <row r="16772" spans="2:14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</row>
    <row r="16773" spans="2:14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</row>
    <row r="16774" spans="2:14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</row>
    <row r="16775" spans="2:14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</row>
    <row r="16776" spans="2:14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</row>
    <row r="16777" spans="2:14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</row>
    <row r="16778" spans="2:14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</row>
    <row r="16779" spans="2:14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</row>
    <row r="16780" spans="2:14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</row>
    <row r="16781" spans="2:14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</row>
    <row r="16782" spans="2:14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</row>
    <row r="16783" spans="2:14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</row>
    <row r="16784" spans="2:14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</row>
    <row r="16785" spans="2:14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</row>
    <row r="16786" spans="2:14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</row>
    <row r="16787" spans="2:14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</row>
    <row r="16788" spans="2:14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</row>
    <row r="16789" spans="2:14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</row>
    <row r="16790" spans="2:14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</row>
    <row r="16791" spans="2:14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</row>
    <row r="16792" spans="2:14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</row>
    <row r="16793" spans="2:14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</row>
    <row r="16794" spans="2:14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</row>
    <row r="16795" spans="2:14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</row>
    <row r="16796" spans="2:14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</row>
    <row r="16797" spans="2:14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</row>
    <row r="16798" spans="2:14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</row>
    <row r="16799" spans="2:14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</row>
    <row r="16800" spans="2:14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</row>
    <row r="16801" spans="2:14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</row>
    <row r="16802" spans="2:14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</row>
    <row r="16803" spans="2:14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</row>
    <row r="16804" spans="2:14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</row>
    <row r="16805" spans="2:14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</row>
    <row r="16806" spans="2:14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</row>
    <row r="16807" spans="2:14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</row>
    <row r="16808" spans="2:14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</row>
    <row r="16809" spans="2:14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</row>
    <row r="16810" spans="2:14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</row>
    <row r="16811" spans="2:14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</row>
    <row r="16812" spans="2:14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</row>
    <row r="16813" spans="2:14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</row>
    <row r="16814" spans="2:14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</row>
    <row r="16815" spans="2:14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</row>
    <row r="16816" spans="2:14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</row>
    <row r="16817" spans="2:14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</row>
    <row r="16818" spans="2:14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</row>
    <row r="16819" spans="2:14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</row>
    <row r="16820" spans="2:14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</row>
    <row r="16821" spans="2:14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</row>
    <row r="16822" spans="2:14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</row>
    <row r="16823" spans="2:14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</row>
    <row r="16824" spans="2:14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</row>
    <row r="16825" spans="2:14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</row>
    <row r="16826" spans="2:14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</row>
    <row r="16827" spans="2:14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</row>
    <row r="16828" spans="2:14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</row>
    <row r="16829" spans="2:14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</row>
    <row r="16830" spans="2:14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</row>
    <row r="16831" spans="2:14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</row>
    <row r="16832" spans="2:14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</row>
    <row r="16833" spans="2:14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</row>
    <row r="16834" spans="2:14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</row>
    <row r="16835" spans="2:14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</row>
    <row r="16836" spans="2:14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</row>
    <row r="16837" spans="2:14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</row>
    <row r="16838" spans="2:14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</row>
    <row r="16839" spans="2:14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</row>
    <row r="16840" spans="2:14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</row>
    <row r="16841" spans="2:14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</row>
    <row r="16842" spans="2:14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</row>
    <row r="16843" spans="2:14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</row>
    <row r="16844" spans="2:14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</row>
    <row r="16845" spans="2:14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</row>
    <row r="16846" spans="2:14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</row>
    <row r="16847" spans="2:14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</row>
    <row r="16848" spans="2:14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</row>
    <row r="16849" spans="2:14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</row>
    <row r="16850" spans="2:14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</row>
    <row r="16851" spans="2:14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</row>
    <row r="16852" spans="2:14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</row>
    <row r="16853" spans="2:14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</row>
    <row r="16854" spans="2:14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</row>
    <row r="16855" spans="2:14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</row>
    <row r="16856" spans="2:14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</row>
    <row r="16857" spans="2:14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</row>
    <row r="16858" spans="2:14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</row>
    <row r="16859" spans="2:14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</row>
    <row r="16860" spans="2:14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</row>
    <row r="16861" spans="2:14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</row>
    <row r="16862" spans="2:14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</row>
    <row r="16863" spans="2:14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</row>
    <row r="16864" spans="2:14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</row>
    <row r="16865" spans="2:14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</row>
    <row r="16866" spans="2:14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</row>
    <row r="16867" spans="2:14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</row>
    <row r="16868" spans="2:14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</row>
    <row r="16869" spans="2:14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</row>
    <row r="16870" spans="2:14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</row>
    <row r="16871" spans="2:14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</row>
    <row r="16872" spans="2:14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</row>
    <row r="16873" spans="2:14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</row>
    <row r="16874" spans="2:14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</row>
    <row r="16875" spans="2:14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</row>
    <row r="16876" spans="2:14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</row>
    <row r="16877" spans="2:14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</row>
    <row r="16878" spans="2:14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</row>
    <row r="16879" spans="2:14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</row>
    <row r="16880" spans="2:14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</row>
    <row r="16881" spans="2:14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</row>
    <row r="16882" spans="2:14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</row>
    <row r="16883" spans="2:14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</row>
    <row r="16884" spans="2:14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</row>
    <row r="16885" spans="2:14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</row>
    <row r="16886" spans="2:14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</row>
    <row r="16887" spans="2:14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</row>
    <row r="16888" spans="2:14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</row>
    <row r="16889" spans="2:14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</row>
    <row r="16890" spans="2:14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</row>
    <row r="16891" spans="2:14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</row>
    <row r="16892" spans="2:14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</row>
    <row r="16893" spans="2:14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</row>
    <row r="16894" spans="2:14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</row>
    <row r="16895" spans="2:14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</row>
    <row r="16896" spans="2:14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</row>
    <row r="16897" spans="2:14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</row>
    <row r="16898" spans="2:14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</row>
    <row r="16899" spans="2:14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</row>
    <row r="16900" spans="2:14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</row>
    <row r="16901" spans="2:14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</row>
    <row r="16902" spans="2:14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</row>
    <row r="16903" spans="2:14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</row>
    <row r="16904" spans="2:14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</row>
    <row r="16905" spans="2:14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</row>
    <row r="16906" spans="2:14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</row>
    <row r="16907" spans="2:14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</row>
    <row r="16908" spans="2:14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</row>
    <row r="16909" spans="2:14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</row>
    <row r="16910" spans="2:14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</row>
    <row r="16911" spans="2:14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</row>
    <row r="16912" spans="2:14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</row>
    <row r="16913" spans="2:14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</row>
    <row r="16914" spans="2:14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</row>
    <row r="16915" spans="2:14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</row>
    <row r="16916" spans="2:14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</row>
    <row r="16917" spans="2:14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</row>
    <row r="16918" spans="2:14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</row>
    <row r="16919" spans="2:14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</row>
    <row r="16920" spans="2:14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</row>
    <row r="16921" spans="2:14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</row>
    <row r="16922" spans="2:14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</row>
    <row r="16923" spans="2:14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</row>
    <row r="16924" spans="2:14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</row>
    <row r="16925" spans="2:14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</row>
    <row r="16926" spans="2:14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</row>
    <row r="16927" spans="2:14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</row>
    <row r="16928" spans="2:14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</row>
    <row r="16929" spans="2:14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</row>
    <row r="16930" spans="2:14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</row>
    <row r="16931" spans="2:14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</row>
    <row r="16932" spans="2:14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</row>
    <row r="16933" spans="2:14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</row>
    <row r="16934" spans="2:14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</row>
    <row r="16935" spans="2:14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</row>
    <row r="16936" spans="2:14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</row>
    <row r="16937" spans="2:14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</row>
    <row r="16938" spans="2:14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</row>
    <row r="16939" spans="2:14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</row>
    <row r="16940" spans="2:14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</row>
    <row r="16941" spans="2:14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</row>
    <row r="16942" spans="2:14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</row>
    <row r="16943" spans="2:14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</row>
    <row r="16944" spans="2:14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</row>
    <row r="16945" spans="2:14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</row>
    <row r="16946" spans="2:14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</row>
    <row r="16947" spans="2:14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</row>
    <row r="16948" spans="2:14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</row>
    <row r="16949" spans="2:14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</row>
    <row r="16950" spans="2:14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</row>
    <row r="16951" spans="2:14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</row>
    <row r="16952" spans="2:14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</row>
    <row r="16953" spans="2:14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</row>
    <row r="16954" spans="2:14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</row>
    <row r="16955" spans="2:14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</row>
    <row r="16956" spans="2:14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</row>
    <row r="16957" spans="2:14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</row>
    <row r="16958" spans="2:14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</row>
    <row r="16959" spans="2:14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</row>
    <row r="16960" spans="2:14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</row>
    <row r="16961" spans="2:14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</row>
    <row r="16962" spans="2:14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</row>
    <row r="16963" spans="2:14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</row>
    <row r="16964" spans="2:14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</row>
    <row r="16965" spans="2:14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</row>
    <row r="16966" spans="2:14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</row>
    <row r="16967" spans="2:14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</row>
    <row r="16968" spans="2:14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</row>
    <row r="16969" spans="2:14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</row>
    <row r="16970" spans="2:14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</row>
    <row r="16971" spans="2:14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</row>
    <row r="16972" spans="2:14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</row>
    <row r="16973" spans="2:14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</row>
    <row r="16974" spans="2:14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</row>
    <row r="16975" spans="2:14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</row>
    <row r="16976" spans="2:14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</row>
    <row r="16977" spans="2:14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</row>
    <row r="16978" spans="2:14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</row>
    <row r="16979" spans="2:14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</row>
    <row r="16980" spans="2:14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</row>
    <row r="16981" spans="2:14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</row>
    <row r="16982" spans="2:14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</row>
    <row r="16983" spans="2:14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</row>
    <row r="16984" spans="2:14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</row>
    <row r="16985" spans="2:14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</row>
    <row r="16986" spans="2:14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</row>
    <row r="16987" spans="2:14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</row>
    <row r="16988" spans="2:14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</row>
    <row r="16989" spans="2:14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</row>
    <row r="16990" spans="2:14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</row>
    <row r="16991" spans="2:14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</row>
    <row r="16992" spans="2:14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</row>
    <row r="16993" spans="2:14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</row>
    <row r="16994" spans="2:14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</row>
    <row r="16995" spans="2:14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</row>
    <row r="16996" spans="2:14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</row>
    <row r="16997" spans="2:14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</row>
    <row r="16998" spans="2:14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</row>
    <row r="16999" spans="2:14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</row>
    <row r="17000" spans="2:14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</row>
    <row r="17001" spans="2:14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</row>
    <row r="17002" spans="2:14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</row>
    <row r="17003" spans="2:14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</row>
    <row r="17004" spans="2:14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</row>
    <row r="17005" spans="2:14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</row>
    <row r="17006" spans="2:14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</row>
    <row r="17007" spans="2:14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</row>
    <row r="17008" spans="2:14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</row>
    <row r="17009" spans="2:14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</row>
    <row r="17010" spans="2:14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</row>
    <row r="17011" spans="2:14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</row>
    <row r="17012" spans="2:14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</row>
    <row r="17013" spans="2:14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</row>
    <row r="17014" spans="2:14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</row>
    <row r="17015" spans="2:14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</row>
    <row r="17016" spans="2:14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</row>
    <row r="17017" spans="2:14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</row>
    <row r="17018" spans="2:14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</row>
    <row r="17019" spans="2:14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</row>
    <row r="17020" spans="2:14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</row>
    <row r="17021" spans="2:14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</row>
    <row r="17022" spans="2:14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</row>
    <row r="17023" spans="2:14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</row>
    <row r="17024" spans="2:14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</row>
    <row r="17025" spans="2:14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</row>
    <row r="17026" spans="2:14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</row>
    <row r="17027" spans="2:14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</row>
    <row r="17028" spans="2:14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</row>
    <row r="17029" spans="2:14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</row>
    <row r="17030" spans="2:14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</row>
    <row r="17031" spans="2:14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</row>
    <row r="17032" spans="2:14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</row>
    <row r="17033" spans="2:14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</row>
    <row r="17034" spans="2:14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</row>
    <row r="17035" spans="2:14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</row>
    <row r="17036" spans="2:14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</row>
    <row r="17037" spans="2:14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</row>
    <row r="17038" spans="2:14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</row>
    <row r="17039" spans="2:14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</row>
    <row r="17040" spans="2:14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</row>
    <row r="17041" spans="2:14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</row>
    <row r="17042" spans="2:14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</row>
    <row r="17043" spans="2:14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</row>
    <row r="17044" spans="2:14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</row>
    <row r="17045" spans="2:14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</row>
    <row r="17046" spans="2:14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</row>
    <row r="17047" spans="2:14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</row>
    <row r="17048" spans="2:14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</row>
    <row r="17049" spans="2:14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</row>
    <row r="17050" spans="2:14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</row>
    <row r="17051" spans="2:14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</row>
    <row r="17052" spans="2:14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</row>
    <row r="17053" spans="2:14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</row>
    <row r="17054" spans="2:14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</row>
    <row r="17055" spans="2:14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</row>
    <row r="17056" spans="2:14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</row>
    <row r="17057" spans="2:14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</row>
    <row r="17058" spans="2:14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</row>
    <row r="17059" spans="2:14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</row>
    <row r="17060" spans="2:14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</row>
    <row r="17061" spans="2:14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</row>
    <row r="17062" spans="2:14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</row>
    <row r="17063" spans="2:14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</row>
    <row r="17064" spans="2:14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</row>
    <row r="17065" spans="2:14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</row>
    <row r="17066" spans="2:14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</row>
    <row r="17067" spans="2:14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</row>
    <row r="17068" spans="2:14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</row>
    <row r="17069" spans="2:14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</row>
    <row r="17070" spans="2:14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</row>
    <row r="17071" spans="2:14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</row>
    <row r="17072" spans="2:14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</row>
    <row r="17073" spans="2:14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</row>
    <row r="17074" spans="2:14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</row>
    <row r="17075" spans="2:14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</row>
    <row r="17076" spans="2:14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</row>
    <row r="17077" spans="2:14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</row>
    <row r="17078" spans="2:14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</row>
    <row r="17079" spans="2:14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</row>
    <row r="17080" spans="2:14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</row>
    <row r="17081" spans="2:14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</row>
    <row r="17082" spans="2:14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</row>
    <row r="17083" spans="2:14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</row>
    <row r="17084" spans="2:14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</row>
    <row r="17085" spans="2:14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</row>
    <row r="17086" spans="2:14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</row>
    <row r="17087" spans="2:14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</row>
    <row r="17088" spans="2:14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</row>
    <row r="17089" spans="2:14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</row>
    <row r="17090" spans="2:14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</row>
    <row r="17091" spans="2:14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</row>
    <row r="17092" spans="2:14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</row>
    <row r="17093" spans="2:14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</row>
    <row r="17094" spans="2:14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</row>
    <row r="17095" spans="2:14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</row>
    <row r="17096" spans="2:14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</row>
    <row r="17097" spans="2:14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</row>
    <row r="17098" spans="2:14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</row>
    <row r="17099" spans="2:14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</row>
    <row r="17100" spans="2:14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</row>
    <row r="17101" spans="2:14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</row>
    <row r="17102" spans="2:14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</row>
    <row r="17103" spans="2:14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</row>
    <row r="17104" spans="2:14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</row>
    <row r="17105" spans="2:14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</row>
    <row r="17106" spans="2:14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</row>
    <row r="17107" spans="2:14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</row>
    <row r="17108" spans="2:14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</row>
    <row r="17109" spans="2:14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</row>
    <row r="17110" spans="2:14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</row>
    <row r="17111" spans="2:14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</row>
    <row r="17112" spans="2:14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</row>
    <row r="17113" spans="2:14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</row>
    <row r="17114" spans="2:14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</row>
    <row r="17115" spans="2:14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</row>
    <row r="17116" spans="2:14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</row>
    <row r="17117" spans="2:14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</row>
    <row r="17118" spans="2:14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</row>
    <row r="17119" spans="2:14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</row>
    <row r="17120" spans="2:14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</row>
    <row r="17121" spans="2:14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</row>
    <row r="17122" spans="2:14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</row>
    <row r="17123" spans="2:14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</row>
    <row r="17124" spans="2:14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</row>
    <row r="17125" spans="2:14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</row>
    <row r="17126" spans="2:14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</row>
    <row r="17127" spans="2:14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</row>
    <row r="17128" spans="2:14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</row>
    <row r="17129" spans="2:14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</row>
    <row r="17130" spans="2:14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</row>
    <row r="17131" spans="2:14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</row>
    <row r="17132" spans="2:14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</row>
    <row r="17133" spans="2:14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</row>
    <row r="17134" spans="2:14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</row>
    <row r="17135" spans="2:14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</row>
    <row r="17136" spans="2:14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</row>
    <row r="17137" spans="2:14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</row>
    <row r="17138" spans="2:14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</row>
    <row r="17139" spans="2:14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</row>
    <row r="17140" spans="2:14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</row>
    <row r="17141" spans="2:14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</row>
    <row r="17142" spans="2:14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</row>
    <row r="17143" spans="2:14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</row>
    <row r="17144" spans="2:14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</row>
    <row r="17145" spans="2:14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</row>
    <row r="17146" spans="2:14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</row>
    <row r="17147" spans="2:14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</row>
    <row r="17148" spans="2:14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</row>
    <row r="17149" spans="2:14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</row>
    <row r="17150" spans="2:14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</row>
    <row r="17151" spans="2:14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</row>
    <row r="17152" spans="2:14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</row>
    <row r="17153" spans="2:14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</row>
    <row r="17154" spans="2:14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</row>
    <row r="17155" spans="2:14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</row>
    <row r="17156" spans="2:14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</row>
    <row r="17157" spans="2:14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</row>
    <row r="17158" spans="2:14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</row>
    <row r="17159" spans="2:14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</row>
    <row r="17160" spans="2:14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</row>
    <row r="17161" spans="2:14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</row>
    <row r="17162" spans="2:14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</row>
    <row r="17163" spans="2:14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</row>
    <row r="17164" spans="2:14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</row>
    <row r="17165" spans="2:14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</row>
    <row r="17166" spans="2:14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</row>
    <row r="17167" spans="2:14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</row>
    <row r="17168" spans="2:14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</row>
    <row r="17169" spans="2:14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</row>
    <row r="17170" spans="2:14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</row>
    <row r="17171" spans="2:14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</row>
    <row r="17172" spans="2:14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</row>
    <row r="17173" spans="2:14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</row>
    <row r="17174" spans="2:14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</row>
    <row r="17175" spans="2:14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</row>
    <row r="17176" spans="2:14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</row>
    <row r="17177" spans="2:14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</row>
    <row r="17178" spans="2:14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</row>
    <row r="17179" spans="2:14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</row>
    <row r="17180" spans="2:14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</row>
    <row r="17181" spans="2:14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</row>
    <row r="17182" spans="2:14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</row>
    <row r="17183" spans="2:14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</row>
    <row r="17184" spans="2:14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</row>
    <row r="17185" spans="2:14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</row>
    <row r="17186" spans="2:14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</row>
    <row r="17187" spans="2:14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</row>
    <row r="17188" spans="2:14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</row>
    <row r="17189" spans="2:14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</row>
    <row r="17190" spans="2:14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</row>
    <row r="17191" spans="2:14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</row>
    <row r="17192" spans="2:14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</row>
    <row r="17193" spans="2:14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</row>
    <row r="17194" spans="2:14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</row>
    <row r="17195" spans="2:14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</row>
    <row r="17196" spans="2:14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</row>
    <row r="17197" spans="2:14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</row>
    <row r="17198" spans="2:14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</row>
    <row r="17199" spans="2:14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</row>
    <row r="17200" spans="2:14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</row>
    <row r="17201" spans="2:14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</row>
    <row r="17202" spans="2:14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</row>
    <row r="17203" spans="2:14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</row>
    <row r="17204" spans="2:14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</row>
    <row r="17205" spans="2:14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</row>
    <row r="17206" spans="2:14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</row>
    <row r="17207" spans="2:14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</row>
    <row r="17208" spans="2:14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</row>
    <row r="17209" spans="2:14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</row>
    <row r="17210" spans="2:14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</row>
    <row r="17211" spans="2:14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</row>
    <row r="17212" spans="2:14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</row>
    <row r="17213" spans="2:14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</row>
    <row r="17214" spans="2:14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</row>
    <row r="17215" spans="2:14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</row>
    <row r="17216" spans="2:14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</row>
    <row r="17217" spans="2:14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</row>
    <row r="17218" spans="2:14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</row>
    <row r="17219" spans="2:14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</row>
    <row r="17220" spans="2:14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</row>
    <row r="17221" spans="2:14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</row>
    <row r="17222" spans="2:14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</row>
    <row r="17223" spans="2:14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</row>
    <row r="17224" spans="2:14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</row>
    <row r="17225" spans="2:14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</row>
    <row r="17226" spans="2:14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</row>
    <row r="17227" spans="2:14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</row>
    <row r="17228" spans="2:14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</row>
    <row r="17229" spans="2:14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</row>
    <row r="17230" spans="2:14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</row>
    <row r="17231" spans="2:14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</row>
    <row r="17232" spans="2:14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</row>
    <row r="17233" spans="2:14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</row>
    <row r="17234" spans="2:14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</row>
    <row r="17235" spans="2:14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</row>
    <row r="17236" spans="2:14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</row>
    <row r="17237" spans="2:14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</row>
    <row r="17238" spans="2:14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</row>
    <row r="17239" spans="2:14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</row>
    <row r="17240" spans="2:14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</row>
    <row r="17241" spans="2:14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</row>
    <row r="17242" spans="2:14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</row>
    <row r="17243" spans="2:14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</row>
    <row r="17244" spans="2:14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</row>
    <row r="17245" spans="2:14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</row>
    <row r="17246" spans="2:14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</row>
    <row r="17247" spans="2:14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</row>
    <row r="17248" spans="2:14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</row>
    <row r="17249" spans="2:14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</row>
    <row r="17250" spans="2:14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</row>
    <row r="17251" spans="2:14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</row>
    <row r="17252" spans="2:14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</row>
    <row r="17253" spans="2:14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</row>
    <row r="17254" spans="2:14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</row>
    <row r="17255" spans="2:14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</row>
    <row r="17256" spans="2:14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</row>
    <row r="17257" spans="2:14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</row>
    <row r="17258" spans="2:14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</row>
    <row r="17259" spans="2:14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</row>
    <row r="17260" spans="2:14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</row>
    <row r="17261" spans="2:14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</row>
    <row r="17262" spans="2:14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</row>
    <row r="17263" spans="2:14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</row>
    <row r="17264" spans="2:14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</row>
    <row r="17265" spans="2:14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</row>
    <row r="17266" spans="2:14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</row>
    <row r="17267" spans="2:14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</row>
    <row r="17268" spans="2:14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</row>
    <row r="17269" spans="2:14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</row>
    <row r="17270" spans="2:14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</row>
    <row r="17271" spans="2:14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</row>
    <row r="17272" spans="2:14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</row>
    <row r="17273" spans="2:14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</row>
    <row r="17274" spans="2:14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</row>
    <row r="17275" spans="2:14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</row>
    <row r="17276" spans="2:14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</row>
    <row r="17277" spans="2:14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</row>
    <row r="17278" spans="2:14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</row>
    <row r="17279" spans="2:14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</row>
    <row r="17280" spans="2:14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</row>
    <row r="17281" spans="2:14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</row>
    <row r="17282" spans="2:14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</row>
    <row r="17283" spans="2:14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</row>
    <row r="17284" spans="2:14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</row>
    <row r="17285" spans="2:14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</row>
    <row r="17286" spans="2:14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</row>
    <row r="17287" spans="2:14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</row>
    <row r="17288" spans="2:14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</row>
    <row r="17289" spans="2:14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</row>
    <row r="17290" spans="2:14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</row>
    <row r="17291" spans="2:14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</row>
    <row r="17292" spans="2:14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</row>
    <row r="17293" spans="2:14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</row>
    <row r="17294" spans="2:14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</row>
    <row r="17295" spans="2:14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</row>
    <row r="17296" spans="2:14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</row>
    <row r="17297" spans="2:14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</row>
    <row r="17298" spans="2:14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</row>
    <row r="17299" spans="2:14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</row>
    <row r="17300" spans="2:14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</row>
    <row r="17301" spans="2:14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</row>
    <row r="17302" spans="2:14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</row>
    <row r="17303" spans="2:14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</row>
    <row r="17304" spans="2:14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</row>
    <row r="17305" spans="2:14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</row>
    <row r="17306" spans="2:14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</row>
    <row r="17307" spans="2:14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</row>
    <row r="17308" spans="2:14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</row>
    <row r="17309" spans="2:14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</row>
    <row r="17310" spans="2:14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</row>
    <row r="17311" spans="2:14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</row>
    <row r="17312" spans="2:14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</row>
    <row r="17313" spans="2:14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</row>
    <row r="17314" spans="2:14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</row>
    <row r="17315" spans="2:14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</row>
    <row r="17316" spans="2:14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</row>
    <row r="17317" spans="2:14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</row>
    <row r="17318" spans="2:14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</row>
    <row r="17319" spans="2:14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</row>
    <row r="17320" spans="2:14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</row>
    <row r="17321" spans="2:14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</row>
    <row r="17322" spans="2:14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</row>
    <row r="17323" spans="2:14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</row>
    <row r="17324" spans="2:14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</row>
    <row r="17325" spans="2:14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</row>
    <row r="17326" spans="2:14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</row>
    <row r="17327" spans="2:14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</row>
    <row r="17328" spans="2:14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</row>
    <row r="17329" spans="2:14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</row>
    <row r="17330" spans="2:14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</row>
    <row r="17331" spans="2:14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</row>
    <row r="17332" spans="2:14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</row>
    <row r="17333" spans="2:14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</row>
    <row r="17334" spans="2:14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</row>
    <row r="17335" spans="2:14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</row>
    <row r="17336" spans="2:14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</row>
    <row r="17337" spans="2:14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</row>
    <row r="17338" spans="2:14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</row>
    <row r="17339" spans="2:14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</row>
    <row r="17340" spans="2:14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</row>
    <row r="17341" spans="2:14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</row>
    <row r="17342" spans="2:14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</row>
    <row r="17343" spans="2:14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</row>
    <row r="17344" spans="2:14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</row>
    <row r="17345" spans="2:14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</row>
    <row r="17346" spans="2:14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</row>
    <row r="17347" spans="2:14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</row>
    <row r="17348" spans="2:14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</row>
    <row r="17349" spans="2:14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</row>
    <row r="17350" spans="2:14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</row>
    <row r="17351" spans="2:14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</row>
    <row r="17352" spans="2:14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</row>
    <row r="17353" spans="2:14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</row>
    <row r="17354" spans="2:14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</row>
    <row r="17355" spans="2:14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</row>
    <row r="17356" spans="2:14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</row>
    <row r="17357" spans="2:14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</row>
    <row r="17358" spans="2:14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</row>
    <row r="17359" spans="2:14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</row>
    <row r="17360" spans="2:14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</row>
    <row r="17361" spans="2:14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</row>
    <row r="17362" spans="2:14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</row>
    <row r="17363" spans="2:14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</row>
    <row r="17364" spans="2:14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</row>
    <row r="17365" spans="2:14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</row>
    <row r="17366" spans="2:14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</row>
    <row r="17367" spans="2:14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</row>
    <row r="17368" spans="2:14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</row>
    <row r="17369" spans="2:14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</row>
    <row r="17370" spans="2:14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</row>
    <row r="17371" spans="2:14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</row>
    <row r="17372" spans="2:14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</row>
    <row r="17373" spans="2:14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</row>
    <row r="17374" spans="2:14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</row>
    <row r="17375" spans="2:14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</row>
    <row r="17376" spans="2:14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</row>
    <row r="17377" spans="2:14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</row>
    <row r="17378" spans="2:14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</row>
    <row r="17379" spans="2:14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</row>
    <row r="17380" spans="2:14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</row>
    <row r="17381" spans="2:14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</row>
    <row r="17382" spans="2:14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</row>
    <row r="17383" spans="2:14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</row>
    <row r="17384" spans="2:14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</row>
    <row r="17385" spans="2:14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</row>
    <row r="17386" spans="2:14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</row>
    <row r="17387" spans="2:14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</row>
    <row r="17388" spans="2:14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</row>
    <row r="17389" spans="2:14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</row>
    <row r="17390" spans="2:14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</row>
    <row r="17391" spans="2:14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</row>
    <row r="17392" spans="2:14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</row>
    <row r="17393" spans="2:14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</row>
    <row r="17394" spans="2:14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</row>
    <row r="17395" spans="2:14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</row>
    <row r="17396" spans="2:14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</row>
    <row r="17397" spans="2:14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</row>
    <row r="17398" spans="2:14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</row>
    <row r="17399" spans="2:14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</row>
    <row r="17400" spans="2:14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</row>
    <row r="17401" spans="2:14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</row>
    <row r="17402" spans="2:14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</row>
    <row r="17403" spans="2:14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</row>
    <row r="17404" spans="2:14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</row>
    <row r="17405" spans="2:14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</row>
    <row r="17406" spans="2:14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</row>
    <row r="17407" spans="2:14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</row>
    <row r="17408" spans="2:14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</row>
    <row r="17409" spans="2:14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</row>
    <row r="17410" spans="2:14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</row>
    <row r="17411" spans="2:14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</row>
    <row r="17412" spans="2:14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</row>
    <row r="17413" spans="2:14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</row>
    <row r="17414" spans="2:14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</row>
    <row r="17415" spans="2:14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</row>
    <row r="17416" spans="2:14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</row>
    <row r="17417" spans="2:14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</row>
    <row r="17418" spans="2:14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</row>
    <row r="17419" spans="2:14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</row>
    <row r="17420" spans="2:14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</row>
    <row r="17421" spans="2:14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</row>
    <row r="17422" spans="2:14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</row>
    <row r="17423" spans="2:14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</row>
    <row r="17424" spans="2:14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</row>
    <row r="17425" spans="2:14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</row>
    <row r="17426" spans="2:14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</row>
    <row r="17427" spans="2:14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</row>
    <row r="17428" spans="2:14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</row>
    <row r="17429" spans="2:14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</row>
    <row r="17430" spans="2:14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</row>
    <row r="17431" spans="2:14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</row>
    <row r="17432" spans="2:14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</row>
    <row r="17433" spans="2:14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</row>
    <row r="17434" spans="2:14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</row>
    <row r="17435" spans="2:14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</row>
    <row r="17436" spans="2:14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</row>
    <row r="17437" spans="2:14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</row>
    <row r="17438" spans="2:14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</row>
    <row r="17439" spans="2:14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</row>
    <row r="17440" spans="2:14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</row>
    <row r="17441" spans="2:14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</row>
    <row r="17442" spans="2:14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</row>
    <row r="17443" spans="2:14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</row>
    <row r="17444" spans="2:14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</row>
    <row r="17445" spans="2:14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</row>
    <row r="17446" spans="2:14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</row>
    <row r="17447" spans="2:14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</row>
    <row r="17448" spans="2:14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</row>
    <row r="17449" spans="2:14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</row>
    <row r="17450" spans="2:14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</row>
    <row r="17451" spans="2:14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</row>
    <row r="17452" spans="2:14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</row>
    <row r="17453" spans="2:14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</row>
    <row r="17454" spans="2:14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</row>
    <row r="17455" spans="2:14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</row>
    <row r="17456" spans="2:14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</row>
    <row r="17457" spans="2:14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</row>
    <row r="17458" spans="2:14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</row>
    <row r="17459" spans="2:14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</row>
    <row r="17460" spans="2:14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</row>
    <row r="17461" spans="2:14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</row>
    <row r="17462" spans="2:14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</row>
    <row r="17463" spans="2:14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</row>
    <row r="17464" spans="2:14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</row>
    <row r="17465" spans="2:14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</row>
    <row r="17466" spans="2:14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</row>
    <row r="17467" spans="2:14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</row>
    <row r="17468" spans="2:14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</row>
    <row r="17469" spans="2:14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</row>
    <row r="17470" spans="2:14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</row>
    <row r="17471" spans="2:14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</row>
    <row r="17472" spans="2:14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</row>
    <row r="17473" spans="2:14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</row>
    <row r="17474" spans="2:14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</row>
    <row r="17475" spans="2:14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</row>
    <row r="17476" spans="2:14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</row>
    <row r="17477" spans="2:14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</row>
    <row r="17478" spans="2:14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</row>
    <row r="17479" spans="2:14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</row>
    <row r="17480" spans="2:14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</row>
    <row r="17481" spans="2:14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</row>
    <row r="17482" spans="2:14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</row>
    <row r="17483" spans="2:14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</row>
    <row r="17484" spans="2:14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</row>
    <row r="17485" spans="2:14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</row>
    <row r="17486" spans="2:14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</row>
    <row r="17487" spans="2:14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</row>
    <row r="17488" spans="2:14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</row>
    <row r="17489" spans="2:14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</row>
    <row r="17490" spans="2:14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</row>
    <row r="17491" spans="2:14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</row>
    <row r="17492" spans="2:14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</row>
    <row r="17493" spans="2:14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</row>
    <row r="17494" spans="2:14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</row>
    <row r="17495" spans="2:14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</row>
    <row r="17496" spans="2:14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</row>
    <row r="17497" spans="2:14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</row>
    <row r="17498" spans="2:14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</row>
    <row r="17499" spans="2:14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</row>
    <row r="17500" spans="2:14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</row>
    <row r="17501" spans="2:14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</row>
    <row r="17502" spans="2:14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</row>
    <row r="17503" spans="2:14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</row>
    <row r="17504" spans="2:14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</row>
    <row r="17505" spans="2:14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</row>
    <row r="17506" spans="2:14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</row>
    <row r="17507" spans="2:14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</row>
    <row r="17508" spans="2:14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</row>
    <row r="17509" spans="2:14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</row>
    <row r="17510" spans="2:14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</row>
    <row r="17511" spans="2:14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</row>
    <row r="17512" spans="2:14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</row>
    <row r="17513" spans="2:14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</row>
    <row r="17514" spans="2:14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</row>
    <row r="17515" spans="2:14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</row>
    <row r="17516" spans="2:14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</row>
    <row r="17517" spans="2:14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</row>
    <row r="17518" spans="2:14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</row>
    <row r="17519" spans="2:14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</row>
    <row r="17520" spans="2:14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</row>
    <row r="17521" spans="2:14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</row>
    <row r="17522" spans="2:14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</row>
    <row r="17523" spans="2:14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</row>
    <row r="17524" spans="2:14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</row>
    <row r="17525" spans="2:14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</row>
    <row r="17526" spans="2:14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</row>
    <row r="17527" spans="2:14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</row>
    <row r="17528" spans="2:14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</row>
    <row r="17529" spans="2:14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</row>
    <row r="17530" spans="2:14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</row>
    <row r="17531" spans="2:14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</row>
    <row r="17532" spans="2:14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</row>
    <row r="17533" spans="2:14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</row>
    <row r="17534" spans="2:14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</row>
    <row r="17535" spans="2:14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</row>
    <row r="17536" spans="2:14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</row>
    <row r="17537" spans="2:14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</row>
    <row r="17538" spans="2:14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</row>
    <row r="17539" spans="2:14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</row>
    <row r="17540" spans="2:14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</row>
    <row r="17541" spans="2:14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</row>
    <row r="17542" spans="2:14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</row>
    <row r="17543" spans="2:14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</row>
    <row r="17544" spans="2:14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</row>
    <row r="17545" spans="2:14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</row>
    <row r="17546" spans="2:14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</row>
    <row r="17547" spans="2:14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</row>
    <row r="17548" spans="2:14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</row>
    <row r="17549" spans="2:14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</row>
    <row r="17550" spans="2:14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</row>
    <row r="17551" spans="2:14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</row>
    <row r="17552" spans="2:14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</row>
    <row r="17553" spans="2:14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</row>
    <row r="17554" spans="2:14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</row>
    <row r="17555" spans="2:14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</row>
    <row r="17556" spans="2:14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</row>
    <row r="17557" spans="2:14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</row>
    <row r="17558" spans="2:14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</row>
    <row r="17559" spans="2:14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</row>
    <row r="17560" spans="2:14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</row>
    <row r="17561" spans="2:14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</row>
    <row r="17562" spans="2:14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</row>
    <row r="17563" spans="2:14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</row>
    <row r="17564" spans="2:14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</row>
    <row r="17565" spans="2:14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</row>
    <row r="17566" spans="2:14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</row>
    <row r="17567" spans="2:14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</row>
    <row r="17568" spans="2:14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</row>
    <row r="17569" spans="2:14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</row>
    <row r="17570" spans="2:14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</row>
    <row r="17571" spans="2:14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</row>
    <row r="17572" spans="2:14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</row>
    <row r="17573" spans="2:14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</row>
    <row r="17574" spans="2:14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</row>
    <row r="17575" spans="2:14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</row>
    <row r="17576" spans="2:14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</row>
    <row r="17577" spans="2:14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</row>
    <row r="17578" spans="2:14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</row>
    <row r="17579" spans="2:14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</row>
    <row r="17580" spans="2:14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</row>
    <row r="17581" spans="2:14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</row>
    <row r="17582" spans="2:14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</row>
    <row r="17583" spans="2:14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</row>
    <row r="17584" spans="2:14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</row>
    <row r="17585" spans="2:14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</row>
    <row r="17586" spans="2:14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</row>
    <row r="17587" spans="2:14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</row>
    <row r="17588" spans="2:14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</row>
    <row r="17589" spans="2:14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</row>
    <row r="17590" spans="2:14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</row>
    <row r="17591" spans="2:14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</row>
    <row r="17592" spans="2:14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</row>
    <row r="17593" spans="2:14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</row>
    <row r="17594" spans="2:14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</row>
    <row r="17595" spans="2:14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</row>
    <row r="17596" spans="2:14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</row>
    <row r="17597" spans="2:14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</row>
    <row r="17598" spans="2:14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</row>
    <row r="17599" spans="2:14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</row>
    <row r="17600" spans="2:14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</row>
    <row r="17601" spans="2:14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</row>
    <row r="17602" spans="2:14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</row>
    <row r="17603" spans="2:14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</row>
    <row r="17604" spans="2:14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</row>
    <row r="17605" spans="2:14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</row>
    <row r="17606" spans="2:14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</row>
    <row r="17607" spans="2:14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</row>
    <row r="17608" spans="2:14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</row>
    <row r="17609" spans="2:14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</row>
    <row r="17610" spans="2:14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</row>
    <row r="17611" spans="2:14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</row>
    <row r="17612" spans="2:14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</row>
    <row r="17613" spans="2:14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</row>
    <row r="17614" spans="2:14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</row>
    <row r="17615" spans="2:14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</row>
    <row r="17616" spans="2:14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</row>
    <row r="17617" spans="2:14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</row>
    <row r="17618" spans="2:14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</row>
    <row r="17619" spans="2:14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</row>
    <row r="17620" spans="2:14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</row>
    <row r="17621" spans="2:14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</row>
    <row r="17622" spans="2:14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</row>
    <row r="17623" spans="2:14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</row>
    <row r="17624" spans="2:14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</row>
    <row r="17625" spans="2:14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</row>
    <row r="17626" spans="2:14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</row>
    <row r="17627" spans="2:14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</row>
    <row r="17628" spans="2:14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</row>
    <row r="17629" spans="2:14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</row>
    <row r="17630" spans="2:14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</row>
    <row r="17631" spans="2:14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</row>
    <row r="17632" spans="2:14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</row>
    <row r="17633" spans="2:14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</row>
    <row r="17634" spans="2:14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</row>
    <row r="17635" spans="2:14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</row>
    <row r="17636" spans="2:14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</row>
    <row r="17637" spans="2:14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</row>
    <row r="17638" spans="2:14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</row>
    <row r="17639" spans="2:14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</row>
    <row r="17640" spans="2:14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</row>
    <row r="17641" spans="2:14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</row>
    <row r="17642" spans="2:14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</row>
    <row r="17643" spans="2:14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</row>
    <row r="17644" spans="2:14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</row>
    <row r="17645" spans="2:14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</row>
    <row r="17646" spans="2:14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</row>
    <row r="17647" spans="2:14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</row>
    <row r="17648" spans="2:14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</row>
    <row r="17649" spans="2:14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</row>
    <row r="17650" spans="2:14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</row>
    <row r="17651" spans="2:14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</row>
    <row r="17652" spans="2:14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</row>
    <row r="17653" spans="2:14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</row>
    <row r="17654" spans="2:14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</row>
    <row r="17655" spans="2:14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</row>
    <row r="17656" spans="2:14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</row>
    <row r="17657" spans="2:14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</row>
    <row r="17658" spans="2:14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</row>
    <row r="17659" spans="2:14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</row>
    <row r="17660" spans="2:14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</row>
    <row r="17661" spans="2:14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</row>
    <row r="17662" spans="2:14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</row>
    <row r="17663" spans="2:14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</row>
    <row r="17664" spans="2:14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</row>
    <row r="17665" spans="2:14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</row>
    <row r="17666" spans="2:14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</row>
    <row r="17667" spans="2:14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</row>
    <row r="17668" spans="2:14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</row>
    <row r="17669" spans="2:14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</row>
    <row r="17670" spans="2:14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</row>
    <row r="17671" spans="2:14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</row>
    <row r="17672" spans="2:14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</row>
    <row r="17673" spans="2:14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</row>
    <row r="17674" spans="2:14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</row>
    <row r="17675" spans="2:14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</row>
    <row r="17676" spans="2:14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</row>
    <row r="17677" spans="2:14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</row>
    <row r="17678" spans="2:14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</row>
    <row r="17679" spans="2:14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</row>
    <row r="17680" spans="2:14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</row>
    <row r="17681" spans="2:14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</row>
    <row r="17682" spans="2:14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</row>
    <row r="17683" spans="2:14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</row>
    <row r="17684" spans="2:14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</row>
    <row r="17685" spans="2:14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</row>
    <row r="17686" spans="2:14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</row>
    <row r="17687" spans="2:14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</row>
    <row r="17688" spans="2:14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</row>
    <row r="17689" spans="2:14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</row>
    <row r="17690" spans="2:14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</row>
    <row r="17691" spans="2:14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</row>
    <row r="17692" spans="2:14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</row>
    <row r="17693" spans="2:14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</row>
    <row r="17694" spans="2:14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</row>
    <row r="17695" spans="2:14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</row>
    <row r="17696" spans="2:14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</row>
    <row r="17697" spans="2:14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</row>
    <row r="17698" spans="2:14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</row>
    <row r="17699" spans="2:14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</row>
    <row r="17700" spans="2:14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</row>
    <row r="17701" spans="2:14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</row>
    <row r="17702" spans="2:14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</row>
    <row r="17703" spans="2:14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</row>
    <row r="17704" spans="2:14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</row>
    <row r="17705" spans="2:14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</row>
    <row r="17706" spans="2:14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</row>
    <row r="17707" spans="2:14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</row>
    <row r="17708" spans="2:14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</row>
    <row r="17709" spans="2:14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</row>
    <row r="17710" spans="2:14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</row>
    <row r="17711" spans="2:14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</row>
    <row r="17712" spans="2:14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</row>
    <row r="17713" spans="2:14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</row>
    <row r="17714" spans="2:14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</row>
    <row r="17715" spans="2:14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</row>
    <row r="17716" spans="2:14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</row>
    <row r="17717" spans="2:14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</row>
    <row r="17718" spans="2:14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</row>
    <row r="17719" spans="2:14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</row>
    <row r="17720" spans="2:14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</row>
    <row r="17721" spans="2:14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</row>
    <row r="17722" spans="2:14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</row>
    <row r="17723" spans="2:14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</row>
    <row r="17724" spans="2:14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</row>
    <row r="17725" spans="2:14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</row>
    <row r="17726" spans="2:14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</row>
    <row r="17727" spans="2:14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</row>
    <row r="17728" spans="2:14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</row>
    <row r="17729" spans="2:14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</row>
    <row r="17730" spans="2:14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</row>
    <row r="17731" spans="2:14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</row>
    <row r="17732" spans="2:14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</row>
    <row r="17733" spans="2:14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</row>
    <row r="17734" spans="2:14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</row>
    <row r="17735" spans="2:14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</row>
    <row r="17736" spans="2:14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</row>
    <row r="17737" spans="2:14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</row>
    <row r="17738" spans="2:14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</row>
    <row r="17739" spans="2:14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</row>
    <row r="17740" spans="2:14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</row>
    <row r="17741" spans="2:14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</row>
    <row r="17742" spans="2:14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</row>
    <row r="17743" spans="2:14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</row>
    <row r="17744" spans="2:14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</row>
    <row r="17745" spans="2:14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</row>
    <row r="17746" spans="2:14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</row>
    <row r="17747" spans="2:14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</row>
    <row r="17748" spans="2:14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</row>
    <row r="17749" spans="2:14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</row>
    <row r="17750" spans="2:14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</row>
    <row r="17751" spans="2:14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</row>
    <row r="17752" spans="2:14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</row>
    <row r="17753" spans="2:14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</row>
    <row r="17754" spans="2:14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</row>
    <row r="17755" spans="2:14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</row>
    <row r="17756" spans="2:14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</row>
    <row r="17757" spans="2:14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</row>
    <row r="17758" spans="2:14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</row>
    <row r="17759" spans="2:14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</row>
    <row r="17760" spans="2:14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</row>
    <row r="17761" spans="2:14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</row>
    <row r="17762" spans="2:14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</row>
    <row r="17763" spans="2:14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</row>
    <row r="17764" spans="2:14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</row>
    <row r="17765" spans="2:14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</row>
    <row r="17766" spans="2:14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</row>
    <row r="17767" spans="2:14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</row>
    <row r="17768" spans="2:14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</row>
    <row r="17769" spans="2:14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</row>
    <row r="17770" spans="2:14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</row>
    <row r="17771" spans="2:14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</row>
    <row r="17772" spans="2:14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</row>
    <row r="17773" spans="2:14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</row>
    <row r="17774" spans="2:14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</row>
    <row r="17775" spans="2:14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</row>
    <row r="17776" spans="2:14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</row>
    <row r="17777" spans="2:14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</row>
    <row r="17778" spans="2:14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</row>
    <row r="17779" spans="2:14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</row>
    <row r="17780" spans="2:14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</row>
    <row r="17781" spans="2:14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</row>
    <row r="17782" spans="2:14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</row>
    <row r="17783" spans="2:14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</row>
    <row r="17784" spans="2:14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</row>
    <row r="17785" spans="2:14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</row>
    <row r="17786" spans="2:14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</row>
    <row r="17787" spans="2:14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</row>
    <row r="17788" spans="2:14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</row>
    <row r="17789" spans="2:14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</row>
    <row r="17790" spans="2:14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</row>
    <row r="17791" spans="2:14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</row>
    <row r="17792" spans="2:14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</row>
    <row r="17793" spans="2:14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</row>
    <row r="17794" spans="2:14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</row>
    <row r="17795" spans="2:14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</row>
    <row r="17796" spans="2:14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</row>
    <row r="17797" spans="2:14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</row>
    <row r="17798" spans="2:14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</row>
    <row r="17799" spans="2:14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</row>
    <row r="17800" spans="2:14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</row>
    <row r="17801" spans="2:14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</row>
    <row r="17802" spans="2:14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</row>
    <row r="17803" spans="2:14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</row>
    <row r="17804" spans="2:14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</row>
    <row r="17805" spans="2:14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</row>
    <row r="17806" spans="2:14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</row>
    <row r="17807" spans="2:14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</row>
    <row r="17808" spans="2:14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</row>
    <row r="17809" spans="2:14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</row>
    <row r="17810" spans="2:14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</row>
    <row r="17811" spans="2:14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</row>
    <row r="17812" spans="2:14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</row>
    <row r="17813" spans="2:14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</row>
    <row r="17814" spans="2:14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</row>
    <row r="17815" spans="2:14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</row>
    <row r="17816" spans="2:14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</row>
    <row r="17817" spans="2:14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</row>
    <row r="17818" spans="2:14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</row>
    <row r="17819" spans="2:14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</row>
    <row r="17820" spans="2:14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</row>
    <row r="17821" spans="2:14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</row>
    <row r="17822" spans="2:14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</row>
    <row r="17823" spans="2:14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</row>
    <row r="17824" spans="2:14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</row>
    <row r="17825" spans="2:14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</row>
    <row r="17826" spans="2:14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</row>
    <row r="17827" spans="2:14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</row>
    <row r="17828" spans="2:14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</row>
    <row r="17829" spans="2:14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</row>
    <row r="17830" spans="2:14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</row>
    <row r="17831" spans="2:14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</row>
    <row r="17832" spans="2:14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</row>
    <row r="17833" spans="2:14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</row>
    <row r="17834" spans="2:14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</row>
    <row r="17835" spans="2:14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</row>
    <row r="17836" spans="2:14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</row>
    <row r="17837" spans="2:14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</row>
    <row r="17838" spans="2:14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</row>
    <row r="17839" spans="2:14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</row>
    <row r="17840" spans="2:14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</row>
    <row r="17841" spans="2:14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</row>
    <row r="17842" spans="2:14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</row>
    <row r="17843" spans="2:14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</row>
    <row r="17844" spans="2:14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</row>
    <row r="17845" spans="2:14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</row>
    <row r="17846" spans="2:14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</row>
    <row r="17847" spans="2:14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</row>
    <row r="17848" spans="2:14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</row>
    <row r="17849" spans="2:14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</row>
    <row r="17850" spans="2:14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</row>
    <row r="17851" spans="2:14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</row>
    <row r="17852" spans="2:14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</row>
    <row r="17853" spans="2:14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</row>
    <row r="17854" spans="2:14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</row>
    <row r="17855" spans="2:14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</row>
    <row r="17856" spans="2:14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</row>
    <row r="17857" spans="2:14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</row>
    <row r="17858" spans="2:14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</row>
    <row r="17859" spans="2:14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</row>
    <row r="17860" spans="2:14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</row>
    <row r="17861" spans="2:14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</row>
    <row r="17862" spans="2:14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</row>
    <row r="17863" spans="2:14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</row>
    <row r="17864" spans="2:14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</row>
    <row r="17865" spans="2:14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</row>
    <row r="17866" spans="2:14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</row>
    <row r="17867" spans="2:14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</row>
    <row r="17868" spans="2:14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</row>
    <row r="17869" spans="2:14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</row>
    <row r="17870" spans="2:14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</row>
    <row r="17871" spans="2:14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</row>
    <row r="17872" spans="2:14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</row>
    <row r="17873" spans="2:14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</row>
    <row r="17874" spans="2:14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</row>
    <row r="17875" spans="2:14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</row>
    <row r="17876" spans="2:14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</row>
    <row r="17877" spans="2:14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</row>
    <row r="17878" spans="2:14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</row>
    <row r="17879" spans="2:14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</row>
    <row r="17880" spans="2:14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</row>
    <row r="17881" spans="2:14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</row>
    <row r="17882" spans="2:14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</row>
    <row r="17883" spans="2:14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</row>
    <row r="17884" spans="2:14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</row>
    <row r="17885" spans="2:14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</row>
    <row r="17886" spans="2:14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</row>
    <row r="17887" spans="2:14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</row>
    <row r="17888" spans="2:14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</row>
    <row r="17889" spans="2:14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</row>
    <row r="17890" spans="2:14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</row>
    <row r="17891" spans="2:14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</row>
    <row r="17892" spans="2:14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</row>
    <row r="17893" spans="2:14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</row>
    <row r="17894" spans="2:14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</row>
    <row r="17895" spans="2:14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</row>
    <row r="17896" spans="2:14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</row>
    <row r="17897" spans="2:14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</row>
    <row r="17898" spans="2:14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</row>
    <row r="17899" spans="2:14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</row>
    <row r="17900" spans="2:14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</row>
    <row r="17901" spans="2:14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</row>
    <row r="17902" spans="2:14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</row>
    <row r="17903" spans="2:14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</row>
    <row r="17904" spans="2:14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</row>
    <row r="17905" spans="2:14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</row>
    <row r="17906" spans="2:14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</row>
    <row r="17907" spans="2:14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</row>
    <row r="17908" spans="2:14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</row>
    <row r="17909" spans="2:14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</row>
    <row r="17910" spans="2:14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</row>
    <row r="17911" spans="2:14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</row>
    <row r="17912" spans="2:14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</row>
    <row r="17913" spans="2:14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</row>
    <row r="17914" spans="2:14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</row>
    <row r="17915" spans="2:14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</row>
    <row r="17916" spans="2:14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</row>
    <row r="17917" spans="2:14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</row>
    <row r="17918" spans="2:14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</row>
    <row r="17919" spans="2:14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</row>
    <row r="17920" spans="2:14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</row>
    <row r="17921" spans="2:14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</row>
    <row r="17922" spans="2:14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</row>
    <row r="17923" spans="2:14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</row>
    <row r="17924" spans="2:14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</row>
    <row r="17925" spans="2:14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</row>
    <row r="17926" spans="2:14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</row>
    <row r="17927" spans="2:14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</row>
    <row r="17928" spans="2:14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</row>
    <row r="17929" spans="2:14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</row>
    <row r="17930" spans="2:14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</row>
    <row r="17931" spans="2:14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</row>
    <row r="17932" spans="2:14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</row>
    <row r="17933" spans="2:14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</row>
    <row r="17934" spans="2:14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</row>
    <row r="17935" spans="2:14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</row>
    <row r="17936" spans="2:14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</row>
    <row r="17937" spans="2:14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</row>
    <row r="17938" spans="2:14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</row>
    <row r="17939" spans="2:14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</row>
    <row r="17940" spans="2:14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</row>
    <row r="17941" spans="2:14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</row>
    <row r="17942" spans="2:14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</row>
    <row r="17943" spans="2:14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</row>
    <row r="17944" spans="2:14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</row>
    <row r="17945" spans="2:14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</row>
    <row r="17946" spans="2:14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</row>
    <row r="17947" spans="2:14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</row>
    <row r="17948" spans="2:14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</row>
    <row r="17949" spans="2:14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</row>
    <row r="17950" spans="2:14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</row>
    <row r="17951" spans="2:14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</row>
    <row r="17952" spans="2:14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</row>
    <row r="17953" spans="2:14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</row>
    <row r="17954" spans="2:14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</row>
    <row r="17955" spans="2:14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</row>
    <row r="17956" spans="2:14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</row>
    <row r="17957" spans="2:14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</row>
    <row r="17958" spans="2:14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</row>
    <row r="17959" spans="2:14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</row>
    <row r="17960" spans="2:14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</row>
    <row r="17961" spans="2:14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</row>
    <row r="17962" spans="2:14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</row>
    <row r="17963" spans="2:14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</row>
    <row r="17964" spans="2:14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</row>
    <row r="17965" spans="2:14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</row>
    <row r="17966" spans="2:14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</row>
    <row r="17967" spans="2:14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</row>
    <row r="17968" spans="2:14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</row>
    <row r="17969" spans="2:14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</row>
    <row r="17970" spans="2:14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</row>
    <row r="17971" spans="2:14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</row>
    <row r="17972" spans="2:14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</row>
    <row r="17973" spans="2:14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</row>
    <row r="17974" spans="2:14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</row>
    <row r="17975" spans="2:14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</row>
    <row r="17976" spans="2:14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</row>
    <row r="17977" spans="2:14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</row>
    <row r="17978" spans="2:14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</row>
    <row r="17979" spans="2:14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</row>
    <row r="17980" spans="2:14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</row>
    <row r="17981" spans="2:14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</row>
    <row r="17982" spans="2:14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</row>
    <row r="17983" spans="2:14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</row>
    <row r="17984" spans="2:14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</row>
    <row r="17985" spans="2:14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</row>
    <row r="17986" spans="2:14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</row>
    <row r="17987" spans="2:14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</row>
    <row r="17988" spans="2:14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</row>
    <row r="17989" spans="2:14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</row>
    <row r="17990" spans="2:14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</row>
    <row r="17991" spans="2:14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</row>
    <row r="17992" spans="2:14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</row>
    <row r="17993" spans="2:14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</row>
    <row r="17994" spans="2:14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</row>
    <row r="17995" spans="2:14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</row>
    <row r="17996" spans="2:14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</row>
    <row r="17997" spans="2:14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</row>
    <row r="17998" spans="2:14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</row>
    <row r="17999" spans="2:14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</row>
    <row r="18000" spans="2:14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</row>
    <row r="18001" spans="2:14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</row>
    <row r="18002" spans="2:14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</row>
    <row r="18003" spans="2:14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</row>
    <row r="18004" spans="2:14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</row>
    <row r="18005" spans="2:14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</row>
    <row r="18006" spans="2:14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</row>
    <row r="18007" spans="2:14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</row>
    <row r="18008" spans="2:14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</row>
    <row r="18009" spans="2:14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</row>
    <row r="18010" spans="2:14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</row>
    <row r="18011" spans="2:14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</row>
    <row r="18012" spans="2:14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</row>
    <row r="18013" spans="2:14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</row>
    <row r="18014" spans="2:14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</row>
    <row r="18015" spans="2:14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</row>
    <row r="18016" spans="2:14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</row>
    <row r="18017" spans="2:14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</row>
    <row r="18018" spans="2:14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</row>
    <row r="18019" spans="2:14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</row>
    <row r="18020" spans="2:14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</row>
    <row r="18021" spans="2:14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</row>
    <row r="18022" spans="2:14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</row>
    <row r="18023" spans="2:14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</row>
    <row r="18024" spans="2:14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</row>
    <row r="18025" spans="2:14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</row>
    <row r="18026" spans="2:14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</row>
    <row r="18027" spans="2:14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</row>
    <row r="18028" spans="2:14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</row>
    <row r="18029" spans="2:14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</row>
    <row r="18030" spans="2:14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</row>
    <row r="18031" spans="2:14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</row>
    <row r="18032" spans="2:14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</row>
    <row r="18033" spans="2:14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</row>
    <row r="18034" spans="2:14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</row>
    <row r="18035" spans="2:14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</row>
    <row r="18036" spans="2:14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</row>
    <row r="18037" spans="2:14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</row>
    <row r="18038" spans="2:14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</row>
    <row r="18039" spans="2:14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</row>
    <row r="18040" spans="2:14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</row>
    <row r="18041" spans="2:14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</row>
    <row r="18042" spans="2:14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</row>
    <row r="18043" spans="2:14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</row>
    <row r="18044" spans="2:14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</row>
    <row r="18045" spans="2:14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</row>
    <row r="18046" spans="2:14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</row>
    <row r="18047" spans="2:14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</row>
    <row r="18048" spans="2:14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</row>
    <row r="18049" spans="2:14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</row>
    <row r="18050" spans="2:14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</row>
    <row r="18051" spans="2:14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</row>
    <row r="18052" spans="2:14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</row>
    <row r="18053" spans="2:14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</row>
    <row r="18054" spans="2:14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</row>
    <row r="18055" spans="2:14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</row>
    <row r="18056" spans="2:14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</row>
    <row r="18057" spans="2:14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</row>
    <row r="18058" spans="2:14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</row>
    <row r="18059" spans="2:14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</row>
    <row r="18060" spans="2:14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</row>
    <row r="18061" spans="2:14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</row>
    <row r="18062" spans="2:14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</row>
    <row r="18063" spans="2:14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</row>
    <row r="18064" spans="2:14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</row>
    <row r="18065" spans="2:14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</row>
    <row r="18066" spans="2:14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</row>
    <row r="18067" spans="2:14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</row>
    <row r="18068" spans="2:14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</row>
    <row r="18069" spans="2:14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</row>
    <row r="18070" spans="2:14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</row>
    <row r="18071" spans="2:14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</row>
    <row r="18072" spans="2:14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</row>
    <row r="18073" spans="2:14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</row>
    <row r="18074" spans="2:14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</row>
    <row r="18075" spans="2:14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</row>
    <row r="18076" spans="2:14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</row>
    <row r="18077" spans="2:14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</row>
    <row r="18078" spans="2:14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</row>
    <row r="18079" spans="2:14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</row>
    <row r="18080" spans="2:14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</row>
    <row r="18081" spans="2:14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</row>
    <row r="18082" spans="2:14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</row>
    <row r="18083" spans="2:14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</row>
    <row r="18084" spans="2:14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</row>
    <row r="18085" spans="2:14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</row>
    <row r="18086" spans="2:14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</row>
    <row r="18087" spans="2:14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</row>
    <row r="18088" spans="2:14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</row>
    <row r="18089" spans="2:14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</row>
    <row r="18090" spans="2:14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</row>
    <row r="18091" spans="2:14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</row>
    <row r="18092" spans="2:14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</row>
    <row r="18093" spans="2:14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</row>
    <row r="18094" spans="2:14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</row>
    <row r="18095" spans="2:14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</row>
    <row r="18096" spans="2:14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</row>
    <row r="18097" spans="2:14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</row>
    <row r="18098" spans="2:14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</row>
    <row r="18099" spans="2:14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</row>
    <row r="18100" spans="2:14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</row>
    <row r="18101" spans="2:14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</row>
    <row r="18102" spans="2:14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</row>
    <row r="18103" spans="2:14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</row>
    <row r="18104" spans="2:14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</row>
    <row r="18105" spans="2:14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</row>
    <row r="18106" spans="2:14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</row>
    <row r="18107" spans="2:14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</row>
    <row r="18108" spans="2:14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</row>
    <row r="18109" spans="2:14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</row>
    <row r="18110" spans="2:14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</row>
    <row r="18111" spans="2:14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</row>
    <row r="18112" spans="2:14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</row>
    <row r="18113" spans="2:14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</row>
    <row r="18114" spans="2:14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</row>
    <row r="18115" spans="2:14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</row>
    <row r="18116" spans="2:14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</row>
    <row r="18117" spans="2:14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</row>
    <row r="18118" spans="2:14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</row>
    <row r="18119" spans="2:14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</row>
    <row r="18120" spans="2:14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</row>
    <row r="18121" spans="2:14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</row>
    <row r="18122" spans="2:14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</row>
    <row r="18123" spans="2:14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</row>
    <row r="18124" spans="2:14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</row>
    <row r="18125" spans="2:14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</row>
    <row r="18126" spans="2:14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</row>
    <row r="18127" spans="2:14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</row>
    <row r="18128" spans="2:14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</row>
    <row r="18129" spans="2:14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</row>
    <row r="18130" spans="2:14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</row>
    <row r="18131" spans="2:14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</row>
    <row r="18132" spans="2:14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</row>
    <row r="18133" spans="2:14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</row>
    <row r="18134" spans="2:14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</row>
    <row r="18135" spans="2:14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</row>
    <row r="18136" spans="2:14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</row>
    <row r="18137" spans="2:14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</row>
    <row r="18138" spans="2:14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</row>
    <row r="18139" spans="2:14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</row>
    <row r="18140" spans="2:14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</row>
    <row r="18141" spans="2:14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</row>
    <row r="18142" spans="2:14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</row>
    <row r="18143" spans="2:14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</row>
    <row r="18144" spans="2:14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</row>
    <row r="18145" spans="2:14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</row>
    <row r="18146" spans="2:14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</row>
    <row r="18147" spans="2:14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</row>
    <row r="18148" spans="2:14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</row>
    <row r="18149" spans="2:14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</row>
    <row r="18150" spans="2:14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</row>
    <row r="18151" spans="2:14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</row>
    <row r="18152" spans="2:14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</row>
    <row r="18153" spans="2:14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</row>
    <row r="18154" spans="2:14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</row>
    <row r="18155" spans="2:14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</row>
    <row r="18156" spans="2:14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</row>
    <row r="18157" spans="2:14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</row>
    <row r="18158" spans="2:14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</row>
    <row r="18159" spans="2:14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</row>
    <row r="18160" spans="2:14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</row>
    <row r="18161" spans="2:14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</row>
    <row r="18162" spans="2:14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</row>
    <row r="18163" spans="2:14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</row>
    <row r="18164" spans="2:14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</row>
    <row r="18165" spans="2:14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</row>
    <row r="18166" spans="2:14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</row>
    <row r="18167" spans="2:14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</row>
    <row r="18168" spans="2:14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</row>
    <row r="18169" spans="2:14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</row>
    <row r="18170" spans="2:14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</row>
    <row r="18171" spans="2:14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</row>
    <row r="18172" spans="2:14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</row>
    <row r="18173" spans="2:14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</row>
    <row r="18174" spans="2:14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</row>
    <row r="18175" spans="2:14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</row>
    <row r="18176" spans="2:14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</row>
    <row r="18177" spans="2:14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</row>
    <row r="18178" spans="2:14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</row>
    <row r="18179" spans="2:14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</row>
    <row r="18180" spans="2:14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</row>
    <row r="18181" spans="2:14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</row>
    <row r="18182" spans="2:14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</row>
    <row r="18183" spans="2:14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</row>
    <row r="18184" spans="2:14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</row>
    <row r="18185" spans="2:14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</row>
    <row r="18186" spans="2:14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</row>
    <row r="18187" spans="2:14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</row>
    <row r="18188" spans="2:14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</row>
    <row r="18189" spans="2:14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</row>
    <row r="18190" spans="2:14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</row>
    <row r="18191" spans="2:14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</row>
    <row r="18192" spans="2:14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</row>
    <row r="18193" spans="2:14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</row>
    <row r="18194" spans="2:14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</row>
    <row r="18195" spans="2:14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</row>
    <row r="18196" spans="2:14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</row>
    <row r="18197" spans="2:14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</row>
    <row r="18198" spans="2:14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</row>
    <row r="18199" spans="2:14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</row>
    <row r="18200" spans="2:14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</row>
    <row r="18201" spans="2:14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</row>
    <row r="18202" spans="2:14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</row>
    <row r="18203" spans="2:14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</row>
    <row r="18204" spans="2:14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</row>
    <row r="18205" spans="2:14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</row>
    <row r="18206" spans="2:14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</row>
    <row r="18207" spans="2:14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</row>
    <row r="18208" spans="2:14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</row>
    <row r="18209" spans="2:14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</row>
    <row r="18210" spans="2:14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</row>
    <row r="18211" spans="2:14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</row>
    <row r="18212" spans="2:14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</row>
    <row r="18213" spans="2:14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</row>
    <row r="18214" spans="2:14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</row>
    <row r="18215" spans="2:14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</row>
    <row r="18216" spans="2:14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</row>
    <row r="18217" spans="2:14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</row>
    <row r="18218" spans="2:14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</row>
    <row r="18219" spans="2:14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</row>
    <row r="18220" spans="2:14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</row>
    <row r="18221" spans="2:14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</row>
    <row r="18222" spans="2:14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</row>
    <row r="18223" spans="2:14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</row>
    <row r="18224" spans="2:14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</row>
    <row r="18225" spans="2:14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</row>
    <row r="18226" spans="2:14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</row>
    <row r="18227" spans="2:14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</row>
    <row r="18228" spans="2:14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</row>
    <row r="18229" spans="2:14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</row>
    <row r="18230" spans="2:14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</row>
    <row r="18231" spans="2:14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</row>
    <row r="18232" spans="2:14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</row>
    <row r="18233" spans="2:14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</row>
    <row r="18234" spans="2:14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</row>
    <row r="18235" spans="2:14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</row>
    <row r="18236" spans="2:14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</row>
    <row r="18237" spans="2:14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</row>
    <row r="18238" spans="2:14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</row>
    <row r="18239" spans="2:14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</row>
    <row r="18240" spans="2:14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</row>
    <row r="18241" spans="2:14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</row>
    <row r="18242" spans="2:14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</row>
    <row r="18243" spans="2:14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</row>
    <row r="18244" spans="2:14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</row>
    <row r="18245" spans="2:14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</row>
    <row r="18246" spans="2:14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</row>
    <row r="18247" spans="2:14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</row>
    <row r="18248" spans="2:14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</row>
    <row r="18249" spans="2:14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</row>
    <row r="18250" spans="2:14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</row>
    <row r="18251" spans="2:14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</row>
    <row r="18252" spans="2:14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</row>
    <row r="18253" spans="2:14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</row>
    <row r="18254" spans="2:14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</row>
    <row r="18255" spans="2:14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</row>
    <row r="18256" spans="2:14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</row>
    <row r="18257" spans="2:14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</row>
    <row r="18258" spans="2:14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</row>
    <row r="18259" spans="2:14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</row>
    <row r="18260" spans="2:14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</row>
    <row r="18261" spans="2:14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</row>
    <row r="18262" spans="2:14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</row>
    <row r="18263" spans="2:14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</row>
    <row r="18264" spans="2:14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</row>
    <row r="18265" spans="2:14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</row>
    <row r="18266" spans="2:14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</row>
    <row r="18267" spans="2:14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</row>
    <row r="18268" spans="2:14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</row>
    <row r="18269" spans="2:14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</row>
    <row r="18270" spans="2:14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</row>
    <row r="18271" spans="2:14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</row>
    <row r="18272" spans="2:14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</row>
    <row r="18273" spans="2:14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</row>
    <row r="18274" spans="2:14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</row>
    <row r="18275" spans="2:14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</row>
    <row r="18276" spans="2:14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</row>
    <row r="18277" spans="2:14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</row>
    <row r="18278" spans="2:14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</row>
    <row r="18279" spans="2:14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</row>
    <row r="18280" spans="2:14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</row>
    <row r="18281" spans="2:14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</row>
    <row r="18282" spans="2:14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</row>
    <row r="18283" spans="2:14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</row>
    <row r="18284" spans="2:14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</row>
    <row r="18285" spans="2:14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</row>
    <row r="18286" spans="2:14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</row>
    <row r="18287" spans="2:14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</row>
    <row r="18288" spans="2:14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</row>
    <row r="18289" spans="2:14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</row>
    <row r="18290" spans="2:14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</row>
    <row r="18291" spans="2:14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</row>
    <row r="18292" spans="2:14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</row>
    <row r="18293" spans="2:14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</row>
    <row r="18294" spans="2:14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</row>
    <row r="18295" spans="2:14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</row>
    <row r="18296" spans="2:14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</row>
    <row r="18297" spans="2:14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</row>
    <row r="18298" spans="2:14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</row>
    <row r="18299" spans="2:14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</row>
    <row r="18300" spans="2:14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</row>
    <row r="18301" spans="2:14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</row>
    <row r="18302" spans="2:14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</row>
    <row r="18303" spans="2:14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</row>
    <row r="18304" spans="2:14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</row>
    <row r="18305" spans="2:14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</row>
    <row r="18306" spans="2:14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</row>
    <row r="18307" spans="2:14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</row>
    <row r="18308" spans="2:14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</row>
    <row r="18309" spans="2:14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</row>
    <row r="18310" spans="2:14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</row>
    <row r="18311" spans="2:14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</row>
    <row r="18312" spans="2:14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</row>
    <row r="18313" spans="2:14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</row>
    <row r="18314" spans="2:14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</row>
    <row r="18315" spans="2:14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</row>
    <row r="18316" spans="2:14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</row>
    <row r="18317" spans="2:14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</row>
    <row r="18318" spans="2:14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</row>
    <row r="18319" spans="2:14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</row>
    <row r="18320" spans="2:14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</row>
    <row r="18321" spans="2:14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</row>
    <row r="18322" spans="2:14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</row>
    <row r="18323" spans="2:14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</row>
    <row r="18324" spans="2:14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</row>
    <row r="18325" spans="2:14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</row>
    <row r="18326" spans="2:14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</row>
    <row r="18327" spans="2:14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</row>
    <row r="18328" spans="2:14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</row>
    <row r="18329" spans="2:14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</row>
    <row r="18330" spans="2:14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</row>
    <row r="18331" spans="2:14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</row>
    <row r="18332" spans="2:14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</row>
    <row r="18333" spans="2:14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</row>
    <row r="18334" spans="2:14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</row>
    <row r="18335" spans="2:14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</row>
    <row r="18336" spans="2:14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</row>
    <row r="18337" spans="2:14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</row>
    <row r="18338" spans="2:14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</row>
    <row r="18339" spans="2:14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</row>
    <row r="18340" spans="2:14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</row>
    <row r="18341" spans="2:14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</row>
    <row r="18342" spans="2:14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</row>
    <row r="18343" spans="2:14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</row>
    <row r="18344" spans="2:14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</row>
    <row r="18345" spans="2:14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</row>
    <row r="18346" spans="2:14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</row>
    <row r="18347" spans="2:14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</row>
    <row r="18348" spans="2:14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</row>
    <row r="18349" spans="2:14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</row>
    <row r="18350" spans="2:14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</row>
    <row r="18351" spans="2:14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</row>
    <row r="18352" spans="2:14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</row>
    <row r="18353" spans="2:14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</row>
    <row r="18354" spans="2:14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</row>
    <row r="18355" spans="2:14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</row>
    <row r="18356" spans="2:14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</row>
    <row r="18357" spans="2:14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</row>
    <row r="18358" spans="2:14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</row>
    <row r="18359" spans="2:14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</row>
    <row r="18360" spans="2:14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</row>
    <row r="18361" spans="2:14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</row>
    <row r="18362" spans="2:14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</row>
    <row r="18363" spans="2:14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</row>
    <row r="18364" spans="2:14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</row>
    <row r="18365" spans="2:14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</row>
    <row r="18366" spans="2:14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</row>
    <row r="18367" spans="2:14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</row>
    <row r="18368" spans="2:14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</row>
    <row r="18369" spans="2:14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</row>
    <row r="18370" spans="2:14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</row>
    <row r="18371" spans="2:14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</row>
    <row r="18372" spans="2:14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</row>
    <row r="18373" spans="2:14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</row>
    <row r="18374" spans="2:14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</row>
    <row r="18375" spans="2:14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</row>
    <row r="18376" spans="2:14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</row>
    <row r="18377" spans="2:14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</row>
    <row r="18378" spans="2:14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</row>
    <row r="18379" spans="2:14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</row>
    <row r="18380" spans="2:14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</row>
    <row r="18381" spans="2:14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</row>
    <row r="18382" spans="2:14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</row>
    <row r="18383" spans="2:14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</row>
    <row r="18384" spans="2:14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</row>
    <row r="18385" spans="2:14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</row>
    <row r="18386" spans="2:14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</row>
    <row r="18387" spans="2:14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</row>
    <row r="18388" spans="2:14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</row>
    <row r="18389" spans="2:14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</row>
    <row r="18390" spans="2:14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</row>
    <row r="18391" spans="2:14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</row>
    <row r="18392" spans="2:14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</row>
    <row r="18393" spans="2:14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</row>
    <row r="18394" spans="2:14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</row>
    <row r="18395" spans="2:14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</row>
    <row r="18396" spans="2:14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</row>
    <row r="18397" spans="2:14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</row>
    <row r="18398" spans="2:14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</row>
    <row r="18399" spans="2:14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</row>
    <row r="18400" spans="2:14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</row>
    <row r="18401" spans="2:14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</row>
    <row r="18402" spans="2:14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</row>
    <row r="18403" spans="2:14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</row>
    <row r="18404" spans="2:14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</row>
    <row r="18405" spans="2:14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</row>
    <row r="18406" spans="2:14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</row>
    <row r="18407" spans="2:14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</row>
    <row r="18408" spans="2:14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</row>
    <row r="18409" spans="2:14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</row>
    <row r="18410" spans="2:14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</row>
    <row r="18411" spans="2:14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</row>
    <row r="18412" spans="2:14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</row>
    <row r="18413" spans="2:14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</row>
    <row r="18414" spans="2:14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</row>
    <row r="18415" spans="2:14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</row>
    <row r="18416" spans="2:14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</row>
    <row r="18417" spans="2:14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</row>
    <row r="18418" spans="2:14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</row>
    <row r="18419" spans="2:14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</row>
    <row r="18420" spans="2:14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</row>
    <row r="18421" spans="2:14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</row>
    <row r="18422" spans="2:14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</row>
    <row r="18423" spans="2:14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</row>
    <row r="18424" spans="2:14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</row>
    <row r="18425" spans="2:14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</row>
    <row r="18426" spans="2:14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</row>
    <row r="18427" spans="2:14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</row>
    <row r="18428" spans="2:14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</row>
    <row r="18429" spans="2:14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</row>
    <row r="18430" spans="2:14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</row>
    <row r="18431" spans="2:14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</row>
    <row r="18432" spans="2:14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</row>
    <row r="18433" spans="2:14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</row>
    <row r="18434" spans="2:14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</row>
    <row r="18435" spans="2:14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</row>
    <row r="18436" spans="2:14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</row>
    <row r="18437" spans="2:14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</row>
    <row r="18438" spans="2:14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</row>
    <row r="18439" spans="2:14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</row>
    <row r="18440" spans="2:14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</row>
    <row r="18441" spans="2:14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</row>
    <row r="18442" spans="2:14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</row>
    <row r="18443" spans="2:14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</row>
    <row r="18444" spans="2:14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</row>
    <row r="18445" spans="2:14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</row>
    <row r="18446" spans="2:14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</row>
    <row r="18447" spans="2:14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</row>
    <row r="18448" spans="2:14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</row>
    <row r="18449" spans="2:14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</row>
    <row r="18450" spans="2:14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</row>
    <row r="18451" spans="2:14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</row>
    <row r="18452" spans="2:14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</row>
    <row r="18453" spans="2:14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</row>
    <row r="18454" spans="2:14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</row>
    <row r="18455" spans="2:14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</row>
    <row r="18456" spans="2:14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</row>
    <row r="18457" spans="2:14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</row>
    <row r="18458" spans="2:14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</row>
    <row r="18459" spans="2:14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</row>
    <row r="18460" spans="2:14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</row>
    <row r="18461" spans="2:14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</row>
    <row r="18462" spans="2:14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</row>
    <row r="18463" spans="2:14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</row>
    <row r="18464" spans="2:14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</row>
    <row r="18465" spans="2:14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</row>
    <row r="18466" spans="2:14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</row>
    <row r="18467" spans="2:14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</row>
    <row r="18468" spans="2:14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</row>
    <row r="18469" spans="2:14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</row>
    <row r="18470" spans="2:14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</row>
    <row r="18471" spans="2:14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</row>
    <row r="18472" spans="2:14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</row>
    <row r="18473" spans="2:14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</row>
    <row r="18474" spans="2:14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</row>
    <row r="18475" spans="2:14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</row>
    <row r="18476" spans="2:14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</row>
    <row r="18477" spans="2:14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</row>
    <row r="18478" spans="2:14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</row>
    <row r="18479" spans="2:14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</row>
    <row r="18480" spans="2:14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</row>
    <row r="18481" spans="2:14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</row>
    <row r="18482" spans="2:14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</row>
    <row r="18483" spans="2:14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</row>
    <row r="18484" spans="2:14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</row>
    <row r="18485" spans="2:14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</row>
    <row r="18486" spans="2:14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</row>
    <row r="18487" spans="2:14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</row>
    <row r="18488" spans="2:14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</row>
    <row r="18489" spans="2:14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</row>
    <row r="18490" spans="2:14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</row>
    <row r="18491" spans="2:14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</row>
    <row r="18492" spans="2:14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</row>
    <row r="18493" spans="2:14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</row>
    <row r="18494" spans="2:14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</row>
    <row r="18495" spans="2:14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</row>
    <row r="18496" spans="2:14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</row>
    <row r="18497" spans="2:14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</row>
    <row r="18498" spans="2:14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</row>
    <row r="18499" spans="2:14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</row>
    <row r="18500" spans="2:14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</row>
    <row r="18501" spans="2:14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</row>
    <row r="18502" spans="2:14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</row>
    <row r="18503" spans="2:14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</row>
    <row r="18504" spans="2:14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</row>
    <row r="18505" spans="2:14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</row>
    <row r="18506" spans="2:14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</row>
    <row r="18507" spans="2:14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</row>
    <row r="18508" spans="2:14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</row>
    <row r="18509" spans="2:14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</row>
    <row r="18510" spans="2:14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</row>
    <row r="18511" spans="2:14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</row>
    <row r="18512" spans="2:14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</row>
    <row r="18513" spans="2:14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</row>
    <row r="18514" spans="2:14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</row>
    <row r="18515" spans="2:14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</row>
    <row r="18516" spans="2:14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</row>
    <row r="18517" spans="2:14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</row>
    <row r="18518" spans="2:14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</row>
    <row r="18519" spans="2:14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</row>
    <row r="18520" spans="2:14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</row>
    <row r="18521" spans="2:14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</row>
    <row r="18522" spans="2:14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</row>
    <row r="18523" spans="2:14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</row>
    <row r="18524" spans="2:14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</row>
    <row r="18525" spans="2:14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</row>
    <row r="18526" spans="2:14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</row>
    <row r="18527" spans="2:14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</row>
    <row r="18528" spans="2:14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</row>
    <row r="18529" spans="2:14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</row>
    <row r="18530" spans="2:14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</row>
    <row r="18531" spans="2:14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</row>
    <row r="18532" spans="2:14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</row>
    <row r="18533" spans="2:14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</row>
    <row r="18534" spans="2:14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</row>
    <row r="18535" spans="2:14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</row>
    <row r="18536" spans="2:14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</row>
    <row r="18537" spans="2:14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</row>
    <row r="18538" spans="2:14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</row>
    <row r="18539" spans="2:14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</row>
    <row r="18540" spans="2:14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</row>
    <row r="18541" spans="2:14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</row>
    <row r="18542" spans="2:14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</row>
    <row r="18543" spans="2:14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</row>
    <row r="18544" spans="2:14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</row>
    <row r="18545" spans="2:14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</row>
    <row r="18546" spans="2:14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</row>
    <row r="18547" spans="2:14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</row>
    <row r="18548" spans="2:14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</row>
    <row r="18549" spans="2:14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</row>
    <row r="18550" spans="2:14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</row>
    <row r="18551" spans="2:14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</row>
    <row r="18552" spans="2:14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</row>
    <row r="18553" spans="2:14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</row>
    <row r="18554" spans="2:14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</row>
    <row r="18555" spans="2:14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</row>
    <row r="18556" spans="2:14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</row>
    <row r="18557" spans="2:14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</row>
    <row r="18558" spans="2:14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</row>
    <row r="18559" spans="2:14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</row>
    <row r="18560" spans="2:14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</row>
    <row r="18561" spans="2:14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</row>
    <row r="18562" spans="2:14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</row>
    <row r="18563" spans="2:14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</row>
    <row r="18564" spans="2:14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</row>
    <row r="18565" spans="2:14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</row>
    <row r="18566" spans="2:14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</row>
    <row r="18567" spans="2:14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</row>
    <row r="18568" spans="2:14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</row>
    <row r="18569" spans="2:14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</row>
    <row r="18570" spans="2:14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</row>
    <row r="18571" spans="2:14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</row>
    <row r="18572" spans="2:14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</row>
    <row r="18573" spans="2:14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</row>
    <row r="18574" spans="2:14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</row>
    <row r="18575" spans="2:14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</row>
    <row r="18576" spans="2:14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</row>
    <row r="18577" spans="2:14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</row>
    <row r="18578" spans="2:14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</row>
    <row r="18579" spans="2:14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</row>
    <row r="18580" spans="2:14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</row>
    <row r="18581" spans="2:14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</row>
    <row r="18582" spans="2:14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</row>
    <row r="18583" spans="2:14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</row>
    <row r="18584" spans="2:14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</row>
    <row r="18585" spans="2:14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</row>
    <row r="18586" spans="2:14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</row>
    <row r="18587" spans="2:14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</row>
    <row r="18588" spans="2:14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</row>
    <row r="18589" spans="2:14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</row>
    <row r="18590" spans="2:14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</row>
    <row r="18591" spans="2:14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</row>
    <row r="18592" spans="2:14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</row>
    <row r="18593" spans="2:14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</row>
    <row r="18594" spans="2:14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</row>
    <row r="18595" spans="2:14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</row>
    <row r="18596" spans="2:14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</row>
    <row r="18597" spans="2:14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</row>
    <row r="18598" spans="2:14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</row>
    <row r="18599" spans="2:14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</row>
    <row r="18600" spans="2:14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</row>
    <row r="18601" spans="2:14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</row>
    <row r="18602" spans="2:14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</row>
    <row r="18603" spans="2:14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</row>
    <row r="18604" spans="2:14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</row>
    <row r="18605" spans="2:14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</row>
    <row r="18606" spans="2:14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</row>
    <row r="18607" spans="2:14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</row>
    <row r="18608" spans="2:14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</row>
    <row r="18609" spans="2:14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</row>
    <row r="18610" spans="2:14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</row>
    <row r="18611" spans="2:14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</row>
    <row r="18612" spans="2:14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</row>
    <row r="18613" spans="2:14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</row>
    <row r="18614" spans="2:14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</row>
    <row r="18615" spans="2:14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</row>
    <row r="18616" spans="2:14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</row>
    <row r="18617" spans="2:14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</row>
    <row r="18618" spans="2:14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</row>
    <row r="18619" spans="2:14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</row>
    <row r="18620" spans="2:14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</row>
    <row r="18621" spans="2:14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</row>
    <row r="18622" spans="2:14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</row>
    <row r="18623" spans="2:14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</row>
    <row r="18624" spans="2:14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</row>
    <row r="18625" spans="2:14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</row>
    <row r="18626" spans="2:14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</row>
    <row r="18627" spans="2:14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</row>
    <row r="18628" spans="2:14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</row>
    <row r="18629" spans="2:14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</row>
    <row r="18630" spans="2:14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</row>
    <row r="18631" spans="2:14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</row>
    <row r="18632" spans="2:14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</row>
    <row r="18633" spans="2:14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</row>
    <row r="18634" spans="2:14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</row>
    <row r="18635" spans="2:14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</row>
    <row r="18636" spans="2:14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</row>
    <row r="18637" spans="2:14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</row>
    <row r="18638" spans="2:14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</row>
    <row r="18639" spans="2:14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</row>
    <row r="18640" spans="2:14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</row>
    <row r="18641" spans="2:14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</row>
    <row r="18642" spans="2:14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</row>
    <row r="18643" spans="2:14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</row>
    <row r="18644" spans="2:14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</row>
    <row r="18645" spans="2:14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</row>
    <row r="18646" spans="2:14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</row>
    <row r="18647" spans="2:14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</row>
    <row r="18648" spans="2:14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</row>
    <row r="18649" spans="2:14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</row>
    <row r="18650" spans="2:14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</row>
    <row r="18651" spans="2:14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</row>
    <row r="18652" spans="2:14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</row>
    <row r="18653" spans="2:14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</row>
    <row r="18654" spans="2:14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</row>
    <row r="18655" spans="2:14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</row>
    <row r="18656" spans="2:14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</row>
    <row r="18657" spans="2:14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</row>
    <row r="18658" spans="2:14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</row>
    <row r="18659" spans="2:14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</row>
    <row r="18660" spans="2:14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</row>
    <row r="18661" spans="2:14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</row>
    <row r="18662" spans="2:14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</row>
    <row r="18663" spans="2:14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</row>
    <row r="18664" spans="2:14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</row>
    <row r="18665" spans="2:14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</row>
    <row r="18666" spans="2:14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</row>
    <row r="18667" spans="2:14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</row>
    <row r="18668" spans="2:14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</row>
    <row r="18669" spans="2:14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</row>
    <row r="18670" spans="2:14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</row>
    <row r="18671" spans="2:14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</row>
    <row r="18672" spans="2:14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</row>
    <row r="18673" spans="2:14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</row>
    <row r="18674" spans="2:14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</row>
    <row r="18675" spans="2:14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</row>
    <row r="18676" spans="2:14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</row>
    <row r="18677" spans="2:14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</row>
    <row r="18678" spans="2:14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</row>
    <row r="18679" spans="2:14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</row>
    <row r="18680" spans="2:14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</row>
    <row r="18681" spans="2:14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</row>
    <row r="18682" spans="2:14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</row>
    <row r="18683" spans="2:14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</row>
    <row r="18684" spans="2:14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</row>
    <row r="18685" spans="2:14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</row>
    <row r="18686" spans="2:14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</row>
    <row r="18687" spans="2:14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</row>
    <row r="18688" spans="2:14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</row>
    <row r="18689" spans="2:14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</row>
    <row r="18690" spans="2:14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</row>
    <row r="18691" spans="2:14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</row>
    <row r="18692" spans="2:14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</row>
    <row r="18693" spans="2:14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</row>
    <row r="18694" spans="2:14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</row>
    <row r="18695" spans="2:14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</row>
    <row r="18696" spans="2:14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</row>
    <row r="18697" spans="2:14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</row>
    <row r="18698" spans="2:14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</row>
    <row r="18699" spans="2:14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</row>
    <row r="18700" spans="2:14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</row>
    <row r="18701" spans="2:14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</row>
    <row r="18702" spans="2:14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</row>
    <row r="18703" spans="2:14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</row>
    <row r="18704" spans="2:14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</row>
    <row r="18705" spans="2:14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</row>
    <row r="18706" spans="2:14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</row>
    <row r="18707" spans="2:14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</row>
    <row r="18708" spans="2:14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</row>
    <row r="18709" spans="2:14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</row>
    <row r="18710" spans="2:14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</row>
    <row r="18711" spans="2:14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</row>
    <row r="18712" spans="2:14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</row>
    <row r="18713" spans="2:14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</row>
    <row r="18714" spans="2:14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</row>
    <row r="18715" spans="2:14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</row>
    <row r="18716" spans="2:14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</row>
    <row r="18717" spans="2:14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</row>
    <row r="18718" spans="2:14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</row>
    <row r="18719" spans="2:14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</row>
    <row r="18720" spans="2:14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</row>
    <row r="18721" spans="2:14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</row>
    <row r="18722" spans="2:14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</row>
    <row r="18723" spans="2:14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</row>
    <row r="18724" spans="2:14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</row>
    <row r="18725" spans="2:14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</row>
    <row r="18726" spans="2:14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</row>
    <row r="18727" spans="2:14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</row>
    <row r="18728" spans="2:14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</row>
    <row r="18729" spans="2:14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</row>
    <row r="18730" spans="2:14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</row>
    <row r="18731" spans="2:14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</row>
    <row r="18732" spans="2:14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</row>
    <row r="18733" spans="2:14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</row>
    <row r="18734" spans="2:14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</row>
    <row r="18735" spans="2:14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</row>
    <row r="18736" spans="2:14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</row>
    <row r="18737" spans="2:14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</row>
    <row r="18738" spans="2:14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</row>
    <row r="18739" spans="2:14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</row>
    <row r="18740" spans="2:14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</row>
    <row r="18741" spans="2:14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</row>
    <row r="18742" spans="2:14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</row>
    <row r="18743" spans="2:14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</row>
    <row r="18744" spans="2:14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</row>
    <row r="18745" spans="2:14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</row>
    <row r="18746" spans="2:14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</row>
    <row r="18747" spans="2:14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</row>
    <row r="18748" spans="2:14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</row>
    <row r="18749" spans="2:14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</row>
    <row r="18750" spans="2:14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</row>
    <row r="18751" spans="2:14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</row>
    <row r="18752" spans="2:14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</row>
    <row r="18753" spans="2:14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</row>
    <row r="18754" spans="2:14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</row>
    <row r="18755" spans="2:14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</row>
    <row r="18756" spans="2:14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</row>
    <row r="18757" spans="2:14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</row>
    <row r="18758" spans="2:14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</row>
    <row r="18759" spans="2:14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</row>
    <row r="18760" spans="2:14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</row>
    <row r="18761" spans="2:14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</row>
    <row r="18762" spans="2:14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</row>
    <row r="18763" spans="2:14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</row>
    <row r="18764" spans="2:14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</row>
    <row r="18765" spans="2:14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</row>
    <row r="18766" spans="2:14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</row>
    <row r="18767" spans="2:14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</row>
    <row r="18768" spans="2:14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</row>
    <row r="18769" spans="2:14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</row>
    <row r="18770" spans="2:14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</row>
    <row r="18771" spans="2:14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</row>
    <row r="18772" spans="2:14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</row>
    <row r="18773" spans="2:14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</row>
    <row r="18774" spans="2:14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</row>
    <row r="18775" spans="2:14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</row>
    <row r="18776" spans="2:14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</row>
    <row r="18777" spans="2:14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</row>
    <row r="18778" spans="2:14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</row>
    <row r="18779" spans="2:14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</row>
    <row r="18780" spans="2:14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</row>
    <row r="18781" spans="2:14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</row>
    <row r="18782" spans="2:14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</row>
    <row r="18783" spans="2:14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</row>
    <row r="18784" spans="2:14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</row>
    <row r="18785" spans="2:14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</row>
    <row r="18786" spans="2:14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</row>
    <row r="18787" spans="2:14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</row>
    <row r="18788" spans="2:14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</row>
    <row r="18789" spans="2:14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</row>
    <row r="18790" spans="2:14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</row>
    <row r="18791" spans="2:14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</row>
    <row r="18792" spans="2:14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</row>
    <row r="18793" spans="2:14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</row>
    <row r="18794" spans="2:14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</row>
    <row r="18795" spans="2:14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</row>
    <row r="18796" spans="2:14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</row>
    <row r="18797" spans="2:14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</row>
    <row r="18798" spans="2:14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</row>
    <row r="18799" spans="2:14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</row>
    <row r="18800" spans="2:14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</row>
    <row r="18801" spans="2:14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</row>
    <row r="18802" spans="2:14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</row>
    <row r="18803" spans="2:14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</row>
    <row r="18804" spans="2:14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</row>
    <row r="18805" spans="2:14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</row>
    <row r="18806" spans="2:14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</row>
    <row r="18807" spans="2:14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</row>
    <row r="18808" spans="2:14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</row>
    <row r="18809" spans="2:14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</row>
    <row r="18810" spans="2:14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</row>
    <row r="18811" spans="2:14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</row>
    <row r="18812" spans="2:14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</row>
    <row r="18813" spans="2:14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</row>
    <row r="18814" spans="2:14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</row>
    <row r="18815" spans="2:14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</row>
    <row r="18816" spans="2:14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</row>
    <row r="18817" spans="2:14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</row>
    <row r="18818" spans="2:14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</row>
    <row r="18819" spans="2:14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</row>
    <row r="18820" spans="2:14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</row>
    <row r="18821" spans="2:14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</row>
    <row r="18822" spans="2:14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</row>
    <row r="18823" spans="2:14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</row>
    <row r="18824" spans="2:14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</row>
    <row r="18825" spans="2:14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</row>
    <row r="18826" spans="2:14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</row>
    <row r="18827" spans="2:14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</row>
    <row r="18828" spans="2:14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</row>
    <row r="18829" spans="2:14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</row>
    <row r="18830" spans="2:14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</row>
    <row r="18831" spans="2:14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</row>
    <row r="18832" spans="2:14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</row>
    <row r="18833" spans="2:14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</row>
    <row r="18834" spans="2:14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</row>
    <row r="18835" spans="2:14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</row>
    <row r="18836" spans="2:14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</row>
    <row r="18837" spans="2:14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</row>
    <row r="18838" spans="2:14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</row>
    <row r="18839" spans="2:14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</row>
    <row r="18840" spans="2:14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</row>
    <row r="18841" spans="2:14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</row>
    <row r="18842" spans="2:14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</row>
    <row r="18843" spans="2:14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</row>
    <row r="18844" spans="2:14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</row>
    <row r="18845" spans="2:14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</row>
    <row r="18846" spans="2:14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</row>
    <row r="18847" spans="2:14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</row>
    <row r="18848" spans="2:14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</row>
    <row r="18849" spans="2:14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</row>
    <row r="18850" spans="2:14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</row>
    <row r="18851" spans="2:14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</row>
    <row r="18852" spans="2:14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</row>
    <row r="18853" spans="2:14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</row>
    <row r="18854" spans="2:14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</row>
    <row r="18855" spans="2:14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</row>
    <row r="18856" spans="2:14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</row>
    <row r="18857" spans="2:14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</row>
    <row r="18858" spans="2:14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</row>
    <row r="18859" spans="2:14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</row>
    <row r="18860" spans="2:14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</row>
    <row r="18861" spans="2:14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</row>
    <row r="18862" spans="2:14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</row>
    <row r="18863" spans="2:14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</row>
    <row r="18864" spans="2:14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</row>
    <row r="18865" spans="2:14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</row>
    <row r="18866" spans="2:14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</row>
    <row r="18867" spans="2:14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</row>
    <row r="18868" spans="2:14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</row>
    <row r="18869" spans="2:14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</row>
    <row r="18870" spans="2:14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</row>
    <row r="18871" spans="2:14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</row>
    <row r="18872" spans="2:14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</row>
    <row r="18873" spans="2:14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</row>
    <row r="18874" spans="2:14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</row>
    <row r="18875" spans="2:14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</row>
    <row r="18876" spans="2:14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</row>
    <row r="18877" spans="2:14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</row>
    <row r="18878" spans="2:14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</row>
    <row r="18879" spans="2:14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</row>
    <row r="18880" spans="2:14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</row>
    <row r="18881" spans="2:14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</row>
    <row r="18882" spans="2:14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</row>
    <row r="18883" spans="2:14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</row>
    <row r="18884" spans="2:14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</row>
    <row r="18885" spans="2:14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</row>
    <row r="18886" spans="2:14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</row>
    <row r="18887" spans="2:14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</row>
    <row r="18888" spans="2:14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</row>
    <row r="18889" spans="2:14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</row>
    <row r="18890" spans="2:14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</row>
    <row r="18891" spans="2:14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</row>
    <row r="18892" spans="2:14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</row>
    <row r="18893" spans="2:14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</row>
    <row r="18894" spans="2:14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</row>
    <row r="18895" spans="2:14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</row>
    <row r="18896" spans="2:14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</row>
    <row r="18897" spans="2:14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</row>
    <row r="18898" spans="2:14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</row>
    <row r="18899" spans="2:14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</row>
    <row r="18900" spans="2:14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</row>
    <row r="18901" spans="2:14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</row>
    <row r="18902" spans="2:14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</row>
    <row r="18903" spans="2:14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</row>
    <row r="18904" spans="2:14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</row>
    <row r="18905" spans="2:14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</row>
    <row r="18906" spans="2:14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</row>
    <row r="18907" spans="2:14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</row>
    <row r="18908" spans="2:14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</row>
    <row r="18909" spans="2:14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</row>
    <row r="18910" spans="2:14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</row>
    <row r="18911" spans="2:14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</row>
    <row r="18912" spans="2:14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</row>
    <row r="18913" spans="2:14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</row>
    <row r="18914" spans="2:14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</row>
    <row r="18915" spans="2:14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</row>
    <row r="18916" spans="2:14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</row>
    <row r="18917" spans="2:14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</row>
    <row r="18918" spans="2:14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</row>
    <row r="18919" spans="2:14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</row>
    <row r="18920" spans="2:14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</row>
    <row r="18921" spans="2:14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</row>
    <row r="18922" spans="2:14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</row>
    <row r="18923" spans="2:14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</row>
    <row r="18924" spans="2:14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</row>
    <row r="18925" spans="2:14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</row>
    <row r="18926" spans="2:14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</row>
    <row r="18927" spans="2:14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</row>
    <row r="18928" spans="2:14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</row>
    <row r="18929" spans="2:14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</row>
    <row r="18930" spans="2:14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</row>
    <row r="18931" spans="2:14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</row>
    <row r="18932" spans="2:14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</row>
    <row r="18933" spans="2:14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</row>
    <row r="18934" spans="2:14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</row>
    <row r="18935" spans="2:14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</row>
    <row r="18936" spans="2:14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</row>
    <row r="18937" spans="2:14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</row>
    <row r="18938" spans="2:14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</row>
    <row r="18939" spans="2:14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</row>
    <row r="18940" spans="2:14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</row>
    <row r="18941" spans="2:14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</row>
    <row r="18942" spans="2:14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</row>
    <row r="18943" spans="2:14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</row>
    <row r="18944" spans="2:14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</row>
    <row r="18945" spans="2:14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</row>
    <row r="18946" spans="2:14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</row>
    <row r="18947" spans="2:14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</row>
    <row r="18948" spans="2:14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</row>
    <row r="18949" spans="2:14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</row>
    <row r="18950" spans="2:14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</row>
    <row r="18951" spans="2:14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</row>
    <row r="18952" spans="2:14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</row>
    <row r="18953" spans="2:14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</row>
    <row r="18954" spans="2:14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</row>
    <row r="18955" spans="2:14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</row>
    <row r="18956" spans="2:14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</row>
    <row r="18957" spans="2:14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</row>
    <row r="18958" spans="2:14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</row>
    <row r="18959" spans="2:14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</row>
    <row r="18960" spans="2:14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</row>
    <row r="18961" spans="2:14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</row>
    <row r="18962" spans="2:14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</row>
    <row r="18963" spans="2:14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</row>
    <row r="18964" spans="2:14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</row>
    <row r="18965" spans="2:14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</row>
    <row r="18966" spans="2:14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</row>
    <row r="18967" spans="2:14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</row>
    <row r="18968" spans="2:14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</row>
    <row r="18969" spans="2:14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</row>
    <row r="18970" spans="2:14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</row>
    <row r="18971" spans="2:14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</row>
    <row r="18972" spans="2:14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</row>
    <row r="18973" spans="2:14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</row>
    <row r="18974" spans="2:14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</row>
    <row r="18975" spans="2:14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</row>
    <row r="18976" spans="2:14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</row>
    <row r="18977" spans="2:14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</row>
    <row r="18978" spans="2:14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</row>
    <row r="18979" spans="2:14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</row>
    <row r="18980" spans="2:14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</row>
    <row r="18981" spans="2:14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</row>
    <row r="18982" spans="2:14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</row>
    <row r="18983" spans="2:14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</row>
    <row r="18984" spans="2:14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</row>
    <row r="18985" spans="2:14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</row>
    <row r="18986" spans="2:14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</row>
    <row r="18987" spans="2:14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</row>
    <row r="18988" spans="2:14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</row>
    <row r="18989" spans="2:14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</row>
    <row r="18990" spans="2:14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</row>
    <row r="18991" spans="2:14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</row>
    <row r="18992" spans="2:14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</row>
    <row r="18993" spans="2:14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</row>
    <row r="18994" spans="2:14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</row>
    <row r="18995" spans="2:14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</row>
    <row r="18996" spans="2:14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</row>
    <row r="18997" spans="2:14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</row>
    <row r="18998" spans="2:14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</row>
    <row r="18999" spans="2:14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</row>
    <row r="19000" spans="2:14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</row>
    <row r="19001" spans="2:14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</row>
    <row r="19002" spans="2:14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</row>
    <row r="19003" spans="2:14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</row>
    <row r="19004" spans="2:14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</row>
    <row r="19005" spans="2:14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</row>
    <row r="19006" spans="2:14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</row>
    <row r="19007" spans="2:14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</row>
    <row r="19008" spans="2:14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</row>
    <row r="19009" spans="2:14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</row>
    <row r="19010" spans="2:14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</row>
    <row r="19011" spans="2:14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</row>
    <row r="19012" spans="2:14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</row>
    <row r="19013" spans="2:14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</row>
    <row r="19014" spans="2:14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</row>
    <row r="19015" spans="2:14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</row>
    <row r="19016" spans="2:14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</row>
    <row r="19017" spans="2:14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</row>
    <row r="19018" spans="2:14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</row>
    <row r="19019" spans="2:14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</row>
    <row r="19020" spans="2:14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</row>
    <row r="19021" spans="2:14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</row>
    <row r="19022" spans="2:14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</row>
    <row r="19023" spans="2:14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</row>
    <row r="19024" spans="2:14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</row>
    <row r="19025" spans="2:14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</row>
    <row r="19026" spans="2:14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</row>
    <row r="19027" spans="2:14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</row>
    <row r="19028" spans="2:14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</row>
    <row r="19029" spans="2:14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</row>
    <row r="19030" spans="2:14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</row>
    <row r="19031" spans="2:14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</row>
    <row r="19032" spans="2:14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</row>
    <row r="19033" spans="2:14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</row>
    <row r="19034" spans="2:14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</row>
    <row r="19035" spans="2:14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</row>
    <row r="19036" spans="2:14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</row>
    <row r="19037" spans="2:14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</row>
    <row r="19038" spans="2:14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</row>
    <row r="19039" spans="2:14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</row>
    <row r="19040" spans="2:14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</row>
    <row r="19041" spans="2:14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</row>
    <row r="19042" spans="2:14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</row>
    <row r="19043" spans="2:14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</row>
    <row r="19044" spans="2:14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</row>
    <row r="19045" spans="2:14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</row>
    <row r="19046" spans="2:14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</row>
    <row r="19047" spans="2:14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</row>
    <row r="19048" spans="2:14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</row>
    <row r="19049" spans="2:14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</row>
    <row r="19050" spans="2:14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</row>
    <row r="19051" spans="2:14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</row>
    <row r="19052" spans="2:14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</row>
    <row r="19053" spans="2:14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</row>
    <row r="19054" spans="2:14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</row>
    <row r="19055" spans="2:14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</row>
    <row r="19056" spans="2:14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</row>
    <row r="19057" spans="2:14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</row>
    <row r="19058" spans="2:14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</row>
    <row r="19059" spans="2:14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</row>
    <row r="19060" spans="2:14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</row>
    <row r="19061" spans="2:14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</row>
    <row r="19062" spans="2:14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</row>
    <row r="19063" spans="2:14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</row>
    <row r="19064" spans="2:14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</row>
    <row r="19065" spans="2:14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</row>
    <row r="19066" spans="2:14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</row>
    <row r="19067" spans="2:14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</row>
    <row r="19068" spans="2:14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</row>
    <row r="19069" spans="2:14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</row>
    <row r="19070" spans="2:14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</row>
    <row r="19071" spans="2:14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</row>
    <row r="19072" spans="2:14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</row>
    <row r="19073" spans="2:14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</row>
    <row r="19074" spans="2:14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</row>
    <row r="19075" spans="2:14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</row>
    <row r="19076" spans="2:14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</row>
    <row r="19077" spans="2:14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</row>
    <row r="19078" spans="2:14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</row>
    <row r="19079" spans="2:14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</row>
    <row r="19080" spans="2:14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</row>
    <row r="19081" spans="2:14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</row>
    <row r="19082" spans="2:14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</row>
    <row r="19083" spans="2:14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</row>
    <row r="19084" spans="2:14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</row>
    <row r="19085" spans="2:14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</row>
    <row r="19086" spans="2:14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</row>
    <row r="19087" spans="2:14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</row>
    <row r="19088" spans="2:14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</row>
    <row r="19089" spans="2:14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</row>
    <row r="19090" spans="2:14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</row>
    <row r="19091" spans="2:14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</row>
    <row r="19092" spans="2:14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</row>
    <row r="19093" spans="2:14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</row>
    <row r="19094" spans="2:14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</row>
    <row r="19095" spans="2:14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</row>
    <row r="19096" spans="2:14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</row>
    <row r="19097" spans="2:14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</row>
    <row r="19098" spans="2:14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</row>
    <row r="19099" spans="2:14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</row>
    <row r="19100" spans="2:14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</row>
    <row r="19101" spans="2:14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</row>
    <row r="19102" spans="2:14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</row>
    <row r="19103" spans="2:14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</row>
    <row r="19104" spans="2:14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</row>
    <row r="19105" spans="2:14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</row>
    <row r="19106" spans="2:14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</row>
    <row r="19107" spans="2:14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</row>
    <row r="19108" spans="2:14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</row>
    <row r="19109" spans="2:14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</row>
    <row r="19110" spans="2:14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</row>
    <row r="19111" spans="2:14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</row>
    <row r="19112" spans="2:14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</row>
    <row r="19113" spans="2:14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</row>
    <row r="19114" spans="2:14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</row>
    <row r="19115" spans="2:14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</row>
    <row r="19116" spans="2:14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</row>
    <row r="19117" spans="2:14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</row>
    <row r="19118" spans="2:14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</row>
    <row r="19119" spans="2:14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</row>
    <row r="19120" spans="2:14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</row>
    <row r="19121" spans="2:14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</row>
    <row r="19122" spans="2:14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</row>
    <row r="19123" spans="2:14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</row>
    <row r="19124" spans="2:14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</row>
    <row r="19125" spans="2:14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</row>
    <row r="19126" spans="2:14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</row>
    <row r="19127" spans="2:14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</row>
    <row r="19128" spans="2:14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</row>
    <row r="19129" spans="2:14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</row>
    <row r="19130" spans="2:14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</row>
    <row r="19131" spans="2:14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</row>
    <row r="19132" spans="2:14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</row>
    <row r="19133" spans="2:14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</row>
    <row r="19134" spans="2:14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</row>
    <row r="19135" spans="2:14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</row>
    <row r="19136" spans="2:14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</row>
    <row r="19137" spans="2:14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</row>
    <row r="19138" spans="2:14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</row>
    <row r="19139" spans="2:14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</row>
    <row r="19140" spans="2:14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</row>
    <row r="19141" spans="2:14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</row>
    <row r="19142" spans="2:14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</row>
    <row r="19143" spans="2:14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</row>
    <row r="19144" spans="2:14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</row>
    <row r="19145" spans="2:14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</row>
    <row r="19146" spans="2:14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</row>
    <row r="19147" spans="2:14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</row>
    <row r="19148" spans="2:14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</row>
    <row r="19149" spans="2:14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</row>
    <row r="19150" spans="2:14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</row>
    <row r="19151" spans="2:14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</row>
    <row r="19152" spans="2:14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</row>
    <row r="19153" spans="2:14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</row>
    <row r="19154" spans="2:14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</row>
    <row r="19155" spans="2:14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</row>
    <row r="19156" spans="2:14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</row>
    <row r="19157" spans="2:14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</row>
    <row r="19158" spans="2:14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</row>
    <row r="19159" spans="2:14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</row>
    <row r="19160" spans="2:14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</row>
    <row r="19161" spans="2:14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</row>
    <row r="19162" spans="2:14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</row>
    <row r="19163" spans="2:14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</row>
    <row r="19164" spans="2:14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</row>
    <row r="19165" spans="2:14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</row>
    <row r="19166" spans="2:14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</row>
    <row r="19167" spans="2:14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</row>
    <row r="19168" spans="2:14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</row>
    <row r="19169" spans="2:14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</row>
    <row r="19170" spans="2:14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</row>
    <row r="19171" spans="2:14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</row>
    <row r="19172" spans="2:14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</row>
    <row r="19173" spans="2:14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</row>
    <row r="19174" spans="2:14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</row>
    <row r="19175" spans="2:14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</row>
    <row r="19176" spans="2:14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</row>
    <row r="19177" spans="2:14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</row>
    <row r="19178" spans="2:14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</row>
    <row r="19179" spans="2:14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</row>
    <row r="19180" spans="2:14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</row>
    <row r="19181" spans="2:14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</row>
    <row r="19182" spans="2:14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</row>
    <row r="19183" spans="2:14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</row>
    <row r="19184" spans="2:14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</row>
    <row r="19185" spans="2:14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</row>
    <row r="19186" spans="2:14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</row>
    <row r="19187" spans="2:14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</row>
    <row r="19188" spans="2:14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</row>
    <row r="19189" spans="2:14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</row>
    <row r="19190" spans="2:14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</row>
    <row r="19191" spans="2:14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</row>
    <row r="19192" spans="2:14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</row>
    <row r="19193" spans="2:14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</row>
    <row r="19194" spans="2:14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</row>
    <row r="19195" spans="2:14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</row>
    <row r="19196" spans="2:14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</row>
    <row r="19197" spans="2:14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</row>
    <row r="19198" spans="2:14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</row>
    <row r="19199" spans="2:14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</row>
    <row r="19200" spans="2:14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</row>
    <row r="19201" spans="2:14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</row>
    <row r="19202" spans="2:14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</row>
    <row r="19203" spans="2:14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</row>
    <row r="19204" spans="2:14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</row>
    <row r="19205" spans="2:14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</row>
    <row r="19206" spans="2:14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</row>
    <row r="19207" spans="2:14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</row>
    <row r="19208" spans="2:14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</row>
    <row r="19209" spans="2:14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</row>
    <row r="19210" spans="2:14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</row>
    <row r="19211" spans="2:14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</row>
    <row r="19212" spans="2:14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</row>
    <row r="19213" spans="2:14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</row>
    <row r="19214" spans="2:14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</row>
    <row r="19215" spans="2:14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</row>
    <row r="19216" spans="2:14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</row>
    <row r="19217" spans="2:14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</row>
    <row r="19218" spans="2:14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</row>
    <row r="19219" spans="2:14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</row>
    <row r="19220" spans="2:14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</row>
    <row r="19221" spans="2:14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</row>
    <row r="19222" spans="2:14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</row>
    <row r="19223" spans="2:14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</row>
    <row r="19224" spans="2:14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</row>
    <row r="19225" spans="2:14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</row>
    <row r="19226" spans="2:14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</row>
    <row r="19227" spans="2:14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</row>
    <row r="19228" spans="2:14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</row>
    <row r="19229" spans="2:14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</row>
    <row r="19230" spans="2:14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</row>
    <row r="19231" spans="2:14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</row>
    <row r="19232" spans="2:14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</row>
    <row r="19233" spans="2:14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</row>
    <row r="19234" spans="2:14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</row>
    <row r="19235" spans="2:14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</row>
    <row r="19236" spans="2:14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</row>
    <row r="19237" spans="2:14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</row>
    <row r="19238" spans="2:14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</row>
    <row r="19239" spans="2:14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</row>
    <row r="19240" spans="2:14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</row>
    <row r="19241" spans="2:14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</row>
    <row r="19242" spans="2:14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</row>
    <row r="19243" spans="2:14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</row>
    <row r="19244" spans="2:14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</row>
    <row r="19245" spans="2:14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</row>
    <row r="19246" spans="2:14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</row>
    <row r="19247" spans="2:14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</row>
    <row r="19248" spans="2:14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</row>
    <row r="19249" spans="2:14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</row>
    <row r="19250" spans="2:14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</row>
    <row r="19251" spans="2:14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</row>
    <row r="19252" spans="2:14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</row>
    <row r="19253" spans="2:14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</row>
    <row r="19254" spans="2:14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</row>
    <row r="19255" spans="2:14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</row>
    <row r="19256" spans="2:14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</row>
    <row r="19257" spans="2:14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</row>
    <row r="19258" spans="2:14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</row>
    <row r="19259" spans="2:14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</row>
    <row r="19260" spans="2:14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</row>
    <row r="19261" spans="2:14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</row>
    <row r="19262" spans="2:14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</row>
    <row r="19263" spans="2:14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</row>
    <row r="19264" spans="2:14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</row>
    <row r="19265" spans="2:14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</row>
    <row r="19266" spans="2:14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</row>
    <row r="19267" spans="2:14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</row>
    <row r="19268" spans="2:14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</row>
    <row r="19269" spans="2:14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</row>
    <row r="19270" spans="2:14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</row>
    <row r="19271" spans="2:14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</row>
    <row r="19272" spans="2:14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</row>
    <row r="19273" spans="2:14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</row>
    <row r="19274" spans="2:14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</row>
    <row r="19275" spans="2:14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</row>
    <row r="19276" spans="2:14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</row>
    <row r="19277" spans="2:14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</row>
    <row r="19278" spans="2:14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</row>
    <row r="19279" spans="2:14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</row>
    <row r="19280" spans="2:14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</row>
    <row r="19281" spans="2:14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</row>
    <row r="19282" spans="2:14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</row>
    <row r="19283" spans="2:14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</row>
    <row r="19284" spans="2:14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</row>
    <row r="19285" spans="2:14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</row>
    <row r="19286" spans="2:14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</row>
    <row r="19287" spans="2:14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</row>
    <row r="19288" spans="2:14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</row>
    <row r="19289" spans="2:14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</row>
    <row r="19290" spans="2:14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</row>
    <row r="19291" spans="2:14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</row>
    <row r="19292" spans="2:14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</row>
    <row r="19293" spans="2:14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</row>
    <row r="19294" spans="2:14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</row>
    <row r="19295" spans="2:14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</row>
    <row r="19296" spans="2:14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</row>
    <row r="19297" spans="2:14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</row>
    <row r="19298" spans="2:14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</row>
    <row r="19299" spans="2:14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</row>
    <row r="19300" spans="2:14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</row>
    <row r="19301" spans="2:14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</row>
    <row r="19302" spans="2:14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</row>
    <row r="19303" spans="2:14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</row>
    <row r="19304" spans="2:14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</row>
    <row r="19305" spans="2:14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</row>
    <row r="19306" spans="2:14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</row>
    <row r="19307" spans="2:14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</row>
    <row r="19308" spans="2:14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</row>
    <row r="19309" spans="2:14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</row>
    <row r="19310" spans="2:14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</row>
    <row r="19311" spans="2:14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</row>
    <row r="19312" spans="2:14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</row>
    <row r="19313" spans="2:14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</row>
    <row r="19314" spans="2:14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</row>
    <row r="19315" spans="2:14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</row>
    <row r="19316" spans="2:14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</row>
    <row r="19317" spans="2:14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</row>
    <row r="19318" spans="2:14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</row>
    <row r="19319" spans="2:14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</row>
    <row r="19320" spans="2:14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</row>
    <row r="19321" spans="2:14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</row>
    <row r="19322" spans="2:14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</row>
    <row r="19323" spans="2:14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</row>
    <row r="19324" spans="2:14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</row>
    <row r="19325" spans="2:14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</row>
    <row r="19326" spans="2:14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</row>
    <row r="19327" spans="2:14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</row>
    <row r="19328" spans="2:14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</row>
    <row r="19329" spans="2:14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</row>
    <row r="19330" spans="2:14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</row>
    <row r="19331" spans="2:14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</row>
    <row r="19332" spans="2:14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</row>
    <row r="19333" spans="2:14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</row>
    <row r="19334" spans="2:14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</row>
    <row r="19335" spans="2:14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</row>
    <row r="19336" spans="2:14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</row>
    <row r="19337" spans="2:14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</row>
    <row r="19338" spans="2:14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</row>
    <row r="19339" spans="2:14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</row>
    <row r="19340" spans="2:14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</row>
    <row r="19341" spans="2:14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</row>
    <row r="19342" spans="2:14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</row>
    <row r="19343" spans="2:14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</row>
    <row r="19344" spans="2:14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</row>
    <row r="19345" spans="2:14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</row>
    <row r="19346" spans="2:14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</row>
    <row r="19347" spans="2:14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</row>
    <row r="19348" spans="2:14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</row>
    <row r="19349" spans="2:14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</row>
    <row r="19350" spans="2:14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</row>
    <row r="19351" spans="2:14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</row>
    <row r="19352" spans="2:14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</row>
    <row r="19353" spans="2:14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</row>
    <row r="19354" spans="2:14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</row>
    <row r="19355" spans="2:14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</row>
    <row r="19356" spans="2:14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</row>
    <row r="19357" spans="2:14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</row>
    <row r="19358" spans="2:14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</row>
    <row r="19359" spans="2:14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</row>
    <row r="19360" spans="2:14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</row>
    <row r="19361" spans="2:14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</row>
    <row r="19362" spans="2:14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</row>
    <row r="19363" spans="2:14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</row>
    <row r="19364" spans="2:14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</row>
    <row r="19365" spans="2:14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</row>
    <row r="19366" spans="2:14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</row>
    <row r="19367" spans="2:14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</row>
    <row r="19368" spans="2:14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</row>
    <row r="19369" spans="2:14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</row>
    <row r="19370" spans="2:14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</row>
    <row r="19371" spans="2:14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</row>
    <row r="19372" spans="2:14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</row>
    <row r="19373" spans="2:14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</row>
    <row r="19374" spans="2:14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</row>
    <row r="19375" spans="2:14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</row>
    <row r="19376" spans="2:14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</row>
    <row r="19377" spans="2:14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</row>
    <row r="19378" spans="2:14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</row>
    <row r="19379" spans="2:14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</row>
    <row r="19380" spans="2:14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</row>
    <row r="19381" spans="2:14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</row>
    <row r="19382" spans="2:14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</row>
    <row r="19383" spans="2:14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</row>
    <row r="19384" spans="2:14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</row>
    <row r="19385" spans="2:14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</row>
    <row r="19386" spans="2:14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</row>
    <row r="19387" spans="2:14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</row>
    <row r="19388" spans="2:14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</row>
    <row r="19389" spans="2:14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</row>
    <row r="19390" spans="2:14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</row>
    <row r="19391" spans="2:14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</row>
    <row r="19392" spans="2:14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</row>
    <row r="19393" spans="2:14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</row>
    <row r="19394" spans="2:14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</row>
    <row r="19395" spans="2:14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</row>
    <row r="19396" spans="2:14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</row>
    <row r="19397" spans="2:14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</row>
    <row r="19398" spans="2:14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</row>
    <row r="19399" spans="2:14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</row>
    <row r="19400" spans="2:14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</row>
    <row r="19401" spans="2:14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</row>
    <row r="19402" spans="2:14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</row>
    <row r="19403" spans="2:14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</row>
    <row r="19404" spans="2:14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</row>
    <row r="19405" spans="2:14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</row>
    <row r="19406" spans="2:14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</row>
    <row r="19407" spans="2:14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</row>
    <row r="19408" spans="2:14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</row>
    <row r="19409" spans="2:14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</row>
    <row r="19410" spans="2:14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</row>
    <row r="19411" spans="2:14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</row>
    <row r="19412" spans="2:14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</row>
    <row r="19413" spans="2:14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</row>
    <row r="19414" spans="2:14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</row>
    <row r="19415" spans="2:14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</row>
    <row r="19416" spans="2:14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</row>
    <row r="19417" spans="2:14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</row>
    <row r="19418" spans="2:14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</row>
    <row r="19419" spans="2:14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</row>
    <row r="19420" spans="2:14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</row>
    <row r="19421" spans="2:14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</row>
    <row r="19422" spans="2:14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</row>
    <row r="19423" spans="2:14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</row>
    <row r="19424" spans="2:14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</row>
    <row r="19425" spans="2:14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</row>
    <row r="19426" spans="2:14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</row>
    <row r="19427" spans="2:14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</row>
    <row r="19428" spans="2:14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</row>
    <row r="19429" spans="2:14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</row>
    <row r="19430" spans="2:14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</row>
    <row r="19431" spans="2:14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</row>
    <row r="19432" spans="2:14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</row>
    <row r="19433" spans="2:14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</row>
    <row r="19434" spans="2:14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</row>
    <row r="19435" spans="2:14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</row>
    <row r="19436" spans="2:14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</row>
    <row r="19437" spans="2:14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</row>
    <row r="19438" spans="2:14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</row>
    <row r="19439" spans="2:14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</row>
    <row r="19440" spans="2:14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</row>
    <row r="19441" spans="2:14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</row>
    <row r="19442" spans="2:14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</row>
    <row r="19443" spans="2:14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</row>
    <row r="19444" spans="2:14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</row>
    <row r="19445" spans="2:14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</row>
    <row r="19446" spans="2:14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</row>
    <row r="19447" spans="2:14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</row>
    <row r="19448" spans="2:14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</row>
    <row r="19449" spans="2:14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</row>
    <row r="19450" spans="2:14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</row>
    <row r="19451" spans="2:14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</row>
    <row r="19452" spans="2:14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</row>
    <row r="19453" spans="2:14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</row>
    <row r="19454" spans="2:14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</row>
    <row r="19455" spans="2:14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</row>
    <row r="19456" spans="2:14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</row>
    <row r="19457" spans="2:14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</row>
    <row r="19458" spans="2:14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</row>
    <row r="19459" spans="2:14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</row>
    <row r="19460" spans="2:14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</row>
    <row r="19461" spans="2:14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</row>
    <row r="19462" spans="2:14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</row>
    <row r="19463" spans="2:14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</row>
    <row r="19464" spans="2:14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</row>
    <row r="19465" spans="2:14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</row>
    <row r="19466" spans="2:14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</row>
    <row r="19467" spans="2:14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</row>
    <row r="19468" spans="2:14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</row>
    <row r="19469" spans="2:14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</row>
    <row r="19470" spans="2:14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</row>
    <row r="19471" spans="2:14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</row>
    <row r="19472" spans="2:14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</row>
    <row r="19473" spans="2:14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</row>
    <row r="19474" spans="2:14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</row>
    <row r="19475" spans="2:14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</row>
    <row r="19476" spans="2:14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</row>
    <row r="19477" spans="2:14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</row>
    <row r="19478" spans="2:14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</row>
    <row r="19479" spans="2:14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</row>
    <row r="19480" spans="2:14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</row>
    <row r="19481" spans="2:14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</row>
    <row r="19482" spans="2:14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</row>
    <row r="19483" spans="2:14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</row>
    <row r="19484" spans="2:14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</row>
    <row r="19485" spans="2:14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</row>
    <row r="19486" spans="2:14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</row>
    <row r="19487" spans="2:14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</row>
    <row r="19488" spans="2:14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</row>
    <row r="19489" spans="2:14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</row>
    <row r="19490" spans="2:14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</row>
    <row r="19491" spans="2:14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</row>
    <row r="19492" spans="2:14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</row>
    <row r="19493" spans="2:14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</row>
    <row r="19494" spans="2:14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</row>
    <row r="19495" spans="2:14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</row>
    <row r="19496" spans="2:14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</row>
    <row r="19497" spans="2:14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</row>
    <row r="19498" spans="2:14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</row>
    <row r="19499" spans="2:14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</row>
    <row r="19500" spans="2:14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</row>
    <row r="19501" spans="2:14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</row>
    <row r="19502" spans="2:14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</row>
    <row r="19503" spans="2:14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</row>
    <row r="19504" spans="2:14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</row>
    <row r="19505" spans="2:14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</row>
    <row r="19506" spans="2:14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</row>
    <row r="19507" spans="2:14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</row>
    <row r="19508" spans="2:14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</row>
    <row r="19509" spans="2:14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</row>
    <row r="19510" spans="2:14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</row>
    <row r="19511" spans="2:14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</row>
    <row r="19512" spans="2:14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</row>
    <row r="19513" spans="2:14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</row>
    <row r="19514" spans="2:14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</row>
    <row r="19515" spans="2:14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</row>
    <row r="19516" spans="2:14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</row>
    <row r="19517" spans="2:14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</row>
    <row r="19518" spans="2:14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</row>
    <row r="19519" spans="2:14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</row>
    <row r="19520" spans="2:14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</row>
    <row r="19521" spans="2:14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</row>
    <row r="19522" spans="2:14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</row>
    <row r="19523" spans="2:14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</row>
    <row r="19524" spans="2:14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</row>
    <row r="19525" spans="2:14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</row>
    <row r="19526" spans="2:14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</row>
    <row r="19527" spans="2:14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</row>
    <row r="19528" spans="2:14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</row>
    <row r="19529" spans="2:14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</row>
    <row r="19530" spans="2:14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</row>
    <row r="19531" spans="2:14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</row>
    <row r="19532" spans="2:14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</row>
    <row r="19533" spans="2:14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</row>
    <row r="19534" spans="2:14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</row>
    <row r="19535" spans="2:14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</row>
    <row r="19536" spans="2:14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</row>
    <row r="19537" spans="2:14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</row>
    <row r="19538" spans="2:14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</row>
    <row r="19539" spans="2:14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</row>
    <row r="19540" spans="2:14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</row>
    <row r="19541" spans="2:14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</row>
    <row r="19542" spans="2:14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</row>
    <row r="19543" spans="2:14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</row>
    <row r="19544" spans="2:14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</row>
    <row r="19545" spans="2:14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</row>
    <row r="19546" spans="2:14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</row>
    <row r="19547" spans="2:14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</row>
    <row r="19548" spans="2:14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</row>
    <row r="19549" spans="2:14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</row>
    <row r="19550" spans="2:14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</row>
    <row r="19551" spans="2:14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</row>
    <row r="19552" spans="2:14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</row>
    <row r="19553" spans="2:14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</row>
    <row r="19554" spans="2:14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</row>
    <row r="19555" spans="2:14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</row>
    <row r="19556" spans="2:14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</row>
    <row r="19557" spans="2:14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</row>
    <row r="19558" spans="2:14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</row>
    <row r="19559" spans="2:14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</row>
    <row r="19560" spans="2:14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</row>
    <row r="19561" spans="2:14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</row>
    <row r="19562" spans="2:14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</row>
    <row r="19563" spans="2:14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</row>
    <row r="19564" spans="2:14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</row>
    <row r="19565" spans="2:14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</row>
    <row r="19566" spans="2:14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</row>
    <row r="19567" spans="2:14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</row>
    <row r="19568" spans="2:14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</row>
    <row r="19569" spans="2:14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</row>
    <row r="19570" spans="2:14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</row>
    <row r="19571" spans="2:14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</row>
    <row r="19572" spans="2:14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</row>
    <row r="19573" spans="2:14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</row>
    <row r="19574" spans="2:14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</row>
    <row r="19575" spans="2:14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</row>
    <row r="19576" spans="2:14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</row>
    <row r="19577" spans="2:14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</row>
    <row r="19578" spans="2:14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</row>
    <row r="19579" spans="2:14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</row>
    <row r="19580" spans="2:14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</row>
    <row r="19581" spans="2:14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</row>
    <row r="19582" spans="2:14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</row>
    <row r="19583" spans="2:14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</row>
    <row r="19584" spans="2:14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</row>
    <row r="19585" spans="2:14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</row>
    <row r="19586" spans="2:14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</row>
    <row r="19587" spans="2:14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</row>
    <row r="19588" spans="2:14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</row>
    <row r="19589" spans="2:14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</row>
    <row r="19590" spans="2:14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</row>
    <row r="19591" spans="2:14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</row>
    <row r="19592" spans="2:14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</row>
    <row r="19593" spans="2:14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</row>
    <row r="19594" spans="2:14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</row>
    <row r="19595" spans="2:14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</row>
    <row r="19596" spans="2:14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</row>
    <row r="19597" spans="2:14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</row>
    <row r="19598" spans="2:14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</row>
    <row r="19599" spans="2:14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</row>
    <row r="19600" spans="2:14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</row>
    <row r="19601" spans="2:14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</row>
    <row r="19602" spans="2:14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</row>
    <row r="19603" spans="2:14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</row>
    <row r="19604" spans="2:14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</row>
    <row r="19605" spans="2:14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</row>
    <row r="19606" spans="2:14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</row>
    <row r="19607" spans="2:14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</row>
    <row r="19608" spans="2:14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</row>
    <row r="19609" spans="2:14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</row>
    <row r="19610" spans="2:14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</row>
    <row r="19611" spans="2:14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</row>
    <row r="19612" spans="2:14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</row>
    <row r="19613" spans="2:14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</row>
    <row r="19614" spans="2:14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</row>
    <row r="19615" spans="2:14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</row>
    <row r="19616" spans="2:14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</row>
    <row r="19617" spans="2:14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</row>
    <row r="19618" spans="2:14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</row>
    <row r="19619" spans="2:14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</row>
    <row r="19620" spans="2:14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</row>
    <row r="19621" spans="2:14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</row>
    <row r="19622" spans="2:14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</row>
    <row r="19623" spans="2:14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</row>
    <row r="19624" spans="2:14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</row>
    <row r="19625" spans="2:14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</row>
    <row r="19626" spans="2:14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</row>
    <row r="19627" spans="2:14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</row>
    <row r="19628" spans="2:14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</row>
    <row r="19629" spans="2:14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</row>
    <row r="19630" spans="2:14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</row>
    <row r="19631" spans="2:14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</row>
    <row r="19632" spans="2:14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</row>
    <row r="19633" spans="2:14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</row>
    <row r="19634" spans="2:14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</row>
    <row r="19635" spans="2:14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</row>
    <row r="19636" spans="2:14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</row>
    <row r="19637" spans="2:14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</row>
    <row r="19638" spans="2:14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</row>
    <row r="19639" spans="2:14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</row>
    <row r="19640" spans="2:14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</row>
    <row r="19641" spans="2:14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</row>
    <row r="19642" spans="2:14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</row>
    <row r="19643" spans="2:14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</row>
    <row r="19644" spans="2:14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</row>
    <row r="19645" spans="2:14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</row>
    <row r="19646" spans="2:14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</row>
    <row r="19647" spans="2:14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</row>
    <row r="19648" spans="2:14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</row>
    <row r="19649" spans="2:14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</row>
    <row r="19650" spans="2:14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</row>
    <row r="19651" spans="2:14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</row>
    <row r="19652" spans="2:14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</row>
    <row r="19653" spans="2:14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</row>
    <row r="19654" spans="2:14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</row>
    <row r="19655" spans="2:14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</row>
    <row r="19656" spans="2:14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</row>
    <row r="19657" spans="2:14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</row>
    <row r="19658" spans="2:14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</row>
    <row r="19659" spans="2:14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</row>
    <row r="19660" spans="2:14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</row>
    <row r="19661" spans="2:14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</row>
    <row r="19662" spans="2:14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</row>
    <row r="19663" spans="2:14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</row>
    <row r="19664" spans="2:14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</row>
    <row r="19665" spans="2:14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</row>
    <row r="19666" spans="2:14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</row>
    <row r="19667" spans="2:14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</row>
    <row r="19668" spans="2:14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</row>
    <row r="19669" spans="2:14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</row>
    <row r="19670" spans="2:14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</row>
    <row r="19671" spans="2:14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</row>
    <row r="19672" spans="2:14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</row>
    <row r="19673" spans="2:14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</row>
    <row r="19674" spans="2:14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</row>
    <row r="19675" spans="2:14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</row>
    <row r="19676" spans="2:14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</row>
    <row r="19677" spans="2:14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</row>
    <row r="19678" spans="2:14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</row>
    <row r="19679" spans="2:14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</row>
    <row r="19680" spans="2:14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</row>
    <row r="19681" spans="2:14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</row>
    <row r="19682" spans="2:14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</row>
    <row r="19683" spans="2:14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</row>
    <row r="19684" spans="2:14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</row>
    <row r="19685" spans="2:14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</row>
    <row r="19686" spans="2:14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</row>
    <row r="19687" spans="2:14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</row>
    <row r="19688" spans="2:14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</row>
    <row r="19689" spans="2:14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</row>
    <row r="19690" spans="2:14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</row>
    <row r="19691" spans="2:14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</row>
    <row r="19692" spans="2:14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</row>
    <row r="19693" spans="2:14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</row>
    <row r="19694" spans="2:14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</row>
    <row r="19695" spans="2:14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</row>
    <row r="19696" spans="2:14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</row>
    <row r="19697" spans="2:14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</row>
    <row r="19698" spans="2:14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</row>
    <row r="19699" spans="2:14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</row>
    <row r="19700" spans="2:14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</row>
    <row r="19701" spans="2:14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</row>
    <row r="19702" spans="2:14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</row>
    <row r="19703" spans="2:14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</row>
    <row r="19704" spans="2:14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</row>
    <row r="19705" spans="2:14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</row>
    <row r="19706" spans="2:14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</row>
    <row r="19707" spans="2:14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</row>
    <row r="19708" spans="2:14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</row>
    <row r="19709" spans="2:14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</row>
    <row r="19710" spans="2:14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</row>
    <row r="19711" spans="2:14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</row>
    <row r="19712" spans="2:14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</row>
    <row r="19713" spans="2:14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</row>
    <row r="19714" spans="2:14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</row>
    <row r="19715" spans="2:14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</row>
    <row r="19716" spans="2:14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</row>
    <row r="19717" spans="2:14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</row>
    <row r="19718" spans="2:14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</row>
    <row r="19719" spans="2:14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</row>
    <row r="19720" spans="2:14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</row>
    <row r="19721" spans="2:14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</row>
    <row r="19722" spans="2:14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</row>
    <row r="19723" spans="2:14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</row>
    <row r="19724" spans="2:14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</row>
    <row r="19725" spans="2:14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</row>
    <row r="19726" spans="2:14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</row>
    <row r="19727" spans="2:14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</row>
    <row r="19728" spans="2:14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</row>
    <row r="19729" spans="2:14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</row>
    <row r="19730" spans="2:14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</row>
    <row r="19731" spans="2:14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</row>
    <row r="19732" spans="2:14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</row>
    <row r="19733" spans="2:14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</row>
    <row r="19734" spans="2:14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</row>
    <row r="19735" spans="2:14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</row>
    <row r="19736" spans="2:14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</row>
    <row r="19737" spans="2:14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</row>
    <row r="19738" spans="2:14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</row>
    <row r="19739" spans="2:14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</row>
    <row r="19740" spans="2:14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</row>
    <row r="19741" spans="2:14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</row>
    <row r="19742" spans="2:14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</row>
    <row r="19743" spans="2:14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</row>
    <row r="19744" spans="2:14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</row>
    <row r="19745" spans="2:14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</row>
    <row r="19746" spans="2:14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</row>
    <row r="19747" spans="2:14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</row>
    <row r="19748" spans="2:14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</row>
    <row r="19749" spans="2:14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</row>
    <row r="19750" spans="2:14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</row>
    <row r="19751" spans="2:14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</row>
    <row r="19752" spans="2:14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</row>
    <row r="19753" spans="2:14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</row>
    <row r="19754" spans="2:14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</row>
    <row r="19755" spans="2:14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</row>
    <row r="19756" spans="2:14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</row>
    <row r="19757" spans="2:14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</row>
    <row r="19758" spans="2:14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</row>
    <row r="19759" spans="2:14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</row>
    <row r="19760" spans="2:14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</row>
    <row r="19761" spans="2:14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</row>
    <row r="19762" spans="2:14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</row>
    <row r="19763" spans="2:14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</row>
    <row r="19764" spans="2:14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</row>
    <row r="19765" spans="2:14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</row>
    <row r="19766" spans="2:14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</row>
    <row r="19767" spans="2:14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</row>
    <row r="19768" spans="2:14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</row>
    <row r="19769" spans="2:14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</row>
    <row r="19770" spans="2:14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</row>
    <row r="19771" spans="2:14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</row>
    <row r="19772" spans="2:14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</row>
    <row r="19773" spans="2:14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</row>
    <row r="19774" spans="2:14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</row>
    <row r="19775" spans="2:14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</row>
    <row r="19776" spans="2:14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</row>
    <row r="19777" spans="2:14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</row>
    <row r="19778" spans="2:14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</row>
    <row r="19779" spans="2:14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</row>
    <row r="19780" spans="2:14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</row>
    <row r="19781" spans="2:14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</row>
    <row r="19782" spans="2:14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</row>
    <row r="19783" spans="2:14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</row>
    <row r="19784" spans="2:14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</row>
    <row r="19785" spans="2:14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</row>
    <row r="19786" spans="2:14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</row>
    <row r="19787" spans="2:14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</row>
    <row r="19788" spans="2:14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</row>
    <row r="19789" spans="2:14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</row>
    <row r="19790" spans="2:14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</row>
    <row r="19791" spans="2:14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</row>
    <row r="19792" spans="2:14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</row>
    <row r="19793" spans="2:14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</row>
    <row r="19794" spans="2:14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</row>
    <row r="19795" spans="2:14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</row>
    <row r="19796" spans="2:14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</row>
    <row r="19797" spans="2:14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</row>
    <row r="19798" spans="2:14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</row>
    <row r="19799" spans="2:14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</row>
    <row r="19800" spans="2:14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</row>
    <row r="19801" spans="2:14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</row>
    <row r="19802" spans="2:14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</row>
    <row r="19803" spans="2:14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</row>
    <row r="19804" spans="2:14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</row>
    <row r="19805" spans="2:14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</row>
    <row r="19806" spans="2:14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</row>
    <row r="19807" spans="2:14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</row>
    <row r="19808" spans="2:14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</row>
    <row r="19809" spans="2:14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</row>
    <row r="19810" spans="2:14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</row>
    <row r="19811" spans="2:14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</row>
    <row r="19812" spans="2:14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</row>
    <row r="19813" spans="2:14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</row>
    <row r="19814" spans="2:14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</row>
    <row r="19815" spans="2:14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</row>
    <row r="19816" spans="2:14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</row>
    <row r="19817" spans="2:14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</row>
    <row r="19818" spans="2:14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</row>
    <row r="19819" spans="2:14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</row>
    <row r="19820" spans="2:14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</row>
    <row r="19821" spans="2:14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</row>
    <row r="19822" spans="2:14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</row>
    <row r="19823" spans="2:14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</row>
    <row r="19824" spans="2:14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</row>
    <row r="19825" spans="2:14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</row>
    <row r="19826" spans="2:14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</row>
    <row r="19827" spans="2:14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</row>
    <row r="19828" spans="2:14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</row>
    <row r="19829" spans="2:14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</row>
    <row r="19830" spans="2:14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</row>
    <row r="19831" spans="2:14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</row>
    <row r="19832" spans="2:14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</row>
    <row r="19833" spans="2:14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</row>
    <row r="19834" spans="2:14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</row>
    <row r="19835" spans="2:14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</row>
    <row r="19836" spans="2:14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</row>
    <row r="19837" spans="2:14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</row>
    <row r="19838" spans="2:14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</row>
    <row r="19839" spans="2:14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</row>
    <row r="19840" spans="2:14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</row>
    <row r="19841" spans="2:14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</row>
    <row r="19842" spans="2:14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</row>
    <row r="19843" spans="2:14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</row>
    <row r="19844" spans="2:14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</row>
    <row r="19845" spans="2:14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</row>
    <row r="19846" spans="2:14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</row>
    <row r="19847" spans="2:14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</row>
    <row r="19848" spans="2:14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</row>
    <row r="19849" spans="2:14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</row>
    <row r="19850" spans="2:14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</row>
    <row r="19851" spans="2:14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</row>
    <row r="19852" spans="2:14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</row>
    <row r="19853" spans="2:14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</row>
    <row r="19854" spans="2:14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</row>
    <row r="19855" spans="2:14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</row>
    <row r="19856" spans="2:14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</row>
    <row r="19857" spans="2:14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</row>
    <row r="19858" spans="2:14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</row>
    <row r="19859" spans="2:14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</row>
    <row r="19860" spans="2:14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</row>
    <row r="19861" spans="2:14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</row>
    <row r="19862" spans="2:14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</row>
    <row r="19863" spans="2:14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</row>
    <row r="19864" spans="2:14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</row>
    <row r="19865" spans="2:14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</row>
    <row r="19866" spans="2:14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</row>
    <row r="19867" spans="2:14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</row>
    <row r="19868" spans="2:14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</row>
    <row r="19869" spans="2:14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</row>
    <row r="19870" spans="2:14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</row>
    <row r="19871" spans="2:14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</row>
    <row r="19872" spans="2:14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</row>
    <row r="19873" spans="2:14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</row>
    <row r="19874" spans="2:14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</row>
    <row r="19875" spans="2:14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</row>
    <row r="19876" spans="2:14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</row>
    <row r="19877" spans="2:14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</row>
    <row r="19878" spans="2:14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</row>
    <row r="19879" spans="2:14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</row>
    <row r="19880" spans="2:14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</row>
    <row r="19881" spans="2:14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</row>
    <row r="19882" spans="2:14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</row>
    <row r="19883" spans="2:14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</row>
    <row r="19884" spans="2:14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</row>
    <row r="19885" spans="2:14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</row>
    <row r="19886" spans="2:14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</row>
    <row r="19887" spans="2:14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</row>
    <row r="19888" spans="2:14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</row>
    <row r="19889" spans="2:14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</row>
    <row r="19890" spans="2:14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</row>
    <row r="19891" spans="2:14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</row>
    <row r="19892" spans="2:14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</row>
    <row r="19893" spans="2:14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</row>
    <row r="19894" spans="2:14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</row>
    <row r="19895" spans="2:14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</row>
    <row r="19896" spans="2:14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</row>
    <row r="19897" spans="2:14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</row>
    <row r="19898" spans="2:14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</row>
    <row r="19899" spans="2:14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</row>
    <row r="19900" spans="2:14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</row>
    <row r="19901" spans="2:14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</row>
    <row r="19902" spans="2:14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</row>
    <row r="19903" spans="2:14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</row>
    <row r="19904" spans="2:14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</row>
    <row r="19905" spans="2:14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</row>
    <row r="19906" spans="2:14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</row>
    <row r="19907" spans="2:14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</row>
    <row r="19908" spans="2:14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</row>
    <row r="19909" spans="2:14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</row>
    <row r="19910" spans="2:14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</row>
    <row r="19911" spans="2:14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</row>
    <row r="19912" spans="2:14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</row>
    <row r="19913" spans="2:14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</row>
    <row r="19914" spans="2:14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</row>
    <row r="19915" spans="2:14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</row>
    <row r="19916" spans="2:14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</row>
    <row r="19917" spans="2:14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</row>
    <row r="19918" spans="2:14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</row>
    <row r="19919" spans="2:14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</row>
    <row r="19920" spans="2:14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</row>
    <row r="19921" spans="2:14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</row>
    <row r="19922" spans="2:14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</row>
    <row r="19923" spans="2:14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</row>
    <row r="19924" spans="2:14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</row>
    <row r="19925" spans="2:14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</row>
    <row r="19926" spans="2:14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</row>
    <row r="19927" spans="2:14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</row>
    <row r="19928" spans="2:14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</row>
    <row r="19929" spans="2:14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</row>
    <row r="19930" spans="2:14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</row>
    <row r="19931" spans="2:14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</row>
    <row r="19932" spans="2:14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</row>
    <row r="19933" spans="2:14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</row>
    <row r="19934" spans="2:14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</row>
    <row r="19935" spans="2:14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</row>
    <row r="19936" spans="2:14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</row>
    <row r="19937" spans="2:14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</row>
    <row r="19938" spans="2:14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</row>
    <row r="19939" spans="2:14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</row>
    <row r="19940" spans="2:14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</row>
    <row r="19941" spans="2:14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</row>
    <row r="19942" spans="2:14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</row>
    <row r="19943" spans="2:14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</row>
    <row r="19944" spans="2:14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</row>
    <row r="19945" spans="2:14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</row>
    <row r="19946" spans="2:14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</row>
    <row r="19947" spans="2:14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</row>
    <row r="19948" spans="2:14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</row>
    <row r="19949" spans="2:14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</row>
    <row r="19950" spans="2:14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</row>
    <row r="19951" spans="2:14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</row>
    <row r="19952" spans="2:14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</row>
    <row r="19953" spans="2:14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</row>
    <row r="19954" spans="2:14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</row>
    <row r="19955" spans="2:14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</row>
    <row r="19956" spans="2:14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</row>
    <row r="19957" spans="2:14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</row>
    <row r="19958" spans="2:14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</row>
    <row r="19959" spans="2:14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</row>
    <row r="19960" spans="2:14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</row>
    <row r="19961" spans="2:14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</row>
    <row r="19962" spans="2:14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</row>
    <row r="19963" spans="2:14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</row>
    <row r="19964" spans="2:14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</row>
    <row r="19965" spans="2:14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</row>
    <row r="19966" spans="2:14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</row>
    <row r="19967" spans="2:14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</row>
    <row r="19968" spans="2:14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</row>
    <row r="19969" spans="2:14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</row>
    <row r="19970" spans="2:14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</row>
    <row r="19971" spans="2:14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</row>
    <row r="19972" spans="2:14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</row>
    <row r="19973" spans="2:14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</row>
    <row r="19974" spans="2:14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</row>
    <row r="19975" spans="2:14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</row>
    <row r="19976" spans="2:14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</row>
    <row r="19977" spans="2:14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</row>
    <row r="19978" spans="2:14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</row>
    <row r="19979" spans="2:14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</row>
    <row r="19980" spans="2:14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</row>
    <row r="19981" spans="2:14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</row>
    <row r="19982" spans="2:14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</row>
    <row r="19983" spans="2:14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</row>
    <row r="19984" spans="2:14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</row>
    <row r="19985" spans="2:14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</row>
    <row r="19986" spans="2:14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</row>
    <row r="19987" spans="2:14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</row>
    <row r="19988" spans="2:14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</row>
    <row r="19989" spans="2:14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</row>
    <row r="19990" spans="2:14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</row>
    <row r="19991" spans="2:14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</row>
    <row r="19992" spans="2:14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</row>
    <row r="19993" spans="2:14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</row>
    <row r="19994" spans="2:14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</row>
    <row r="19995" spans="2:14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</row>
    <row r="19996" spans="2:14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</row>
    <row r="19997" spans="2:14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</row>
    <row r="19998" spans="2:14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</row>
    <row r="19999" spans="2:14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</row>
    <row r="20000" spans="2:14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</row>
    <row r="20001" spans="2:14" x14ac:dyDescent="0.25">
      <c r="B20001" s="4"/>
      <c r="C20001" s="23"/>
      <c r="D20001" s="6"/>
      <c r="E20001" s="6"/>
      <c r="F20001" s="6"/>
      <c r="G20001" s="6"/>
      <c r="L20001" s="15"/>
      <c r="M20001" s="15"/>
      <c r="N20001" s="15"/>
    </row>
    <row r="20002" spans="2:14" x14ac:dyDescent="0.25">
      <c r="B20002" s="4"/>
      <c r="C20002" s="23"/>
      <c r="D20002" s="6"/>
      <c r="E20002" s="6"/>
      <c r="F20002" s="6"/>
      <c r="G20002" s="6"/>
      <c r="L20002" s="15"/>
      <c r="M20002" s="15"/>
      <c r="N20002" s="15"/>
    </row>
    <row r="20003" spans="2:14" x14ac:dyDescent="0.25">
      <c r="B20003" s="4"/>
      <c r="C20003" s="23"/>
      <c r="D20003" s="6"/>
      <c r="E20003" s="6"/>
      <c r="F20003" s="6"/>
      <c r="G20003" s="6"/>
      <c r="L20003" s="15"/>
      <c r="M20003" s="15"/>
      <c r="N20003" s="15"/>
    </row>
    <row r="20004" spans="2:14" x14ac:dyDescent="0.25">
      <c r="B20004" s="4"/>
      <c r="C20004" s="23"/>
      <c r="D20004" s="6"/>
      <c r="E20004" s="6"/>
      <c r="F20004" s="6"/>
      <c r="G20004" s="6"/>
      <c r="L20004" s="15"/>
      <c r="M20004" s="15"/>
      <c r="N20004" s="15"/>
    </row>
    <row r="20005" spans="2:14" x14ac:dyDescent="0.25">
      <c r="B20005" s="4"/>
      <c r="C20005" s="23"/>
      <c r="D20005" s="6"/>
      <c r="E20005" s="6"/>
      <c r="F20005" s="6"/>
      <c r="G20005" s="6"/>
      <c r="L20005" s="15"/>
      <c r="M20005" s="15"/>
      <c r="N20005" s="15"/>
    </row>
    <row r="20006" spans="2:14" x14ac:dyDescent="0.25">
      <c r="B20006" s="4"/>
      <c r="C20006" s="23"/>
      <c r="D20006" s="6"/>
      <c r="E20006" s="6"/>
      <c r="F20006" s="6"/>
      <c r="G20006" s="6"/>
      <c r="L20006" s="15"/>
      <c r="M20006" s="15"/>
      <c r="N20006" s="15"/>
    </row>
    <row r="20007" spans="2:14" x14ac:dyDescent="0.25">
      <c r="B20007" s="4"/>
      <c r="C20007" s="23"/>
      <c r="D20007" s="6"/>
      <c r="E20007" s="6"/>
      <c r="F20007" s="6"/>
      <c r="G20007" s="6"/>
      <c r="L20007" s="15"/>
      <c r="M20007" s="15"/>
      <c r="N20007" s="15"/>
    </row>
    <row r="20008" spans="2:14" x14ac:dyDescent="0.25">
      <c r="B20008" s="4"/>
      <c r="C20008" s="23"/>
      <c r="D20008" s="6"/>
      <c r="E20008" s="6"/>
      <c r="F20008" s="6"/>
      <c r="G20008" s="6"/>
      <c r="L20008" s="15"/>
      <c r="M20008" s="15"/>
      <c r="N20008" s="15"/>
    </row>
    <row r="20009" spans="2:14" x14ac:dyDescent="0.25">
      <c r="B20009" s="4"/>
      <c r="C20009" s="23"/>
      <c r="D20009" s="6"/>
      <c r="E20009" s="6"/>
      <c r="F20009" s="6"/>
      <c r="G20009" s="6"/>
      <c r="L20009" s="15"/>
      <c r="M20009" s="15"/>
      <c r="N20009" s="15"/>
    </row>
    <row r="20010" spans="2:14" x14ac:dyDescent="0.25">
      <c r="B20010" s="4"/>
      <c r="C20010" s="23"/>
      <c r="D20010" s="6"/>
      <c r="E20010" s="6"/>
      <c r="F20010" s="6"/>
      <c r="G20010" s="6"/>
      <c r="L20010" s="15"/>
      <c r="M20010" s="15"/>
      <c r="N20010" s="15"/>
    </row>
    <row r="20011" spans="2:14" x14ac:dyDescent="0.25">
      <c r="B20011" s="4"/>
      <c r="C20011" s="23"/>
      <c r="D20011" s="6"/>
      <c r="E20011" s="6"/>
      <c r="F20011" s="6"/>
      <c r="G20011" s="6"/>
      <c r="L20011" s="15"/>
      <c r="M20011" s="15"/>
      <c r="N20011" s="15"/>
    </row>
    <row r="20012" spans="2:14" x14ac:dyDescent="0.25">
      <c r="B20012" s="4"/>
      <c r="C20012" s="23"/>
      <c r="D20012" s="6"/>
      <c r="E20012" s="6"/>
      <c r="F20012" s="6"/>
      <c r="G20012" s="6"/>
      <c r="L20012" s="15"/>
      <c r="M20012" s="15"/>
      <c r="N20012" s="15"/>
    </row>
    <row r="20013" spans="2:14" x14ac:dyDescent="0.25">
      <c r="B20013" s="4"/>
      <c r="C20013" s="23"/>
      <c r="D20013" s="6"/>
      <c r="E20013" s="6"/>
      <c r="F20013" s="6"/>
      <c r="G20013" s="6"/>
      <c r="L20013" s="15"/>
      <c r="M20013" s="15"/>
      <c r="N20013" s="15"/>
    </row>
    <row r="20014" spans="2:14" x14ac:dyDescent="0.25">
      <c r="B20014" s="4"/>
      <c r="C20014" s="23"/>
      <c r="D20014" s="6"/>
      <c r="E20014" s="6"/>
      <c r="F20014" s="6"/>
      <c r="G20014" s="6"/>
      <c r="L20014" s="15"/>
      <c r="M20014" s="15"/>
      <c r="N20014" s="15"/>
    </row>
    <row r="20015" spans="2:14" x14ac:dyDescent="0.25">
      <c r="B20015" s="4"/>
      <c r="C20015" s="23"/>
      <c r="D20015" s="6"/>
      <c r="E20015" s="6"/>
      <c r="F20015" s="6"/>
      <c r="G20015" s="6"/>
      <c r="L20015" s="15"/>
      <c r="M20015" s="15"/>
      <c r="N20015" s="15"/>
    </row>
    <row r="20016" spans="2:14" x14ac:dyDescent="0.25">
      <c r="B20016" s="4"/>
      <c r="C20016" s="23"/>
      <c r="D20016" s="6"/>
      <c r="E20016" s="6"/>
      <c r="F20016" s="6"/>
      <c r="G20016" s="6"/>
      <c r="L20016" s="15"/>
      <c r="M20016" s="15"/>
      <c r="N20016" s="15"/>
    </row>
    <row r="20017" spans="2:14" x14ac:dyDescent="0.25">
      <c r="B20017" s="4"/>
      <c r="C20017" s="23"/>
      <c r="D20017" s="6"/>
      <c r="E20017" s="6"/>
      <c r="F20017" s="6"/>
      <c r="G20017" s="6"/>
      <c r="L20017" s="15"/>
      <c r="M20017" s="15"/>
      <c r="N20017" s="15"/>
    </row>
    <row r="20018" spans="2:14" x14ac:dyDescent="0.25">
      <c r="B20018" s="4"/>
      <c r="C20018" s="23"/>
      <c r="D20018" s="6"/>
      <c r="E20018" s="6"/>
      <c r="F20018" s="6"/>
      <c r="G20018" s="6"/>
      <c r="L20018" s="15"/>
      <c r="M20018" s="15"/>
      <c r="N20018" s="15"/>
    </row>
    <row r="20019" spans="2:14" x14ac:dyDescent="0.25">
      <c r="B20019" s="4"/>
      <c r="C20019" s="23"/>
      <c r="D20019" s="6"/>
      <c r="E20019" s="6"/>
      <c r="F20019" s="6"/>
      <c r="G20019" s="6"/>
      <c r="L20019" s="15"/>
      <c r="M20019" s="15"/>
      <c r="N20019" s="15"/>
    </row>
    <row r="20020" spans="2:14" x14ac:dyDescent="0.25">
      <c r="B20020" s="4"/>
      <c r="C20020" s="23"/>
      <c r="D20020" s="6"/>
      <c r="E20020" s="6"/>
      <c r="F20020" s="6"/>
      <c r="G20020" s="6"/>
      <c r="L20020" s="15"/>
      <c r="M20020" s="15"/>
      <c r="N20020" s="15"/>
    </row>
    <row r="20021" spans="2:14" x14ac:dyDescent="0.25">
      <c r="B20021" s="4"/>
      <c r="C20021" s="23"/>
      <c r="D20021" s="6"/>
      <c r="E20021" s="6"/>
      <c r="F20021" s="6"/>
      <c r="G20021" s="6"/>
      <c r="L20021" s="15"/>
      <c r="M20021" s="15"/>
      <c r="N20021" s="15"/>
    </row>
    <row r="20022" spans="2:14" x14ac:dyDescent="0.25">
      <c r="B20022" s="4"/>
      <c r="C20022" s="23"/>
      <c r="D20022" s="6"/>
      <c r="E20022" s="6"/>
      <c r="F20022" s="6"/>
      <c r="G20022" s="6"/>
      <c r="L20022" s="15"/>
      <c r="M20022" s="15"/>
      <c r="N20022" s="15"/>
    </row>
    <row r="20023" spans="2:14" x14ac:dyDescent="0.25">
      <c r="B20023" s="4"/>
      <c r="C20023" s="23"/>
      <c r="D20023" s="6"/>
      <c r="E20023" s="6"/>
      <c r="F20023" s="6"/>
      <c r="G20023" s="6"/>
      <c r="L20023" s="15"/>
      <c r="M20023" s="15"/>
      <c r="N20023" s="15"/>
    </row>
    <row r="20024" spans="2:14" x14ac:dyDescent="0.25">
      <c r="B20024" s="4"/>
      <c r="C20024" s="23"/>
      <c r="D20024" s="6"/>
      <c r="E20024" s="6"/>
      <c r="F20024" s="6"/>
      <c r="G20024" s="6"/>
      <c r="L20024" s="15"/>
      <c r="M20024" s="15"/>
      <c r="N20024" s="15"/>
    </row>
    <row r="20025" spans="2:14" x14ac:dyDescent="0.25">
      <c r="B20025" s="4"/>
      <c r="C20025" s="23"/>
      <c r="D20025" s="6"/>
      <c r="E20025" s="6"/>
      <c r="F20025" s="6"/>
      <c r="G20025" s="6"/>
      <c r="L20025" s="15"/>
      <c r="M20025" s="15"/>
      <c r="N20025" s="15"/>
    </row>
    <row r="20026" spans="2:14" x14ac:dyDescent="0.25">
      <c r="B20026" s="4"/>
      <c r="C20026" s="23"/>
      <c r="D20026" s="6"/>
      <c r="E20026" s="6"/>
      <c r="F20026" s="6"/>
      <c r="G20026" s="6"/>
      <c r="L20026" s="15"/>
      <c r="M20026" s="15"/>
      <c r="N20026" s="15"/>
    </row>
    <row r="20027" spans="2:14" x14ac:dyDescent="0.25">
      <c r="B20027" s="4"/>
      <c r="C20027" s="23"/>
      <c r="D20027" s="6"/>
      <c r="E20027" s="6"/>
      <c r="F20027" s="6"/>
      <c r="G20027" s="6"/>
      <c r="L20027" s="15"/>
      <c r="M20027" s="15"/>
      <c r="N20027" s="15"/>
    </row>
    <row r="20028" spans="2:14" x14ac:dyDescent="0.25">
      <c r="B20028" s="4"/>
      <c r="C20028" s="23"/>
      <c r="D20028" s="6"/>
      <c r="E20028" s="6"/>
      <c r="F20028" s="6"/>
      <c r="G20028" s="6"/>
      <c r="L20028" s="15"/>
      <c r="M20028" s="15"/>
      <c r="N20028" s="15"/>
    </row>
    <row r="20029" spans="2:14" x14ac:dyDescent="0.25">
      <c r="B20029" s="4"/>
      <c r="C20029" s="23"/>
      <c r="D20029" s="6"/>
      <c r="E20029" s="6"/>
      <c r="F20029" s="6"/>
      <c r="G20029" s="6"/>
      <c r="L20029" s="15"/>
      <c r="M20029" s="15"/>
      <c r="N20029" s="15"/>
    </row>
    <row r="20030" spans="2:14" x14ac:dyDescent="0.25">
      <c r="B20030" s="4"/>
      <c r="C20030" s="23"/>
      <c r="D20030" s="6"/>
      <c r="E20030" s="6"/>
      <c r="F20030" s="6"/>
      <c r="G20030" s="6"/>
      <c r="L20030" s="15"/>
      <c r="M20030" s="15"/>
      <c r="N20030" s="15"/>
    </row>
    <row r="20031" spans="2:14" x14ac:dyDescent="0.25">
      <c r="B20031" s="4"/>
      <c r="C20031" s="23"/>
      <c r="D20031" s="6"/>
      <c r="E20031" s="6"/>
      <c r="F20031" s="6"/>
      <c r="G20031" s="6"/>
      <c r="L20031" s="15"/>
      <c r="M20031" s="15"/>
      <c r="N20031" s="15"/>
    </row>
    <row r="20032" spans="2:14" x14ac:dyDescent="0.25">
      <c r="B20032" s="4"/>
      <c r="C20032" s="23"/>
      <c r="D20032" s="6"/>
      <c r="E20032" s="6"/>
      <c r="F20032" s="6"/>
      <c r="G20032" s="6"/>
      <c r="L20032" s="15"/>
      <c r="M20032" s="15"/>
      <c r="N20032" s="15"/>
    </row>
    <row r="20033" spans="2:14" x14ac:dyDescent="0.25">
      <c r="B20033" s="4"/>
      <c r="C20033" s="23"/>
      <c r="D20033" s="6"/>
      <c r="E20033" s="6"/>
      <c r="F20033" s="6"/>
      <c r="G20033" s="6"/>
      <c r="L20033" s="15"/>
      <c r="M20033" s="15"/>
      <c r="N20033" s="15"/>
    </row>
    <row r="20034" spans="2:14" x14ac:dyDescent="0.25">
      <c r="B20034" s="4"/>
      <c r="C20034" s="23"/>
      <c r="D20034" s="6"/>
      <c r="E20034" s="6"/>
      <c r="F20034" s="6"/>
      <c r="G20034" s="6"/>
      <c r="L20034" s="15"/>
      <c r="M20034" s="15"/>
      <c r="N20034" s="15"/>
    </row>
    <row r="20035" spans="2:14" x14ac:dyDescent="0.25">
      <c r="B20035" s="4"/>
      <c r="C20035" s="23"/>
      <c r="D20035" s="6"/>
      <c r="E20035" s="6"/>
      <c r="F20035" s="6"/>
      <c r="G20035" s="6"/>
      <c r="L20035" s="15"/>
      <c r="M20035" s="15"/>
      <c r="N20035" s="15"/>
    </row>
    <row r="20036" spans="2:14" x14ac:dyDescent="0.25">
      <c r="B20036" s="4"/>
      <c r="C20036" s="23"/>
      <c r="D20036" s="6"/>
      <c r="E20036" s="6"/>
      <c r="F20036" s="6"/>
      <c r="G20036" s="6"/>
      <c r="L20036" s="15"/>
      <c r="M20036" s="15"/>
      <c r="N20036" s="15"/>
    </row>
    <row r="20037" spans="2:14" x14ac:dyDescent="0.25">
      <c r="B20037" s="4"/>
      <c r="C20037" s="23"/>
      <c r="D20037" s="6"/>
      <c r="E20037" s="6"/>
      <c r="F20037" s="6"/>
      <c r="G20037" s="6"/>
      <c r="L20037" s="15"/>
      <c r="M20037" s="15"/>
      <c r="N20037" s="15"/>
    </row>
    <row r="20038" spans="2:14" x14ac:dyDescent="0.25">
      <c r="B20038" s="4"/>
      <c r="C20038" s="23"/>
      <c r="D20038" s="6"/>
      <c r="E20038" s="6"/>
      <c r="F20038" s="6"/>
      <c r="G20038" s="6"/>
      <c r="L20038" s="15"/>
      <c r="M20038" s="15"/>
      <c r="N20038" s="15"/>
    </row>
    <row r="20039" spans="2:14" x14ac:dyDescent="0.25">
      <c r="B20039" s="4"/>
      <c r="C20039" s="23"/>
      <c r="D20039" s="6"/>
      <c r="E20039" s="6"/>
      <c r="F20039" s="6"/>
      <c r="G20039" s="6"/>
      <c r="L20039" s="15"/>
      <c r="M20039" s="15"/>
      <c r="N20039" s="15"/>
    </row>
    <row r="20040" spans="2:14" x14ac:dyDescent="0.25">
      <c r="B20040" s="4"/>
      <c r="C20040" s="23"/>
      <c r="D20040" s="6"/>
      <c r="E20040" s="6"/>
      <c r="F20040" s="6"/>
      <c r="G20040" s="6"/>
      <c r="L20040" s="15"/>
      <c r="M20040" s="15"/>
      <c r="N20040" s="15"/>
    </row>
    <row r="20041" spans="2:14" x14ac:dyDescent="0.25">
      <c r="B20041" s="4"/>
      <c r="C20041" s="23"/>
      <c r="D20041" s="6"/>
      <c r="E20041" s="6"/>
      <c r="F20041" s="6"/>
      <c r="G20041" s="6"/>
      <c r="L20041" s="15"/>
      <c r="M20041" s="15"/>
      <c r="N20041" s="15"/>
    </row>
    <row r="20042" spans="2:14" x14ac:dyDescent="0.25">
      <c r="B20042" s="4"/>
      <c r="C20042" s="23"/>
      <c r="D20042" s="6"/>
      <c r="E20042" s="6"/>
      <c r="F20042" s="6"/>
      <c r="G20042" s="6"/>
      <c r="L20042" s="15"/>
      <c r="M20042" s="15"/>
      <c r="N20042" s="15"/>
    </row>
    <row r="20043" spans="2:14" x14ac:dyDescent="0.25">
      <c r="B20043" s="4"/>
      <c r="C20043" s="23"/>
      <c r="D20043" s="6"/>
      <c r="E20043" s="6"/>
      <c r="F20043" s="6"/>
      <c r="G20043" s="6"/>
      <c r="L20043" s="15"/>
      <c r="M20043" s="15"/>
      <c r="N20043" s="15"/>
    </row>
    <row r="20044" spans="2:14" x14ac:dyDescent="0.25">
      <c r="B20044" s="4"/>
      <c r="C20044" s="23"/>
      <c r="D20044" s="6"/>
      <c r="E20044" s="6"/>
      <c r="F20044" s="6"/>
      <c r="G20044" s="6"/>
      <c r="L20044" s="15"/>
      <c r="M20044" s="15"/>
      <c r="N20044" s="15"/>
    </row>
    <row r="20045" spans="2:14" x14ac:dyDescent="0.25">
      <c r="B20045" s="4"/>
      <c r="C20045" s="23"/>
      <c r="D20045" s="6"/>
      <c r="E20045" s="6"/>
      <c r="F20045" s="6"/>
      <c r="G20045" s="6"/>
      <c r="L20045" s="15"/>
      <c r="M20045" s="15"/>
      <c r="N20045" s="15"/>
    </row>
    <row r="20046" spans="2:14" x14ac:dyDescent="0.25">
      <c r="B20046" s="4"/>
      <c r="C20046" s="23"/>
      <c r="D20046" s="6"/>
      <c r="E20046" s="6"/>
      <c r="F20046" s="6"/>
      <c r="G20046" s="6"/>
      <c r="L20046" s="15"/>
      <c r="M20046" s="15"/>
      <c r="N20046" s="15"/>
    </row>
    <row r="20047" spans="2:14" x14ac:dyDescent="0.25">
      <c r="B20047" s="4"/>
      <c r="C20047" s="23"/>
      <c r="D20047" s="6"/>
      <c r="E20047" s="6"/>
      <c r="F20047" s="6"/>
      <c r="G20047" s="6"/>
      <c r="L20047" s="15"/>
      <c r="M20047" s="15"/>
      <c r="N20047" s="15"/>
    </row>
    <row r="20048" spans="2:14" x14ac:dyDescent="0.25">
      <c r="B20048" s="4"/>
      <c r="C20048" s="23"/>
      <c r="D20048" s="6"/>
      <c r="E20048" s="6"/>
      <c r="F20048" s="6"/>
      <c r="G20048" s="6"/>
      <c r="L20048" s="15"/>
      <c r="M20048" s="15"/>
      <c r="N20048" s="15"/>
    </row>
    <row r="20049" spans="2:14" x14ac:dyDescent="0.25">
      <c r="B20049" s="4"/>
      <c r="C20049" s="23"/>
      <c r="D20049" s="6"/>
      <c r="E20049" s="6"/>
      <c r="F20049" s="6"/>
      <c r="G20049" s="6"/>
      <c r="L20049" s="15"/>
      <c r="M20049" s="15"/>
      <c r="N20049" s="15"/>
    </row>
    <row r="20050" spans="2:14" x14ac:dyDescent="0.25">
      <c r="B20050" s="4"/>
      <c r="C20050" s="23"/>
      <c r="D20050" s="6"/>
      <c r="E20050" s="6"/>
      <c r="F20050" s="6"/>
      <c r="G20050" s="6"/>
      <c r="L20050" s="15"/>
      <c r="M20050" s="15"/>
      <c r="N20050" s="15"/>
    </row>
    <row r="20051" spans="2:14" x14ac:dyDescent="0.25">
      <c r="B20051" s="4"/>
      <c r="C20051" s="23"/>
      <c r="D20051" s="6"/>
      <c r="E20051" s="6"/>
      <c r="F20051" s="6"/>
      <c r="G20051" s="6"/>
      <c r="L20051" s="15"/>
      <c r="M20051" s="15"/>
      <c r="N20051" s="15"/>
    </row>
    <row r="20052" spans="2:14" x14ac:dyDescent="0.25">
      <c r="B20052" s="4"/>
      <c r="C20052" s="23"/>
      <c r="D20052" s="6"/>
      <c r="E20052" s="6"/>
      <c r="F20052" s="6"/>
      <c r="G20052" s="6"/>
      <c r="L20052" s="15"/>
      <c r="M20052" s="15"/>
      <c r="N20052" s="15"/>
    </row>
    <row r="20053" spans="2:14" x14ac:dyDescent="0.25">
      <c r="B20053" s="4"/>
      <c r="C20053" s="23"/>
      <c r="D20053" s="6"/>
      <c r="E20053" s="6"/>
      <c r="F20053" s="6"/>
      <c r="G20053" s="6"/>
      <c r="L20053" s="15"/>
      <c r="M20053" s="15"/>
      <c r="N20053" s="15"/>
    </row>
    <row r="20054" spans="2:14" x14ac:dyDescent="0.25">
      <c r="B20054" s="4"/>
      <c r="C20054" s="23"/>
      <c r="D20054" s="6"/>
      <c r="E20054" s="6"/>
      <c r="F20054" s="6"/>
      <c r="G20054" s="6"/>
      <c r="L20054" s="15"/>
      <c r="M20054" s="15"/>
      <c r="N20054" s="15"/>
    </row>
    <row r="20055" spans="2:14" x14ac:dyDescent="0.25">
      <c r="B20055" s="4"/>
      <c r="C20055" s="23"/>
      <c r="D20055" s="6"/>
      <c r="E20055" s="6"/>
      <c r="F20055" s="6"/>
      <c r="G20055" s="6"/>
      <c r="L20055" s="15"/>
      <c r="M20055" s="15"/>
      <c r="N20055" s="15"/>
    </row>
    <row r="20056" spans="2:14" x14ac:dyDescent="0.25">
      <c r="B20056" s="4"/>
      <c r="C20056" s="23"/>
      <c r="D20056" s="6"/>
      <c r="E20056" s="6"/>
      <c r="F20056" s="6"/>
      <c r="G20056" s="6"/>
      <c r="L20056" s="15"/>
      <c r="M20056" s="15"/>
      <c r="N20056" s="15"/>
    </row>
    <row r="20057" spans="2:14" x14ac:dyDescent="0.25">
      <c r="B20057" s="4"/>
      <c r="C20057" s="23"/>
      <c r="D20057" s="6"/>
      <c r="E20057" s="6"/>
      <c r="F20057" s="6"/>
      <c r="G20057" s="6"/>
      <c r="L20057" s="15"/>
      <c r="M20057" s="15"/>
      <c r="N20057" s="15"/>
    </row>
    <row r="20058" spans="2:14" x14ac:dyDescent="0.25">
      <c r="B20058" s="4"/>
      <c r="C20058" s="23"/>
      <c r="D20058" s="6"/>
      <c r="E20058" s="6"/>
      <c r="F20058" s="6"/>
      <c r="G20058" s="6"/>
      <c r="L20058" s="15"/>
      <c r="M20058" s="15"/>
      <c r="N20058" s="15"/>
    </row>
    <row r="20059" spans="2:14" x14ac:dyDescent="0.25">
      <c r="B20059" s="4"/>
      <c r="C20059" s="23"/>
      <c r="D20059" s="6"/>
      <c r="E20059" s="6"/>
      <c r="F20059" s="6"/>
      <c r="G20059" s="6"/>
      <c r="L20059" s="15"/>
      <c r="M20059" s="15"/>
      <c r="N20059" s="15"/>
    </row>
    <row r="20060" spans="2:14" x14ac:dyDescent="0.25">
      <c r="B20060" s="4"/>
      <c r="C20060" s="23"/>
      <c r="D20060" s="6"/>
      <c r="E20060" s="6"/>
      <c r="F20060" s="6"/>
      <c r="G20060" s="6"/>
      <c r="L20060" s="15"/>
      <c r="M20060" s="15"/>
      <c r="N20060" s="15"/>
    </row>
    <row r="20061" spans="2:14" x14ac:dyDescent="0.25">
      <c r="B20061" s="4"/>
      <c r="C20061" s="23"/>
      <c r="D20061" s="6"/>
      <c r="E20061" s="6"/>
      <c r="F20061" s="6"/>
      <c r="G20061" s="6"/>
      <c r="L20061" s="15"/>
      <c r="M20061" s="15"/>
      <c r="N20061" s="15"/>
    </row>
    <row r="20062" spans="2:14" x14ac:dyDescent="0.25">
      <c r="B20062" s="4"/>
      <c r="C20062" s="23"/>
      <c r="D20062" s="6"/>
      <c r="E20062" s="6"/>
      <c r="F20062" s="6"/>
      <c r="G20062" s="6"/>
      <c r="L20062" s="15"/>
      <c r="M20062" s="15"/>
      <c r="N20062" s="15"/>
    </row>
    <row r="20063" spans="2:14" x14ac:dyDescent="0.25">
      <c r="B20063" s="4"/>
      <c r="C20063" s="23"/>
      <c r="D20063" s="6"/>
      <c r="E20063" s="6"/>
      <c r="F20063" s="6"/>
      <c r="G20063" s="6"/>
      <c r="L20063" s="15"/>
      <c r="M20063" s="15"/>
      <c r="N20063" s="15"/>
    </row>
    <row r="20064" spans="2:14" x14ac:dyDescent="0.25">
      <c r="B20064" s="4"/>
      <c r="C20064" s="23"/>
      <c r="D20064" s="6"/>
      <c r="E20064" s="6"/>
      <c r="F20064" s="6"/>
      <c r="G20064" s="6"/>
      <c r="L20064" s="15"/>
      <c r="M20064" s="15"/>
      <c r="N20064" s="15"/>
    </row>
    <row r="20065" spans="2:14" x14ac:dyDescent="0.25">
      <c r="B20065" s="4"/>
      <c r="C20065" s="23"/>
      <c r="D20065" s="6"/>
      <c r="E20065" s="6"/>
      <c r="F20065" s="6"/>
      <c r="G20065" s="6"/>
      <c r="L20065" s="15"/>
      <c r="M20065" s="15"/>
      <c r="N20065" s="15"/>
    </row>
    <row r="20066" spans="2:14" x14ac:dyDescent="0.25">
      <c r="B20066" s="4"/>
      <c r="C20066" s="23"/>
      <c r="D20066" s="6"/>
      <c r="E20066" s="6"/>
      <c r="F20066" s="6"/>
      <c r="G20066" s="6"/>
      <c r="L20066" s="15"/>
      <c r="M20066" s="15"/>
      <c r="N20066" s="15"/>
    </row>
    <row r="20067" spans="2:14" x14ac:dyDescent="0.25">
      <c r="B20067" s="4"/>
      <c r="C20067" s="23"/>
      <c r="D20067" s="6"/>
      <c r="E20067" s="6"/>
      <c r="F20067" s="6"/>
      <c r="G20067" s="6"/>
      <c r="L20067" s="15"/>
      <c r="M20067" s="15"/>
      <c r="N20067" s="15"/>
    </row>
    <row r="20068" spans="2:14" x14ac:dyDescent="0.25">
      <c r="B20068" s="4"/>
      <c r="C20068" s="23"/>
      <c r="D20068" s="6"/>
      <c r="E20068" s="6"/>
      <c r="F20068" s="6"/>
      <c r="G20068" s="6"/>
      <c r="L20068" s="15"/>
      <c r="M20068" s="15"/>
      <c r="N20068" s="15"/>
    </row>
    <row r="20069" spans="2:14" x14ac:dyDescent="0.25">
      <c r="B20069" s="4"/>
      <c r="C20069" s="23"/>
      <c r="D20069" s="6"/>
      <c r="E20069" s="6"/>
      <c r="F20069" s="6"/>
      <c r="G20069" s="6"/>
      <c r="L20069" s="15"/>
      <c r="M20069" s="15"/>
      <c r="N20069" s="15"/>
    </row>
    <row r="20070" spans="2:14" x14ac:dyDescent="0.25">
      <c r="B20070" s="4"/>
      <c r="C20070" s="23"/>
      <c r="D20070" s="6"/>
      <c r="E20070" s="6"/>
      <c r="F20070" s="6"/>
      <c r="G20070" s="6"/>
      <c r="L20070" s="15"/>
      <c r="M20070" s="15"/>
      <c r="N20070" s="15"/>
    </row>
    <row r="20071" spans="2:14" x14ac:dyDescent="0.25">
      <c r="B20071" s="4"/>
      <c r="C20071" s="23"/>
      <c r="D20071" s="6"/>
      <c r="E20071" s="6"/>
      <c r="F20071" s="6"/>
      <c r="G20071" s="6"/>
      <c r="L20071" s="15"/>
      <c r="M20071" s="15"/>
      <c r="N20071" s="15"/>
    </row>
    <row r="20072" spans="2:14" x14ac:dyDescent="0.25">
      <c r="B20072" s="4"/>
      <c r="C20072" s="23"/>
      <c r="D20072" s="6"/>
      <c r="E20072" s="6"/>
      <c r="F20072" s="6"/>
      <c r="G20072" s="6"/>
      <c r="L20072" s="15"/>
      <c r="M20072" s="15"/>
      <c r="N20072" s="15"/>
    </row>
    <row r="20073" spans="2:14" x14ac:dyDescent="0.25">
      <c r="B20073" s="4"/>
      <c r="C20073" s="23"/>
      <c r="D20073" s="6"/>
      <c r="E20073" s="6"/>
      <c r="F20073" s="6"/>
      <c r="G20073" s="6"/>
      <c r="L20073" s="15"/>
      <c r="M20073" s="15"/>
      <c r="N20073" s="15"/>
    </row>
    <row r="20074" spans="2:14" x14ac:dyDescent="0.25">
      <c r="B20074" s="4"/>
      <c r="C20074" s="23"/>
      <c r="D20074" s="6"/>
      <c r="E20074" s="6"/>
      <c r="F20074" s="6"/>
      <c r="G20074" s="6"/>
      <c r="L20074" s="15"/>
      <c r="M20074" s="15"/>
      <c r="N20074" s="15"/>
    </row>
    <row r="20075" spans="2:14" x14ac:dyDescent="0.25">
      <c r="B20075" s="4"/>
      <c r="C20075" s="23"/>
      <c r="D20075" s="6"/>
      <c r="E20075" s="6"/>
      <c r="F20075" s="6"/>
      <c r="G20075" s="6"/>
      <c r="L20075" s="15"/>
      <c r="M20075" s="15"/>
      <c r="N20075" s="15"/>
    </row>
    <row r="20076" spans="2:14" x14ac:dyDescent="0.25">
      <c r="B20076" s="4"/>
      <c r="C20076" s="23"/>
      <c r="D20076" s="6"/>
      <c r="E20076" s="6"/>
      <c r="F20076" s="6"/>
      <c r="G20076" s="6"/>
      <c r="L20076" s="15"/>
      <c r="M20076" s="15"/>
      <c r="N20076" s="15"/>
    </row>
    <row r="20077" spans="2:14" x14ac:dyDescent="0.25">
      <c r="B20077" s="4"/>
      <c r="C20077" s="23"/>
      <c r="D20077" s="6"/>
      <c r="E20077" s="6"/>
      <c r="F20077" s="6"/>
      <c r="G20077" s="6"/>
      <c r="L20077" s="15"/>
      <c r="M20077" s="15"/>
      <c r="N20077" s="15"/>
    </row>
    <row r="20078" spans="2:14" x14ac:dyDescent="0.25">
      <c r="B20078" s="4"/>
      <c r="C20078" s="23"/>
      <c r="D20078" s="6"/>
      <c r="E20078" s="6"/>
      <c r="F20078" s="6"/>
      <c r="G20078" s="6"/>
      <c r="L20078" s="15"/>
      <c r="M20078" s="15"/>
      <c r="N20078" s="15"/>
    </row>
    <row r="20079" spans="2:14" x14ac:dyDescent="0.25">
      <c r="B20079" s="4"/>
      <c r="C20079" s="23"/>
      <c r="D20079" s="6"/>
      <c r="E20079" s="6"/>
      <c r="F20079" s="6"/>
      <c r="G20079" s="6"/>
      <c r="L20079" s="15"/>
      <c r="M20079" s="15"/>
      <c r="N20079" s="15"/>
    </row>
    <row r="20080" spans="2:14" x14ac:dyDescent="0.25">
      <c r="B20080" s="4"/>
      <c r="C20080" s="23"/>
      <c r="D20080" s="6"/>
      <c r="E20080" s="6"/>
      <c r="F20080" s="6"/>
      <c r="G20080" s="6"/>
      <c r="L20080" s="15"/>
      <c r="M20080" s="15"/>
      <c r="N20080" s="15"/>
    </row>
    <row r="20081" spans="2:14" x14ac:dyDescent="0.25">
      <c r="B20081" s="4"/>
      <c r="C20081" s="23"/>
      <c r="D20081" s="6"/>
      <c r="E20081" s="6"/>
      <c r="F20081" s="6"/>
      <c r="G20081" s="6"/>
      <c r="L20081" s="15"/>
      <c r="M20081" s="15"/>
      <c r="N20081" s="15"/>
    </row>
    <row r="20082" spans="2:14" x14ac:dyDescent="0.25">
      <c r="B20082" s="4"/>
      <c r="C20082" s="23"/>
      <c r="D20082" s="6"/>
      <c r="E20082" s="6"/>
      <c r="F20082" s="6"/>
      <c r="G20082" s="6"/>
      <c r="L20082" s="15"/>
      <c r="M20082" s="15"/>
      <c r="N20082" s="15"/>
    </row>
    <row r="20083" spans="2:14" x14ac:dyDescent="0.25">
      <c r="B20083" s="4"/>
      <c r="C20083" s="23"/>
      <c r="D20083" s="6"/>
      <c r="E20083" s="6"/>
      <c r="F20083" s="6"/>
      <c r="G20083" s="6"/>
      <c r="L20083" s="15"/>
      <c r="M20083" s="15"/>
      <c r="N20083" s="15"/>
    </row>
    <row r="20084" spans="2:14" x14ac:dyDescent="0.25">
      <c r="B20084" s="4"/>
      <c r="C20084" s="23"/>
      <c r="D20084" s="6"/>
      <c r="E20084" s="6"/>
      <c r="F20084" s="6"/>
      <c r="G20084" s="6"/>
      <c r="L20084" s="15"/>
      <c r="M20084" s="15"/>
      <c r="N20084" s="15"/>
    </row>
    <row r="20085" spans="2:14" x14ac:dyDescent="0.25">
      <c r="B20085" s="4"/>
      <c r="C20085" s="23"/>
      <c r="D20085" s="6"/>
      <c r="E20085" s="6"/>
      <c r="F20085" s="6"/>
      <c r="G20085" s="6"/>
      <c r="L20085" s="15"/>
      <c r="M20085" s="15"/>
      <c r="N20085" s="15"/>
    </row>
    <row r="20086" spans="2:14" x14ac:dyDescent="0.25">
      <c r="B20086" s="4"/>
      <c r="C20086" s="23"/>
      <c r="D20086" s="6"/>
      <c r="E20086" s="6"/>
      <c r="F20086" s="6"/>
      <c r="G20086" s="6"/>
      <c r="L20086" s="15"/>
      <c r="M20086" s="15"/>
      <c r="N20086" s="15"/>
    </row>
    <row r="20087" spans="2:14" x14ac:dyDescent="0.25">
      <c r="B20087" s="4"/>
      <c r="C20087" s="23"/>
      <c r="D20087" s="6"/>
      <c r="E20087" s="6"/>
      <c r="F20087" s="6"/>
      <c r="G20087" s="6"/>
      <c r="L20087" s="15"/>
      <c r="M20087" s="15"/>
      <c r="N20087" s="15"/>
    </row>
    <row r="20088" spans="2:14" x14ac:dyDescent="0.25">
      <c r="B20088" s="4"/>
      <c r="C20088" s="23"/>
      <c r="D20088" s="6"/>
      <c r="E20088" s="6"/>
      <c r="F20088" s="6"/>
      <c r="G20088" s="6"/>
      <c r="L20088" s="15"/>
      <c r="M20088" s="15"/>
      <c r="N20088" s="15"/>
    </row>
    <row r="20089" spans="2:14" x14ac:dyDescent="0.25">
      <c r="B20089" s="4"/>
      <c r="C20089" s="23"/>
      <c r="D20089" s="6"/>
      <c r="E20089" s="6"/>
      <c r="F20089" s="6"/>
      <c r="G20089" s="6"/>
      <c r="L20089" s="15"/>
      <c r="M20089" s="15"/>
      <c r="N20089" s="15"/>
    </row>
    <row r="20090" spans="2:14" x14ac:dyDescent="0.25">
      <c r="B20090" s="4"/>
      <c r="C20090" s="23"/>
      <c r="D20090" s="6"/>
      <c r="E20090" s="6"/>
      <c r="F20090" s="6"/>
      <c r="G20090" s="6"/>
      <c r="L20090" s="15"/>
      <c r="M20090" s="15"/>
      <c r="N20090" s="15"/>
    </row>
    <row r="20091" spans="2:14" x14ac:dyDescent="0.25">
      <c r="B20091" s="4"/>
      <c r="C20091" s="23"/>
      <c r="D20091" s="6"/>
      <c r="E20091" s="6"/>
      <c r="F20091" s="6"/>
      <c r="G20091" s="6"/>
      <c r="L20091" s="15"/>
      <c r="M20091" s="15"/>
      <c r="N20091" s="15"/>
    </row>
    <row r="20092" spans="2:14" x14ac:dyDescent="0.25">
      <c r="B20092" s="4"/>
      <c r="C20092" s="23"/>
      <c r="D20092" s="6"/>
      <c r="E20092" s="6"/>
      <c r="F20092" s="6"/>
      <c r="G20092" s="6"/>
      <c r="L20092" s="15"/>
      <c r="M20092" s="15"/>
      <c r="N20092" s="15"/>
    </row>
    <row r="20093" spans="2:14" x14ac:dyDescent="0.25">
      <c r="B20093" s="4"/>
      <c r="C20093" s="23"/>
      <c r="D20093" s="6"/>
      <c r="E20093" s="6"/>
      <c r="F20093" s="6"/>
      <c r="G20093" s="6"/>
      <c r="L20093" s="15"/>
      <c r="M20093" s="15"/>
      <c r="N20093" s="15"/>
    </row>
    <row r="20094" spans="2:14" x14ac:dyDescent="0.25">
      <c r="B20094" s="4"/>
      <c r="C20094" s="23"/>
      <c r="D20094" s="6"/>
      <c r="E20094" s="6"/>
      <c r="F20094" s="6"/>
      <c r="G20094" s="6"/>
      <c r="L20094" s="15"/>
      <c r="M20094" s="15"/>
      <c r="N20094" s="15"/>
    </row>
    <row r="20095" spans="2:14" x14ac:dyDescent="0.25">
      <c r="B20095" s="4"/>
      <c r="C20095" s="23"/>
      <c r="D20095" s="6"/>
      <c r="E20095" s="6"/>
      <c r="F20095" s="6"/>
      <c r="G20095" s="6"/>
      <c r="L20095" s="15"/>
      <c r="M20095" s="15"/>
      <c r="N20095" s="15"/>
    </row>
    <row r="20096" spans="2:14" x14ac:dyDescent="0.25">
      <c r="B20096" s="4"/>
      <c r="C20096" s="23"/>
      <c r="D20096" s="6"/>
      <c r="E20096" s="6"/>
      <c r="F20096" s="6"/>
      <c r="G20096" s="6"/>
      <c r="L20096" s="15"/>
      <c r="M20096" s="15"/>
      <c r="N20096" s="15"/>
    </row>
    <row r="20097" spans="2:14" x14ac:dyDescent="0.25">
      <c r="B20097" s="4"/>
      <c r="C20097" s="23"/>
      <c r="D20097" s="6"/>
      <c r="E20097" s="6"/>
      <c r="F20097" s="6"/>
      <c r="G20097" s="6"/>
      <c r="L20097" s="15"/>
      <c r="M20097" s="15"/>
      <c r="N20097" s="15"/>
    </row>
    <row r="20098" spans="2:14" x14ac:dyDescent="0.25">
      <c r="B20098" s="4"/>
      <c r="C20098" s="23"/>
      <c r="D20098" s="6"/>
      <c r="E20098" s="6"/>
      <c r="F20098" s="6"/>
      <c r="G20098" s="6"/>
      <c r="L20098" s="15"/>
      <c r="M20098" s="15"/>
      <c r="N20098" s="15"/>
    </row>
    <row r="20099" spans="2:14" x14ac:dyDescent="0.25">
      <c r="B20099" s="4"/>
      <c r="C20099" s="23"/>
      <c r="D20099" s="6"/>
      <c r="E20099" s="6"/>
      <c r="F20099" s="6"/>
      <c r="G20099" s="6"/>
      <c r="L20099" s="15"/>
      <c r="M20099" s="15"/>
      <c r="N20099" s="15"/>
    </row>
    <row r="20100" spans="2:14" x14ac:dyDescent="0.25">
      <c r="B20100" s="4"/>
      <c r="C20100" s="23"/>
      <c r="D20100" s="6"/>
      <c r="E20100" s="6"/>
      <c r="F20100" s="6"/>
      <c r="G20100" s="6"/>
      <c r="L20100" s="15"/>
      <c r="M20100" s="15"/>
      <c r="N20100" s="15"/>
    </row>
    <row r="20101" spans="2:14" x14ac:dyDescent="0.25">
      <c r="B20101" s="4"/>
      <c r="C20101" s="23"/>
      <c r="D20101" s="6"/>
      <c r="E20101" s="6"/>
      <c r="F20101" s="6"/>
      <c r="G20101" s="6"/>
      <c r="L20101" s="15"/>
      <c r="M20101" s="15"/>
      <c r="N20101" s="15"/>
    </row>
    <row r="20102" spans="2:14" x14ac:dyDescent="0.25">
      <c r="B20102" s="4"/>
      <c r="C20102" s="23"/>
      <c r="D20102" s="6"/>
      <c r="E20102" s="6"/>
      <c r="F20102" s="6"/>
      <c r="G20102" s="6"/>
      <c r="L20102" s="15"/>
      <c r="M20102" s="15"/>
      <c r="N20102" s="15"/>
    </row>
    <row r="20103" spans="2:14" x14ac:dyDescent="0.25">
      <c r="B20103" s="4"/>
      <c r="C20103" s="23"/>
      <c r="D20103" s="6"/>
      <c r="E20103" s="6"/>
      <c r="F20103" s="6"/>
      <c r="G20103" s="6"/>
      <c r="L20103" s="15"/>
      <c r="M20103" s="15"/>
      <c r="N20103" s="15"/>
    </row>
    <row r="20104" spans="2:14" x14ac:dyDescent="0.25">
      <c r="B20104" s="4"/>
      <c r="C20104" s="23"/>
      <c r="D20104" s="6"/>
      <c r="E20104" s="6"/>
      <c r="F20104" s="6"/>
      <c r="G20104" s="6"/>
      <c r="L20104" s="15"/>
      <c r="M20104" s="15"/>
      <c r="N20104" s="15"/>
    </row>
    <row r="20105" spans="2:14" x14ac:dyDescent="0.25">
      <c r="B20105" s="4"/>
      <c r="C20105" s="23"/>
      <c r="D20105" s="6"/>
      <c r="E20105" s="6"/>
      <c r="F20105" s="6"/>
      <c r="G20105" s="6"/>
      <c r="L20105" s="15"/>
      <c r="M20105" s="15"/>
      <c r="N20105" s="15"/>
    </row>
    <row r="20106" spans="2:14" x14ac:dyDescent="0.25">
      <c r="B20106" s="4"/>
      <c r="C20106" s="23"/>
      <c r="D20106" s="6"/>
      <c r="E20106" s="6"/>
      <c r="F20106" s="6"/>
      <c r="G20106" s="6"/>
      <c r="L20106" s="15"/>
      <c r="M20106" s="15"/>
      <c r="N20106" s="15"/>
    </row>
    <row r="20107" spans="2:14" x14ac:dyDescent="0.25">
      <c r="B20107" s="4"/>
      <c r="C20107" s="23"/>
      <c r="D20107" s="6"/>
      <c r="E20107" s="6"/>
      <c r="F20107" s="6"/>
      <c r="G20107" s="6"/>
      <c r="L20107" s="15"/>
      <c r="M20107" s="15"/>
      <c r="N20107" s="15"/>
    </row>
    <row r="20108" spans="2:14" x14ac:dyDescent="0.25">
      <c r="B20108" s="4"/>
      <c r="C20108" s="23"/>
      <c r="D20108" s="6"/>
      <c r="E20108" s="6"/>
      <c r="F20108" s="6"/>
      <c r="G20108" s="6"/>
      <c r="L20108" s="15"/>
      <c r="M20108" s="15"/>
      <c r="N20108" s="15"/>
    </row>
    <row r="20109" spans="2:14" x14ac:dyDescent="0.25">
      <c r="B20109" s="4"/>
      <c r="C20109" s="23"/>
      <c r="D20109" s="6"/>
      <c r="E20109" s="6"/>
      <c r="F20109" s="6"/>
      <c r="G20109" s="6"/>
      <c r="L20109" s="15"/>
      <c r="M20109" s="15"/>
      <c r="N20109" s="15"/>
    </row>
    <row r="20110" spans="2:14" x14ac:dyDescent="0.25">
      <c r="B20110" s="4"/>
      <c r="C20110" s="23"/>
      <c r="D20110" s="6"/>
      <c r="E20110" s="6"/>
      <c r="F20110" s="6"/>
      <c r="G20110" s="6"/>
      <c r="L20110" s="15"/>
      <c r="M20110" s="15"/>
      <c r="N20110" s="15"/>
    </row>
    <row r="20111" spans="2:14" x14ac:dyDescent="0.25">
      <c r="B20111" s="4"/>
      <c r="C20111" s="23"/>
      <c r="D20111" s="6"/>
      <c r="E20111" s="6"/>
      <c r="F20111" s="6"/>
      <c r="G20111" s="6"/>
      <c r="L20111" s="15"/>
      <c r="M20111" s="15"/>
      <c r="N20111" s="15"/>
    </row>
    <row r="20112" spans="2:14" x14ac:dyDescent="0.25">
      <c r="B20112" s="4"/>
      <c r="C20112" s="23"/>
      <c r="D20112" s="6"/>
      <c r="E20112" s="6"/>
      <c r="F20112" s="6"/>
      <c r="G20112" s="6"/>
      <c r="L20112" s="15"/>
      <c r="M20112" s="15"/>
      <c r="N20112" s="15"/>
    </row>
    <row r="20113" spans="2:14" x14ac:dyDescent="0.25">
      <c r="B20113" s="4"/>
      <c r="C20113" s="23"/>
      <c r="D20113" s="6"/>
      <c r="E20113" s="6"/>
      <c r="F20113" s="6"/>
      <c r="G20113" s="6"/>
      <c r="L20113" s="15"/>
      <c r="M20113" s="15"/>
      <c r="N20113" s="15"/>
    </row>
    <row r="20114" spans="2:14" x14ac:dyDescent="0.25">
      <c r="B20114" s="4"/>
      <c r="C20114" s="23"/>
      <c r="D20114" s="6"/>
      <c r="E20114" s="6"/>
      <c r="F20114" s="6"/>
      <c r="G20114" s="6"/>
      <c r="L20114" s="15"/>
      <c r="M20114" s="15"/>
      <c r="N20114" s="15"/>
    </row>
    <row r="20115" spans="2:14" x14ac:dyDescent="0.25">
      <c r="B20115" s="4"/>
      <c r="C20115" s="23"/>
      <c r="D20115" s="6"/>
      <c r="E20115" s="6"/>
      <c r="F20115" s="6"/>
      <c r="G20115" s="6"/>
      <c r="L20115" s="15"/>
      <c r="M20115" s="15"/>
      <c r="N20115" s="15"/>
    </row>
    <row r="20116" spans="2:14" x14ac:dyDescent="0.25">
      <c r="B20116" s="4"/>
      <c r="C20116" s="23"/>
      <c r="D20116" s="6"/>
      <c r="E20116" s="6"/>
      <c r="F20116" s="6"/>
      <c r="G20116" s="6"/>
      <c r="L20116" s="15"/>
      <c r="M20116" s="15"/>
      <c r="N20116" s="15"/>
    </row>
    <row r="20117" spans="2:14" x14ac:dyDescent="0.25">
      <c r="B20117" s="4"/>
      <c r="C20117" s="23"/>
      <c r="D20117" s="6"/>
      <c r="E20117" s="6"/>
      <c r="F20117" s="6"/>
      <c r="G20117" s="6"/>
      <c r="L20117" s="15"/>
      <c r="M20117" s="15"/>
      <c r="N20117" s="15"/>
    </row>
    <row r="20118" spans="2:14" x14ac:dyDescent="0.25">
      <c r="B20118" s="4"/>
      <c r="C20118" s="23"/>
      <c r="D20118" s="6"/>
      <c r="E20118" s="6"/>
      <c r="F20118" s="6"/>
      <c r="G20118" s="6"/>
      <c r="L20118" s="15"/>
      <c r="M20118" s="15"/>
      <c r="N20118" s="15"/>
    </row>
    <row r="20119" spans="2:14" x14ac:dyDescent="0.25">
      <c r="B20119" s="4"/>
      <c r="C20119" s="23"/>
      <c r="D20119" s="6"/>
      <c r="E20119" s="6"/>
      <c r="F20119" s="6"/>
      <c r="G20119" s="6"/>
      <c r="L20119" s="15"/>
      <c r="M20119" s="15"/>
      <c r="N20119" s="15"/>
    </row>
    <row r="20120" spans="2:14" x14ac:dyDescent="0.25">
      <c r="B20120" s="4"/>
      <c r="C20120" s="23"/>
      <c r="D20120" s="6"/>
      <c r="E20120" s="6"/>
      <c r="F20120" s="6"/>
      <c r="G20120" s="6"/>
      <c r="L20120" s="15"/>
      <c r="M20120" s="15"/>
      <c r="N20120" s="15"/>
    </row>
    <row r="20121" spans="2:14" x14ac:dyDescent="0.25">
      <c r="B20121" s="4"/>
      <c r="C20121" s="23"/>
      <c r="D20121" s="6"/>
      <c r="E20121" s="6"/>
      <c r="F20121" s="6"/>
      <c r="G20121" s="6"/>
      <c r="L20121" s="15"/>
      <c r="M20121" s="15"/>
      <c r="N20121" s="15"/>
    </row>
    <row r="20122" spans="2:14" x14ac:dyDescent="0.25">
      <c r="B20122" s="4"/>
      <c r="C20122" s="23"/>
      <c r="D20122" s="6"/>
      <c r="E20122" s="6"/>
      <c r="F20122" s="6"/>
      <c r="G20122" s="6"/>
      <c r="L20122" s="15"/>
      <c r="M20122" s="15"/>
      <c r="N20122" s="15"/>
    </row>
    <row r="20123" spans="2:14" x14ac:dyDescent="0.25">
      <c r="B20123" s="4"/>
      <c r="C20123" s="23"/>
      <c r="D20123" s="6"/>
      <c r="E20123" s="6"/>
      <c r="F20123" s="6"/>
      <c r="G20123" s="6"/>
      <c r="L20123" s="15"/>
      <c r="M20123" s="15"/>
      <c r="N20123" s="15"/>
    </row>
    <row r="20124" spans="2:14" x14ac:dyDescent="0.25">
      <c r="B20124" s="4"/>
      <c r="C20124" s="23"/>
      <c r="D20124" s="6"/>
      <c r="E20124" s="6"/>
      <c r="F20124" s="6"/>
      <c r="G20124" s="6"/>
      <c r="L20124" s="15"/>
      <c r="M20124" s="15"/>
      <c r="N20124" s="15"/>
    </row>
    <row r="20125" spans="2:14" x14ac:dyDescent="0.25">
      <c r="B20125" s="4"/>
      <c r="C20125" s="23"/>
      <c r="D20125" s="6"/>
      <c r="E20125" s="6"/>
      <c r="F20125" s="6"/>
      <c r="G20125" s="6"/>
      <c r="L20125" s="15"/>
      <c r="M20125" s="15"/>
      <c r="N20125" s="15"/>
    </row>
    <row r="20126" spans="2:14" x14ac:dyDescent="0.25">
      <c r="B20126" s="4"/>
      <c r="C20126" s="23"/>
      <c r="D20126" s="6"/>
      <c r="E20126" s="6"/>
      <c r="F20126" s="6"/>
      <c r="G20126" s="6"/>
      <c r="L20126" s="15"/>
      <c r="M20126" s="15"/>
      <c r="N20126" s="15"/>
    </row>
    <row r="20127" spans="2:14" x14ac:dyDescent="0.25">
      <c r="B20127" s="4"/>
      <c r="C20127" s="23"/>
      <c r="D20127" s="6"/>
      <c r="E20127" s="6"/>
      <c r="F20127" s="6"/>
      <c r="G20127" s="6"/>
      <c r="L20127" s="15"/>
      <c r="M20127" s="15"/>
      <c r="N20127" s="15"/>
    </row>
    <row r="20128" spans="2:14" x14ac:dyDescent="0.25">
      <c r="B20128" s="4"/>
      <c r="C20128" s="23"/>
      <c r="D20128" s="6"/>
      <c r="E20128" s="6"/>
      <c r="F20128" s="6"/>
      <c r="G20128" s="6"/>
      <c r="L20128" s="15"/>
      <c r="M20128" s="15"/>
      <c r="N20128" s="15"/>
    </row>
    <row r="20129" spans="2:14" x14ac:dyDescent="0.25">
      <c r="B20129" s="4"/>
      <c r="C20129" s="23"/>
      <c r="D20129" s="6"/>
      <c r="E20129" s="6"/>
      <c r="F20129" s="6"/>
      <c r="G20129" s="6"/>
      <c r="L20129" s="15"/>
      <c r="M20129" s="15"/>
      <c r="N20129" s="15"/>
    </row>
    <row r="20130" spans="2:14" x14ac:dyDescent="0.25">
      <c r="B20130" s="4"/>
      <c r="C20130" s="23"/>
      <c r="D20130" s="6"/>
      <c r="E20130" s="6"/>
      <c r="F20130" s="6"/>
      <c r="G20130" s="6"/>
      <c r="L20130" s="15"/>
      <c r="M20130" s="15"/>
      <c r="N20130" s="15"/>
    </row>
    <row r="20131" spans="2:14" x14ac:dyDescent="0.25">
      <c r="B20131" s="4"/>
      <c r="C20131" s="23"/>
      <c r="D20131" s="6"/>
      <c r="E20131" s="6"/>
      <c r="F20131" s="6"/>
      <c r="G20131" s="6"/>
      <c r="L20131" s="15"/>
      <c r="M20131" s="15"/>
      <c r="N20131" s="15"/>
    </row>
    <row r="20132" spans="2:14" x14ac:dyDescent="0.25">
      <c r="B20132" s="4"/>
      <c r="C20132" s="23"/>
      <c r="D20132" s="6"/>
      <c r="E20132" s="6"/>
      <c r="F20132" s="6"/>
      <c r="G20132" s="6"/>
      <c r="L20132" s="15"/>
      <c r="M20132" s="15"/>
      <c r="N20132" s="15"/>
    </row>
    <row r="20133" spans="2:14" x14ac:dyDescent="0.25">
      <c r="B20133" s="4"/>
      <c r="C20133" s="23"/>
      <c r="D20133" s="6"/>
      <c r="E20133" s="6"/>
      <c r="F20133" s="6"/>
      <c r="G20133" s="6"/>
      <c r="L20133" s="15"/>
      <c r="M20133" s="15"/>
      <c r="N20133" s="15"/>
    </row>
    <row r="20134" spans="2:14" x14ac:dyDescent="0.25">
      <c r="B20134" s="4"/>
      <c r="C20134" s="23"/>
      <c r="D20134" s="6"/>
      <c r="E20134" s="6"/>
      <c r="F20134" s="6"/>
      <c r="G20134" s="6"/>
      <c r="L20134" s="15"/>
      <c r="M20134" s="15"/>
      <c r="N20134" s="15"/>
    </row>
    <row r="20135" spans="2:14" x14ac:dyDescent="0.25">
      <c r="B20135" s="4"/>
      <c r="C20135" s="23"/>
      <c r="D20135" s="6"/>
      <c r="E20135" s="6"/>
      <c r="F20135" s="6"/>
      <c r="G20135" s="6"/>
      <c r="L20135" s="15"/>
      <c r="M20135" s="15"/>
      <c r="N20135" s="15"/>
    </row>
    <row r="20136" spans="2:14" x14ac:dyDescent="0.25">
      <c r="B20136" s="4"/>
      <c r="C20136" s="23"/>
      <c r="D20136" s="6"/>
      <c r="E20136" s="6"/>
      <c r="F20136" s="6"/>
      <c r="G20136" s="6"/>
      <c r="L20136" s="15"/>
      <c r="M20136" s="15"/>
      <c r="N20136" s="15"/>
    </row>
    <row r="20137" spans="2:14" x14ac:dyDescent="0.25">
      <c r="B20137" s="4"/>
      <c r="C20137" s="23"/>
      <c r="D20137" s="6"/>
      <c r="E20137" s="6"/>
      <c r="F20137" s="6"/>
      <c r="G20137" s="6"/>
      <c r="L20137" s="15"/>
      <c r="M20137" s="15"/>
      <c r="N20137" s="15"/>
    </row>
    <row r="20138" spans="2:14" x14ac:dyDescent="0.25">
      <c r="B20138" s="4"/>
      <c r="C20138" s="23"/>
      <c r="D20138" s="6"/>
      <c r="E20138" s="6"/>
      <c r="F20138" s="6"/>
      <c r="G20138" s="6"/>
      <c r="L20138" s="15"/>
      <c r="M20138" s="15"/>
      <c r="N20138" s="15"/>
    </row>
    <row r="20139" spans="2:14" x14ac:dyDescent="0.25">
      <c r="B20139" s="4"/>
      <c r="C20139" s="23"/>
      <c r="D20139" s="6"/>
      <c r="E20139" s="6"/>
      <c r="F20139" s="6"/>
      <c r="G20139" s="6"/>
      <c r="L20139" s="15"/>
      <c r="M20139" s="15"/>
      <c r="N20139" s="15"/>
    </row>
    <row r="20140" spans="2:14" x14ac:dyDescent="0.25">
      <c r="B20140" s="4"/>
      <c r="C20140" s="23"/>
      <c r="D20140" s="6"/>
      <c r="E20140" s="6"/>
      <c r="F20140" s="6"/>
      <c r="G20140" s="6"/>
      <c r="L20140" s="15"/>
      <c r="M20140" s="15"/>
      <c r="N20140" s="15"/>
    </row>
    <row r="20141" spans="2:14" x14ac:dyDescent="0.25">
      <c r="B20141" s="4"/>
      <c r="C20141" s="23"/>
      <c r="D20141" s="6"/>
      <c r="E20141" s="6"/>
      <c r="F20141" s="6"/>
      <c r="G20141" s="6"/>
      <c r="L20141" s="15"/>
      <c r="M20141" s="15"/>
      <c r="N20141" s="15"/>
    </row>
    <row r="20142" spans="2:14" x14ac:dyDescent="0.25">
      <c r="B20142" s="4"/>
      <c r="C20142" s="23"/>
      <c r="D20142" s="6"/>
      <c r="E20142" s="6"/>
      <c r="F20142" s="6"/>
      <c r="G20142" s="6"/>
      <c r="L20142" s="15"/>
      <c r="M20142" s="15"/>
      <c r="N20142" s="15"/>
    </row>
    <row r="20143" spans="2:14" x14ac:dyDescent="0.25">
      <c r="B20143" s="4"/>
      <c r="C20143" s="23"/>
      <c r="D20143" s="6"/>
      <c r="E20143" s="6"/>
      <c r="F20143" s="6"/>
      <c r="G20143" s="6"/>
      <c r="L20143" s="15"/>
      <c r="M20143" s="15"/>
      <c r="N20143" s="15"/>
    </row>
    <row r="20144" spans="2:14" x14ac:dyDescent="0.25">
      <c r="B20144" s="4"/>
      <c r="C20144" s="23"/>
      <c r="D20144" s="6"/>
      <c r="E20144" s="6"/>
      <c r="F20144" s="6"/>
      <c r="G20144" s="6"/>
      <c r="L20144" s="15"/>
      <c r="M20144" s="15"/>
      <c r="N20144" s="15"/>
    </row>
    <row r="20145" spans="2:14" x14ac:dyDescent="0.25">
      <c r="B20145" s="4"/>
      <c r="C20145" s="23"/>
      <c r="D20145" s="6"/>
      <c r="E20145" s="6"/>
      <c r="F20145" s="6"/>
      <c r="G20145" s="6"/>
      <c r="L20145" s="15"/>
      <c r="M20145" s="15"/>
      <c r="N20145" s="15"/>
    </row>
    <row r="20146" spans="2:14" x14ac:dyDescent="0.25">
      <c r="B20146" s="4"/>
      <c r="C20146" s="23"/>
      <c r="D20146" s="6"/>
      <c r="E20146" s="6"/>
      <c r="F20146" s="6"/>
      <c r="G20146" s="6"/>
      <c r="L20146" s="15"/>
      <c r="M20146" s="15"/>
      <c r="N20146" s="15"/>
    </row>
    <row r="20147" spans="2:14" x14ac:dyDescent="0.25">
      <c r="B20147" s="4"/>
      <c r="C20147" s="23"/>
      <c r="D20147" s="6"/>
      <c r="E20147" s="6"/>
      <c r="F20147" s="6"/>
      <c r="G20147" s="6"/>
      <c r="L20147" s="15"/>
      <c r="M20147" s="15"/>
      <c r="N20147" s="15"/>
    </row>
    <row r="20148" spans="2:14" x14ac:dyDescent="0.25">
      <c r="B20148" s="4"/>
      <c r="C20148" s="23"/>
      <c r="D20148" s="6"/>
      <c r="E20148" s="6"/>
      <c r="F20148" s="6"/>
      <c r="G20148" s="6"/>
      <c r="L20148" s="15"/>
      <c r="M20148" s="15"/>
      <c r="N20148" s="15"/>
    </row>
    <row r="20149" spans="2:14" x14ac:dyDescent="0.25">
      <c r="B20149" s="4"/>
      <c r="C20149" s="23"/>
      <c r="D20149" s="6"/>
      <c r="E20149" s="6"/>
      <c r="F20149" s="6"/>
      <c r="G20149" s="6"/>
      <c r="L20149" s="15"/>
      <c r="M20149" s="15"/>
      <c r="N20149" s="15"/>
    </row>
    <row r="20150" spans="2:14" x14ac:dyDescent="0.25">
      <c r="B20150" s="4"/>
      <c r="C20150" s="23"/>
      <c r="D20150" s="6"/>
      <c r="E20150" s="6"/>
      <c r="F20150" s="6"/>
      <c r="G20150" s="6"/>
      <c r="L20150" s="15"/>
      <c r="M20150" s="15"/>
      <c r="N20150" s="15"/>
    </row>
    <row r="20151" spans="2:14" x14ac:dyDescent="0.25">
      <c r="B20151" s="4"/>
      <c r="C20151" s="23"/>
      <c r="D20151" s="6"/>
      <c r="E20151" s="6"/>
      <c r="F20151" s="6"/>
      <c r="G20151" s="6"/>
      <c r="L20151" s="15"/>
      <c r="M20151" s="15"/>
      <c r="N20151" s="15"/>
    </row>
    <row r="20152" spans="2:14" x14ac:dyDescent="0.25">
      <c r="B20152" s="4"/>
      <c r="C20152" s="23"/>
      <c r="D20152" s="6"/>
      <c r="E20152" s="6"/>
      <c r="F20152" s="6"/>
      <c r="G20152" s="6"/>
      <c r="L20152" s="15"/>
      <c r="M20152" s="15"/>
      <c r="N20152" s="15"/>
    </row>
    <row r="20153" spans="2:14" x14ac:dyDescent="0.25">
      <c r="B20153" s="4"/>
      <c r="C20153" s="23"/>
      <c r="D20153" s="6"/>
      <c r="E20153" s="6"/>
      <c r="F20153" s="6"/>
      <c r="G20153" s="6"/>
      <c r="L20153" s="15"/>
      <c r="M20153" s="15"/>
      <c r="N20153" s="15"/>
    </row>
    <row r="20154" spans="2:14" x14ac:dyDescent="0.25">
      <c r="B20154" s="4"/>
      <c r="C20154" s="23"/>
      <c r="D20154" s="6"/>
      <c r="E20154" s="6"/>
      <c r="F20154" s="6"/>
      <c r="G20154" s="6"/>
      <c r="L20154" s="15"/>
      <c r="M20154" s="15"/>
      <c r="N20154" s="15"/>
    </row>
    <row r="20155" spans="2:14" x14ac:dyDescent="0.25">
      <c r="B20155" s="4"/>
      <c r="C20155" s="23"/>
      <c r="D20155" s="6"/>
      <c r="E20155" s="6"/>
      <c r="F20155" s="6"/>
      <c r="G20155" s="6"/>
      <c r="L20155" s="15"/>
      <c r="M20155" s="15"/>
      <c r="N20155" s="15"/>
    </row>
    <row r="20156" spans="2:14" x14ac:dyDescent="0.25">
      <c r="B20156" s="4"/>
      <c r="C20156" s="23"/>
      <c r="D20156" s="6"/>
      <c r="E20156" s="6"/>
      <c r="F20156" s="6"/>
      <c r="G20156" s="6"/>
      <c r="L20156" s="15"/>
      <c r="M20156" s="15"/>
      <c r="N20156" s="15"/>
    </row>
    <row r="20157" spans="2:14" x14ac:dyDescent="0.25">
      <c r="B20157" s="4"/>
      <c r="C20157" s="23"/>
      <c r="D20157" s="6"/>
      <c r="E20157" s="6"/>
      <c r="F20157" s="6"/>
      <c r="G20157" s="6"/>
      <c r="L20157" s="15"/>
      <c r="M20157" s="15"/>
      <c r="N20157" s="15"/>
    </row>
    <row r="20158" spans="2:14" x14ac:dyDescent="0.25">
      <c r="B20158" s="4"/>
      <c r="C20158" s="23"/>
      <c r="D20158" s="6"/>
      <c r="E20158" s="6"/>
      <c r="F20158" s="6"/>
      <c r="G20158" s="6"/>
      <c r="L20158" s="15"/>
      <c r="M20158" s="15"/>
      <c r="N20158" s="15"/>
    </row>
    <row r="20159" spans="2:14" x14ac:dyDescent="0.25">
      <c r="B20159" s="4"/>
      <c r="C20159" s="23"/>
      <c r="D20159" s="6"/>
      <c r="E20159" s="6"/>
      <c r="F20159" s="6"/>
      <c r="G20159" s="6"/>
      <c r="L20159" s="15"/>
      <c r="M20159" s="15"/>
      <c r="N20159" s="15"/>
    </row>
    <row r="20160" spans="2:14" x14ac:dyDescent="0.25">
      <c r="B20160" s="4"/>
      <c r="C20160" s="23"/>
      <c r="D20160" s="6"/>
      <c r="E20160" s="6"/>
      <c r="F20160" s="6"/>
      <c r="G20160" s="6"/>
      <c r="L20160" s="15"/>
      <c r="M20160" s="15"/>
      <c r="N20160" s="15"/>
    </row>
    <row r="20161" spans="2:14" x14ac:dyDescent="0.25">
      <c r="B20161" s="4"/>
      <c r="C20161" s="23"/>
      <c r="D20161" s="6"/>
      <c r="E20161" s="6"/>
      <c r="F20161" s="6"/>
      <c r="G20161" s="6"/>
      <c r="L20161" s="15"/>
      <c r="M20161" s="15"/>
      <c r="N20161" s="15"/>
    </row>
    <row r="20162" spans="2:14" x14ac:dyDescent="0.25">
      <c r="B20162" s="4"/>
      <c r="C20162" s="23"/>
      <c r="D20162" s="6"/>
      <c r="E20162" s="6"/>
      <c r="F20162" s="6"/>
      <c r="G20162" s="6"/>
      <c r="L20162" s="15"/>
      <c r="M20162" s="15"/>
      <c r="N20162" s="15"/>
    </row>
    <row r="20163" spans="2:14" x14ac:dyDescent="0.25">
      <c r="B20163" s="4"/>
      <c r="C20163" s="23"/>
      <c r="D20163" s="6"/>
      <c r="E20163" s="6"/>
      <c r="F20163" s="6"/>
      <c r="G20163" s="6"/>
      <c r="L20163" s="15"/>
      <c r="M20163" s="15"/>
      <c r="N20163" s="15"/>
    </row>
    <row r="20164" spans="2:14" x14ac:dyDescent="0.25">
      <c r="B20164" s="4"/>
      <c r="C20164" s="23"/>
      <c r="D20164" s="6"/>
      <c r="E20164" s="6"/>
      <c r="F20164" s="6"/>
      <c r="G20164" s="6"/>
      <c r="L20164" s="15"/>
      <c r="M20164" s="15"/>
      <c r="N20164" s="15"/>
    </row>
    <row r="20165" spans="2:14" x14ac:dyDescent="0.25">
      <c r="B20165" s="4"/>
      <c r="C20165" s="23"/>
      <c r="D20165" s="6"/>
      <c r="E20165" s="6"/>
      <c r="F20165" s="6"/>
      <c r="G20165" s="6"/>
      <c r="L20165" s="15"/>
      <c r="M20165" s="15"/>
      <c r="N20165" s="15"/>
    </row>
    <row r="20166" spans="2:14" x14ac:dyDescent="0.25">
      <c r="B20166" s="4"/>
      <c r="C20166" s="23"/>
      <c r="D20166" s="6"/>
      <c r="E20166" s="6"/>
      <c r="F20166" s="6"/>
      <c r="G20166" s="6"/>
      <c r="L20166" s="15"/>
      <c r="M20166" s="15"/>
      <c r="N20166" s="15"/>
    </row>
    <row r="20167" spans="2:14" x14ac:dyDescent="0.25">
      <c r="B20167" s="4"/>
      <c r="C20167" s="23"/>
      <c r="D20167" s="6"/>
      <c r="E20167" s="6"/>
      <c r="F20167" s="6"/>
      <c r="G20167" s="6"/>
      <c r="L20167" s="15"/>
      <c r="M20167" s="15"/>
      <c r="N20167" s="15"/>
    </row>
    <row r="20168" spans="2:14" x14ac:dyDescent="0.25">
      <c r="B20168" s="4"/>
      <c r="C20168" s="23"/>
      <c r="D20168" s="6"/>
      <c r="E20168" s="6"/>
      <c r="F20168" s="6"/>
      <c r="G20168" s="6"/>
      <c r="L20168" s="15"/>
      <c r="M20168" s="15"/>
      <c r="N20168" s="15"/>
    </row>
    <row r="20169" spans="2:14" x14ac:dyDescent="0.25">
      <c r="B20169" s="4"/>
      <c r="C20169" s="23"/>
      <c r="D20169" s="6"/>
      <c r="E20169" s="6"/>
      <c r="F20169" s="6"/>
      <c r="G20169" s="6"/>
      <c r="L20169" s="15"/>
      <c r="M20169" s="15"/>
      <c r="N20169" s="15"/>
    </row>
    <row r="20170" spans="2:14" x14ac:dyDescent="0.25">
      <c r="B20170" s="4"/>
      <c r="C20170" s="23"/>
      <c r="D20170" s="6"/>
      <c r="E20170" s="6"/>
      <c r="F20170" s="6"/>
      <c r="G20170" s="6"/>
      <c r="L20170" s="15"/>
      <c r="M20170" s="15"/>
      <c r="N20170" s="15"/>
    </row>
    <row r="20171" spans="2:14" x14ac:dyDescent="0.25">
      <c r="B20171" s="4"/>
      <c r="C20171" s="23"/>
      <c r="D20171" s="6"/>
      <c r="E20171" s="6"/>
      <c r="F20171" s="6"/>
      <c r="G20171" s="6"/>
      <c r="L20171" s="15"/>
      <c r="M20171" s="15"/>
      <c r="N20171" s="15"/>
    </row>
    <row r="20172" spans="2:14" x14ac:dyDescent="0.25">
      <c r="B20172" s="4"/>
      <c r="C20172" s="23"/>
      <c r="D20172" s="6"/>
      <c r="E20172" s="6"/>
      <c r="F20172" s="6"/>
      <c r="G20172" s="6"/>
      <c r="L20172" s="15"/>
      <c r="M20172" s="15"/>
      <c r="N20172" s="15"/>
    </row>
    <row r="20173" spans="2:14" x14ac:dyDescent="0.25">
      <c r="B20173" s="4"/>
      <c r="C20173" s="23"/>
      <c r="D20173" s="6"/>
      <c r="E20173" s="6"/>
      <c r="F20173" s="6"/>
      <c r="G20173" s="6"/>
      <c r="L20173" s="15"/>
      <c r="M20173" s="15"/>
      <c r="N20173" s="15"/>
    </row>
    <row r="20174" spans="2:14" x14ac:dyDescent="0.25">
      <c r="B20174" s="4"/>
      <c r="C20174" s="23"/>
      <c r="D20174" s="6"/>
      <c r="E20174" s="6"/>
      <c r="F20174" s="6"/>
      <c r="G20174" s="6"/>
      <c r="L20174" s="15"/>
      <c r="M20174" s="15"/>
      <c r="N20174" s="15"/>
    </row>
    <row r="20175" spans="2:14" x14ac:dyDescent="0.25">
      <c r="B20175" s="4"/>
      <c r="C20175" s="23"/>
      <c r="D20175" s="6"/>
      <c r="E20175" s="6"/>
      <c r="F20175" s="6"/>
      <c r="G20175" s="6"/>
      <c r="L20175" s="15"/>
      <c r="M20175" s="15"/>
      <c r="N20175" s="15"/>
    </row>
    <row r="20176" spans="2:14" x14ac:dyDescent="0.25">
      <c r="B20176" s="4"/>
      <c r="C20176" s="23"/>
      <c r="D20176" s="6"/>
      <c r="E20176" s="6"/>
      <c r="F20176" s="6"/>
      <c r="G20176" s="6"/>
      <c r="L20176" s="15"/>
      <c r="M20176" s="15"/>
      <c r="N20176" s="15"/>
    </row>
    <row r="20177" spans="2:14" x14ac:dyDescent="0.25">
      <c r="B20177" s="4"/>
      <c r="C20177" s="23"/>
      <c r="D20177" s="6"/>
      <c r="E20177" s="6"/>
      <c r="F20177" s="6"/>
      <c r="G20177" s="6"/>
      <c r="L20177" s="15"/>
      <c r="M20177" s="15"/>
      <c r="N20177" s="15"/>
    </row>
    <row r="20178" spans="2:14" x14ac:dyDescent="0.25">
      <c r="B20178" s="4"/>
      <c r="C20178" s="23"/>
      <c r="D20178" s="6"/>
      <c r="E20178" s="6"/>
      <c r="F20178" s="6"/>
      <c r="G20178" s="6"/>
      <c r="L20178" s="15"/>
      <c r="M20178" s="15"/>
      <c r="N20178" s="15"/>
    </row>
    <row r="20179" spans="2:14" x14ac:dyDescent="0.25">
      <c r="B20179" s="4"/>
      <c r="C20179" s="23"/>
      <c r="D20179" s="6"/>
      <c r="E20179" s="6"/>
      <c r="F20179" s="6"/>
      <c r="G20179" s="6"/>
      <c r="L20179" s="15"/>
      <c r="M20179" s="15"/>
      <c r="N20179" s="15"/>
    </row>
    <row r="20180" spans="2:14" x14ac:dyDescent="0.25">
      <c r="B20180" s="4"/>
      <c r="C20180" s="23"/>
      <c r="D20180" s="6"/>
      <c r="E20180" s="6"/>
      <c r="F20180" s="6"/>
      <c r="G20180" s="6"/>
      <c r="L20180" s="15"/>
      <c r="M20180" s="15"/>
      <c r="N20180" s="15"/>
    </row>
    <row r="20181" spans="2:14" x14ac:dyDescent="0.25">
      <c r="B20181" s="4"/>
      <c r="C20181" s="23"/>
      <c r="D20181" s="6"/>
      <c r="E20181" s="6"/>
      <c r="F20181" s="6"/>
      <c r="G20181" s="6"/>
      <c r="L20181" s="15"/>
      <c r="M20181" s="15"/>
      <c r="N20181" s="15"/>
    </row>
    <row r="20182" spans="2:14" x14ac:dyDescent="0.25">
      <c r="B20182" s="4"/>
      <c r="C20182" s="23"/>
      <c r="D20182" s="6"/>
      <c r="E20182" s="6"/>
      <c r="F20182" s="6"/>
      <c r="G20182" s="6"/>
      <c r="L20182" s="15"/>
      <c r="M20182" s="15"/>
      <c r="N20182" s="15"/>
    </row>
    <row r="20183" spans="2:14" x14ac:dyDescent="0.25">
      <c r="B20183" s="4"/>
      <c r="C20183" s="23"/>
      <c r="D20183" s="6"/>
      <c r="E20183" s="6"/>
      <c r="F20183" s="6"/>
      <c r="G20183" s="6"/>
      <c r="L20183" s="15"/>
      <c r="M20183" s="15"/>
      <c r="N20183" s="15"/>
    </row>
    <row r="20184" spans="2:14" x14ac:dyDescent="0.25">
      <c r="B20184" s="4"/>
      <c r="C20184" s="23"/>
      <c r="D20184" s="6"/>
      <c r="E20184" s="6"/>
      <c r="F20184" s="6"/>
      <c r="G20184" s="6"/>
      <c r="L20184" s="15"/>
      <c r="M20184" s="15"/>
      <c r="N20184" s="15"/>
    </row>
    <row r="20185" spans="2:14" x14ac:dyDescent="0.25">
      <c r="B20185" s="4"/>
      <c r="C20185" s="23"/>
      <c r="D20185" s="6"/>
      <c r="E20185" s="6"/>
      <c r="F20185" s="6"/>
      <c r="G20185" s="6"/>
      <c r="L20185" s="15"/>
      <c r="M20185" s="15"/>
      <c r="N20185" s="15"/>
    </row>
    <row r="20186" spans="2:14" x14ac:dyDescent="0.25">
      <c r="B20186" s="4"/>
      <c r="C20186" s="23"/>
      <c r="D20186" s="6"/>
      <c r="E20186" s="6"/>
      <c r="F20186" s="6"/>
      <c r="G20186" s="6"/>
      <c r="L20186" s="15"/>
      <c r="M20186" s="15"/>
      <c r="N20186" s="15"/>
    </row>
    <row r="20187" spans="2:14" x14ac:dyDescent="0.25">
      <c r="B20187" s="4"/>
      <c r="C20187" s="23"/>
      <c r="D20187" s="6"/>
      <c r="E20187" s="6"/>
      <c r="F20187" s="6"/>
      <c r="G20187" s="6"/>
      <c r="L20187" s="15"/>
      <c r="M20187" s="15"/>
      <c r="N20187" s="15"/>
    </row>
    <row r="20188" spans="2:14" x14ac:dyDescent="0.25">
      <c r="B20188" s="4"/>
      <c r="C20188" s="23"/>
      <c r="D20188" s="6"/>
      <c r="E20188" s="6"/>
      <c r="F20188" s="6"/>
      <c r="G20188" s="6"/>
      <c r="L20188" s="15"/>
      <c r="M20188" s="15"/>
      <c r="N20188" s="15"/>
    </row>
    <row r="20189" spans="2:14" x14ac:dyDescent="0.25">
      <c r="B20189" s="4"/>
      <c r="C20189" s="23"/>
      <c r="D20189" s="6"/>
      <c r="E20189" s="6"/>
      <c r="F20189" s="6"/>
      <c r="G20189" s="6"/>
      <c r="L20189" s="15"/>
      <c r="M20189" s="15"/>
      <c r="N20189" s="15"/>
    </row>
    <row r="20190" spans="2:14" x14ac:dyDescent="0.25">
      <c r="B20190" s="4"/>
      <c r="C20190" s="23"/>
      <c r="D20190" s="6"/>
      <c r="E20190" s="6"/>
      <c r="F20190" s="6"/>
      <c r="G20190" s="6"/>
      <c r="L20190" s="15"/>
      <c r="M20190" s="15"/>
      <c r="N20190" s="15"/>
    </row>
    <row r="20191" spans="2:14" x14ac:dyDescent="0.25">
      <c r="B20191" s="4"/>
      <c r="C20191" s="23"/>
      <c r="D20191" s="6"/>
      <c r="E20191" s="6"/>
      <c r="F20191" s="6"/>
      <c r="G20191" s="6"/>
      <c r="L20191" s="15"/>
      <c r="M20191" s="15"/>
      <c r="N20191" s="15"/>
    </row>
    <row r="20192" spans="2:14" x14ac:dyDescent="0.25">
      <c r="B20192" s="4"/>
      <c r="C20192" s="23"/>
      <c r="D20192" s="6"/>
      <c r="E20192" s="6"/>
      <c r="F20192" s="6"/>
      <c r="G20192" s="6"/>
      <c r="L20192" s="15"/>
      <c r="M20192" s="15"/>
      <c r="N20192" s="15"/>
    </row>
    <row r="20193" spans="2:14" x14ac:dyDescent="0.25">
      <c r="B20193" s="4"/>
      <c r="C20193" s="23"/>
      <c r="D20193" s="6"/>
      <c r="E20193" s="6"/>
      <c r="F20193" s="6"/>
      <c r="G20193" s="6"/>
      <c r="L20193" s="15"/>
      <c r="M20193" s="15"/>
      <c r="N20193" s="15"/>
    </row>
    <row r="20194" spans="2:14" x14ac:dyDescent="0.25">
      <c r="B20194" s="4"/>
      <c r="C20194" s="23"/>
      <c r="D20194" s="6"/>
      <c r="E20194" s="6"/>
      <c r="F20194" s="6"/>
      <c r="G20194" s="6"/>
      <c r="L20194" s="15"/>
      <c r="M20194" s="15"/>
      <c r="N20194" s="15"/>
    </row>
    <row r="20195" spans="2:14" x14ac:dyDescent="0.25">
      <c r="B20195" s="4"/>
      <c r="C20195" s="23"/>
      <c r="D20195" s="6"/>
      <c r="E20195" s="6"/>
      <c r="F20195" s="6"/>
      <c r="G20195" s="6"/>
      <c r="L20195" s="15"/>
      <c r="M20195" s="15"/>
      <c r="N20195" s="15"/>
    </row>
    <row r="20196" spans="2:14" x14ac:dyDescent="0.25">
      <c r="B20196" s="4"/>
      <c r="C20196" s="23"/>
      <c r="D20196" s="6"/>
      <c r="E20196" s="6"/>
      <c r="F20196" s="6"/>
      <c r="G20196" s="6"/>
      <c r="L20196" s="15"/>
      <c r="M20196" s="15"/>
      <c r="N20196" s="15"/>
    </row>
    <row r="20197" spans="2:14" x14ac:dyDescent="0.25">
      <c r="B20197" s="4"/>
      <c r="C20197" s="23"/>
      <c r="D20197" s="6"/>
      <c r="E20197" s="6"/>
      <c r="F20197" s="6"/>
      <c r="G20197" s="6"/>
      <c r="L20197" s="15"/>
      <c r="M20197" s="15"/>
      <c r="N20197" s="15"/>
    </row>
    <row r="20198" spans="2:14" x14ac:dyDescent="0.25">
      <c r="B20198" s="4"/>
      <c r="C20198" s="23"/>
      <c r="D20198" s="6"/>
      <c r="E20198" s="6"/>
      <c r="F20198" s="6"/>
      <c r="G20198" s="6"/>
      <c r="L20198" s="15"/>
      <c r="M20198" s="15"/>
      <c r="N20198" s="15"/>
    </row>
    <row r="20199" spans="2:14" x14ac:dyDescent="0.25">
      <c r="B20199" s="4"/>
      <c r="C20199" s="23"/>
      <c r="D20199" s="6"/>
      <c r="E20199" s="6"/>
      <c r="F20199" s="6"/>
      <c r="G20199" s="6"/>
      <c r="L20199" s="15"/>
      <c r="M20199" s="15"/>
      <c r="N20199" s="15"/>
    </row>
    <row r="20200" spans="2:14" x14ac:dyDescent="0.25">
      <c r="B20200" s="4"/>
      <c r="C20200" s="23"/>
      <c r="D20200" s="6"/>
      <c r="E20200" s="6"/>
      <c r="F20200" s="6"/>
      <c r="G20200" s="6"/>
      <c r="L20200" s="15"/>
      <c r="M20200" s="15"/>
      <c r="N20200" s="15"/>
    </row>
    <row r="20201" spans="2:14" x14ac:dyDescent="0.25">
      <c r="B20201" s="4"/>
      <c r="C20201" s="23"/>
      <c r="D20201" s="6"/>
      <c r="E20201" s="6"/>
      <c r="F20201" s="6"/>
      <c r="G20201" s="6"/>
      <c r="L20201" s="15"/>
      <c r="M20201" s="15"/>
      <c r="N20201" s="15"/>
    </row>
    <row r="20202" spans="2:14" x14ac:dyDescent="0.25">
      <c r="B20202" s="4"/>
      <c r="C20202" s="23"/>
      <c r="D20202" s="6"/>
      <c r="E20202" s="6"/>
      <c r="F20202" s="6"/>
      <c r="G20202" s="6"/>
      <c r="L20202" s="15"/>
      <c r="M20202" s="15"/>
      <c r="N20202" s="15"/>
    </row>
    <row r="20203" spans="2:14" x14ac:dyDescent="0.25">
      <c r="B20203" s="4"/>
      <c r="C20203" s="23"/>
      <c r="D20203" s="6"/>
      <c r="E20203" s="6"/>
      <c r="F20203" s="6"/>
      <c r="G20203" s="6"/>
      <c r="L20203" s="15"/>
      <c r="M20203" s="15"/>
      <c r="N20203" s="15"/>
    </row>
    <row r="20204" spans="2:14" x14ac:dyDescent="0.25">
      <c r="B20204" s="4"/>
      <c r="C20204" s="23"/>
      <c r="D20204" s="6"/>
      <c r="E20204" s="6"/>
      <c r="F20204" s="6"/>
      <c r="G20204" s="6"/>
      <c r="L20204" s="15"/>
      <c r="M20204" s="15"/>
      <c r="N20204" s="15"/>
    </row>
    <row r="20205" spans="2:14" x14ac:dyDescent="0.25">
      <c r="B20205" s="4"/>
      <c r="C20205" s="23"/>
      <c r="D20205" s="6"/>
      <c r="E20205" s="6"/>
      <c r="F20205" s="6"/>
      <c r="G20205" s="6"/>
      <c r="L20205" s="15"/>
      <c r="M20205" s="15"/>
      <c r="N20205" s="15"/>
    </row>
    <row r="20206" spans="2:14" x14ac:dyDescent="0.25">
      <c r="B20206" s="4"/>
      <c r="C20206" s="23"/>
      <c r="D20206" s="6"/>
      <c r="E20206" s="6"/>
      <c r="F20206" s="6"/>
      <c r="G20206" s="6"/>
      <c r="L20206" s="15"/>
      <c r="M20206" s="15"/>
      <c r="N20206" s="15"/>
    </row>
    <row r="20207" spans="2:14" x14ac:dyDescent="0.25">
      <c r="B20207" s="4"/>
      <c r="C20207" s="23"/>
      <c r="D20207" s="6"/>
      <c r="E20207" s="6"/>
      <c r="F20207" s="6"/>
      <c r="G20207" s="6"/>
      <c r="L20207" s="15"/>
      <c r="M20207" s="15"/>
      <c r="N20207" s="15"/>
    </row>
    <row r="20208" spans="2:14" x14ac:dyDescent="0.25">
      <c r="B20208" s="4"/>
      <c r="C20208" s="23"/>
      <c r="D20208" s="6"/>
      <c r="E20208" s="6"/>
      <c r="F20208" s="6"/>
      <c r="G20208" s="6"/>
      <c r="L20208" s="15"/>
      <c r="M20208" s="15"/>
      <c r="N20208" s="15"/>
    </row>
    <row r="20209" spans="2:14" x14ac:dyDescent="0.25">
      <c r="B20209" s="4"/>
      <c r="C20209" s="23"/>
      <c r="D20209" s="6"/>
      <c r="E20209" s="6"/>
      <c r="F20209" s="6"/>
      <c r="G20209" s="6"/>
      <c r="L20209" s="15"/>
      <c r="M20209" s="15"/>
      <c r="N20209" s="15"/>
    </row>
    <row r="20210" spans="2:14" x14ac:dyDescent="0.25">
      <c r="B20210" s="4"/>
      <c r="C20210" s="23"/>
      <c r="D20210" s="6"/>
      <c r="E20210" s="6"/>
      <c r="F20210" s="6"/>
      <c r="G20210" s="6"/>
      <c r="L20210" s="15"/>
      <c r="M20210" s="15"/>
      <c r="N20210" s="15"/>
    </row>
    <row r="20211" spans="2:14" x14ac:dyDescent="0.25">
      <c r="B20211" s="4"/>
      <c r="C20211" s="23"/>
      <c r="D20211" s="6"/>
      <c r="E20211" s="6"/>
      <c r="F20211" s="6"/>
      <c r="G20211" s="6"/>
      <c r="L20211" s="15"/>
      <c r="M20211" s="15"/>
      <c r="N20211" s="15"/>
    </row>
    <row r="20212" spans="2:14" x14ac:dyDescent="0.25">
      <c r="B20212" s="4"/>
      <c r="C20212" s="23"/>
      <c r="D20212" s="6"/>
      <c r="E20212" s="6"/>
      <c r="F20212" s="6"/>
      <c r="G20212" s="6"/>
      <c r="L20212" s="15"/>
      <c r="M20212" s="15"/>
      <c r="N20212" s="15"/>
    </row>
    <row r="20213" spans="2:14" x14ac:dyDescent="0.25">
      <c r="B20213" s="4"/>
      <c r="C20213" s="23"/>
      <c r="D20213" s="6"/>
      <c r="E20213" s="6"/>
      <c r="F20213" s="6"/>
      <c r="G20213" s="6"/>
      <c r="L20213" s="15"/>
      <c r="M20213" s="15"/>
      <c r="N20213" s="15"/>
    </row>
    <row r="20214" spans="2:14" x14ac:dyDescent="0.25">
      <c r="B20214" s="4"/>
      <c r="C20214" s="23"/>
      <c r="D20214" s="6"/>
      <c r="E20214" s="6"/>
      <c r="F20214" s="6"/>
      <c r="G20214" s="6"/>
      <c r="L20214" s="15"/>
      <c r="M20214" s="15"/>
      <c r="N20214" s="15"/>
    </row>
    <row r="20215" spans="2:14" x14ac:dyDescent="0.25">
      <c r="B20215" s="4"/>
      <c r="C20215" s="23"/>
      <c r="D20215" s="6"/>
      <c r="E20215" s="6"/>
      <c r="F20215" s="6"/>
      <c r="G20215" s="6"/>
      <c r="L20215" s="15"/>
      <c r="M20215" s="15"/>
      <c r="N20215" s="15"/>
    </row>
    <row r="20216" spans="2:14" x14ac:dyDescent="0.25">
      <c r="B20216" s="4"/>
      <c r="C20216" s="23"/>
      <c r="D20216" s="6"/>
      <c r="E20216" s="6"/>
      <c r="F20216" s="6"/>
      <c r="G20216" s="6"/>
      <c r="L20216" s="15"/>
      <c r="M20216" s="15"/>
      <c r="N20216" s="15"/>
    </row>
    <row r="20217" spans="2:14" x14ac:dyDescent="0.25">
      <c r="B20217" s="4"/>
      <c r="C20217" s="23"/>
      <c r="D20217" s="6"/>
      <c r="E20217" s="6"/>
      <c r="F20217" s="6"/>
      <c r="G20217" s="6"/>
      <c r="L20217" s="15"/>
      <c r="M20217" s="15"/>
      <c r="N20217" s="15"/>
    </row>
    <row r="20218" spans="2:14" x14ac:dyDescent="0.25">
      <c r="B20218" s="4"/>
      <c r="C20218" s="23"/>
      <c r="D20218" s="6"/>
      <c r="E20218" s="6"/>
      <c r="F20218" s="6"/>
      <c r="G20218" s="6"/>
      <c r="L20218" s="15"/>
      <c r="M20218" s="15"/>
      <c r="N20218" s="15"/>
    </row>
    <row r="20219" spans="2:14" x14ac:dyDescent="0.25">
      <c r="B20219" s="4"/>
      <c r="C20219" s="23"/>
      <c r="D20219" s="6"/>
      <c r="E20219" s="6"/>
      <c r="F20219" s="6"/>
      <c r="G20219" s="6"/>
      <c r="L20219" s="15"/>
      <c r="M20219" s="15"/>
      <c r="N20219" s="15"/>
    </row>
    <row r="20220" spans="2:14" x14ac:dyDescent="0.25">
      <c r="B20220" s="4"/>
      <c r="C20220" s="23"/>
      <c r="D20220" s="6"/>
      <c r="E20220" s="6"/>
      <c r="F20220" s="6"/>
      <c r="G20220" s="6"/>
      <c r="L20220" s="15"/>
      <c r="M20220" s="15"/>
      <c r="N20220" s="15"/>
    </row>
    <row r="20221" spans="2:14" x14ac:dyDescent="0.25">
      <c r="B20221" s="4"/>
      <c r="C20221" s="23"/>
      <c r="D20221" s="6"/>
      <c r="E20221" s="6"/>
      <c r="F20221" s="6"/>
      <c r="G20221" s="6"/>
      <c r="L20221" s="15"/>
      <c r="M20221" s="15"/>
      <c r="N20221" s="15"/>
    </row>
    <row r="20222" spans="2:14" x14ac:dyDescent="0.25">
      <c r="B20222" s="4"/>
      <c r="C20222" s="23"/>
      <c r="D20222" s="6"/>
      <c r="E20222" s="6"/>
      <c r="F20222" s="6"/>
      <c r="G20222" s="6"/>
      <c r="L20222" s="15"/>
      <c r="M20222" s="15"/>
      <c r="N20222" s="15"/>
    </row>
    <row r="20223" spans="2:14" x14ac:dyDescent="0.25">
      <c r="B20223" s="4"/>
      <c r="C20223" s="23"/>
      <c r="D20223" s="6"/>
      <c r="E20223" s="6"/>
      <c r="F20223" s="6"/>
      <c r="G20223" s="6"/>
      <c r="L20223" s="15"/>
      <c r="M20223" s="15"/>
      <c r="N20223" s="15"/>
    </row>
    <row r="20224" spans="2:14" x14ac:dyDescent="0.25">
      <c r="B20224" s="4"/>
      <c r="C20224" s="23"/>
      <c r="D20224" s="6"/>
      <c r="E20224" s="6"/>
      <c r="F20224" s="6"/>
      <c r="G20224" s="6"/>
      <c r="L20224" s="15"/>
      <c r="M20224" s="15"/>
      <c r="N20224" s="15"/>
    </row>
    <row r="20225" spans="2:14" x14ac:dyDescent="0.25">
      <c r="B20225" s="4"/>
      <c r="C20225" s="23"/>
      <c r="D20225" s="6"/>
      <c r="E20225" s="6"/>
      <c r="F20225" s="6"/>
      <c r="G20225" s="6"/>
      <c r="L20225" s="15"/>
      <c r="M20225" s="15"/>
      <c r="N20225" s="15"/>
    </row>
    <row r="20226" spans="2:14" x14ac:dyDescent="0.25">
      <c r="B20226" s="4"/>
      <c r="C20226" s="23"/>
      <c r="D20226" s="6"/>
      <c r="E20226" s="6"/>
      <c r="F20226" s="6"/>
      <c r="G20226" s="6"/>
      <c r="L20226" s="15"/>
      <c r="M20226" s="15"/>
      <c r="N20226" s="15"/>
    </row>
    <row r="20227" spans="2:14" x14ac:dyDescent="0.25">
      <c r="B20227" s="4"/>
      <c r="C20227" s="23"/>
      <c r="D20227" s="6"/>
      <c r="E20227" s="6"/>
      <c r="F20227" s="6"/>
      <c r="G20227" s="6"/>
      <c r="L20227" s="15"/>
      <c r="M20227" s="15"/>
      <c r="N20227" s="15"/>
    </row>
    <row r="20228" spans="2:14" x14ac:dyDescent="0.25">
      <c r="B20228" s="4"/>
      <c r="C20228" s="23"/>
      <c r="D20228" s="6"/>
      <c r="E20228" s="6"/>
      <c r="F20228" s="6"/>
      <c r="G20228" s="6"/>
      <c r="L20228" s="15"/>
      <c r="M20228" s="15"/>
      <c r="N20228" s="15"/>
    </row>
    <row r="20229" spans="2:14" x14ac:dyDescent="0.25">
      <c r="B20229" s="4"/>
      <c r="C20229" s="23"/>
      <c r="D20229" s="6"/>
      <c r="E20229" s="6"/>
      <c r="F20229" s="6"/>
      <c r="G20229" s="6"/>
      <c r="L20229" s="15"/>
      <c r="M20229" s="15"/>
      <c r="N20229" s="15"/>
    </row>
    <row r="20230" spans="2:14" x14ac:dyDescent="0.25">
      <c r="B20230" s="4"/>
      <c r="C20230" s="23"/>
      <c r="D20230" s="6"/>
      <c r="E20230" s="6"/>
      <c r="F20230" s="6"/>
      <c r="G20230" s="6"/>
      <c r="L20230" s="15"/>
      <c r="M20230" s="15"/>
      <c r="N20230" s="15"/>
    </row>
    <row r="20231" spans="2:14" x14ac:dyDescent="0.25">
      <c r="B20231" s="4"/>
      <c r="C20231" s="23"/>
      <c r="D20231" s="6"/>
      <c r="E20231" s="6"/>
      <c r="F20231" s="6"/>
      <c r="G20231" s="6"/>
      <c r="L20231" s="15"/>
      <c r="M20231" s="15"/>
      <c r="N20231" s="15"/>
    </row>
    <row r="20232" spans="2:14" x14ac:dyDescent="0.25">
      <c r="B20232" s="4"/>
      <c r="C20232" s="23"/>
      <c r="D20232" s="6"/>
      <c r="E20232" s="6"/>
      <c r="F20232" s="6"/>
      <c r="G20232" s="6"/>
      <c r="L20232" s="15"/>
      <c r="M20232" s="15"/>
      <c r="N20232" s="15"/>
    </row>
    <row r="20233" spans="2:14" x14ac:dyDescent="0.25">
      <c r="B20233" s="4"/>
      <c r="C20233" s="23"/>
      <c r="D20233" s="6"/>
      <c r="E20233" s="6"/>
      <c r="F20233" s="6"/>
      <c r="G20233" s="6"/>
      <c r="L20233" s="15"/>
      <c r="M20233" s="15"/>
      <c r="N20233" s="15"/>
    </row>
    <row r="20234" spans="2:14" x14ac:dyDescent="0.25">
      <c r="B20234" s="4"/>
      <c r="C20234" s="23"/>
      <c r="D20234" s="6"/>
      <c r="E20234" s="6"/>
      <c r="F20234" s="6"/>
      <c r="G20234" s="6"/>
      <c r="L20234" s="15"/>
      <c r="M20234" s="15"/>
      <c r="N20234" s="15"/>
    </row>
    <row r="20235" spans="2:14" x14ac:dyDescent="0.25">
      <c r="B20235" s="4"/>
      <c r="C20235" s="23"/>
      <c r="D20235" s="6"/>
      <c r="E20235" s="6"/>
      <c r="F20235" s="6"/>
      <c r="G20235" s="6"/>
      <c r="L20235" s="15"/>
      <c r="M20235" s="15"/>
      <c r="N20235" s="15"/>
    </row>
    <row r="20236" spans="2:14" x14ac:dyDescent="0.25">
      <c r="B20236" s="4"/>
      <c r="C20236" s="23"/>
      <c r="D20236" s="6"/>
      <c r="E20236" s="6"/>
      <c r="F20236" s="6"/>
      <c r="G20236" s="6"/>
      <c r="L20236" s="15"/>
      <c r="M20236" s="15"/>
      <c r="N20236" s="15"/>
    </row>
    <row r="20237" spans="2:14" x14ac:dyDescent="0.25">
      <c r="B20237" s="4"/>
      <c r="C20237" s="23"/>
      <c r="D20237" s="6"/>
      <c r="E20237" s="6"/>
      <c r="F20237" s="6"/>
      <c r="G20237" s="6"/>
      <c r="L20237" s="15"/>
      <c r="M20237" s="15"/>
      <c r="N20237" s="15"/>
    </row>
    <row r="20238" spans="2:14" x14ac:dyDescent="0.25">
      <c r="B20238" s="4"/>
      <c r="C20238" s="23"/>
      <c r="D20238" s="6"/>
      <c r="E20238" s="6"/>
      <c r="F20238" s="6"/>
      <c r="G20238" s="6"/>
      <c r="L20238" s="15"/>
      <c r="M20238" s="15"/>
      <c r="N20238" s="15"/>
    </row>
    <row r="20239" spans="2:14" x14ac:dyDescent="0.25">
      <c r="B20239" s="4"/>
      <c r="C20239" s="23"/>
      <c r="D20239" s="6"/>
      <c r="E20239" s="6"/>
      <c r="F20239" s="6"/>
      <c r="G20239" s="6"/>
      <c r="L20239" s="15"/>
      <c r="M20239" s="15"/>
      <c r="N20239" s="15"/>
    </row>
    <row r="20240" spans="2:14" x14ac:dyDescent="0.25">
      <c r="B20240" s="4"/>
      <c r="C20240" s="23"/>
      <c r="D20240" s="6"/>
      <c r="E20240" s="6"/>
      <c r="F20240" s="6"/>
      <c r="G20240" s="6"/>
      <c r="L20240" s="15"/>
      <c r="M20240" s="15"/>
      <c r="N20240" s="15"/>
    </row>
    <row r="20241" spans="2:14" x14ac:dyDescent="0.25">
      <c r="B20241" s="4"/>
      <c r="C20241" s="23"/>
      <c r="D20241" s="6"/>
      <c r="E20241" s="6"/>
      <c r="F20241" s="6"/>
      <c r="G20241" s="6"/>
      <c r="L20241" s="15"/>
      <c r="M20241" s="15"/>
      <c r="N20241" s="15"/>
    </row>
    <row r="20242" spans="2:14" x14ac:dyDescent="0.25">
      <c r="B20242" s="4"/>
      <c r="C20242" s="23"/>
      <c r="D20242" s="6"/>
      <c r="E20242" s="6"/>
      <c r="F20242" s="6"/>
      <c r="G20242" s="6"/>
      <c r="L20242" s="15"/>
      <c r="M20242" s="15"/>
      <c r="N20242" s="15"/>
    </row>
    <row r="20243" spans="2:14" x14ac:dyDescent="0.25">
      <c r="B20243" s="4"/>
      <c r="C20243" s="23"/>
      <c r="D20243" s="6"/>
      <c r="E20243" s="6"/>
      <c r="F20243" s="6"/>
      <c r="G20243" s="6"/>
      <c r="L20243" s="15"/>
      <c r="M20243" s="15"/>
      <c r="N20243" s="15"/>
    </row>
    <row r="20244" spans="2:14" x14ac:dyDescent="0.25">
      <c r="B20244" s="4"/>
      <c r="C20244" s="23"/>
      <c r="D20244" s="6"/>
      <c r="E20244" s="6"/>
      <c r="F20244" s="6"/>
      <c r="G20244" s="6"/>
      <c r="L20244" s="15"/>
      <c r="M20244" s="15"/>
      <c r="N20244" s="15"/>
    </row>
    <row r="20245" spans="2:14" x14ac:dyDescent="0.25">
      <c r="B20245" s="4"/>
      <c r="C20245" s="23"/>
      <c r="D20245" s="6"/>
      <c r="E20245" s="6"/>
      <c r="F20245" s="6"/>
      <c r="G20245" s="6"/>
      <c r="L20245" s="15"/>
      <c r="M20245" s="15"/>
      <c r="N20245" s="15"/>
    </row>
    <row r="20246" spans="2:14" x14ac:dyDescent="0.25">
      <c r="B20246" s="4"/>
      <c r="C20246" s="23"/>
      <c r="D20246" s="6"/>
      <c r="E20246" s="6"/>
      <c r="F20246" s="6"/>
      <c r="G20246" s="6"/>
      <c r="L20246" s="15"/>
      <c r="M20246" s="15"/>
      <c r="N20246" s="15"/>
    </row>
    <row r="20247" spans="2:14" x14ac:dyDescent="0.25">
      <c r="B20247" s="4"/>
      <c r="C20247" s="23"/>
      <c r="D20247" s="6"/>
      <c r="E20247" s="6"/>
      <c r="F20247" s="6"/>
      <c r="G20247" s="6"/>
      <c r="L20247" s="15"/>
      <c r="M20247" s="15"/>
      <c r="N20247" s="15"/>
    </row>
    <row r="20248" spans="2:14" x14ac:dyDescent="0.25">
      <c r="B20248" s="4"/>
      <c r="C20248" s="23"/>
      <c r="D20248" s="6"/>
      <c r="E20248" s="6"/>
      <c r="F20248" s="6"/>
      <c r="G20248" s="6"/>
      <c r="L20248" s="15"/>
      <c r="M20248" s="15"/>
      <c r="N20248" s="15"/>
    </row>
    <row r="20249" spans="2:14" x14ac:dyDescent="0.25">
      <c r="B20249" s="4"/>
      <c r="C20249" s="23"/>
      <c r="D20249" s="6"/>
      <c r="E20249" s="6"/>
      <c r="F20249" s="6"/>
      <c r="G20249" s="6"/>
      <c r="L20249" s="15"/>
      <c r="M20249" s="15"/>
      <c r="N20249" s="15"/>
    </row>
    <row r="20250" spans="2:14" x14ac:dyDescent="0.25">
      <c r="B20250" s="4"/>
      <c r="C20250" s="23"/>
      <c r="D20250" s="6"/>
      <c r="E20250" s="6"/>
      <c r="F20250" s="6"/>
      <c r="G20250" s="6"/>
      <c r="L20250" s="15"/>
      <c r="M20250" s="15"/>
      <c r="N20250" s="15"/>
    </row>
    <row r="20251" spans="2:14" x14ac:dyDescent="0.25">
      <c r="B20251" s="4"/>
      <c r="C20251" s="23"/>
      <c r="D20251" s="6"/>
      <c r="E20251" s="6"/>
      <c r="F20251" s="6"/>
      <c r="G20251" s="6"/>
      <c r="L20251" s="15"/>
      <c r="M20251" s="15"/>
      <c r="N20251" s="15"/>
    </row>
    <row r="20252" spans="2:14" x14ac:dyDescent="0.25">
      <c r="B20252" s="4"/>
      <c r="C20252" s="23"/>
      <c r="D20252" s="6"/>
      <c r="E20252" s="6"/>
      <c r="F20252" s="6"/>
      <c r="G20252" s="6"/>
      <c r="L20252" s="15"/>
      <c r="M20252" s="15"/>
      <c r="N20252" s="15"/>
    </row>
    <row r="20253" spans="2:14" x14ac:dyDescent="0.25">
      <c r="B20253" s="4"/>
      <c r="C20253" s="23"/>
      <c r="D20253" s="6"/>
      <c r="E20253" s="6"/>
      <c r="F20253" s="6"/>
      <c r="G20253" s="6"/>
      <c r="L20253" s="15"/>
      <c r="M20253" s="15"/>
      <c r="N20253" s="15"/>
    </row>
    <row r="20254" spans="2:14" x14ac:dyDescent="0.25">
      <c r="B20254" s="4"/>
      <c r="C20254" s="23"/>
      <c r="D20254" s="6"/>
      <c r="E20254" s="6"/>
      <c r="F20254" s="6"/>
      <c r="G20254" s="6"/>
      <c r="L20254" s="15"/>
      <c r="M20254" s="15"/>
      <c r="N20254" s="15"/>
    </row>
    <row r="20255" spans="2:14" x14ac:dyDescent="0.25">
      <c r="B20255" s="4"/>
      <c r="C20255" s="23"/>
      <c r="D20255" s="6"/>
      <c r="E20255" s="6"/>
      <c r="F20255" s="6"/>
      <c r="G20255" s="6"/>
      <c r="L20255" s="15"/>
      <c r="M20255" s="15"/>
      <c r="N20255" s="15"/>
    </row>
    <row r="20256" spans="2:14" x14ac:dyDescent="0.25">
      <c r="B20256" s="4"/>
      <c r="C20256" s="23"/>
      <c r="D20256" s="6"/>
      <c r="E20256" s="6"/>
      <c r="F20256" s="6"/>
      <c r="G20256" s="6"/>
      <c r="L20256" s="15"/>
      <c r="M20256" s="15"/>
      <c r="N20256" s="15"/>
    </row>
    <row r="20257" spans="2:14" x14ac:dyDescent="0.25">
      <c r="B20257" s="4"/>
      <c r="C20257" s="23"/>
      <c r="D20257" s="6"/>
      <c r="E20257" s="6"/>
      <c r="F20257" s="6"/>
      <c r="G20257" s="6"/>
      <c r="L20257" s="15"/>
      <c r="M20257" s="15"/>
      <c r="N20257" s="15"/>
    </row>
    <row r="20258" spans="2:14" x14ac:dyDescent="0.25">
      <c r="B20258" s="4"/>
      <c r="C20258" s="23"/>
      <c r="D20258" s="6"/>
      <c r="E20258" s="6"/>
      <c r="F20258" s="6"/>
      <c r="G20258" s="6"/>
      <c r="L20258" s="15"/>
      <c r="M20258" s="15"/>
      <c r="N20258" s="15"/>
    </row>
    <row r="20259" spans="2:14" x14ac:dyDescent="0.25">
      <c r="B20259" s="4"/>
      <c r="C20259" s="23"/>
      <c r="D20259" s="6"/>
      <c r="E20259" s="6"/>
      <c r="F20259" s="6"/>
      <c r="G20259" s="6"/>
      <c r="L20259" s="15"/>
      <c r="M20259" s="15"/>
      <c r="N20259" s="15"/>
    </row>
    <row r="20260" spans="2:14" x14ac:dyDescent="0.25">
      <c r="B20260" s="4"/>
      <c r="C20260" s="23"/>
      <c r="D20260" s="6"/>
      <c r="E20260" s="6"/>
      <c r="F20260" s="6"/>
      <c r="G20260" s="6"/>
      <c r="L20260" s="15"/>
      <c r="M20260" s="15"/>
      <c r="N20260" s="15"/>
    </row>
    <row r="20261" spans="2:14" x14ac:dyDescent="0.25">
      <c r="B20261" s="4"/>
      <c r="C20261" s="23"/>
      <c r="D20261" s="6"/>
      <c r="E20261" s="6"/>
      <c r="F20261" s="6"/>
      <c r="G20261" s="6"/>
      <c r="L20261" s="15"/>
      <c r="M20261" s="15"/>
      <c r="N20261" s="15"/>
    </row>
    <row r="20262" spans="2:14" x14ac:dyDescent="0.25">
      <c r="B20262" s="4"/>
      <c r="C20262" s="23"/>
      <c r="D20262" s="6"/>
      <c r="E20262" s="6"/>
      <c r="F20262" s="6"/>
      <c r="G20262" s="6"/>
      <c r="L20262" s="15"/>
      <c r="M20262" s="15"/>
      <c r="N20262" s="15"/>
    </row>
    <row r="20263" spans="2:14" x14ac:dyDescent="0.25">
      <c r="B20263" s="4"/>
      <c r="C20263" s="23"/>
      <c r="D20263" s="6"/>
      <c r="E20263" s="6"/>
      <c r="F20263" s="6"/>
      <c r="G20263" s="6"/>
      <c r="L20263" s="15"/>
      <c r="M20263" s="15"/>
      <c r="N20263" s="15"/>
    </row>
    <row r="20264" spans="2:14" x14ac:dyDescent="0.25">
      <c r="B20264" s="4"/>
      <c r="C20264" s="23"/>
      <c r="D20264" s="6"/>
      <c r="E20264" s="6"/>
      <c r="F20264" s="6"/>
      <c r="G20264" s="6"/>
      <c r="L20264" s="15"/>
      <c r="M20264" s="15"/>
      <c r="N20264" s="15"/>
    </row>
    <row r="20265" spans="2:14" x14ac:dyDescent="0.25">
      <c r="B20265" s="4"/>
      <c r="C20265" s="23"/>
      <c r="D20265" s="6"/>
      <c r="E20265" s="6"/>
      <c r="F20265" s="6"/>
      <c r="G20265" s="6"/>
      <c r="L20265" s="15"/>
      <c r="M20265" s="15"/>
      <c r="N20265" s="15"/>
    </row>
    <row r="20266" spans="2:14" x14ac:dyDescent="0.25">
      <c r="B20266" s="4"/>
      <c r="C20266" s="23"/>
      <c r="D20266" s="6"/>
      <c r="E20266" s="6"/>
      <c r="F20266" s="6"/>
      <c r="G20266" s="6"/>
      <c r="L20266" s="15"/>
      <c r="M20266" s="15"/>
      <c r="N20266" s="15"/>
    </row>
    <row r="20267" spans="2:14" x14ac:dyDescent="0.25">
      <c r="B20267" s="4"/>
      <c r="C20267" s="23"/>
      <c r="D20267" s="6"/>
      <c r="E20267" s="6"/>
      <c r="F20267" s="6"/>
      <c r="G20267" s="6"/>
      <c r="L20267" s="15"/>
      <c r="M20267" s="15"/>
      <c r="N20267" s="15"/>
    </row>
    <row r="20268" spans="2:14" x14ac:dyDescent="0.25">
      <c r="B20268" s="4"/>
      <c r="C20268" s="23"/>
      <c r="D20268" s="6"/>
      <c r="E20268" s="6"/>
      <c r="F20268" s="6"/>
      <c r="G20268" s="6"/>
      <c r="L20268" s="15"/>
      <c r="M20268" s="15"/>
      <c r="N20268" s="15"/>
    </row>
    <row r="20269" spans="2:14" x14ac:dyDescent="0.25">
      <c r="B20269" s="4"/>
      <c r="C20269" s="23"/>
      <c r="D20269" s="6"/>
      <c r="E20269" s="6"/>
      <c r="F20269" s="6"/>
      <c r="G20269" s="6"/>
      <c r="L20269" s="15"/>
      <c r="M20269" s="15"/>
      <c r="N20269" s="15"/>
    </row>
    <row r="20270" spans="2:14" x14ac:dyDescent="0.25">
      <c r="B20270" s="4"/>
      <c r="C20270" s="23"/>
      <c r="D20270" s="6"/>
      <c r="E20270" s="6"/>
      <c r="F20270" s="6"/>
      <c r="G20270" s="6"/>
      <c r="L20270" s="15"/>
      <c r="M20270" s="15"/>
      <c r="N20270" s="15"/>
    </row>
    <row r="20271" spans="2:14" x14ac:dyDescent="0.25">
      <c r="B20271" s="4"/>
      <c r="C20271" s="23"/>
      <c r="D20271" s="6"/>
      <c r="E20271" s="6"/>
      <c r="F20271" s="6"/>
      <c r="G20271" s="6"/>
      <c r="L20271" s="15"/>
      <c r="M20271" s="15"/>
      <c r="N20271" s="15"/>
    </row>
    <row r="20272" spans="2:14" x14ac:dyDescent="0.25">
      <c r="B20272" s="4"/>
      <c r="C20272" s="23"/>
      <c r="D20272" s="6"/>
      <c r="E20272" s="6"/>
      <c r="F20272" s="6"/>
      <c r="G20272" s="6"/>
      <c r="L20272" s="15"/>
      <c r="M20272" s="15"/>
      <c r="N20272" s="15"/>
    </row>
    <row r="20273" spans="2:14" x14ac:dyDescent="0.25">
      <c r="B20273" s="4"/>
      <c r="C20273" s="23"/>
      <c r="D20273" s="6"/>
      <c r="E20273" s="6"/>
      <c r="F20273" s="6"/>
      <c r="G20273" s="6"/>
      <c r="L20273" s="15"/>
      <c r="M20273" s="15"/>
      <c r="N20273" s="15"/>
    </row>
    <row r="20274" spans="2:14" x14ac:dyDescent="0.25">
      <c r="B20274" s="4"/>
      <c r="C20274" s="23"/>
      <c r="D20274" s="6"/>
      <c r="E20274" s="6"/>
      <c r="F20274" s="6"/>
      <c r="G20274" s="6"/>
      <c r="L20274" s="15"/>
      <c r="M20274" s="15"/>
      <c r="N20274" s="15"/>
    </row>
    <row r="20275" spans="2:14" x14ac:dyDescent="0.25">
      <c r="B20275" s="4"/>
      <c r="C20275" s="23"/>
      <c r="D20275" s="6"/>
      <c r="E20275" s="6"/>
      <c r="F20275" s="6"/>
      <c r="G20275" s="6"/>
      <c r="L20275" s="15"/>
      <c r="M20275" s="15"/>
      <c r="N20275" s="15"/>
    </row>
    <row r="20276" spans="2:14" x14ac:dyDescent="0.25">
      <c r="B20276" s="4"/>
      <c r="C20276" s="23"/>
      <c r="D20276" s="6"/>
      <c r="E20276" s="6"/>
      <c r="F20276" s="6"/>
      <c r="G20276" s="6"/>
      <c r="L20276" s="15"/>
      <c r="M20276" s="15"/>
      <c r="N20276" s="15"/>
    </row>
    <row r="20277" spans="2:14" x14ac:dyDescent="0.25">
      <c r="B20277" s="4"/>
      <c r="C20277" s="23"/>
      <c r="D20277" s="6"/>
      <c r="E20277" s="6"/>
      <c r="F20277" s="6"/>
      <c r="G20277" s="6"/>
      <c r="L20277" s="15"/>
      <c r="M20277" s="15"/>
      <c r="N20277" s="15"/>
    </row>
    <row r="20278" spans="2:14" x14ac:dyDescent="0.25">
      <c r="B20278" s="4"/>
      <c r="C20278" s="23"/>
      <c r="D20278" s="6"/>
      <c r="E20278" s="6"/>
      <c r="F20278" s="6"/>
      <c r="G20278" s="6"/>
      <c r="L20278" s="15"/>
      <c r="M20278" s="15"/>
      <c r="N20278" s="15"/>
    </row>
    <row r="20279" spans="2:14" x14ac:dyDescent="0.25">
      <c r="B20279" s="4"/>
      <c r="C20279" s="23"/>
      <c r="D20279" s="6"/>
      <c r="E20279" s="6"/>
      <c r="F20279" s="6"/>
      <c r="G20279" s="6"/>
      <c r="L20279" s="15"/>
      <c r="M20279" s="15"/>
      <c r="N20279" s="15"/>
    </row>
    <row r="20280" spans="2:14" x14ac:dyDescent="0.25">
      <c r="B20280" s="4"/>
      <c r="C20280" s="23"/>
      <c r="D20280" s="6"/>
      <c r="E20280" s="6"/>
      <c r="F20280" s="6"/>
      <c r="G20280" s="6"/>
      <c r="L20280" s="15"/>
      <c r="M20280" s="15"/>
      <c r="N20280" s="15"/>
    </row>
    <row r="20281" spans="2:14" x14ac:dyDescent="0.25">
      <c r="B20281" s="4"/>
      <c r="C20281" s="23"/>
      <c r="D20281" s="6"/>
      <c r="E20281" s="6"/>
      <c r="F20281" s="6"/>
      <c r="G20281" s="6"/>
      <c r="L20281" s="15"/>
      <c r="M20281" s="15"/>
      <c r="N20281" s="15"/>
    </row>
    <row r="20282" spans="2:14" x14ac:dyDescent="0.25">
      <c r="B20282" s="4"/>
      <c r="C20282" s="23"/>
      <c r="D20282" s="6"/>
      <c r="E20282" s="6"/>
      <c r="F20282" s="6"/>
      <c r="G20282" s="6"/>
      <c r="L20282" s="15"/>
      <c r="M20282" s="15"/>
      <c r="N20282" s="15"/>
    </row>
    <row r="20283" spans="2:14" x14ac:dyDescent="0.25">
      <c r="B20283" s="4"/>
      <c r="C20283" s="23"/>
      <c r="D20283" s="6"/>
      <c r="E20283" s="6"/>
      <c r="F20283" s="6"/>
      <c r="G20283" s="6"/>
      <c r="L20283" s="15"/>
      <c r="M20283" s="15"/>
      <c r="N20283" s="15"/>
    </row>
    <row r="20284" spans="2:14" x14ac:dyDescent="0.25">
      <c r="B20284" s="4"/>
      <c r="C20284" s="23"/>
      <c r="D20284" s="6"/>
      <c r="E20284" s="6"/>
      <c r="F20284" s="6"/>
      <c r="G20284" s="6"/>
      <c r="L20284" s="15"/>
      <c r="M20284" s="15"/>
      <c r="N20284" s="15"/>
    </row>
    <row r="20285" spans="2:14" x14ac:dyDescent="0.25">
      <c r="B20285" s="4"/>
      <c r="C20285" s="23"/>
      <c r="D20285" s="6"/>
      <c r="E20285" s="6"/>
      <c r="F20285" s="6"/>
      <c r="G20285" s="6"/>
      <c r="L20285" s="15"/>
      <c r="M20285" s="15"/>
      <c r="N20285" s="15"/>
    </row>
    <row r="20286" spans="2:14" x14ac:dyDescent="0.25">
      <c r="B20286" s="4"/>
      <c r="C20286" s="23"/>
      <c r="D20286" s="6"/>
      <c r="E20286" s="6"/>
      <c r="F20286" s="6"/>
      <c r="G20286" s="6"/>
      <c r="L20286" s="15"/>
      <c r="M20286" s="15"/>
      <c r="N20286" s="15"/>
    </row>
    <row r="20287" spans="2:14" x14ac:dyDescent="0.25">
      <c r="B20287" s="4"/>
      <c r="C20287" s="23"/>
      <c r="D20287" s="6"/>
      <c r="E20287" s="6"/>
      <c r="F20287" s="6"/>
      <c r="G20287" s="6"/>
      <c r="L20287" s="15"/>
      <c r="M20287" s="15"/>
      <c r="N20287" s="15"/>
    </row>
    <row r="20288" spans="2:14" x14ac:dyDescent="0.25">
      <c r="B20288" s="4"/>
      <c r="C20288" s="23"/>
      <c r="D20288" s="6"/>
      <c r="E20288" s="6"/>
      <c r="F20288" s="6"/>
      <c r="G20288" s="6"/>
      <c r="L20288" s="15"/>
      <c r="M20288" s="15"/>
      <c r="N20288" s="15"/>
    </row>
    <row r="20289" spans="2:14" x14ac:dyDescent="0.25">
      <c r="B20289" s="4"/>
      <c r="C20289" s="23"/>
      <c r="D20289" s="6"/>
      <c r="E20289" s="6"/>
      <c r="F20289" s="6"/>
      <c r="G20289" s="6"/>
      <c r="L20289" s="15"/>
      <c r="M20289" s="15"/>
      <c r="N20289" s="15"/>
    </row>
    <row r="20290" spans="2:14" x14ac:dyDescent="0.25">
      <c r="B20290" s="4"/>
      <c r="C20290" s="23"/>
      <c r="D20290" s="6"/>
      <c r="E20290" s="6"/>
      <c r="F20290" s="6"/>
      <c r="G20290" s="6"/>
      <c r="L20290" s="15"/>
      <c r="M20290" s="15"/>
      <c r="N20290" s="15"/>
    </row>
    <row r="20291" spans="2:14" x14ac:dyDescent="0.25">
      <c r="B20291" s="4"/>
      <c r="C20291" s="23"/>
      <c r="D20291" s="6"/>
      <c r="E20291" s="6"/>
      <c r="F20291" s="6"/>
      <c r="G20291" s="6"/>
      <c r="L20291" s="15"/>
      <c r="M20291" s="15"/>
      <c r="N20291" s="15"/>
    </row>
    <row r="20292" spans="2:14" x14ac:dyDescent="0.25">
      <c r="B20292" s="4"/>
      <c r="C20292" s="23"/>
      <c r="D20292" s="6"/>
      <c r="E20292" s="6"/>
      <c r="F20292" s="6"/>
      <c r="G20292" s="6"/>
      <c r="L20292" s="15"/>
      <c r="M20292" s="15"/>
      <c r="N20292" s="15"/>
    </row>
    <row r="20293" spans="2:14" x14ac:dyDescent="0.25">
      <c r="B20293" s="4"/>
      <c r="C20293" s="23"/>
      <c r="D20293" s="6"/>
      <c r="E20293" s="6"/>
      <c r="F20293" s="6"/>
      <c r="G20293" s="6"/>
      <c r="L20293" s="15"/>
      <c r="M20293" s="15"/>
      <c r="N20293" s="15"/>
    </row>
    <row r="20294" spans="2:14" x14ac:dyDescent="0.25">
      <c r="B20294" s="4"/>
      <c r="C20294" s="23"/>
      <c r="D20294" s="6"/>
      <c r="E20294" s="6"/>
      <c r="F20294" s="6"/>
      <c r="G20294" s="6"/>
      <c r="L20294" s="15"/>
      <c r="M20294" s="15"/>
      <c r="N20294" s="15"/>
    </row>
    <row r="20295" spans="2:14" x14ac:dyDescent="0.25">
      <c r="B20295" s="4"/>
      <c r="C20295" s="23"/>
      <c r="D20295" s="6"/>
      <c r="E20295" s="6"/>
      <c r="F20295" s="6"/>
      <c r="G20295" s="6"/>
      <c r="L20295" s="15"/>
      <c r="M20295" s="15"/>
      <c r="N20295" s="15"/>
    </row>
    <row r="20296" spans="2:14" x14ac:dyDescent="0.25">
      <c r="B20296" s="4"/>
      <c r="C20296" s="23"/>
      <c r="D20296" s="6"/>
      <c r="E20296" s="6"/>
      <c r="F20296" s="6"/>
      <c r="G20296" s="6"/>
      <c r="L20296" s="15"/>
      <c r="M20296" s="15"/>
      <c r="N20296" s="15"/>
    </row>
    <row r="20297" spans="2:14" x14ac:dyDescent="0.25">
      <c r="B20297" s="4"/>
      <c r="C20297" s="23"/>
      <c r="D20297" s="6"/>
      <c r="E20297" s="6"/>
      <c r="F20297" s="6"/>
      <c r="G20297" s="6"/>
      <c r="L20297" s="15"/>
      <c r="M20297" s="15"/>
      <c r="N20297" s="15"/>
    </row>
    <row r="20298" spans="2:14" x14ac:dyDescent="0.25">
      <c r="B20298" s="4"/>
      <c r="C20298" s="23"/>
      <c r="D20298" s="6"/>
      <c r="E20298" s="6"/>
      <c r="F20298" s="6"/>
      <c r="G20298" s="6"/>
      <c r="L20298" s="15"/>
      <c r="M20298" s="15"/>
      <c r="N20298" s="15"/>
    </row>
    <row r="20299" spans="2:14" x14ac:dyDescent="0.25">
      <c r="B20299" s="4"/>
      <c r="C20299" s="23"/>
      <c r="D20299" s="6"/>
      <c r="E20299" s="6"/>
      <c r="F20299" s="6"/>
      <c r="G20299" s="6"/>
      <c r="L20299" s="15"/>
      <c r="M20299" s="15"/>
      <c r="N20299" s="15"/>
    </row>
    <row r="20300" spans="2:14" x14ac:dyDescent="0.25">
      <c r="B20300" s="4"/>
      <c r="C20300" s="23"/>
      <c r="D20300" s="6"/>
      <c r="E20300" s="6"/>
      <c r="F20300" s="6"/>
      <c r="G20300" s="6"/>
      <c r="L20300" s="15"/>
      <c r="M20300" s="15"/>
      <c r="N20300" s="15"/>
    </row>
    <row r="20301" spans="2:14" x14ac:dyDescent="0.25">
      <c r="B20301" s="4"/>
      <c r="C20301" s="23"/>
      <c r="D20301" s="6"/>
      <c r="E20301" s="6"/>
      <c r="F20301" s="6"/>
      <c r="G20301" s="6"/>
      <c r="L20301" s="15"/>
      <c r="M20301" s="15"/>
      <c r="N20301" s="15"/>
    </row>
    <row r="20302" spans="2:14" x14ac:dyDescent="0.25">
      <c r="B20302" s="4"/>
      <c r="C20302" s="23"/>
      <c r="D20302" s="6"/>
      <c r="E20302" s="6"/>
      <c r="F20302" s="6"/>
      <c r="G20302" s="6"/>
      <c r="L20302" s="15"/>
      <c r="M20302" s="15"/>
      <c r="N20302" s="15"/>
    </row>
    <row r="20303" spans="2:14" x14ac:dyDescent="0.25">
      <c r="B20303" s="4"/>
      <c r="C20303" s="23"/>
      <c r="D20303" s="6"/>
      <c r="E20303" s="6"/>
      <c r="F20303" s="6"/>
      <c r="G20303" s="6"/>
      <c r="L20303" s="15"/>
      <c r="M20303" s="15"/>
      <c r="N20303" s="15"/>
    </row>
    <row r="20304" spans="2:14" x14ac:dyDescent="0.25">
      <c r="B20304" s="4"/>
      <c r="C20304" s="23"/>
      <c r="D20304" s="6"/>
      <c r="E20304" s="6"/>
      <c r="F20304" s="6"/>
      <c r="G20304" s="6"/>
      <c r="L20304" s="15"/>
      <c r="M20304" s="15"/>
      <c r="N20304" s="15"/>
    </row>
    <row r="20305" spans="2:14" x14ac:dyDescent="0.25">
      <c r="B20305" s="4"/>
      <c r="C20305" s="23"/>
      <c r="D20305" s="6"/>
      <c r="E20305" s="6"/>
      <c r="F20305" s="6"/>
      <c r="G20305" s="6"/>
      <c r="L20305" s="15"/>
      <c r="M20305" s="15"/>
      <c r="N20305" s="15"/>
    </row>
    <row r="20306" spans="2:14" x14ac:dyDescent="0.25">
      <c r="B20306" s="4"/>
      <c r="C20306" s="23"/>
      <c r="D20306" s="6"/>
      <c r="E20306" s="6"/>
      <c r="F20306" s="6"/>
      <c r="G20306" s="6"/>
      <c r="L20306" s="15"/>
      <c r="M20306" s="15"/>
      <c r="N20306" s="15"/>
    </row>
    <row r="20307" spans="2:14" x14ac:dyDescent="0.25">
      <c r="B20307" s="4"/>
      <c r="C20307" s="23"/>
      <c r="D20307" s="6"/>
      <c r="E20307" s="6"/>
      <c r="F20307" s="6"/>
      <c r="G20307" s="6"/>
      <c r="L20307" s="15"/>
      <c r="M20307" s="15"/>
      <c r="N20307" s="15"/>
    </row>
    <row r="20308" spans="2:14" x14ac:dyDescent="0.25">
      <c r="B20308" s="4"/>
      <c r="C20308" s="23"/>
      <c r="D20308" s="6"/>
      <c r="E20308" s="6"/>
      <c r="F20308" s="6"/>
      <c r="G20308" s="6"/>
      <c r="L20308" s="15"/>
      <c r="M20308" s="15"/>
      <c r="N20308" s="15"/>
    </row>
    <row r="20309" spans="2:14" x14ac:dyDescent="0.25">
      <c r="B20309" s="4"/>
      <c r="C20309" s="23"/>
      <c r="D20309" s="6"/>
      <c r="E20309" s="6"/>
      <c r="F20309" s="6"/>
      <c r="G20309" s="6"/>
      <c r="L20309" s="15"/>
      <c r="M20309" s="15"/>
      <c r="N20309" s="15"/>
    </row>
    <row r="20310" spans="2:14" x14ac:dyDescent="0.25">
      <c r="B20310" s="4"/>
      <c r="C20310" s="23"/>
      <c r="D20310" s="6"/>
      <c r="E20310" s="6"/>
      <c r="F20310" s="6"/>
      <c r="G20310" s="6"/>
      <c r="L20310" s="15"/>
      <c r="M20310" s="15"/>
      <c r="N20310" s="15"/>
    </row>
    <row r="20311" spans="2:14" x14ac:dyDescent="0.25">
      <c r="B20311" s="4"/>
      <c r="C20311" s="23"/>
      <c r="D20311" s="6"/>
      <c r="E20311" s="6"/>
      <c r="F20311" s="6"/>
      <c r="G20311" s="6"/>
      <c r="L20311" s="15"/>
      <c r="M20311" s="15"/>
      <c r="N20311" s="15"/>
    </row>
    <row r="20312" spans="2:14" x14ac:dyDescent="0.25">
      <c r="B20312" s="4"/>
      <c r="C20312" s="23"/>
      <c r="D20312" s="6"/>
      <c r="E20312" s="6"/>
      <c r="F20312" s="6"/>
      <c r="G20312" s="6"/>
      <c r="L20312" s="15"/>
      <c r="M20312" s="15"/>
      <c r="N20312" s="15"/>
    </row>
    <row r="20313" spans="2:14" x14ac:dyDescent="0.25">
      <c r="B20313" s="4"/>
      <c r="C20313" s="23"/>
      <c r="D20313" s="6"/>
      <c r="E20313" s="6"/>
      <c r="F20313" s="6"/>
      <c r="G20313" s="6"/>
      <c r="L20313" s="15"/>
      <c r="M20313" s="15"/>
      <c r="N20313" s="15"/>
    </row>
    <row r="20314" spans="2:14" x14ac:dyDescent="0.25">
      <c r="B20314" s="4"/>
      <c r="C20314" s="23"/>
      <c r="D20314" s="6"/>
      <c r="E20314" s="6"/>
      <c r="F20314" s="6"/>
      <c r="G20314" s="6"/>
      <c r="L20314" s="15"/>
      <c r="M20314" s="15"/>
      <c r="N20314" s="15"/>
    </row>
    <row r="20315" spans="2:14" x14ac:dyDescent="0.25">
      <c r="B20315" s="4"/>
      <c r="C20315" s="23"/>
      <c r="D20315" s="6"/>
      <c r="E20315" s="6"/>
      <c r="F20315" s="6"/>
      <c r="G20315" s="6"/>
      <c r="L20315" s="15"/>
      <c r="M20315" s="15"/>
      <c r="N20315" s="15"/>
    </row>
    <row r="20316" spans="2:14" x14ac:dyDescent="0.25">
      <c r="B20316" s="4"/>
      <c r="C20316" s="23"/>
      <c r="D20316" s="6"/>
      <c r="E20316" s="6"/>
      <c r="F20316" s="6"/>
      <c r="G20316" s="6"/>
      <c r="L20316" s="15"/>
      <c r="M20316" s="15"/>
      <c r="N20316" s="15"/>
    </row>
    <row r="20317" spans="2:14" x14ac:dyDescent="0.25">
      <c r="B20317" s="4"/>
      <c r="C20317" s="23"/>
      <c r="D20317" s="6"/>
      <c r="E20317" s="6"/>
      <c r="F20317" s="6"/>
      <c r="G20317" s="6"/>
      <c r="L20317" s="15"/>
      <c r="M20317" s="15"/>
      <c r="N20317" s="15"/>
    </row>
    <row r="20318" spans="2:14" x14ac:dyDescent="0.25">
      <c r="B20318" s="4"/>
      <c r="C20318" s="23"/>
      <c r="D20318" s="6"/>
      <c r="E20318" s="6"/>
      <c r="F20318" s="6"/>
      <c r="G20318" s="6"/>
      <c r="L20318" s="15"/>
      <c r="M20318" s="15"/>
      <c r="N20318" s="15"/>
    </row>
    <row r="20319" spans="2:14" x14ac:dyDescent="0.25">
      <c r="B20319" s="4"/>
      <c r="C20319" s="23"/>
      <c r="D20319" s="6"/>
      <c r="E20319" s="6"/>
      <c r="F20319" s="6"/>
      <c r="G20319" s="6"/>
      <c r="L20319" s="15"/>
      <c r="M20319" s="15"/>
      <c r="N20319" s="15"/>
    </row>
    <row r="20320" spans="2:14" x14ac:dyDescent="0.25">
      <c r="B20320" s="4"/>
      <c r="C20320" s="23"/>
      <c r="D20320" s="6"/>
      <c r="E20320" s="6"/>
      <c r="F20320" s="6"/>
      <c r="G20320" s="6"/>
      <c r="L20320" s="15"/>
      <c r="M20320" s="15"/>
      <c r="N20320" s="15"/>
    </row>
    <row r="20321" spans="2:14" x14ac:dyDescent="0.25">
      <c r="B20321" s="4"/>
      <c r="C20321" s="23"/>
      <c r="D20321" s="6"/>
      <c r="E20321" s="6"/>
      <c r="F20321" s="6"/>
      <c r="G20321" s="6"/>
      <c r="L20321" s="15"/>
      <c r="M20321" s="15"/>
      <c r="N20321" s="15"/>
    </row>
    <row r="20322" spans="2:14" x14ac:dyDescent="0.25">
      <c r="B20322" s="4"/>
      <c r="C20322" s="23"/>
      <c r="D20322" s="6"/>
      <c r="E20322" s="6"/>
      <c r="F20322" s="6"/>
      <c r="G20322" s="6"/>
      <c r="L20322" s="15"/>
      <c r="M20322" s="15"/>
      <c r="N20322" s="15"/>
    </row>
    <row r="20323" spans="2:14" x14ac:dyDescent="0.25">
      <c r="B20323" s="4"/>
      <c r="C20323" s="23"/>
      <c r="D20323" s="6"/>
      <c r="E20323" s="6"/>
      <c r="F20323" s="6"/>
      <c r="G20323" s="6"/>
      <c r="L20323" s="15"/>
      <c r="M20323" s="15"/>
      <c r="N20323" s="15"/>
    </row>
    <row r="20324" spans="2:14" x14ac:dyDescent="0.25">
      <c r="B20324" s="4"/>
      <c r="C20324" s="23"/>
      <c r="D20324" s="6"/>
      <c r="E20324" s="6"/>
      <c r="F20324" s="6"/>
      <c r="G20324" s="6"/>
      <c r="L20324" s="15"/>
      <c r="M20324" s="15"/>
      <c r="N20324" s="15"/>
    </row>
    <row r="20325" spans="2:14" x14ac:dyDescent="0.25">
      <c r="B20325" s="4"/>
      <c r="C20325" s="23"/>
      <c r="D20325" s="6"/>
      <c r="E20325" s="6"/>
      <c r="F20325" s="6"/>
      <c r="G20325" s="6"/>
      <c r="L20325" s="15"/>
      <c r="M20325" s="15"/>
      <c r="N20325" s="15"/>
    </row>
    <row r="20326" spans="2:14" x14ac:dyDescent="0.25">
      <c r="B20326" s="4"/>
      <c r="C20326" s="23"/>
      <c r="D20326" s="6"/>
      <c r="E20326" s="6"/>
      <c r="F20326" s="6"/>
      <c r="G20326" s="6"/>
      <c r="L20326" s="15"/>
      <c r="M20326" s="15"/>
      <c r="N20326" s="15"/>
    </row>
    <row r="20327" spans="2:14" x14ac:dyDescent="0.25">
      <c r="B20327" s="4"/>
      <c r="C20327" s="23"/>
      <c r="D20327" s="6"/>
      <c r="E20327" s="6"/>
      <c r="F20327" s="6"/>
      <c r="G20327" s="6"/>
      <c r="L20327" s="15"/>
      <c r="M20327" s="15"/>
      <c r="N20327" s="15"/>
    </row>
    <row r="20328" spans="2:14" x14ac:dyDescent="0.25">
      <c r="B20328" s="4"/>
      <c r="C20328" s="23"/>
      <c r="D20328" s="6"/>
      <c r="E20328" s="6"/>
      <c r="F20328" s="6"/>
      <c r="G20328" s="6"/>
      <c r="L20328" s="15"/>
      <c r="M20328" s="15"/>
      <c r="N20328" s="15"/>
    </row>
    <row r="20329" spans="2:14" x14ac:dyDescent="0.25">
      <c r="B20329" s="4"/>
      <c r="C20329" s="23"/>
      <c r="D20329" s="6"/>
      <c r="E20329" s="6"/>
      <c r="F20329" s="6"/>
      <c r="G20329" s="6"/>
      <c r="L20329" s="15"/>
      <c r="M20329" s="15"/>
      <c r="N20329" s="15"/>
    </row>
    <row r="20330" spans="2:14" x14ac:dyDescent="0.25">
      <c r="B20330" s="4"/>
      <c r="C20330" s="23"/>
      <c r="D20330" s="6"/>
      <c r="E20330" s="6"/>
      <c r="F20330" s="6"/>
      <c r="G20330" s="6"/>
      <c r="L20330" s="15"/>
      <c r="M20330" s="15"/>
      <c r="N20330" s="15"/>
    </row>
    <row r="20331" spans="2:14" x14ac:dyDescent="0.25">
      <c r="B20331" s="4"/>
      <c r="C20331" s="23"/>
      <c r="D20331" s="6"/>
      <c r="E20331" s="6"/>
      <c r="F20331" s="6"/>
      <c r="G20331" s="6"/>
      <c r="L20331" s="15"/>
      <c r="M20331" s="15"/>
      <c r="N20331" s="15"/>
    </row>
    <row r="20332" spans="2:14" x14ac:dyDescent="0.25">
      <c r="B20332" s="4"/>
      <c r="C20332" s="23"/>
      <c r="D20332" s="6"/>
      <c r="E20332" s="6"/>
      <c r="F20332" s="6"/>
      <c r="G20332" s="6"/>
      <c r="L20332" s="15"/>
      <c r="M20332" s="15"/>
      <c r="N20332" s="15"/>
    </row>
    <row r="20333" spans="2:14" x14ac:dyDescent="0.25">
      <c r="B20333" s="4"/>
      <c r="C20333" s="23"/>
      <c r="D20333" s="6"/>
      <c r="E20333" s="6"/>
      <c r="F20333" s="6"/>
      <c r="G20333" s="6"/>
      <c r="L20333" s="15"/>
      <c r="M20333" s="15"/>
      <c r="N20333" s="15"/>
    </row>
    <row r="20334" spans="2:14" x14ac:dyDescent="0.25">
      <c r="B20334" s="4"/>
      <c r="C20334" s="23"/>
      <c r="D20334" s="6"/>
      <c r="E20334" s="6"/>
      <c r="F20334" s="6"/>
      <c r="G20334" s="6"/>
      <c r="L20334" s="15"/>
      <c r="M20334" s="15"/>
      <c r="N20334" s="15"/>
    </row>
    <row r="20335" spans="2:14" x14ac:dyDescent="0.25">
      <c r="B20335" s="4"/>
      <c r="C20335" s="23"/>
      <c r="D20335" s="6"/>
      <c r="E20335" s="6"/>
      <c r="F20335" s="6"/>
      <c r="G20335" s="6"/>
      <c r="L20335" s="15"/>
      <c r="M20335" s="15"/>
      <c r="N20335" s="15"/>
    </row>
    <row r="20336" spans="2:14" x14ac:dyDescent="0.25">
      <c r="B20336" s="4"/>
      <c r="C20336" s="23"/>
      <c r="D20336" s="6"/>
      <c r="E20336" s="6"/>
      <c r="F20336" s="6"/>
      <c r="G20336" s="6"/>
      <c r="L20336" s="15"/>
      <c r="M20336" s="15"/>
      <c r="N20336" s="15"/>
    </row>
    <row r="20337" spans="2:14" x14ac:dyDescent="0.25">
      <c r="B20337" s="4"/>
      <c r="C20337" s="23"/>
      <c r="D20337" s="6"/>
      <c r="E20337" s="6"/>
      <c r="F20337" s="6"/>
      <c r="G20337" s="6"/>
      <c r="L20337" s="15"/>
      <c r="M20337" s="15"/>
      <c r="N20337" s="15"/>
    </row>
    <row r="20338" spans="2:14" x14ac:dyDescent="0.25">
      <c r="B20338" s="4"/>
      <c r="C20338" s="23"/>
      <c r="D20338" s="6"/>
      <c r="E20338" s="6"/>
      <c r="F20338" s="6"/>
      <c r="G20338" s="6"/>
      <c r="L20338" s="15"/>
      <c r="M20338" s="15"/>
      <c r="N20338" s="15"/>
    </row>
    <row r="20339" spans="2:14" x14ac:dyDescent="0.25">
      <c r="B20339" s="4"/>
      <c r="C20339" s="23"/>
      <c r="D20339" s="6"/>
      <c r="E20339" s="6"/>
      <c r="F20339" s="6"/>
      <c r="G20339" s="6"/>
      <c r="L20339" s="15"/>
      <c r="M20339" s="15"/>
      <c r="N20339" s="15"/>
    </row>
    <row r="20340" spans="2:14" x14ac:dyDescent="0.25">
      <c r="B20340" s="4"/>
      <c r="C20340" s="23"/>
      <c r="D20340" s="6"/>
      <c r="E20340" s="6"/>
      <c r="F20340" s="6"/>
      <c r="G20340" s="6"/>
      <c r="L20340" s="15"/>
      <c r="M20340" s="15"/>
      <c r="N20340" s="15"/>
    </row>
    <row r="20341" spans="2:14" x14ac:dyDescent="0.25">
      <c r="B20341" s="4"/>
      <c r="C20341" s="23"/>
      <c r="D20341" s="6"/>
      <c r="E20341" s="6"/>
      <c r="F20341" s="6"/>
      <c r="G20341" s="6"/>
      <c r="L20341" s="15"/>
      <c r="M20341" s="15"/>
      <c r="N20341" s="15"/>
    </row>
    <row r="20342" spans="2:14" x14ac:dyDescent="0.25">
      <c r="B20342" s="4"/>
      <c r="C20342" s="23"/>
      <c r="D20342" s="6"/>
      <c r="E20342" s="6"/>
      <c r="F20342" s="6"/>
      <c r="G20342" s="6"/>
      <c r="L20342" s="15"/>
      <c r="M20342" s="15"/>
      <c r="N20342" s="15"/>
    </row>
    <row r="20343" spans="2:14" x14ac:dyDescent="0.25">
      <c r="B20343" s="4"/>
      <c r="C20343" s="23"/>
      <c r="D20343" s="6"/>
      <c r="E20343" s="6"/>
      <c r="F20343" s="6"/>
      <c r="G20343" s="6"/>
      <c r="L20343" s="15"/>
      <c r="M20343" s="15"/>
      <c r="N20343" s="15"/>
    </row>
    <row r="20344" spans="2:14" x14ac:dyDescent="0.25">
      <c r="B20344" s="4"/>
      <c r="C20344" s="23"/>
      <c r="D20344" s="6"/>
      <c r="E20344" s="6"/>
      <c r="F20344" s="6"/>
      <c r="G20344" s="6"/>
      <c r="L20344" s="15"/>
      <c r="M20344" s="15"/>
      <c r="N20344" s="15"/>
    </row>
    <row r="20345" spans="2:14" x14ac:dyDescent="0.25">
      <c r="B20345" s="4"/>
      <c r="C20345" s="23"/>
      <c r="D20345" s="6"/>
      <c r="E20345" s="6"/>
      <c r="F20345" s="6"/>
      <c r="G20345" s="6"/>
      <c r="L20345" s="15"/>
      <c r="M20345" s="15"/>
      <c r="N20345" s="15"/>
    </row>
    <row r="20346" spans="2:14" x14ac:dyDescent="0.25">
      <c r="B20346" s="4"/>
      <c r="C20346" s="23"/>
      <c r="D20346" s="6"/>
      <c r="E20346" s="6"/>
      <c r="F20346" s="6"/>
      <c r="G20346" s="6"/>
      <c r="L20346" s="15"/>
      <c r="M20346" s="15"/>
      <c r="N20346" s="15"/>
    </row>
    <row r="20347" spans="2:14" x14ac:dyDescent="0.25">
      <c r="B20347" s="4"/>
      <c r="C20347" s="23"/>
      <c r="D20347" s="6"/>
      <c r="E20347" s="6"/>
      <c r="F20347" s="6"/>
      <c r="G20347" s="6"/>
      <c r="L20347" s="15"/>
      <c r="M20347" s="15"/>
      <c r="N20347" s="15"/>
    </row>
    <row r="20348" spans="2:14" x14ac:dyDescent="0.25">
      <c r="B20348" s="4"/>
      <c r="C20348" s="23"/>
      <c r="D20348" s="6"/>
      <c r="E20348" s="6"/>
      <c r="F20348" s="6"/>
      <c r="G20348" s="6"/>
      <c r="L20348" s="15"/>
      <c r="M20348" s="15"/>
      <c r="N20348" s="15"/>
    </row>
    <row r="20349" spans="2:14" x14ac:dyDescent="0.25">
      <c r="B20349" s="4"/>
      <c r="C20349" s="23"/>
      <c r="D20349" s="6"/>
      <c r="E20349" s="6"/>
      <c r="F20349" s="6"/>
      <c r="G20349" s="6"/>
      <c r="L20349" s="15"/>
      <c r="M20349" s="15"/>
      <c r="N20349" s="15"/>
    </row>
    <row r="20350" spans="2:14" x14ac:dyDescent="0.25">
      <c r="B20350" s="4"/>
      <c r="C20350" s="23"/>
      <c r="D20350" s="6"/>
      <c r="E20350" s="6"/>
      <c r="F20350" s="6"/>
      <c r="G20350" s="6"/>
      <c r="L20350" s="15"/>
      <c r="M20350" s="15"/>
      <c r="N20350" s="15"/>
    </row>
    <row r="20351" spans="2:14" x14ac:dyDescent="0.25">
      <c r="B20351" s="4"/>
      <c r="C20351" s="23"/>
      <c r="D20351" s="6"/>
      <c r="E20351" s="6"/>
      <c r="F20351" s="6"/>
      <c r="G20351" s="6"/>
      <c r="L20351" s="15"/>
      <c r="M20351" s="15"/>
      <c r="N20351" s="15"/>
    </row>
    <row r="20352" spans="2:14" x14ac:dyDescent="0.25">
      <c r="B20352" s="4"/>
      <c r="C20352" s="23"/>
      <c r="D20352" s="6"/>
      <c r="E20352" s="6"/>
      <c r="F20352" s="6"/>
      <c r="G20352" s="6"/>
      <c r="L20352" s="15"/>
      <c r="M20352" s="15"/>
      <c r="N20352" s="15"/>
    </row>
    <row r="20353" spans="2:14" x14ac:dyDescent="0.25">
      <c r="B20353" s="4"/>
      <c r="C20353" s="23"/>
      <c r="D20353" s="6"/>
      <c r="E20353" s="6"/>
      <c r="F20353" s="6"/>
      <c r="G20353" s="6"/>
      <c r="L20353" s="15"/>
      <c r="M20353" s="15"/>
      <c r="N20353" s="15"/>
    </row>
    <row r="20354" spans="2:14" x14ac:dyDescent="0.25">
      <c r="B20354" s="4"/>
      <c r="C20354" s="23"/>
      <c r="D20354" s="6"/>
      <c r="E20354" s="6"/>
      <c r="F20354" s="6"/>
      <c r="G20354" s="6"/>
      <c r="L20354" s="15"/>
      <c r="M20354" s="15"/>
      <c r="N20354" s="15"/>
    </row>
    <row r="20355" spans="2:14" x14ac:dyDescent="0.25">
      <c r="B20355" s="4"/>
      <c r="C20355" s="23"/>
      <c r="D20355" s="6"/>
      <c r="E20355" s="6"/>
      <c r="F20355" s="6"/>
      <c r="G20355" s="6"/>
      <c r="L20355" s="15"/>
      <c r="M20355" s="15"/>
      <c r="N20355" s="15"/>
    </row>
    <row r="20356" spans="2:14" x14ac:dyDescent="0.25">
      <c r="B20356" s="4"/>
      <c r="C20356" s="23"/>
      <c r="D20356" s="6"/>
      <c r="E20356" s="6"/>
      <c r="F20356" s="6"/>
      <c r="G20356" s="6"/>
      <c r="L20356" s="15"/>
      <c r="M20356" s="15"/>
      <c r="N20356" s="15"/>
    </row>
    <row r="20357" spans="2:14" x14ac:dyDescent="0.25">
      <c r="B20357" s="4"/>
      <c r="C20357" s="23"/>
      <c r="D20357" s="6"/>
      <c r="E20357" s="6"/>
      <c r="F20357" s="6"/>
      <c r="G20357" s="6"/>
      <c r="L20357" s="15"/>
      <c r="M20357" s="15"/>
      <c r="N20357" s="15"/>
    </row>
    <row r="20358" spans="2:14" x14ac:dyDescent="0.25">
      <c r="B20358" s="4"/>
      <c r="C20358" s="23"/>
      <c r="D20358" s="6"/>
      <c r="E20358" s="6"/>
      <c r="F20358" s="6"/>
      <c r="G20358" s="6"/>
      <c r="L20358" s="15"/>
      <c r="M20358" s="15"/>
      <c r="N20358" s="15"/>
    </row>
    <row r="20359" spans="2:14" x14ac:dyDescent="0.25">
      <c r="B20359" s="4"/>
      <c r="C20359" s="23"/>
      <c r="D20359" s="6"/>
      <c r="E20359" s="6"/>
      <c r="F20359" s="6"/>
      <c r="G20359" s="6"/>
      <c r="L20359" s="15"/>
      <c r="M20359" s="15"/>
      <c r="N20359" s="15"/>
    </row>
    <row r="20360" spans="2:14" x14ac:dyDescent="0.25">
      <c r="B20360" s="4"/>
      <c r="C20360" s="23"/>
      <c r="D20360" s="6"/>
      <c r="E20360" s="6"/>
      <c r="F20360" s="6"/>
      <c r="G20360" s="6"/>
      <c r="L20360" s="15"/>
      <c r="M20360" s="15"/>
      <c r="N20360" s="15"/>
    </row>
    <row r="20361" spans="2:14" x14ac:dyDescent="0.25">
      <c r="B20361" s="4"/>
      <c r="C20361" s="23"/>
      <c r="D20361" s="6"/>
      <c r="E20361" s="6"/>
      <c r="F20361" s="6"/>
      <c r="G20361" s="6"/>
      <c r="L20361" s="15"/>
      <c r="M20361" s="15"/>
      <c r="N20361" s="15"/>
    </row>
    <row r="20362" spans="2:14" x14ac:dyDescent="0.25">
      <c r="B20362" s="4"/>
      <c r="C20362" s="23"/>
      <c r="D20362" s="6"/>
      <c r="E20362" s="6"/>
      <c r="F20362" s="6"/>
      <c r="G20362" s="6"/>
      <c r="L20362" s="15"/>
      <c r="M20362" s="15"/>
      <c r="N20362" s="15"/>
    </row>
    <row r="20363" spans="2:14" x14ac:dyDescent="0.25">
      <c r="B20363" s="4"/>
      <c r="C20363" s="23"/>
      <c r="D20363" s="6"/>
      <c r="E20363" s="6"/>
      <c r="F20363" s="6"/>
      <c r="G20363" s="6"/>
      <c r="L20363" s="15"/>
      <c r="M20363" s="15"/>
      <c r="N20363" s="15"/>
    </row>
    <row r="20364" spans="2:14" x14ac:dyDescent="0.25">
      <c r="B20364" s="4"/>
      <c r="C20364" s="23"/>
      <c r="D20364" s="6"/>
      <c r="E20364" s="6"/>
      <c r="F20364" s="6"/>
      <c r="G20364" s="6"/>
      <c r="L20364" s="15"/>
      <c r="M20364" s="15"/>
      <c r="N20364" s="15"/>
    </row>
    <row r="20365" spans="2:14" x14ac:dyDescent="0.25">
      <c r="B20365" s="4"/>
      <c r="C20365" s="23"/>
      <c r="D20365" s="6"/>
      <c r="E20365" s="6"/>
      <c r="F20365" s="6"/>
      <c r="G20365" s="6"/>
      <c r="L20365" s="15"/>
      <c r="M20365" s="15"/>
      <c r="N20365" s="15"/>
    </row>
    <row r="20366" spans="2:14" x14ac:dyDescent="0.25">
      <c r="B20366" s="4"/>
      <c r="C20366" s="23"/>
      <c r="D20366" s="6"/>
      <c r="E20366" s="6"/>
      <c r="F20366" s="6"/>
      <c r="G20366" s="6"/>
      <c r="L20366" s="15"/>
      <c r="M20366" s="15"/>
      <c r="N20366" s="15"/>
    </row>
    <row r="20367" spans="2:14" x14ac:dyDescent="0.25">
      <c r="B20367" s="4"/>
      <c r="C20367" s="23"/>
      <c r="D20367" s="6"/>
      <c r="E20367" s="6"/>
      <c r="F20367" s="6"/>
      <c r="G20367" s="6"/>
      <c r="L20367" s="15"/>
      <c r="M20367" s="15"/>
      <c r="N20367" s="15"/>
    </row>
    <row r="20368" spans="2:14" x14ac:dyDescent="0.25">
      <c r="B20368" s="4"/>
      <c r="C20368" s="23"/>
      <c r="D20368" s="6"/>
      <c r="E20368" s="6"/>
      <c r="F20368" s="6"/>
      <c r="G20368" s="6"/>
      <c r="L20368" s="15"/>
      <c r="M20368" s="15"/>
      <c r="N20368" s="15"/>
    </row>
    <row r="20369" spans="2:14" x14ac:dyDescent="0.25">
      <c r="B20369" s="4"/>
      <c r="C20369" s="23"/>
      <c r="D20369" s="6"/>
      <c r="E20369" s="6"/>
      <c r="F20369" s="6"/>
      <c r="G20369" s="6"/>
      <c r="L20369" s="15"/>
      <c r="M20369" s="15"/>
      <c r="N20369" s="15"/>
    </row>
    <row r="20370" spans="2:14" x14ac:dyDescent="0.25">
      <c r="B20370" s="4"/>
      <c r="C20370" s="23"/>
      <c r="D20370" s="6"/>
      <c r="E20370" s="6"/>
      <c r="F20370" s="6"/>
      <c r="G20370" s="6"/>
      <c r="L20370" s="15"/>
      <c r="M20370" s="15"/>
      <c r="N20370" s="15"/>
    </row>
    <row r="20371" spans="2:14" x14ac:dyDescent="0.25">
      <c r="B20371" s="4"/>
      <c r="C20371" s="23"/>
      <c r="D20371" s="6"/>
      <c r="E20371" s="6"/>
      <c r="F20371" s="6"/>
      <c r="G20371" s="6"/>
      <c r="L20371" s="15"/>
      <c r="M20371" s="15"/>
      <c r="N20371" s="15"/>
    </row>
    <row r="20372" spans="2:14" x14ac:dyDescent="0.25">
      <c r="B20372" s="4"/>
      <c r="C20372" s="23"/>
      <c r="D20372" s="6"/>
      <c r="E20372" s="6"/>
      <c r="F20372" s="6"/>
      <c r="G20372" s="6"/>
      <c r="L20372" s="15"/>
      <c r="M20372" s="15"/>
      <c r="N20372" s="15"/>
    </row>
    <row r="20373" spans="2:14" x14ac:dyDescent="0.25">
      <c r="B20373" s="4"/>
      <c r="C20373" s="23"/>
      <c r="D20373" s="6"/>
      <c r="E20373" s="6"/>
      <c r="F20373" s="6"/>
      <c r="G20373" s="6"/>
      <c r="L20373" s="15"/>
      <c r="M20373" s="15"/>
      <c r="N20373" s="15"/>
    </row>
    <row r="20374" spans="2:14" x14ac:dyDescent="0.25">
      <c r="B20374" s="4"/>
      <c r="C20374" s="23"/>
      <c r="D20374" s="6"/>
      <c r="E20374" s="6"/>
      <c r="F20374" s="6"/>
      <c r="G20374" s="6"/>
      <c r="L20374" s="15"/>
      <c r="M20374" s="15"/>
      <c r="N20374" s="15"/>
    </row>
    <row r="20375" spans="2:14" x14ac:dyDescent="0.25">
      <c r="B20375" s="4"/>
      <c r="C20375" s="23"/>
      <c r="D20375" s="6"/>
      <c r="E20375" s="6"/>
      <c r="F20375" s="6"/>
      <c r="G20375" s="6"/>
      <c r="L20375" s="15"/>
      <c r="M20375" s="15"/>
      <c r="N20375" s="15"/>
    </row>
    <row r="20376" spans="2:14" x14ac:dyDescent="0.25">
      <c r="B20376" s="4"/>
      <c r="C20376" s="23"/>
      <c r="D20376" s="6"/>
      <c r="E20376" s="6"/>
      <c r="F20376" s="6"/>
      <c r="G20376" s="6"/>
      <c r="L20376" s="15"/>
      <c r="M20376" s="15"/>
      <c r="N20376" s="15"/>
    </row>
    <row r="20377" spans="2:14" x14ac:dyDescent="0.25">
      <c r="B20377" s="4"/>
      <c r="C20377" s="23"/>
      <c r="D20377" s="6"/>
      <c r="E20377" s="6"/>
      <c r="F20377" s="6"/>
      <c r="G20377" s="6"/>
      <c r="L20377" s="15"/>
      <c r="M20377" s="15"/>
      <c r="N20377" s="15"/>
    </row>
    <row r="20378" spans="2:14" x14ac:dyDescent="0.25">
      <c r="B20378" s="4"/>
      <c r="C20378" s="23"/>
      <c r="D20378" s="6"/>
      <c r="E20378" s="6"/>
      <c r="F20378" s="6"/>
      <c r="G20378" s="6"/>
      <c r="L20378" s="15"/>
      <c r="M20378" s="15"/>
      <c r="N20378" s="15"/>
    </row>
    <row r="20379" spans="2:14" x14ac:dyDescent="0.25">
      <c r="B20379" s="4"/>
      <c r="C20379" s="23"/>
      <c r="D20379" s="6"/>
      <c r="E20379" s="6"/>
      <c r="F20379" s="6"/>
      <c r="G20379" s="6"/>
      <c r="L20379" s="15"/>
      <c r="M20379" s="15"/>
      <c r="N20379" s="15"/>
    </row>
    <row r="20380" spans="2:14" x14ac:dyDescent="0.25">
      <c r="B20380" s="4"/>
      <c r="C20380" s="23"/>
      <c r="D20380" s="6"/>
      <c r="E20380" s="6"/>
      <c r="F20380" s="6"/>
      <c r="G20380" s="6"/>
      <c r="L20380" s="15"/>
      <c r="M20380" s="15"/>
      <c r="N20380" s="15"/>
    </row>
    <row r="20381" spans="2:14" x14ac:dyDescent="0.25">
      <c r="B20381" s="4"/>
      <c r="C20381" s="23"/>
      <c r="D20381" s="6"/>
      <c r="E20381" s="6"/>
      <c r="F20381" s="6"/>
      <c r="G20381" s="6"/>
      <c r="L20381" s="15"/>
      <c r="M20381" s="15"/>
      <c r="N20381" s="15"/>
    </row>
    <row r="20382" spans="2:14" x14ac:dyDescent="0.25">
      <c r="B20382" s="4"/>
      <c r="C20382" s="23"/>
      <c r="D20382" s="6"/>
      <c r="E20382" s="6"/>
      <c r="F20382" s="6"/>
      <c r="G20382" s="6"/>
      <c r="L20382" s="15"/>
      <c r="M20382" s="15"/>
      <c r="N20382" s="15"/>
    </row>
    <row r="20383" spans="2:14" x14ac:dyDescent="0.25">
      <c r="B20383" s="4"/>
      <c r="C20383" s="23"/>
      <c r="D20383" s="6"/>
      <c r="E20383" s="6"/>
      <c r="F20383" s="6"/>
      <c r="G20383" s="6"/>
      <c r="L20383" s="15"/>
      <c r="M20383" s="15"/>
      <c r="N20383" s="15"/>
    </row>
    <row r="20384" spans="2:14" x14ac:dyDescent="0.25">
      <c r="B20384" s="4"/>
      <c r="C20384" s="23"/>
      <c r="D20384" s="6"/>
      <c r="E20384" s="6"/>
      <c r="F20384" s="6"/>
      <c r="G20384" s="6"/>
      <c r="L20384" s="15"/>
      <c r="M20384" s="15"/>
      <c r="N20384" s="15"/>
    </row>
    <row r="20385" spans="2:14" x14ac:dyDescent="0.25">
      <c r="B20385" s="4"/>
      <c r="C20385" s="23"/>
      <c r="D20385" s="6"/>
      <c r="E20385" s="6"/>
      <c r="F20385" s="6"/>
      <c r="G20385" s="6"/>
      <c r="L20385" s="15"/>
      <c r="M20385" s="15"/>
      <c r="N20385" s="15"/>
    </row>
    <row r="20386" spans="2:14" x14ac:dyDescent="0.25">
      <c r="B20386" s="4"/>
      <c r="C20386" s="23"/>
      <c r="D20386" s="6"/>
      <c r="E20386" s="6"/>
      <c r="F20386" s="6"/>
      <c r="G20386" s="6"/>
      <c r="L20386" s="15"/>
      <c r="M20386" s="15"/>
      <c r="N20386" s="15"/>
    </row>
    <row r="20387" spans="2:14" x14ac:dyDescent="0.25">
      <c r="B20387" s="4"/>
      <c r="C20387" s="23"/>
      <c r="D20387" s="6"/>
      <c r="E20387" s="6"/>
      <c r="F20387" s="6"/>
      <c r="G20387" s="6"/>
      <c r="L20387" s="15"/>
      <c r="M20387" s="15"/>
      <c r="N20387" s="15"/>
    </row>
    <row r="20388" spans="2:14" x14ac:dyDescent="0.25">
      <c r="B20388" s="4"/>
      <c r="C20388" s="23"/>
      <c r="D20388" s="6"/>
      <c r="E20388" s="6"/>
      <c r="F20388" s="6"/>
      <c r="G20388" s="6"/>
      <c r="L20388" s="15"/>
      <c r="M20388" s="15"/>
      <c r="N20388" s="15"/>
    </row>
    <row r="20389" spans="2:14" x14ac:dyDescent="0.25">
      <c r="B20389" s="4"/>
      <c r="C20389" s="23"/>
      <c r="D20389" s="6"/>
      <c r="E20389" s="6"/>
      <c r="F20389" s="6"/>
      <c r="G20389" s="6"/>
      <c r="L20389" s="15"/>
      <c r="M20389" s="15"/>
      <c r="N20389" s="15"/>
    </row>
    <row r="20390" spans="2:14" x14ac:dyDescent="0.25">
      <c r="B20390" s="4"/>
      <c r="C20390" s="23"/>
      <c r="D20390" s="6"/>
      <c r="E20390" s="6"/>
      <c r="F20390" s="6"/>
      <c r="G20390" s="6"/>
      <c r="L20390" s="15"/>
      <c r="M20390" s="15"/>
      <c r="N20390" s="15"/>
    </row>
    <row r="20391" spans="2:14" x14ac:dyDescent="0.25">
      <c r="B20391" s="4"/>
      <c r="C20391" s="23"/>
      <c r="D20391" s="6"/>
      <c r="E20391" s="6"/>
      <c r="F20391" s="6"/>
      <c r="G20391" s="6"/>
      <c r="L20391" s="15"/>
      <c r="M20391" s="15"/>
      <c r="N20391" s="15"/>
    </row>
    <row r="20392" spans="2:14" x14ac:dyDescent="0.25">
      <c r="B20392" s="4"/>
      <c r="C20392" s="23"/>
      <c r="D20392" s="6"/>
      <c r="E20392" s="6"/>
      <c r="F20392" s="6"/>
      <c r="G20392" s="6"/>
      <c r="L20392" s="15"/>
      <c r="M20392" s="15"/>
      <c r="N20392" s="15"/>
    </row>
    <row r="20393" spans="2:14" x14ac:dyDescent="0.25">
      <c r="B20393" s="4"/>
      <c r="C20393" s="23"/>
      <c r="D20393" s="6"/>
      <c r="E20393" s="6"/>
      <c r="F20393" s="6"/>
      <c r="G20393" s="6"/>
      <c r="L20393" s="15"/>
      <c r="M20393" s="15"/>
      <c r="N20393" s="15"/>
    </row>
    <row r="20394" spans="2:14" x14ac:dyDescent="0.25">
      <c r="B20394" s="4"/>
      <c r="C20394" s="23"/>
      <c r="D20394" s="6"/>
      <c r="E20394" s="6"/>
      <c r="F20394" s="6"/>
      <c r="G20394" s="6"/>
      <c r="L20394" s="15"/>
      <c r="M20394" s="15"/>
      <c r="N20394" s="15"/>
    </row>
    <row r="20395" spans="2:14" x14ac:dyDescent="0.25">
      <c r="B20395" s="4"/>
      <c r="C20395" s="23"/>
      <c r="D20395" s="6"/>
      <c r="E20395" s="6"/>
      <c r="F20395" s="6"/>
      <c r="G20395" s="6"/>
      <c r="L20395" s="15"/>
      <c r="M20395" s="15"/>
      <c r="N20395" s="15"/>
    </row>
    <row r="20396" spans="2:14" x14ac:dyDescent="0.25">
      <c r="B20396" s="4"/>
      <c r="C20396" s="23"/>
      <c r="D20396" s="6"/>
      <c r="E20396" s="6"/>
      <c r="F20396" s="6"/>
      <c r="G20396" s="6"/>
      <c r="L20396" s="15"/>
      <c r="M20396" s="15"/>
      <c r="N20396" s="15"/>
    </row>
    <row r="20397" spans="2:14" x14ac:dyDescent="0.25">
      <c r="B20397" s="4"/>
      <c r="C20397" s="23"/>
      <c r="D20397" s="6"/>
      <c r="E20397" s="6"/>
      <c r="F20397" s="6"/>
      <c r="G20397" s="6"/>
      <c r="L20397" s="15"/>
      <c r="M20397" s="15"/>
      <c r="N20397" s="15"/>
    </row>
    <row r="20398" spans="2:14" x14ac:dyDescent="0.25">
      <c r="B20398" s="4"/>
      <c r="C20398" s="23"/>
      <c r="D20398" s="6"/>
      <c r="E20398" s="6"/>
      <c r="F20398" s="6"/>
      <c r="G20398" s="6"/>
      <c r="L20398" s="15"/>
      <c r="M20398" s="15"/>
      <c r="N20398" s="15"/>
    </row>
    <row r="20399" spans="2:14" x14ac:dyDescent="0.25">
      <c r="B20399" s="4"/>
      <c r="C20399" s="23"/>
      <c r="D20399" s="6"/>
      <c r="E20399" s="6"/>
      <c r="F20399" s="6"/>
      <c r="G20399" s="6"/>
      <c r="L20399" s="15"/>
      <c r="M20399" s="15"/>
      <c r="N20399" s="15"/>
    </row>
    <row r="20400" spans="2:14" x14ac:dyDescent="0.25">
      <c r="B20400" s="4"/>
      <c r="C20400" s="23"/>
      <c r="D20400" s="6"/>
      <c r="E20400" s="6"/>
      <c r="F20400" s="6"/>
      <c r="G20400" s="6"/>
      <c r="L20400" s="15"/>
      <c r="M20400" s="15"/>
      <c r="N20400" s="15"/>
    </row>
    <row r="20401" spans="2:14" x14ac:dyDescent="0.25">
      <c r="B20401" s="4"/>
      <c r="C20401" s="23"/>
      <c r="D20401" s="6"/>
      <c r="E20401" s="6"/>
      <c r="F20401" s="6"/>
      <c r="G20401" s="6"/>
      <c r="L20401" s="15"/>
      <c r="M20401" s="15"/>
      <c r="N20401" s="15"/>
    </row>
    <row r="20402" spans="2:14" x14ac:dyDescent="0.25">
      <c r="B20402" s="4"/>
      <c r="C20402" s="23"/>
      <c r="D20402" s="6"/>
      <c r="E20402" s="6"/>
      <c r="F20402" s="6"/>
      <c r="G20402" s="6"/>
      <c r="L20402" s="15"/>
      <c r="M20402" s="15"/>
      <c r="N20402" s="15"/>
    </row>
    <row r="20403" spans="2:14" x14ac:dyDescent="0.25">
      <c r="B20403" s="4"/>
      <c r="C20403" s="23"/>
      <c r="D20403" s="6"/>
      <c r="E20403" s="6"/>
      <c r="F20403" s="6"/>
      <c r="G20403" s="6"/>
      <c r="L20403" s="15"/>
      <c r="M20403" s="15"/>
      <c r="N20403" s="15"/>
    </row>
    <row r="20404" spans="2:14" x14ac:dyDescent="0.25">
      <c r="B20404" s="4"/>
      <c r="C20404" s="23"/>
      <c r="D20404" s="6"/>
      <c r="E20404" s="6"/>
      <c r="F20404" s="6"/>
      <c r="G20404" s="6"/>
      <c r="L20404" s="15"/>
      <c r="M20404" s="15"/>
      <c r="N20404" s="15"/>
    </row>
    <row r="20405" spans="2:14" x14ac:dyDescent="0.25">
      <c r="B20405" s="4"/>
      <c r="C20405" s="23"/>
      <c r="D20405" s="6"/>
      <c r="E20405" s="6"/>
      <c r="F20405" s="6"/>
      <c r="G20405" s="6"/>
      <c r="L20405" s="15"/>
      <c r="M20405" s="15"/>
      <c r="N20405" s="15"/>
    </row>
    <row r="20406" spans="2:14" x14ac:dyDescent="0.25">
      <c r="B20406" s="4"/>
      <c r="C20406" s="23"/>
      <c r="D20406" s="6"/>
      <c r="E20406" s="6"/>
      <c r="F20406" s="6"/>
      <c r="G20406" s="6"/>
      <c r="L20406" s="15"/>
      <c r="M20406" s="15"/>
      <c r="N20406" s="15"/>
    </row>
    <row r="20407" spans="2:14" x14ac:dyDescent="0.25">
      <c r="B20407" s="4"/>
      <c r="C20407" s="23"/>
      <c r="D20407" s="6"/>
      <c r="E20407" s="6"/>
      <c r="F20407" s="6"/>
      <c r="G20407" s="6"/>
      <c r="L20407" s="15"/>
      <c r="M20407" s="15"/>
      <c r="N20407" s="15"/>
    </row>
    <row r="20408" spans="2:14" x14ac:dyDescent="0.25">
      <c r="B20408" s="4"/>
      <c r="C20408" s="23"/>
      <c r="D20408" s="6"/>
      <c r="E20408" s="6"/>
      <c r="F20408" s="6"/>
      <c r="G20408" s="6"/>
      <c r="L20408" s="15"/>
      <c r="M20408" s="15"/>
      <c r="N20408" s="15"/>
    </row>
    <row r="20409" spans="2:14" x14ac:dyDescent="0.25">
      <c r="B20409" s="4"/>
      <c r="C20409" s="23"/>
      <c r="D20409" s="6"/>
      <c r="E20409" s="6"/>
      <c r="F20409" s="6"/>
      <c r="G20409" s="6"/>
      <c r="L20409" s="15"/>
      <c r="M20409" s="15"/>
      <c r="N20409" s="15"/>
    </row>
    <row r="20410" spans="2:14" x14ac:dyDescent="0.25">
      <c r="B20410" s="4"/>
      <c r="C20410" s="23"/>
      <c r="D20410" s="6"/>
      <c r="E20410" s="6"/>
      <c r="F20410" s="6"/>
      <c r="G20410" s="6"/>
      <c r="L20410" s="15"/>
      <c r="M20410" s="15"/>
      <c r="N20410" s="15"/>
    </row>
    <row r="20411" spans="2:14" x14ac:dyDescent="0.25">
      <c r="B20411" s="4"/>
      <c r="C20411" s="23"/>
      <c r="D20411" s="6"/>
      <c r="E20411" s="6"/>
      <c r="F20411" s="6"/>
      <c r="G20411" s="6"/>
      <c r="L20411" s="15"/>
      <c r="M20411" s="15"/>
      <c r="N20411" s="15"/>
    </row>
    <row r="20412" spans="2:14" x14ac:dyDescent="0.25">
      <c r="B20412" s="4"/>
      <c r="C20412" s="23"/>
      <c r="D20412" s="6"/>
      <c r="E20412" s="6"/>
      <c r="F20412" s="6"/>
      <c r="G20412" s="6"/>
      <c r="L20412" s="15"/>
      <c r="M20412" s="15"/>
      <c r="N20412" s="15"/>
    </row>
    <row r="20413" spans="2:14" x14ac:dyDescent="0.25">
      <c r="B20413" s="4"/>
      <c r="C20413" s="23"/>
      <c r="D20413" s="6"/>
      <c r="E20413" s="6"/>
      <c r="F20413" s="6"/>
      <c r="G20413" s="6"/>
      <c r="L20413" s="15"/>
      <c r="M20413" s="15"/>
      <c r="N20413" s="15"/>
    </row>
    <row r="20414" spans="2:14" x14ac:dyDescent="0.25">
      <c r="B20414" s="4"/>
      <c r="C20414" s="23"/>
      <c r="D20414" s="6"/>
      <c r="E20414" s="6"/>
      <c r="F20414" s="6"/>
      <c r="G20414" s="6"/>
      <c r="L20414" s="15"/>
      <c r="M20414" s="15"/>
      <c r="N20414" s="15"/>
    </row>
    <row r="20415" spans="2:14" x14ac:dyDescent="0.25">
      <c r="B20415" s="4"/>
      <c r="C20415" s="23"/>
      <c r="D20415" s="6"/>
      <c r="E20415" s="6"/>
      <c r="F20415" s="6"/>
      <c r="G20415" s="6"/>
      <c r="L20415" s="15"/>
      <c r="M20415" s="15"/>
      <c r="N20415" s="15"/>
    </row>
    <row r="20416" spans="2:14" x14ac:dyDescent="0.25">
      <c r="B20416" s="4"/>
      <c r="C20416" s="23"/>
      <c r="D20416" s="6"/>
      <c r="E20416" s="6"/>
      <c r="F20416" s="6"/>
      <c r="G20416" s="6"/>
      <c r="L20416" s="15"/>
      <c r="M20416" s="15"/>
      <c r="N20416" s="15"/>
    </row>
    <row r="20417" spans="2:14" x14ac:dyDescent="0.25">
      <c r="B20417" s="4"/>
      <c r="C20417" s="23"/>
      <c r="D20417" s="6"/>
      <c r="E20417" s="6"/>
      <c r="F20417" s="6"/>
      <c r="G20417" s="6"/>
      <c r="L20417" s="15"/>
      <c r="M20417" s="15"/>
      <c r="N20417" s="15"/>
    </row>
    <row r="20418" spans="2:14" x14ac:dyDescent="0.25">
      <c r="B20418" s="4"/>
      <c r="C20418" s="23"/>
      <c r="D20418" s="6"/>
      <c r="E20418" s="6"/>
      <c r="F20418" s="6"/>
      <c r="G20418" s="6"/>
      <c r="L20418" s="15"/>
      <c r="M20418" s="15"/>
      <c r="N20418" s="15"/>
    </row>
    <row r="20419" spans="2:14" x14ac:dyDescent="0.25">
      <c r="B20419" s="4"/>
      <c r="C20419" s="23"/>
      <c r="D20419" s="6"/>
      <c r="E20419" s="6"/>
      <c r="F20419" s="6"/>
      <c r="G20419" s="6"/>
      <c r="L20419" s="15"/>
      <c r="M20419" s="15"/>
      <c r="N20419" s="15"/>
    </row>
    <row r="20420" spans="2:14" x14ac:dyDescent="0.25">
      <c r="B20420" s="4"/>
      <c r="C20420" s="23"/>
      <c r="D20420" s="6"/>
      <c r="E20420" s="6"/>
      <c r="F20420" s="6"/>
      <c r="G20420" s="6"/>
      <c r="L20420" s="15"/>
      <c r="M20420" s="15"/>
      <c r="N20420" s="15"/>
    </row>
    <row r="20421" spans="2:14" x14ac:dyDescent="0.25">
      <c r="B20421" s="4"/>
      <c r="C20421" s="23"/>
      <c r="D20421" s="6"/>
      <c r="E20421" s="6"/>
      <c r="F20421" s="6"/>
      <c r="G20421" s="6"/>
      <c r="L20421" s="15"/>
      <c r="M20421" s="15"/>
      <c r="N20421" s="15"/>
    </row>
    <row r="20422" spans="2:14" x14ac:dyDescent="0.25">
      <c r="B20422" s="4"/>
      <c r="C20422" s="23"/>
      <c r="D20422" s="6"/>
      <c r="E20422" s="6"/>
      <c r="F20422" s="6"/>
      <c r="G20422" s="6"/>
      <c r="L20422" s="15"/>
      <c r="M20422" s="15"/>
      <c r="N20422" s="15"/>
    </row>
    <row r="20423" spans="2:14" x14ac:dyDescent="0.25">
      <c r="B20423" s="4"/>
      <c r="C20423" s="23"/>
      <c r="D20423" s="6"/>
      <c r="E20423" s="6"/>
      <c r="F20423" s="6"/>
      <c r="G20423" s="6"/>
      <c r="L20423" s="15"/>
      <c r="M20423" s="15"/>
      <c r="N20423" s="15"/>
    </row>
    <row r="20424" spans="2:14" x14ac:dyDescent="0.25">
      <c r="B20424" s="4"/>
      <c r="C20424" s="23"/>
      <c r="D20424" s="6"/>
      <c r="E20424" s="6"/>
      <c r="F20424" s="6"/>
      <c r="G20424" s="6"/>
      <c r="L20424" s="15"/>
      <c r="M20424" s="15"/>
      <c r="N20424" s="15"/>
    </row>
    <row r="20425" spans="2:14" x14ac:dyDescent="0.25">
      <c r="B20425" s="4"/>
      <c r="C20425" s="23"/>
      <c r="D20425" s="6"/>
      <c r="E20425" s="6"/>
      <c r="F20425" s="6"/>
      <c r="G20425" s="6"/>
      <c r="L20425" s="15"/>
      <c r="M20425" s="15"/>
      <c r="N20425" s="15"/>
    </row>
    <row r="20426" spans="2:14" x14ac:dyDescent="0.25">
      <c r="B20426" s="4"/>
      <c r="C20426" s="23"/>
      <c r="D20426" s="6"/>
      <c r="E20426" s="6"/>
      <c r="F20426" s="6"/>
      <c r="G20426" s="6"/>
      <c r="L20426" s="15"/>
      <c r="M20426" s="15"/>
      <c r="N20426" s="15"/>
    </row>
    <row r="20427" spans="2:14" x14ac:dyDescent="0.25">
      <c r="B20427" s="4"/>
      <c r="C20427" s="23"/>
      <c r="D20427" s="6"/>
      <c r="E20427" s="6"/>
      <c r="F20427" s="6"/>
      <c r="G20427" s="6"/>
      <c r="L20427" s="15"/>
      <c r="M20427" s="15"/>
      <c r="N20427" s="15"/>
    </row>
    <row r="20428" spans="2:14" x14ac:dyDescent="0.25">
      <c r="B20428" s="4"/>
      <c r="C20428" s="23"/>
      <c r="D20428" s="6"/>
      <c r="E20428" s="6"/>
      <c r="F20428" s="6"/>
      <c r="G20428" s="6"/>
      <c r="L20428" s="15"/>
      <c r="M20428" s="15"/>
      <c r="N20428" s="15"/>
    </row>
    <row r="20429" spans="2:14" x14ac:dyDescent="0.25">
      <c r="B20429" s="4"/>
      <c r="C20429" s="23"/>
      <c r="D20429" s="6"/>
      <c r="E20429" s="6"/>
      <c r="F20429" s="6"/>
      <c r="G20429" s="6"/>
      <c r="L20429" s="15"/>
      <c r="M20429" s="15"/>
      <c r="N20429" s="15"/>
    </row>
    <row r="20430" spans="2:14" x14ac:dyDescent="0.25">
      <c r="B20430" s="4"/>
      <c r="C20430" s="23"/>
      <c r="D20430" s="6"/>
      <c r="E20430" s="6"/>
      <c r="F20430" s="6"/>
      <c r="G20430" s="6"/>
      <c r="L20430" s="15"/>
      <c r="M20430" s="15"/>
      <c r="N20430" s="15"/>
    </row>
    <row r="20431" spans="2:14" x14ac:dyDescent="0.25">
      <c r="B20431" s="4"/>
      <c r="C20431" s="23"/>
      <c r="D20431" s="6"/>
      <c r="E20431" s="6"/>
      <c r="F20431" s="6"/>
      <c r="G20431" s="6"/>
      <c r="L20431" s="15"/>
      <c r="M20431" s="15"/>
      <c r="N20431" s="15"/>
    </row>
    <row r="20432" spans="2:14" x14ac:dyDescent="0.25">
      <c r="B20432" s="4"/>
      <c r="C20432" s="23"/>
      <c r="D20432" s="6"/>
      <c r="E20432" s="6"/>
      <c r="F20432" s="6"/>
      <c r="G20432" s="6"/>
      <c r="L20432" s="15"/>
      <c r="M20432" s="15"/>
      <c r="N20432" s="15"/>
    </row>
    <row r="20433" spans="2:14" x14ac:dyDescent="0.25">
      <c r="B20433" s="4"/>
      <c r="C20433" s="23"/>
      <c r="D20433" s="6"/>
      <c r="E20433" s="6"/>
      <c r="F20433" s="6"/>
      <c r="G20433" s="6"/>
      <c r="L20433" s="15"/>
      <c r="M20433" s="15"/>
      <c r="N20433" s="15"/>
    </row>
    <row r="20434" spans="2:14" x14ac:dyDescent="0.25">
      <c r="B20434" s="4"/>
      <c r="C20434" s="23"/>
      <c r="D20434" s="6"/>
      <c r="E20434" s="6"/>
      <c r="F20434" s="6"/>
      <c r="G20434" s="6"/>
      <c r="L20434" s="15"/>
      <c r="M20434" s="15"/>
      <c r="N20434" s="15"/>
    </row>
    <row r="20435" spans="2:14" x14ac:dyDescent="0.25">
      <c r="B20435" s="4"/>
      <c r="C20435" s="23"/>
      <c r="D20435" s="6"/>
      <c r="E20435" s="6"/>
      <c r="F20435" s="6"/>
      <c r="G20435" s="6"/>
      <c r="L20435" s="15"/>
      <c r="M20435" s="15"/>
      <c r="N20435" s="15"/>
    </row>
    <row r="20436" spans="2:14" x14ac:dyDescent="0.25">
      <c r="B20436" s="4"/>
      <c r="C20436" s="23"/>
      <c r="D20436" s="6"/>
      <c r="E20436" s="6"/>
      <c r="F20436" s="6"/>
      <c r="G20436" s="6"/>
      <c r="L20436" s="15"/>
      <c r="M20436" s="15"/>
      <c r="N20436" s="15"/>
    </row>
    <row r="20437" spans="2:14" x14ac:dyDescent="0.25">
      <c r="B20437" s="4"/>
      <c r="C20437" s="23"/>
      <c r="D20437" s="6"/>
      <c r="E20437" s="6"/>
      <c r="F20437" s="6"/>
      <c r="G20437" s="6"/>
      <c r="L20437" s="15"/>
      <c r="M20437" s="15"/>
      <c r="N20437" s="15"/>
    </row>
    <row r="20438" spans="2:14" x14ac:dyDescent="0.25">
      <c r="B20438" s="4"/>
      <c r="C20438" s="23"/>
      <c r="D20438" s="6"/>
      <c r="E20438" s="6"/>
      <c r="F20438" s="6"/>
      <c r="G20438" s="6"/>
      <c r="L20438" s="15"/>
      <c r="M20438" s="15"/>
      <c r="N20438" s="15"/>
    </row>
    <row r="20439" spans="2:14" x14ac:dyDescent="0.25">
      <c r="B20439" s="4"/>
      <c r="C20439" s="23"/>
      <c r="D20439" s="6"/>
      <c r="E20439" s="6"/>
      <c r="F20439" s="6"/>
      <c r="G20439" s="6"/>
      <c r="L20439" s="15"/>
      <c r="M20439" s="15"/>
      <c r="N20439" s="15"/>
    </row>
    <row r="20440" spans="2:14" x14ac:dyDescent="0.25">
      <c r="B20440" s="4"/>
      <c r="C20440" s="23"/>
      <c r="D20440" s="6"/>
      <c r="E20440" s="6"/>
      <c r="F20440" s="6"/>
      <c r="G20440" s="6"/>
      <c r="L20440" s="15"/>
      <c r="M20440" s="15"/>
      <c r="N20440" s="15"/>
    </row>
    <row r="20441" spans="2:14" x14ac:dyDescent="0.25">
      <c r="B20441" s="4"/>
      <c r="C20441" s="23"/>
      <c r="D20441" s="6"/>
      <c r="E20441" s="6"/>
      <c r="F20441" s="6"/>
      <c r="G20441" s="6"/>
      <c r="L20441" s="15"/>
      <c r="M20441" s="15"/>
      <c r="N20441" s="15"/>
    </row>
    <row r="20442" spans="2:14" x14ac:dyDescent="0.25">
      <c r="B20442" s="4"/>
      <c r="C20442" s="23"/>
      <c r="D20442" s="6"/>
      <c r="E20442" s="6"/>
      <c r="F20442" s="6"/>
      <c r="G20442" s="6"/>
      <c r="L20442" s="15"/>
      <c r="M20442" s="15"/>
      <c r="N20442" s="15"/>
    </row>
    <row r="20443" spans="2:14" x14ac:dyDescent="0.25">
      <c r="B20443" s="4"/>
      <c r="C20443" s="23"/>
      <c r="D20443" s="6"/>
      <c r="E20443" s="6"/>
      <c r="F20443" s="6"/>
      <c r="G20443" s="6"/>
      <c r="L20443" s="15"/>
      <c r="M20443" s="15"/>
      <c r="N20443" s="15"/>
    </row>
    <row r="20444" spans="2:14" x14ac:dyDescent="0.25">
      <c r="B20444" s="4"/>
      <c r="C20444" s="23"/>
      <c r="D20444" s="6"/>
      <c r="E20444" s="6"/>
      <c r="F20444" s="6"/>
      <c r="G20444" s="6"/>
      <c r="L20444" s="15"/>
      <c r="M20444" s="15"/>
      <c r="N20444" s="15"/>
    </row>
    <row r="20445" spans="2:14" x14ac:dyDescent="0.25">
      <c r="B20445" s="4"/>
      <c r="C20445" s="23"/>
      <c r="D20445" s="6"/>
      <c r="E20445" s="6"/>
      <c r="F20445" s="6"/>
      <c r="G20445" s="6"/>
      <c r="L20445" s="15"/>
      <c r="M20445" s="15"/>
      <c r="N20445" s="15"/>
    </row>
    <row r="20446" spans="2:14" x14ac:dyDescent="0.25">
      <c r="B20446" s="4"/>
      <c r="C20446" s="23"/>
      <c r="D20446" s="6"/>
      <c r="E20446" s="6"/>
      <c r="F20446" s="6"/>
      <c r="G20446" s="6"/>
      <c r="L20446" s="15"/>
      <c r="M20446" s="15"/>
      <c r="N20446" s="15"/>
    </row>
    <row r="20447" spans="2:14" x14ac:dyDescent="0.25">
      <c r="B20447" s="4"/>
      <c r="C20447" s="23"/>
      <c r="D20447" s="6"/>
      <c r="E20447" s="6"/>
      <c r="F20447" s="6"/>
      <c r="G20447" s="6"/>
      <c r="L20447" s="15"/>
      <c r="M20447" s="15"/>
      <c r="N20447" s="15"/>
    </row>
    <row r="20448" spans="2:14" x14ac:dyDescent="0.25">
      <c r="B20448" s="4"/>
      <c r="C20448" s="23"/>
      <c r="D20448" s="6"/>
      <c r="E20448" s="6"/>
      <c r="F20448" s="6"/>
      <c r="G20448" s="6"/>
      <c r="L20448" s="15"/>
      <c r="M20448" s="15"/>
      <c r="N20448" s="15"/>
    </row>
    <row r="20449" spans="2:14" x14ac:dyDescent="0.25">
      <c r="B20449" s="4"/>
      <c r="C20449" s="23"/>
      <c r="D20449" s="6"/>
      <c r="E20449" s="6"/>
      <c r="F20449" s="6"/>
      <c r="G20449" s="6"/>
      <c r="L20449" s="15"/>
      <c r="M20449" s="15"/>
      <c r="N20449" s="15"/>
    </row>
    <row r="20450" spans="2:14" x14ac:dyDescent="0.25">
      <c r="B20450" s="4"/>
      <c r="C20450" s="23"/>
      <c r="D20450" s="6"/>
      <c r="E20450" s="6"/>
      <c r="F20450" s="6"/>
      <c r="G20450" s="6"/>
      <c r="L20450" s="15"/>
      <c r="M20450" s="15"/>
      <c r="N20450" s="15"/>
    </row>
    <row r="20451" spans="2:14" x14ac:dyDescent="0.25">
      <c r="B20451" s="4"/>
      <c r="C20451" s="23"/>
      <c r="D20451" s="6"/>
      <c r="E20451" s="6"/>
      <c r="F20451" s="6"/>
      <c r="G20451" s="6"/>
      <c r="L20451" s="15"/>
      <c r="M20451" s="15"/>
      <c r="N20451" s="15"/>
    </row>
    <row r="20452" spans="2:14" x14ac:dyDescent="0.25">
      <c r="B20452" s="4"/>
      <c r="C20452" s="23"/>
      <c r="D20452" s="6"/>
      <c r="E20452" s="6"/>
      <c r="F20452" s="6"/>
      <c r="G20452" s="6"/>
      <c r="L20452" s="15"/>
      <c r="M20452" s="15"/>
      <c r="N20452" s="15"/>
    </row>
    <row r="20453" spans="2:14" x14ac:dyDescent="0.25">
      <c r="B20453" s="4"/>
      <c r="C20453" s="23"/>
      <c r="D20453" s="6"/>
      <c r="E20453" s="6"/>
      <c r="F20453" s="6"/>
      <c r="G20453" s="6"/>
      <c r="L20453" s="15"/>
      <c r="M20453" s="15"/>
      <c r="N20453" s="15"/>
    </row>
    <row r="20454" spans="2:14" x14ac:dyDescent="0.25">
      <c r="B20454" s="4"/>
      <c r="C20454" s="23"/>
      <c r="D20454" s="6"/>
      <c r="E20454" s="6"/>
      <c r="F20454" s="6"/>
      <c r="G20454" s="6"/>
      <c r="L20454" s="15"/>
      <c r="M20454" s="15"/>
      <c r="N20454" s="15"/>
    </row>
    <row r="20455" spans="2:14" x14ac:dyDescent="0.25">
      <c r="B20455" s="4"/>
      <c r="C20455" s="23"/>
      <c r="D20455" s="6"/>
      <c r="E20455" s="6"/>
      <c r="F20455" s="6"/>
      <c r="G20455" s="6"/>
      <c r="L20455" s="15"/>
      <c r="M20455" s="15"/>
      <c r="N20455" s="15"/>
    </row>
    <row r="20456" spans="2:14" x14ac:dyDescent="0.25">
      <c r="B20456" s="4"/>
      <c r="C20456" s="23"/>
      <c r="D20456" s="6"/>
      <c r="E20456" s="6"/>
      <c r="F20456" s="6"/>
      <c r="G20456" s="6"/>
      <c r="L20456" s="15"/>
      <c r="M20456" s="15"/>
      <c r="N20456" s="15"/>
    </row>
    <row r="20457" spans="2:14" x14ac:dyDescent="0.25">
      <c r="B20457" s="4"/>
      <c r="C20457" s="23"/>
      <c r="D20457" s="6"/>
      <c r="E20457" s="6"/>
      <c r="F20457" s="6"/>
      <c r="G20457" s="6"/>
      <c r="L20457" s="15"/>
      <c r="M20457" s="15"/>
      <c r="N20457" s="15"/>
    </row>
    <row r="20458" spans="2:14" x14ac:dyDescent="0.25">
      <c r="B20458" s="4"/>
      <c r="C20458" s="23"/>
      <c r="D20458" s="6"/>
      <c r="E20458" s="6"/>
      <c r="F20458" s="6"/>
      <c r="G20458" s="6"/>
      <c r="L20458" s="15"/>
      <c r="M20458" s="15"/>
      <c r="N20458" s="15"/>
    </row>
    <row r="20459" spans="2:14" x14ac:dyDescent="0.25">
      <c r="B20459" s="4"/>
      <c r="C20459" s="23"/>
      <c r="D20459" s="6"/>
      <c r="E20459" s="6"/>
      <c r="F20459" s="6"/>
      <c r="G20459" s="6"/>
      <c r="L20459" s="15"/>
      <c r="M20459" s="15"/>
      <c r="N20459" s="15"/>
    </row>
    <row r="20460" spans="2:14" x14ac:dyDescent="0.25">
      <c r="B20460" s="4"/>
      <c r="C20460" s="23"/>
      <c r="D20460" s="6"/>
      <c r="E20460" s="6"/>
      <c r="F20460" s="6"/>
      <c r="G20460" s="6"/>
      <c r="L20460" s="15"/>
      <c r="M20460" s="15"/>
      <c r="N20460" s="15"/>
    </row>
    <row r="20461" spans="2:14" x14ac:dyDescent="0.25">
      <c r="B20461" s="4"/>
      <c r="C20461" s="23"/>
      <c r="D20461" s="6"/>
      <c r="E20461" s="6"/>
      <c r="F20461" s="6"/>
      <c r="G20461" s="6"/>
      <c r="L20461" s="15"/>
      <c r="M20461" s="15"/>
      <c r="N20461" s="15"/>
    </row>
    <row r="20462" spans="2:14" x14ac:dyDescent="0.25">
      <c r="B20462" s="4"/>
      <c r="C20462" s="23"/>
      <c r="D20462" s="6"/>
      <c r="E20462" s="6"/>
      <c r="F20462" s="6"/>
      <c r="G20462" s="6"/>
      <c r="L20462" s="15"/>
      <c r="M20462" s="15"/>
      <c r="N20462" s="15"/>
    </row>
    <row r="20463" spans="2:14" x14ac:dyDescent="0.25">
      <c r="B20463" s="4"/>
      <c r="C20463" s="23"/>
      <c r="D20463" s="6"/>
      <c r="E20463" s="6"/>
      <c r="F20463" s="6"/>
      <c r="G20463" s="6"/>
      <c r="L20463" s="15"/>
      <c r="M20463" s="15"/>
      <c r="N20463" s="15"/>
    </row>
    <row r="20464" spans="2:14" x14ac:dyDescent="0.25">
      <c r="B20464" s="4"/>
      <c r="C20464" s="23"/>
      <c r="D20464" s="6"/>
      <c r="E20464" s="6"/>
      <c r="F20464" s="6"/>
      <c r="G20464" s="6"/>
      <c r="L20464" s="15"/>
      <c r="M20464" s="15"/>
      <c r="N20464" s="15"/>
    </row>
    <row r="20465" spans="2:14" x14ac:dyDescent="0.25">
      <c r="B20465" s="4"/>
      <c r="C20465" s="23"/>
      <c r="D20465" s="6"/>
      <c r="E20465" s="6"/>
      <c r="F20465" s="6"/>
      <c r="G20465" s="6"/>
      <c r="L20465" s="15"/>
      <c r="M20465" s="15"/>
      <c r="N20465" s="15"/>
    </row>
    <row r="20466" spans="2:14" x14ac:dyDescent="0.25">
      <c r="B20466" s="4"/>
      <c r="C20466" s="23"/>
      <c r="D20466" s="6"/>
      <c r="E20466" s="6"/>
      <c r="F20466" s="6"/>
      <c r="G20466" s="6"/>
      <c r="L20466" s="15"/>
      <c r="M20466" s="15"/>
      <c r="N20466" s="15"/>
    </row>
    <row r="20467" spans="2:14" x14ac:dyDescent="0.25">
      <c r="B20467" s="4"/>
      <c r="C20467" s="23"/>
      <c r="D20467" s="6"/>
      <c r="E20467" s="6"/>
      <c r="F20467" s="6"/>
      <c r="G20467" s="6"/>
      <c r="L20467" s="15"/>
      <c r="M20467" s="15"/>
      <c r="N20467" s="15"/>
    </row>
    <row r="20468" spans="2:14" x14ac:dyDescent="0.25">
      <c r="B20468" s="4"/>
      <c r="C20468" s="23"/>
      <c r="D20468" s="6"/>
      <c r="E20468" s="6"/>
      <c r="F20468" s="6"/>
      <c r="G20468" s="6"/>
      <c r="L20468" s="15"/>
      <c r="M20468" s="15"/>
      <c r="N20468" s="15"/>
    </row>
    <row r="20469" spans="2:14" x14ac:dyDescent="0.25">
      <c r="B20469" s="4"/>
      <c r="C20469" s="23"/>
      <c r="D20469" s="6"/>
      <c r="E20469" s="6"/>
      <c r="F20469" s="6"/>
      <c r="G20469" s="6"/>
      <c r="L20469" s="15"/>
      <c r="M20469" s="15"/>
      <c r="N20469" s="15"/>
    </row>
    <row r="20470" spans="2:14" x14ac:dyDescent="0.25">
      <c r="B20470" s="4"/>
      <c r="C20470" s="23"/>
      <c r="D20470" s="6"/>
      <c r="E20470" s="6"/>
      <c r="F20470" s="6"/>
      <c r="G20470" s="6"/>
      <c r="L20470" s="15"/>
      <c r="M20470" s="15"/>
      <c r="N20470" s="15"/>
    </row>
    <row r="20471" spans="2:14" x14ac:dyDescent="0.25">
      <c r="B20471" s="4"/>
      <c r="C20471" s="23"/>
      <c r="D20471" s="6"/>
      <c r="E20471" s="6"/>
      <c r="F20471" s="6"/>
      <c r="G20471" s="6"/>
      <c r="L20471" s="15"/>
      <c r="M20471" s="15"/>
      <c r="N20471" s="15"/>
    </row>
    <row r="20472" spans="2:14" x14ac:dyDescent="0.25">
      <c r="B20472" s="4"/>
      <c r="C20472" s="23"/>
      <c r="D20472" s="6"/>
      <c r="E20472" s="6"/>
      <c r="F20472" s="6"/>
      <c r="G20472" s="6"/>
      <c r="L20472" s="15"/>
      <c r="M20472" s="15"/>
      <c r="N20472" s="15"/>
    </row>
    <row r="20473" spans="2:14" x14ac:dyDescent="0.25">
      <c r="B20473" s="4"/>
      <c r="C20473" s="23"/>
      <c r="D20473" s="6"/>
      <c r="E20473" s="6"/>
      <c r="F20473" s="6"/>
      <c r="G20473" s="6"/>
      <c r="L20473" s="15"/>
      <c r="M20473" s="15"/>
      <c r="N20473" s="15"/>
    </row>
    <row r="20474" spans="2:14" x14ac:dyDescent="0.25">
      <c r="B20474" s="4"/>
      <c r="C20474" s="23"/>
      <c r="D20474" s="6"/>
      <c r="E20474" s="6"/>
      <c r="F20474" s="6"/>
      <c r="G20474" s="6"/>
      <c r="L20474" s="15"/>
      <c r="M20474" s="15"/>
      <c r="N20474" s="15"/>
    </row>
    <row r="20475" spans="2:14" x14ac:dyDescent="0.25">
      <c r="B20475" s="4"/>
      <c r="C20475" s="23"/>
      <c r="D20475" s="6"/>
      <c r="E20475" s="6"/>
      <c r="F20475" s="6"/>
      <c r="G20475" s="6"/>
      <c r="L20475" s="15"/>
      <c r="M20475" s="15"/>
      <c r="N20475" s="15"/>
    </row>
    <row r="20476" spans="2:14" x14ac:dyDescent="0.25">
      <c r="B20476" s="4"/>
      <c r="C20476" s="23"/>
      <c r="D20476" s="6"/>
      <c r="E20476" s="6"/>
      <c r="F20476" s="6"/>
      <c r="G20476" s="6"/>
      <c r="L20476" s="15"/>
      <c r="M20476" s="15"/>
      <c r="N20476" s="15"/>
    </row>
    <row r="20477" spans="2:14" x14ac:dyDescent="0.25">
      <c r="B20477" s="4"/>
      <c r="C20477" s="23"/>
      <c r="D20477" s="6"/>
      <c r="E20477" s="6"/>
      <c r="F20477" s="6"/>
      <c r="G20477" s="6"/>
      <c r="L20477" s="15"/>
      <c r="M20477" s="15"/>
      <c r="N20477" s="15"/>
    </row>
    <row r="20478" spans="2:14" x14ac:dyDescent="0.25">
      <c r="B20478" s="4"/>
      <c r="C20478" s="23"/>
      <c r="D20478" s="6"/>
      <c r="E20478" s="6"/>
      <c r="F20478" s="6"/>
      <c r="G20478" s="6"/>
      <c r="L20478" s="15"/>
      <c r="M20478" s="15"/>
      <c r="N20478" s="15"/>
    </row>
    <row r="20479" spans="2:14" x14ac:dyDescent="0.25">
      <c r="B20479" s="4"/>
      <c r="C20479" s="23"/>
      <c r="D20479" s="6"/>
      <c r="E20479" s="6"/>
      <c r="F20479" s="6"/>
      <c r="G20479" s="6"/>
      <c r="L20479" s="15"/>
      <c r="M20479" s="15"/>
      <c r="N20479" s="15"/>
    </row>
    <row r="20480" spans="2:14" x14ac:dyDescent="0.25">
      <c r="B20480" s="4"/>
      <c r="C20480" s="23"/>
      <c r="D20480" s="6"/>
      <c r="E20480" s="6"/>
      <c r="F20480" s="6"/>
      <c r="G20480" s="6"/>
      <c r="L20480" s="15"/>
      <c r="M20480" s="15"/>
      <c r="N20480" s="15"/>
    </row>
    <row r="20481" spans="2:14" x14ac:dyDescent="0.25">
      <c r="B20481" s="4"/>
      <c r="C20481" s="23"/>
      <c r="D20481" s="6"/>
      <c r="E20481" s="6"/>
      <c r="F20481" s="6"/>
      <c r="G20481" s="6"/>
      <c r="L20481" s="15"/>
      <c r="M20481" s="15"/>
      <c r="N20481" s="15"/>
    </row>
    <row r="20482" spans="2:14" x14ac:dyDescent="0.25">
      <c r="B20482" s="4"/>
      <c r="C20482" s="23"/>
      <c r="D20482" s="6"/>
      <c r="E20482" s="6"/>
      <c r="F20482" s="6"/>
      <c r="G20482" s="6"/>
      <c r="L20482" s="15"/>
      <c r="M20482" s="15"/>
      <c r="N20482" s="15"/>
    </row>
    <row r="20483" spans="2:14" x14ac:dyDescent="0.25">
      <c r="B20483" s="4"/>
      <c r="C20483" s="23"/>
      <c r="D20483" s="6"/>
      <c r="E20483" s="6"/>
      <c r="F20483" s="6"/>
      <c r="G20483" s="6"/>
      <c r="L20483" s="15"/>
      <c r="M20483" s="15"/>
      <c r="N20483" s="15"/>
    </row>
    <row r="20484" spans="2:14" x14ac:dyDescent="0.25">
      <c r="B20484" s="4"/>
      <c r="C20484" s="23"/>
      <c r="D20484" s="6"/>
      <c r="E20484" s="6"/>
      <c r="F20484" s="6"/>
      <c r="G20484" s="6"/>
      <c r="L20484" s="15"/>
      <c r="M20484" s="15"/>
      <c r="N20484" s="15"/>
    </row>
    <row r="20485" spans="2:14" x14ac:dyDescent="0.25">
      <c r="B20485" s="4"/>
      <c r="C20485" s="23"/>
      <c r="D20485" s="6"/>
      <c r="E20485" s="6"/>
      <c r="F20485" s="6"/>
      <c r="G20485" s="6"/>
      <c r="L20485" s="15"/>
      <c r="M20485" s="15"/>
      <c r="N20485" s="15"/>
    </row>
    <row r="20486" spans="2:14" x14ac:dyDescent="0.25">
      <c r="B20486" s="4"/>
      <c r="C20486" s="23"/>
      <c r="D20486" s="6"/>
      <c r="E20486" s="6"/>
      <c r="F20486" s="6"/>
      <c r="G20486" s="6"/>
      <c r="L20486" s="15"/>
      <c r="M20486" s="15"/>
      <c r="N20486" s="15"/>
    </row>
    <row r="20487" spans="2:14" x14ac:dyDescent="0.25">
      <c r="B20487" s="4"/>
      <c r="C20487" s="23"/>
      <c r="D20487" s="6"/>
      <c r="E20487" s="6"/>
      <c r="F20487" s="6"/>
      <c r="G20487" s="6"/>
      <c r="L20487" s="15"/>
      <c r="M20487" s="15"/>
      <c r="N20487" s="15"/>
    </row>
    <row r="20488" spans="2:14" x14ac:dyDescent="0.25">
      <c r="B20488" s="4"/>
      <c r="C20488" s="23"/>
      <c r="D20488" s="6"/>
      <c r="E20488" s="6"/>
      <c r="F20488" s="6"/>
      <c r="G20488" s="6"/>
      <c r="L20488" s="15"/>
      <c r="M20488" s="15"/>
      <c r="N20488" s="15"/>
    </row>
    <row r="20489" spans="2:14" x14ac:dyDescent="0.25">
      <c r="B20489" s="4"/>
      <c r="C20489" s="23"/>
      <c r="D20489" s="6"/>
      <c r="E20489" s="6"/>
      <c r="F20489" s="6"/>
      <c r="G20489" s="6"/>
      <c r="L20489" s="15"/>
      <c r="M20489" s="15"/>
      <c r="N20489" s="15"/>
    </row>
    <row r="20490" spans="2:14" x14ac:dyDescent="0.25">
      <c r="B20490" s="4"/>
      <c r="C20490" s="23"/>
      <c r="D20490" s="6"/>
      <c r="E20490" s="6"/>
      <c r="F20490" s="6"/>
      <c r="G20490" s="6"/>
      <c r="L20490" s="15"/>
      <c r="M20490" s="15"/>
      <c r="N20490" s="15"/>
    </row>
    <row r="20491" spans="2:14" x14ac:dyDescent="0.25">
      <c r="B20491" s="4"/>
      <c r="C20491" s="23"/>
      <c r="D20491" s="6"/>
      <c r="E20491" s="6"/>
      <c r="F20491" s="6"/>
      <c r="G20491" s="6"/>
      <c r="L20491" s="15"/>
      <c r="M20491" s="15"/>
      <c r="N20491" s="15"/>
    </row>
    <row r="20492" spans="2:14" x14ac:dyDescent="0.25">
      <c r="B20492" s="4"/>
      <c r="C20492" s="23"/>
      <c r="D20492" s="6"/>
      <c r="E20492" s="6"/>
      <c r="F20492" s="6"/>
      <c r="G20492" s="6"/>
      <c r="L20492" s="15"/>
      <c r="M20492" s="15"/>
      <c r="N20492" s="15"/>
    </row>
    <row r="20493" spans="2:14" x14ac:dyDescent="0.25">
      <c r="B20493" s="4"/>
      <c r="C20493" s="23"/>
      <c r="D20493" s="6"/>
      <c r="E20493" s="6"/>
      <c r="F20493" s="6"/>
      <c r="G20493" s="6"/>
      <c r="L20493" s="15"/>
      <c r="M20493" s="15"/>
      <c r="N20493" s="15"/>
    </row>
    <row r="20494" spans="2:14" x14ac:dyDescent="0.25">
      <c r="B20494" s="4"/>
      <c r="C20494" s="23"/>
      <c r="D20494" s="6"/>
      <c r="E20494" s="6"/>
      <c r="F20494" s="6"/>
      <c r="G20494" s="6"/>
      <c r="L20494" s="15"/>
      <c r="M20494" s="15"/>
      <c r="N20494" s="15"/>
    </row>
    <row r="20495" spans="2:14" x14ac:dyDescent="0.25">
      <c r="B20495" s="4"/>
      <c r="C20495" s="23"/>
      <c r="D20495" s="6"/>
      <c r="E20495" s="6"/>
      <c r="F20495" s="6"/>
      <c r="G20495" s="6"/>
      <c r="L20495" s="15"/>
      <c r="M20495" s="15"/>
      <c r="N20495" s="15"/>
    </row>
    <row r="20496" spans="2:14" x14ac:dyDescent="0.25">
      <c r="B20496" s="4"/>
      <c r="C20496" s="23"/>
      <c r="D20496" s="6"/>
      <c r="E20496" s="6"/>
      <c r="F20496" s="6"/>
      <c r="G20496" s="6"/>
      <c r="L20496" s="15"/>
      <c r="M20496" s="15"/>
      <c r="N20496" s="15"/>
    </row>
    <row r="20497" spans="2:14" x14ac:dyDescent="0.25">
      <c r="B20497" s="4"/>
      <c r="C20497" s="23"/>
      <c r="D20497" s="6"/>
      <c r="E20497" s="6"/>
      <c r="F20497" s="6"/>
      <c r="G20497" s="6"/>
      <c r="L20497" s="15"/>
      <c r="M20497" s="15"/>
      <c r="N20497" s="15"/>
    </row>
    <row r="20498" spans="2:14" x14ac:dyDescent="0.25">
      <c r="B20498" s="4"/>
      <c r="C20498" s="23"/>
      <c r="D20498" s="6"/>
      <c r="E20498" s="6"/>
      <c r="F20498" s="6"/>
      <c r="G20498" s="6"/>
      <c r="L20498" s="15"/>
      <c r="M20498" s="15"/>
      <c r="N20498" s="15"/>
    </row>
    <row r="20499" spans="2:14" x14ac:dyDescent="0.25">
      <c r="B20499" s="4"/>
      <c r="C20499" s="23"/>
      <c r="D20499" s="6"/>
      <c r="E20499" s="6"/>
      <c r="F20499" s="6"/>
      <c r="G20499" s="6"/>
      <c r="L20499" s="15"/>
      <c r="M20499" s="15"/>
      <c r="N20499" s="15"/>
    </row>
    <row r="20500" spans="2:14" x14ac:dyDescent="0.25">
      <c r="B20500" s="4"/>
      <c r="C20500" s="23"/>
      <c r="D20500" s="6"/>
      <c r="E20500" s="6"/>
      <c r="F20500" s="6"/>
      <c r="G20500" s="6"/>
      <c r="L20500" s="15"/>
      <c r="M20500" s="15"/>
      <c r="N20500" s="15"/>
    </row>
    <row r="20501" spans="2:14" x14ac:dyDescent="0.25">
      <c r="B20501" s="4"/>
      <c r="C20501" s="23"/>
      <c r="D20501" s="6"/>
      <c r="E20501" s="6"/>
      <c r="F20501" s="6"/>
      <c r="G20501" s="6"/>
      <c r="L20501" s="15"/>
      <c r="M20501" s="15"/>
      <c r="N20501" s="15"/>
    </row>
    <row r="20502" spans="2:14" x14ac:dyDescent="0.25">
      <c r="B20502" s="4"/>
      <c r="C20502" s="23"/>
      <c r="D20502" s="6"/>
      <c r="E20502" s="6"/>
      <c r="F20502" s="6"/>
      <c r="G20502" s="6"/>
      <c r="L20502" s="15"/>
      <c r="M20502" s="15"/>
      <c r="N20502" s="15"/>
    </row>
    <row r="20503" spans="2:14" x14ac:dyDescent="0.25">
      <c r="B20503" s="4"/>
      <c r="C20503" s="23"/>
      <c r="D20503" s="6"/>
      <c r="E20503" s="6"/>
      <c r="F20503" s="6"/>
      <c r="G20503" s="6"/>
      <c r="L20503" s="15"/>
      <c r="M20503" s="15"/>
      <c r="N20503" s="15"/>
    </row>
    <row r="20504" spans="2:14" x14ac:dyDescent="0.25">
      <c r="B20504" s="4"/>
      <c r="C20504" s="23"/>
      <c r="D20504" s="6"/>
      <c r="E20504" s="6"/>
      <c r="F20504" s="6"/>
      <c r="G20504" s="6"/>
      <c r="L20504" s="15"/>
      <c r="M20504" s="15"/>
      <c r="N20504" s="15"/>
    </row>
    <row r="20505" spans="2:14" x14ac:dyDescent="0.25">
      <c r="B20505" s="4"/>
      <c r="C20505" s="23"/>
      <c r="D20505" s="6"/>
      <c r="E20505" s="6"/>
      <c r="F20505" s="6"/>
      <c r="G20505" s="6"/>
      <c r="L20505" s="15"/>
      <c r="M20505" s="15"/>
      <c r="N20505" s="15"/>
    </row>
    <row r="20506" spans="2:14" x14ac:dyDescent="0.25">
      <c r="B20506" s="4"/>
      <c r="C20506" s="23"/>
      <c r="D20506" s="6"/>
      <c r="E20506" s="6"/>
      <c r="F20506" s="6"/>
      <c r="G20506" s="6"/>
      <c r="L20506" s="15"/>
      <c r="M20506" s="15"/>
      <c r="N20506" s="15"/>
    </row>
    <row r="20507" spans="2:14" x14ac:dyDescent="0.25">
      <c r="B20507" s="4"/>
      <c r="C20507" s="23"/>
      <c r="D20507" s="6"/>
      <c r="E20507" s="6"/>
      <c r="F20507" s="6"/>
      <c r="G20507" s="6"/>
      <c r="L20507" s="15"/>
      <c r="M20507" s="15"/>
      <c r="N20507" s="15"/>
    </row>
    <row r="20508" spans="2:14" x14ac:dyDescent="0.25">
      <c r="B20508" s="4"/>
      <c r="C20508" s="23"/>
      <c r="D20508" s="6"/>
      <c r="E20508" s="6"/>
      <c r="F20508" s="6"/>
      <c r="G20508" s="6"/>
      <c r="L20508" s="15"/>
      <c r="M20508" s="15"/>
      <c r="N20508" s="15"/>
    </row>
    <row r="20509" spans="2:14" x14ac:dyDescent="0.25">
      <c r="B20509" s="4"/>
      <c r="C20509" s="23"/>
      <c r="D20509" s="6"/>
      <c r="E20509" s="6"/>
      <c r="F20509" s="6"/>
      <c r="G20509" s="6"/>
      <c r="L20509" s="15"/>
      <c r="M20509" s="15"/>
      <c r="N20509" s="15"/>
    </row>
    <row r="20510" spans="2:14" x14ac:dyDescent="0.25">
      <c r="B20510" s="4"/>
      <c r="C20510" s="23"/>
      <c r="D20510" s="6"/>
      <c r="E20510" s="6"/>
      <c r="F20510" s="6"/>
      <c r="G20510" s="6"/>
      <c r="L20510" s="15"/>
      <c r="M20510" s="15"/>
      <c r="N20510" s="15"/>
    </row>
    <row r="20511" spans="2:14" x14ac:dyDescent="0.25">
      <c r="B20511" s="4"/>
      <c r="C20511" s="23"/>
      <c r="D20511" s="6"/>
      <c r="E20511" s="6"/>
      <c r="F20511" s="6"/>
      <c r="G20511" s="6"/>
      <c r="L20511" s="15"/>
      <c r="M20511" s="15"/>
      <c r="N20511" s="15"/>
    </row>
    <row r="20512" spans="2:14" x14ac:dyDescent="0.25">
      <c r="B20512" s="4"/>
      <c r="C20512" s="23"/>
      <c r="D20512" s="6"/>
      <c r="E20512" s="6"/>
      <c r="F20512" s="6"/>
      <c r="G20512" s="6"/>
      <c r="L20512" s="15"/>
      <c r="M20512" s="15"/>
      <c r="N20512" s="15"/>
    </row>
    <row r="20513" spans="2:14" x14ac:dyDescent="0.25">
      <c r="B20513" s="4"/>
      <c r="C20513" s="23"/>
      <c r="D20513" s="6"/>
      <c r="E20513" s="6"/>
      <c r="F20513" s="6"/>
      <c r="G20513" s="6"/>
      <c r="L20513" s="15"/>
      <c r="M20513" s="15"/>
      <c r="N20513" s="15"/>
    </row>
    <row r="20514" spans="2:14" x14ac:dyDescent="0.25">
      <c r="B20514" s="4"/>
      <c r="C20514" s="23"/>
      <c r="D20514" s="6"/>
      <c r="E20514" s="6"/>
      <c r="F20514" s="6"/>
      <c r="G20514" s="6"/>
      <c r="L20514" s="15"/>
      <c r="M20514" s="15"/>
      <c r="N20514" s="15"/>
    </row>
    <row r="20515" spans="2:14" x14ac:dyDescent="0.25">
      <c r="B20515" s="4"/>
      <c r="C20515" s="23"/>
      <c r="D20515" s="6"/>
      <c r="E20515" s="6"/>
      <c r="F20515" s="6"/>
      <c r="G20515" s="6"/>
      <c r="L20515" s="15"/>
      <c r="M20515" s="15"/>
      <c r="N20515" s="15"/>
    </row>
    <row r="20516" spans="2:14" x14ac:dyDescent="0.25">
      <c r="B20516" s="4"/>
      <c r="C20516" s="23"/>
      <c r="D20516" s="6"/>
      <c r="E20516" s="6"/>
      <c r="F20516" s="6"/>
      <c r="G20516" s="6"/>
      <c r="L20516" s="15"/>
      <c r="M20516" s="15"/>
      <c r="N20516" s="15"/>
    </row>
    <row r="20517" spans="2:14" x14ac:dyDescent="0.25">
      <c r="B20517" s="4"/>
      <c r="C20517" s="23"/>
      <c r="D20517" s="6"/>
      <c r="E20517" s="6"/>
      <c r="F20517" s="6"/>
      <c r="G20517" s="6"/>
      <c r="L20517" s="15"/>
      <c r="M20517" s="15"/>
      <c r="N20517" s="15"/>
    </row>
    <row r="20518" spans="2:14" x14ac:dyDescent="0.25">
      <c r="B20518" s="4"/>
      <c r="C20518" s="23"/>
      <c r="D20518" s="6"/>
      <c r="E20518" s="6"/>
      <c r="F20518" s="6"/>
      <c r="G20518" s="6"/>
      <c r="L20518" s="15"/>
      <c r="M20518" s="15"/>
      <c r="N20518" s="15"/>
    </row>
    <row r="20519" spans="2:14" x14ac:dyDescent="0.25">
      <c r="B20519" s="4"/>
      <c r="C20519" s="23"/>
      <c r="D20519" s="6"/>
      <c r="E20519" s="6"/>
      <c r="F20519" s="6"/>
      <c r="G20519" s="6"/>
      <c r="L20519" s="15"/>
      <c r="M20519" s="15"/>
      <c r="N20519" s="15"/>
    </row>
    <row r="20520" spans="2:14" x14ac:dyDescent="0.25">
      <c r="B20520" s="4"/>
      <c r="C20520" s="23"/>
      <c r="D20520" s="6"/>
      <c r="E20520" s="6"/>
      <c r="F20520" s="6"/>
      <c r="G20520" s="6"/>
      <c r="L20520" s="15"/>
      <c r="M20520" s="15"/>
      <c r="N20520" s="15"/>
    </row>
    <row r="20521" spans="2:14" x14ac:dyDescent="0.25">
      <c r="B20521" s="4"/>
      <c r="C20521" s="23"/>
      <c r="D20521" s="6"/>
      <c r="E20521" s="6"/>
      <c r="F20521" s="6"/>
      <c r="G20521" s="6"/>
      <c r="L20521" s="15"/>
      <c r="M20521" s="15"/>
      <c r="N20521" s="15"/>
    </row>
    <row r="20522" spans="2:14" x14ac:dyDescent="0.25">
      <c r="B20522" s="4"/>
      <c r="C20522" s="23"/>
      <c r="D20522" s="6"/>
      <c r="E20522" s="6"/>
      <c r="F20522" s="6"/>
      <c r="G20522" s="6"/>
      <c r="L20522" s="15"/>
      <c r="M20522" s="15"/>
      <c r="N20522" s="15"/>
    </row>
    <row r="20523" spans="2:14" x14ac:dyDescent="0.25">
      <c r="B20523" s="4"/>
      <c r="C20523" s="23"/>
      <c r="D20523" s="6"/>
      <c r="E20523" s="6"/>
      <c r="F20523" s="6"/>
      <c r="G20523" s="6"/>
      <c r="L20523" s="15"/>
      <c r="M20523" s="15"/>
      <c r="N20523" s="15"/>
    </row>
    <row r="20524" spans="2:14" x14ac:dyDescent="0.25">
      <c r="B20524" s="4"/>
      <c r="C20524" s="23"/>
      <c r="D20524" s="6"/>
      <c r="E20524" s="6"/>
      <c r="F20524" s="6"/>
      <c r="G20524" s="6"/>
      <c r="L20524" s="15"/>
      <c r="M20524" s="15"/>
      <c r="N20524" s="15"/>
    </row>
    <row r="20525" spans="2:14" x14ac:dyDescent="0.25">
      <c r="B20525" s="4"/>
      <c r="C20525" s="23"/>
      <c r="D20525" s="6"/>
      <c r="E20525" s="6"/>
      <c r="F20525" s="6"/>
      <c r="G20525" s="6"/>
      <c r="L20525" s="15"/>
      <c r="M20525" s="15"/>
      <c r="N20525" s="15"/>
    </row>
    <row r="20526" spans="2:14" x14ac:dyDescent="0.25">
      <c r="B20526" s="4"/>
      <c r="C20526" s="23"/>
      <c r="D20526" s="6"/>
      <c r="E20526" s="6"/>
      <c r="F20526" s="6"/>
      <c r="G20526" s="6"/>
      <c r="L20526" s="15"/>
      <c r="M20526" s="15"/>
      <c r="N20526" s="15"/>
    </row>
    <row r="20527" spans="2:14" x14ac:dyDescent="0.25">
      <c r="B20527" s="4"/>
      <c r="C20527" s="23"/>
      <c r="D20527" s="6"/>
      <c r="E20527" s="6"/>
      <c r="F20527" s="6"/>
      <c r="G20527" s="6"/>
      <c r="L20527" s="15"/>
      <c r="M20527" s="15"/>
      <c r="N20527" s="15"/>
    </row>
    <row r="20528" spans="2:14" x14ac:dyDescent="0.25">
      <c r="B20528" s="4"/>
      <c r="C20528" s="23"/>
      <c r="D20528" s="6"/>
      <c r="E20528" s="6"/>
      <c r="F20528" s="6"/>
      <c r="G20528" s="6"/>
      <c r="L20528" s="15"/>
      <c r="M20528" s="15"/>
      <c r="N20528" s="15"/>
    </row>
    <row r="20529" spans="2:14" x14ac:dyDescent="0.25">
      <c r="B20529" s="4"/>
      <c r="C20529" s="23"/>
      <c r="D20529" s="6"/>
      <c r="E20529" s="6"/>
      <c r="F20529" s="6"/>
      <c r="G20529" s="6"/>
      <c r="L20529" s="15"/>
      <c r="M20529" s="15"/>
      <c r="N20529" s="15"/>
    </row>
    <row r="20530" spans="2:14" x14ac:dyDescent="0.25">
      <c r="B20530" s="4"/>
      <c r="C20530" s="23"/>
      <c r="D20530" s="6"/>
      <c r="E20530" s="6"/>
      <c r="F20530" s="6"/>
      <c r="G20530" s="6"/>
      <c r="L20530" s="15"/>
      <c r="M20530" s="15"/>
      <c r="N20530" s="15"/>
    </row>
    <row r="20531" spans="2:14" x14ac:dyDescent="0.25">
      <c r="B20531" s="4"/>
      <c r="C20531" s="23"/>
      <c r="D20531" s="6"/>
      <c r="E20531" s="6"/>
      <c r="F20531" s="6"/>
      <c r="G20531" s="6"/>
      <c r="L20531" s="15"/>
      <c r="M20531" s="15"/>
      <c r="N20531" s="15"/>
    </row>
    <row r="20532" spans="2:14" x14ac:dyDescent="0.25">
      <c r="B20532" s="4"/>
      <c r="C20532" s="23"/>
      <c r="D20532" s="6"/>
      <c r="E20532" s="6"/>
      <c r="F20532" s="6"/>
      <c r="G20532" s="6"/>
      <c r="L20532" s="15"/>
      <c r="M20532" s="15"/>
      <c r="N20532" s="15"/>
    </row>
    <row r="20533" spans="2:14" x14ac:dyDescent="0.25">
      <c r="B20533" s="4"/>
      <c r="C20533" s="23"/>
      <c r="D20533" s="6"/>
      <c r="E20533" s="6"/>
      <c r="F20533" s="6"/>
      <c r="G20533" s="6"/>
      <c r="L20533" s="15"/>
      <c r="M20533" s="15"/>
      <c r="N20533" s="15"/>
    </row>
    <row r="20534" spans="2:14" x14ac:dyDescent="0.25">
      <c r="B20534" s="4"/>
      <c r="C20534" s="23"/>
      <c r="D20534" s="6"/>
      <c r="E20534" s="6"/>
      <c r="F20534" s="6"/>
      <c r="G20534" s="6"/>
      <c r="L20534" s="15"/>
      <c r="M20534" s="15"/>
      <c r="N20534" s="15"/>
    </row>
    <row r="20535" spans="2:14" x14ac:dyDescent="0.25">
      <c r="B20535" s="4"/>
      <c r="C20535" s="23"/>
      <c r="D20535" s="6"/>
      <c r="E20535" s="6"/>
      <c r="F20535" s="6"/>
      <c r="G20535" s="6"/>
      <c r="L20535" s="15"/>
      <c r="M20535" s="15"/>
      <c r="N20535" s="15"/>
    </row>
    <row r="20536" spans="2:14" x14ac:dyDescent="0.25">
      <c r="B20536" s="4"/>
      <c r="C20536" s="23"/>
      <c r="D20536" s="6"/>
      <c r="E20536" s="6"/>
      <c r="F20536" s="6"/>
      <c r="G20536" s="6"/>
      <c r="L20536" s="15"/>
      <c r="M20536" s="15"/>
      <c r="N20536" s="15"/>
    </row>
    <row r="20537" spans="2:14" x14ac:dyDescent="0.25">
      <c r="B20537" s="4"/>
      <c r="C20537" s="23"/>
      <c r="D20537" s="6"/>
      <c r="E20537" s="6"/>
      <c r="F20537" s="6"/>
      <c r="G20537" s="6"/>
      <c r="L20537" s="15"/>
      <c r="M20537" s="15"/>
      <c r="N20537" s="15"/>
    </row>
    <row r="20538" spans="2:14" x14ac:dyDescent="0.25">
      <c r="B20538" s="4"/>
      <c r="C20538" s="23"/>
      <c r="D20538" s="6"/>
      <c r="E20538" s="6"/>
      <c r="F20538" s="6"/>
      <c r="G20538" s="6"/>
      <c r="L20538" s="15"/>
      <c r="M20538" s="15"/>
      <c r="N20538" s="15"/>
    </row>
    <row r="20539" spans="2:14" x14ac:dyDescent="0.25">
      <c r="B20539" s="4"/>
      <c r="C20539" s="23"/>
      <c r="D20539" s="6"/>
      <c r="E20539" s="6"/>
      <c r="F20539" s="6"/>
      <c r="G20539" s="6"/>
      <c r="L20539" s="15"/>
      <c r="M20539" s="15"/>
      <c r="N20539" s="15"/>
    </row>
    <row r="20540" spans="2:14" x14ac:dyDescent="0.25">
      <c r="B20540" s="4"/>
      <c r="C20540" s="23"/>
      <c r="D20540" s="6"/>
      <c r="E20540" s="6"/>
      <c r="F20540" s="6"/>
      <c r="G20540" s="6"/>
      <c r="L20540" s="15"/>
      <c r="M20540" s="15"/>
      <c r="N20540" s="15"/>
    </row>
    <row r="20541" spans="2:14" x14ac:dyDescent="0.25">
      <c r="B20541" s="4"/>
      <c r="C20541" s="23"/>
      <c r="D20541" s="6"/>
      <c r="E20541" s="6"/>
      <c r="F20541" s="6"/>
      <c r="G20541" s="6"/>
      <c r="L20541" s="15"/>
      <c r="M20541" s="15"/>
      <c r="N20541" s="15"/>
    </row>
    <row r="20542" spans="2:14" x14ac:dyDescent="0.25">
      <c r="B20542" s="4"/>
      <c r="C20542" s="23"/>
      <c r="D20542" s="6"/>
      <c r="E20542" s="6"/>
      <c r="F20542" s="6"/>
      <c r="G20542" s="6"/>
      <c r="L20542" s="15"/>
      <c r="M20542" s="15"/>
      <c r="N20542" s="15"/>
    </row>
    <row r="20543" spans="2:14" x14ac:dyDescent="0.25">
      <c r="B20543" s="4"/>
      <c r="C20543" s="23"/>
      <c r="D20543" s="6"/>
      <c r="E20543" s="6"/>
      <c r="F20543" s="6"/>
      <c r="G20543" s="6"/>
      <c r="L20543" s="15"/>
      <c r="M20543" s="15"/>
      <c r="N20543" s="15"/>
    </row>
    <row r="20544" spans="2:14" x14ac:dyDescent="0.25">
      <c r="B20544" s="4"/>
      <c r="C20544" s="23"/>
      <c r="D20544" s="6"/>
      <c r="E20544" s="6"/>
      <c r="F20544" s="6"/>
      <c r="G20544" s="6"/>
      <c r="L20544" s="15"/>
      <c r="M20544" s="15"/>
      <c r="N20544" s="15"/>
    </row>
    <row r="20545" spans="2:14" x14ac:dyDescent="0.25">
      <c r="B20545" s="4"/>
      <c r="C20545" s="23"/>
      <c r="D20545" s="6"/>
      <c r="E20545" s="6"/>
      <c r="F20545" s="6"/>
      <c r="G20545" s="6"/>
      <c r="L20545" s="15"/>
      <c r="M20545" s="15"/>
      <c r="N20545" s="15"/>
    </row>
    <row r="20546" spans="2:14" x14ac:dyDescent="0.25">
      <c r="B20546" s="4"/>
      <c r="C20546" s="23"/>
      <c r="D20546" s="6"/>
      <c r="E20546" s="6"/>
      <c r="F20546" s="6"/>
      <c r="G20546" s="6"/>
      <c r="L20546" s="15"/>
      <c r="M20546" s="15"/>
      <c r="N20546" s="15"/>
    </row>
    <row r="20547" spans="2:14" x14ac:dyDescent="0.25">
      <c r="B20547" s="4"/>
      <c r="C20547" s="23"/>
      <c r="D20547" s="6"/>
      <c r="E20547" s="6"/>
      <c r="F20547" s="6"/>
      <c r="G20547" s="6"/>
      <c r="L20547" s="15"/>
      <c r="M20547" s="15"/>
      <c r="N20547" s="15"/>
    </row>
    <row r="20548" spans="2:14" x14ac:dyDescent="0.25">
      <c r="B20548" s="4"/>
      <c r="C20548" s="23"/>
      <c r="D20548" s="6"/>
      <c r="E20548" s="6"/>
      <c r="F20548" s="6"/>
      <c r="G20548" s="6"/>
      <c r="L20548" s="15"/>
      <c r="M20548" s="15"/>
      <c r="N20548" s="15"/>
    </row>
    <row r="20549" spans="2:14" x14ac:dyDescent="0.25">
      <c r="B20549" s="4"/>
      <c r="C20549" s="23"/>
      <c r="D20549" s="6"/>
      <c r="E20549" s="6"/>
      <c r="F20549" s="6"/>
      <c r="G20549" s="6"/>
      <c r="L20549" s="15"/>
      <c r="M20549" s="15"/>
      <c r="N20549" s="15"/>
    </row>
    <row r="20550" spans="2:14" x14ac:dyDescent="0.25">
      <c r="B20550" s="4"/>
      <c r="C20550" s="23"/>
      <c r="D20550" s="6"/>
      <c r="E20550" s="6"/>
      <c r="F20550" s="6"/>
      <c r="G20550" s="6"/>
      <c r="L20550" s="15"/>
      <c r="M20550" s="15"/>
      <c r="N20550" s="15"/>
    </row>
    <row r="20551" spans="2:14" x14ac:dyDescent="0.25">
      <c r="B20551" s="4"/>
      <c r="C20551" s="23"/>
      <c r="D20551" s="6"/>
      <c r="E20551" s="6"/>
      <c r="F20551" s="6"/>
      <c r="G20551" s="6"/>
      <c r="L20551" s="15"/>
      <c r="M20551" s="15"/>
      <c r="N20551" s="15"/>
    </row>
    <row r="20552" spans="2:14" x14ac:dyDescent="0.25">
      <c r="B20552" s="4"/>
      <c r="C20552" s="23"/>
      <c r="D20552" s="6"/>
      <c r="E20552" s="6"/>
      <c r="F20552" s="6"/>
      <c r="G20552" s="6"/>
      <c r="L20552" s="15"/>
      <c r="M20552" s="15"/>
      <c r="N20552" s="15"/>
    </row>
    <row r="20553" spans="2:14" x14ac:dyDescent="0.25">
      <c r="B20553" s="4"/>
      <c r="C20553" s="23"/>
      <c r="D20553" s="6"/>
      <c r="E20553" s="6"/>
      <c r="F20553" s="6"/>
      <c r="G20553" s="6"/>
      <c r="L20553" s="15"/>
      <c r="M20553" s="15"/>
      <c r="N20553" s="15"/>
    </row>
    <row r="20554" spans="2:14" x14ac:dyDescent="0.25">
      <c r="B20554" s="4"/>
      <c r="C20554" s="23"/>
      <c r="D20554" s="6"/>
      <c r="E20554" s="6"/>
      <c r="F20554" s="6"/>
      <c r="G20554" s="6"/>
      <c r="L20554" s="15"/>
      <c r="M20554" s="15"/>
      <c r="N20554" s="15"/>
    </row>
    <row r="20555" spans="2:14" x14ac:dyDescent="0.25">
      <c r="B20555" s="4"/>
      <c r="C20555" s="23"/>
      <c r="D20555" s="6"/>
      <c r="E20555" s="6"/>
      <c r="F20555" s="6"/>
      <c r="G20555" s="6"/>
      <c r="L20555" s="15"/>
      <c r="M20555" s="15"/>
      <c r="N20555" s="15"/>
    </row>
    <row r="20556" spans="2:14" x14ac:dyDescent="0.25">
      <c r="B20556" s="4"/>
      <c r="C20556" s="23"/>
      <c r="D20556" s="6"/>
      <c r="E20556" s="6"/>
      <c r="F20556" s="6"/>
      <c r="G20556" s="6"/>
      <c r="L20556" s="15"/>
      <c r="M20556" s="15"/>
      <c r="N20556" s="15"/>
    </row>
    <row r="20557" spans="2:14" x14ac:dyDescent="0.25">
      <c r="B20557" s="4"/>
      <c r="C20557" s="23"/>
      <c r="D20557" s="6"/>
      <c r="E20557" s="6"/>
      <c r="F20557" s="6"/>
      <c r="G20557" s="6"/>
      <c r="L20557" s="15"/>
      <c r="M20557" s="15"/>
      <c r="N20557" s="15"/>
    </row>
    <row r="20558" spans="2:14" x14ac:dyDescent="0.25">
      <c r="B20558" s="4"/>
      <c r="C20558" s="23"/>
      <c r="D20558" s="6"/>
      <c r="E20558" s="6"/>
      <c r="F20558" s="6"/>
      <c r="G20558" s="6"/>
      <c r="L20558" s="15"/>
      <c r="M20558" s="15"/>
      <c r="N20558" s="15"/>
    </row>
    <row r="20559" spans="2:14" x14ac:dyDescent="0.25">
      <c r="B20559" s="4"/>
      <c r="C20559" s="23"/>
      <c r="D20559" s="6"/>
      <c r="E20559" s="6"/>
      <c r="F20559" s="6"/>
      <c r="G20559" s="6"/>
      <c r="L20559" s="15"/>
      <c r="M20559" s="15"/>
      <c r="N20559" s="15"/>
    </row>
    <row r="20560" spans="2:14" x14ac:dyDescent="0.25">
      <c r="B20560" s="4"/>
      <c r="C20560" s="23"/>
      <c r="D20560" s="6"/>
      <c r="E20560" s="6"/>
      <c r="F20560" s="6"/>
      <c r="G20560" s="6"/>
      <c r="L20560" s="15"/>
      <c r="M20560" s="15"/>
      <c r="N20560" s="15"/>
    </row>
    <row r="20561" spans="2:14" x14ac:dyDescent="0.25">
      <c r="B20561" s="4"/>
      <c r="C20561" s="23"/>
      <c r="D20561" s="6"/>
      <c r="E20561" s="6"/>
      <c r="F20561" s="6"/>
      <c r="G20561" s="6"/>
      <c r="L20561" s="15"/>
      <c r="M20561" s="15"/>
      <c r="N20561" s="15"/>
    </row>
    <row r="20562" spans="2:14" x14ac:dyDescent="0.25">
      <c r="B20562" s="4"/>
      <c r="C20562" s="23"/>
      <c r="D20562" s="6"/>
      <c r="E20562" s="6"/>
      <c r="F20562" s="6"/>
      <c r="G20562" s="6"/>
      <c r="L20562" s="15"/>
      <c r="M20562" s="15"/>
      <c r="N20562" s="15"/>
    </row>
    <row r="20563" spans="2:14" x14ac:dyDescent="0.25">
      <c r="B20563" s="4"/>
      <c r="C20563" s="23"/>
      <c r="D20563" s="6"/>
      <c r="E20563" s="6"/>
      <c r="F20563" s="6"/>
      <c r="G20563" s="6"/>
      <c r="L20563" s="15"/>
      <c r="M20563" s="15"/>
      <c r="N20563" s="15"/>
    </row>
    <row r="20564" spans="2:14" x14ac:dyDescent="0.25">
      <c r="B20564" s="4"/>
      <c r="C20564" s="23"/>
      <c r="D20564" s="6"/>
      <c r="E20564" s="6"/>
      <c r="F20564" s="6"/>
      <c r="G20564" s="6"/>
      <c r="L20564" s="15"/>
      <c r="M20564" s="15"/>
      <c r="N20564" s="15"/>
    </row>
    <row r="20565" spans="2:14" x14ac:dyDescent="0.25">
      <c r="B20565" s="4"/>
      <c r="C20565" s="23"/>
      <c r="D20565" s="6"/>
      <c r="E20565" s="6"/>
      <c r="F20565" s="6"/>
      <c r="G20565" s="6"/>
      <c r="L20565" s="15"/>
      <c r="M20565" s="15"/>
      <c r="N20565" s="15"/>
    </row>
    <row r="20566" spans="2:14" x14ac:dyDescent="0.25">
      <c r="B20566" s="4"/>
      <c r="C20566" s="23"/>
      <c r="D20566" s="6"/>
      <c r="E20566" s="6"/>
      <c r="F20566" s="6"/>
      <c r="G20566" s="6"/>
      <c r="L20566" s="15"/>
      <c r="M20566" s="15"/>
      <c r="N20566" s="15"/>
    </row>
    <row r="20567" spans="2:14" x14ac:dyDescent="0.25">
      <c r="B20567" s="4"/>
      <c r="C20567" s="23"/>
      <c r="D20567" s="6"/>
      <c r="E20567" s="6"/>
      <c r="F20567" s="6"/>
      <c r="G20567" s="6"/>
      <c r="L20567" s="15"/>
      <c r="M20567" s="15"/>
      <c r="N20567" s="15"/>
    </row>
    <row r="20568" spans="2:14" x14ac:dyDescent="0.25">
      <c r="B20568" s="4"/>
      <c r="C20568" s="23"/>
      <c r="D20568" s="6"/>
      <c r="E20568" s="6"/>
      <c r="F20568" s="6"/>
      <c r="G20568" s="6"/>
      <c r="L20568" s="15"/>
      <c r="M20568" s="15"/>
      <c r="N20568" s="15"/>
    </row>
    <row r="20569" spans="2:14" x14ac:dyDescent="0.25">
      <c r="B20569" s="4"/>
      <c r="C20569" s="23"/>
      <c r="D20569" s="6"/>
      <c r="E20569" s="6"/>
      <c r="F20569" s="6"/>
      <c r="G20569" s="6"/>
      <c r="L20569" s="15"/>
      <c r="M20569" s="15"/>
      <c r="N20569" s="15"/>
    </row>
    <row r="20570" spans="2:14" x14ac:dyDescent="0.25">
      <c r="B20570" s="4"/>
      <c r="C20570" s="23"/>
      <c r="D20570" s="6"/>
      <c r="E20570" s="6"/>
      <c r="F20570" s="6"/>
      <c r="G20570" s="6"/>
      <c r="L20570" s="15"/>
      <c r="M20570" s="15"/>
      <c r="N20570" s="15"/>
    </row>
    <row r="20571" spans="2:14" x14ac:dyDescent="0.25">
      <c r="B20571" s="4"/>
      <c r="C20571" s="23"/>
      <c r="D20571" s="6"/>
      <c r="E20571" s="6"/>
      <c r="F20571" s="6"/>
      <c r="G20571" s="6"/>
      <c r="L20571" s="15"/>
      <c r="M20571" s="15"/>
      <c r="N20571" s="15"/>
    </row>
    <row r="20572" spans="2:14" x14ac:dyDescent="0.25">
      <c r="B20572" s="4"/>
      <c r="C20572" s="23"/>
      <c r="D20572" s="6"/>
      <c r="E20572" s="6"/>
      <c r="F20572" s="6"/>
      <c r="G20572" s="6"/>
      <c r="L20572" s="15"/>
      <c r="M20572" s="15"/>
      <c r="N20572" s="15"/>
    </row>
    <row r="20573" spans="2:14" x14ac:dyDescent="0.25">
      <c r="B20573" s="4"/>
      <c r="C20573" s="23"/>
      <c r="D20573" s="6"/>
      <c r="E20573" s="6"/>
      <c r="F20573" s="6"/>
      <c r="G20573" s="6"/>
      <c r="L20573" s="15"/>
      <c r="M20573" s="15"/>
      <c r="N20573" s="15"/>
    </row>
    <row r="20574" spans="2:14" x14ac:dyDescent="0.25">
      <c r="B20574" s="4"/>
      <c r="C20574" s="23"/>
      <c r="D20574" s="6"/>
      <c r="E20574" s="6"/>
      <c r="F20574" s="6"/>
      <c r="G20574" s="6"/>
      <c r="L20574" s="15"/>
      <c r="M20574" s="15"/>
      <c r="N20574" s="15"/>
    </row>
    <row r="20575" spans="2:14" x14ac:dyDescent="0.25">
      <c r="B20575" s="4"/>
      <c r="C20575" s="23"/>
      <c r="D20575" s="6"/>
      <c r="E20575" s="6"/>
      <c r="F20575" s="6"/>
      <c r="G20575" s="6"/>
      <c r="L20575" s="15"/>
      <c r="M20575" s="15"/>
      <c r="N20575" s="15"/>
    </row>
    <row r="20576" spans="2:14" x14ac:dyDescent="0.25">
      <c r="B20576" s="4"/>
      <c r="C20576" s="23"/>
      <c r="D20576" s="6"/>
      <c r="E20576" s="6"/>
      <c r="F20576" s="6"/>
      <c r="G20576" s="6"/>
      <c r="L20576" s="15"/>
      <c r="M20576" s="15"/>
      <c r="N20576" s="15"/>
    </row>
    <row r="20577" spans="2:14" x14ac:dyDescent="0.25">
      <c r="B20577" s="4"/>
      <c r="C20577" s="23"/>
      <c r="D20577" s="6"/>
      <c r="E20577" s="6"/>
      <c r="F20577" s="6"/>
      <c r="G20577" s="6"/>
      <c r="L20577" s="15"/>
      <c r="M20577" s="15"/>
      <c r="N20577" s="15"/>
    </row>
    <row r="20578" spans="2:14" x14ac:dyDescent="0.25">
      <c r="B20578" s="4"/>
      <c r="C20578" s="23"/>
      <c r="D20578" s="6"/>
      <c r="E20578" s="6"/>
      <c r="F20578" s="6"/>
      <c r="G20578" s="6"/>
      <c r="L20578" s="15"/>
      <c r="M20578" s="15"/>
      <c r="N20578" s="15"/>
    </row>
    <row r="20579" spans="2:14" x14ac:dyDescent="0.25">
      <c r="B20579" s="4"/>
      <c r="C20579" s="23"/>
      <c r="D20579" s="6"/>
      <c r="E20579" s="6"/>
      <c r="F20579" s="6"/>
      <c r="G20579" s="6"/>
      <c r="L20579" s="15"/>
      <c r="M20579" s="15"/>
      <c r="N20579" s="15"/>
    </row>
    <row r="20580" spans="2:14" x14ac:dyDescent="0.25">
      <c r="B20580" s="4"/>
      <c r="C20580" s="23"/>
      <c r="D20580" s="6"/>
      <c r="E20580" s="6"/>
      <c r="F20580" s="6"/>
      <c r="G20580" s="6"/>
      <c r="L20580" s="15"/>
      <c r="M20580" s="15"/>
      <c r="N20580" s="15"/>
    </row>
    <row r="20581" spans="2:14" x14ac:dyDescent="0.25">
      <c r="B20581" s="4"/>
      <c r="C20581" s="23"/>
      <c r="D20581" s="6"/>
      <c r="E20581" s="6"/>
      <c r="F20581" s="6"/>
      <c r="G20581" s="6"/>
      <c r="L20581" s="15"/>
      <c r="M20581" s="15"/>
      <c r="N20581" s="15"/>
    </row>
    <row r="20582" spans="2:14" x14ac:dyDescent="0.25">
      <c r="B20582" s="4"/>
      <c r="C20582" s="23"/>
      <c r="D20582" s="6"/>
      <c r="E20582" s="6"/>
      <c r="F20582" s="6"/>
      <c r="G20582" s="6"/>
      <c r="L20582" s="15"/>
      <c r="M20582" s="15"/>
      <c r="N20582" s="15"/>
    </row>
    <row r="20583" spans="2:14" x14ac:dyDescent="0.25">
      <c r="B20583" s="4"/>
      <c r="C20583" s="23"/>
      <c r="D20583" s="6"/>
      <c r="E20583" s="6"/>
      <c r="F20583" s="6"/>
      <c r="G20583" s="6"/>
      <c r="L20583" s="15"/>
      <c r="M20583" s="15"/>
      <c r="N20583" s="15"/>
    </row>
    <row r="20584" spans="2:14" x14ac:dyDescent="0.25">
      <c r="B20584" s="4"/>
      <c r="C20584" s="23"/>
      <c r="D20584" s="6"/>
      <c r="E20584" s="6"/>
      <c r="F20584" s="6"/>
      <c r="G20584" s="6"/>
      <c r="L20584" s="15"/>
      <c r="M20584" s="15"/>
      <c r="N20584" s="15"/>
    </row>
    <row r="20585" spans="2:14" x14ac:dyDescent="0.25">
      <c r="B20585" s="4"/>
      <c r="C20585" s="23"/>
      <c r="D20585" s="6"/>
      <c r="E20585" s="6"/>
      <c r="F20585" s="6"/>
      <c r="G20585" s="6"/>
      <c r="L20585" s="15"/>
      <c r="M20585" s="15"/>
      <c r="N20585" s="15"/>
    </row>
    <row r="20586" spans="2:14" x14ac:dyDescent="0.25">
      <c r="B20586" s="4"/>
      <c r="C20586" s="23"/>
      <c r="D20586" s="6"/>
      <c r="E20586" s="6"/>
      <c r="F20586" s="6"/>
      <c r="G20586" s="6"/>
      <c r="L20586" s="15"/>
      <c r="M20586" s="15"/>
      <c r="N20586" s="15"/>
    </row>
    <row r="20587" spans="2:14" x14ac:dyDescent="0.25">
      <c r="B20587" s="4"/>
      <c r="C20587" s="23"/>
      <c r="D20587" s="6"/>
      <c r="E20587" s="6"/>
      <c r="F20587" s="6"/>
      <c r="G20587" s="6"/>
      <c r="L20587" s="15"/>
      <c r="M20587" s="15"/>
      <c r="N20587" s="15"/>
    </row>
    <row r="20588" spans="2:14" x14ac:dyDescent="0.25">
      <c r="B20588" s="4"/>
      <c r="C20588" s="23"/>
      <c r="D20588" s="6"/>
      <c r="E20588" s="6"/>
      <c r="F20588" s="6"/>
      <c r="G20588" s="6"/>
      <c r="L20588" s="15"/>
      <c r="M20588" s="15"/>
      <c r="N20588" s="15"/>
    </row>
    <row r="20589" spans="2:14" x14ac:dyDescent="0.25">
      <c r="B20589" s="4"/>
      <c r="C20589" s="23"/>
      <c r="D20589" s="6"/>
      <c r="E20589" s="6"/>
      <c r="F20589" s="6"/>
      <c r="G20589" s="6"/>
      <c r="L20589" s="15"/>
      <c r="M20589" s="15"/>
      <c r="N20589" s="15"/>
    </row>
    <row r="20590" spans="2:14" x14ac:dyDescent="0.25">
      <c r="B20590" s="4"/>
      <c r="C20590" s="23"/>
      <c r="D20590" s="6"/>
      <c r="E20590" s="6"/>
      <c r="F20590" s="6"/>
      <c r="G20590" s="6"/>
      <c r="L20590" s="15"/>
      <c r="M20590" s="15"/>
      <c r="N20590" s="15"/>
    </row>
    <row r="20591" spans="2:14" x14ac:dyDescent="0.25">
      <c r="B20591" s="4"/>
      <c r="C20591" s="23"/>
      <c r="D20591" s="6"/>
      <c r="E20591" s="6"/>
      <c r="F20591" s="6"/>
      <c r="G20591" s="6"/>
      <c r="L20591" s="15"/>
      <c r="M20591" s="15"/>
      <c r="N20591" s="15"/>
    </row>
    <row r="20592" spans="2:14" x14ac:dyDescent="0.25">
      <c r="B20592" s="4"/>
      <c r="C20592" s="23"/>
      <c r="D20592" s="6"/>
      <c r="E20592" s="6"/>
      <c r="F20592" s="6"/>
      <c r="G20592" s="6"/>
      <c r="L20592" s="15"/>
      <c r="M20592" s="15"/>
      <c r="N20592" s="15"/>
    </row>
    <row r="20593" spans="2:14" x14ac:dyDescent="0.25">
      <c r="B20593" s="4"/>
      <c r="C20593" s="23"/>
      <c r="D20593" s="6"/>
      <c r="E20593" s="6"/>
      <c r="F20593" s="6"/>
      <c r="G20593" s="6"/>
      <c r="L20593" s="15"/>
      <c r="M20593" s="15"/>
      <c r="N20593" s="15"/>
    </row>
    <row r="20594" spans="2:14" x14ac:dyDescent="0.25">
      <c r="B20594" s="4"/>
      <c r="C20594" s="23"/>
      <c r="D20594" s="6"/>
      <c r="E20594" s="6"/>
      <c r="F20594" s="6"/>
      <c r="G20594" s="6"/>
      <c r="L20594" s="15"/>
      <c r="M20594" s="15"/>
      <c r="N20594" s="15"/>
    </row>
    <row r="20595" spans="2:14" x14ac:dyDescent="0.25">
      <c r="B20595" s="4"/>
      <c r="C20595" s="23"/>
      <c r="D20595" s="6"/>
      <c r="E20595" s="6"/>
      <c r="F20595" s="6"/>
      <c r="G20595" s="6"/>
      <c r="L20595" s="15"/>
      <c r="M20595" s="15"/>
      <c r="N20595" s="15"/>
    </row>
    <row r="20596" spans="2:14" x14ac:dyDescent="0.25">
      <c r="B20596" s="4"/>
      <c r="C20596" s="23"/>
      <c r="D20596" s="6"/>
      <c r="E20596" s="6"/>
      <c r="F20596" s="6"/>
      <c r="G20596" s="6"/>
      <c r="L20596" s="15"/>
      <c r="M20596" s="15"/>
      <c r="N20596" s="15"/>
    </row>
    <row r="20597" spans="2:14" x14ac:dyDescent="0.25">
      <c r="B20597" s="4"/>
      <c r="C20597" s="23"/>
      <c r="D20597" s="6"/>
      <c r="E20597" s="6"/>
      <c r="F20597" s="6"/>
      <c r="G20597" s="6"/>
      <c r="L20597" s="15"/>
      <c r="M20597" s="15"/>
      <c r="N20597" s="15"/>
    </row>
    <row r="20598" spans="2:14" x14ac:dyDescent="0.25">
      <c r="B20598" s="4"/>
      <c r="C20598" s="23"/>
      <c r="D20598" s="6"/>
      <c r="E20598" s="6"/>
      <c r="F20598" s="6"/>
      <c r="G20598" s="6"/>
      <c r="L20598" s="15"/>
      <c r="M20598" s="15"/>
      <c r="N20598" s="15"/>
    </row>
    <row r="20599" spans="2:14" x14ac:dyDescent="0.25">
      <c r="B20599" s="4"/>
      <c r="C20599" s="23"/>
      <c r="D20599" s="6"/>
      <c r="E20599" s="6"/>
      <c r="F20599" s="6"/>
      <c r="G20599" s="6"/>
      <c r="L20599" s="15"/>
      <c r="M20599" s="15"/>
      <c r="N20599" s="15"/>
    </row>
    <row r="20600" spans="2:14" x14ac:dyDescent="0.25">
      <c r="B20600" s="4"/>
      <c r="C20600" s="23"/>
      <c r="D20600" s="6"/>
      <c r="E20600" s="6"/>
      <c r="F20600" s="6"/>
      <c r="G20600" s="6"/>
      <c r="L20600" s="15"/>
      <c r="M20600" s="15"/>
      <c r="N20600" s="15"/>
    </row>
    <row r="20601" spans="2:14" x14ac:dyDescent="0.25">
      <c r="B20601" s="4"/>
      <c r="C20601" s="23"/>
      <c r="D20601" s="6"/>
      <c r="E20601" s="6"/>
      <c r="F20601" s="6"/>
      <c r="G20601" s="6"/>
      <c r="L20601" s="15"/>
      <c r="M20601" s="15"/>
      <c r="N20601" s="15"/>
    </row>
    <row r="20602" spans="2:14" x14ac:dyDescent="0.25">
      <c r="B20602" s="4"/>
      <c r="C20602" s="23"/>
      <c r="D20602" s="6"/>
      <c r="E20602" s="6"/>
      <c r="F20602" s="6"/>
      <c r="G20602" s="6"/>
      <c r="L20602" s="15"/>
      <c r="M20602" s="15"/>
      <c r="N20602" s="15"/>
    </row>
    <row r="20603" spans="2:14" x14ac:dyDescent="0.25">
      <c r="B20603" s="4"/>
      <c r="C20603" s="23"/>
      <c r="D20603" s="6"/>
      <c r="E20603" s="6"/>
      <c r="F20603" s="6"/>
      <c r="G20603" s="6"/>
      <c r="L20603" s="15"/>
      <c r="M20603" s="15"/>
      <c r="N20603" s="15"/>
    </row>
    <row r="20604" spans="2:14" x14ac:dyDescent="0.25">
      <c r="B20604" s="4"/>
      <c r="C20604" s="23"/>
      <c r="D20604" s="6"/>
      <c r="E20604" s="6"/>
      <c r="F20604" s="6"/>
      <c r="G20604" s="6"/>
      <c r="L20604" s="15"/>
      <c r="M20604" s="15"/>
      <c r="N20604" s="15"/>
    </row>
    <row r="20605" spans="2:14" x14ac:dyDescent="0.25">
      <c r="B20605" s="4"/>
      <c r="C20605" s="23"/>
      <c r="D20605" s="6"/>
      <c r="E20605" s="6"/>
      <c r="F20605" s="6"/>
      <c r="G20605" s="6"/>
      <c r="L20605" s="15"/>
      <c r="M20605" s="15"/>
      <c r="N20605" s="15"/>
    </row>
    <row r="20606" spans="2:14" x14ac:dyDescent="0.25">
      <c r="B20606" s="4"/>
      <c r="C20606" s="23"/>
      <c r="D20606" s="6"/>
      <c r="E20606" s="6"/>
      <c r="F20606" s="6"/>
      <c r="G20606" s="6"/>
      <c r="L20606" s="15"/>
      <c r="M20606" s="15"/>
      <c r="N20606" s="15"/>
    </row>
    <row r="20607" spans="2:14" x14ac:dyDescent="0.25">
      <c r="B20607" s="4"/>
      <c r="C20607" s="23"/>
      <c r="D20607" s="6"/>
      <c r="E20607" s="6"/>
      <c r="F20607" s="6"/>
      <c r="G20607" s="6"/>
      <c r="L20607" s="15"/>
      <c r="M20607" s="15"/>
      <c r="N20607" s="15"/>
    </row>
    <row r="20608" spans="2:14" x14ac:dyDescent="0.25">
      <c r="B20608" s="4"/>
      <c r="C20608" s="23"/>
      <c r="D20608" s="6"/>
      <c r="E20608" s="6"/>
      <c r="F20608" s="6"/>
      <c r="G20608" s="6"/>
      <c r="L20608" s="15"/>
      <c r="M20608" s="15"/>
      <c r="N20608" s="15"/>
    </row>
    <row r="20609" spans="2:14" x14ac:dyDescent="0.25">
      <c r="B20609" s="4"/>
      <c r="C20609" s="23"/>
      <c r="D20609" s="6"/>
      <c r="E20609" s="6"/>
      <c r="F20609" s="6"/>
      <c r="G20609" s="6"/>
      <c r="L20609" s="15"/>
      <c r="M20609" s="15"/>
      <c r="N20609" s="15"/>
    </row>
    <row r="20610" spans="2:14" x14ac:dyDescent="0.25">
      <c r="B20610" s="4"/>
      <c r="C20610" s="23"/>
      <c r="D20610" s="6"/>
      <c r="E20610" s="6"/>
      <c r="F20610" s="6"/>
      <c r="G20610" s="6"/>
      <c r="L20610" s="15"/>
      <c r="M20610" s="15"/>
      <c r="N20610" s="15"/>
    </row>
    <row r="20611" spans="2:14" x14ac:dyDescent="0.25">
      <c r="B20611" s="4"/>
      <c r="C20611" s="23"/>
      <c r="D20611" s="6"/>
      <c r="E20611" s="6"/>
      <c r="F20611" s="6"/>
      <c r="G20611" s="6"/>
      <c r="L20611" s="15"/>
      <c r="M20611" s="15"/>
      <c r="N20611" s="15"/>
    </row>
    <row r="20612" spans="2:14" x14ac:dyDescent="0.25">
      <c r="B20612" s="4"/>
      <c r="C20612" s="23"/>
      <c r="D20612" s="6"/>
      <c r="E20612" s="6"/>
      <c r="F20612" s="6"/>
      <c r="G20612" s="6"/>
      <c r="L20612" s="15"/>
      <c r="M20612" s="15"/>
      <c r="N20612" s="15"/>
    </row>
    <row r="20613" spans="2:14" x14ac:dyDescent="0.25">
      <c r="B20613" s="4"/>
      <c r="C20613" s="23"/>
      <c r="D20613" s="6"/>
      <c r="E20613" s="6"/>
      <c r="F20613" s="6"/>
      <c r="G20613" s="6"/>
      <c r="L20613" s="15"/>
      <c r="M20613" s="15"/>
      <c r="N20613" s="15"/>
    </row>
    <row r="20614" spans="2:14" x14ac:dyDescent="0.25">
      <c r="B20614" s="4"/>
      <c r="C20614" s="23"/>
      <c r="D20614" s="6"/>
      <c r="E20614" s="6"/>
      <c r="F20614" s="6"/>
      <c r="G20614" s="6"/>
      <c r="L20614" s="15"/>
      <c r="M20614" s="15"/>
      <c r="N20614" s="15"/>
    </row>
    <row r="20615" spans="2:14" x14ac:dyDescent="0.25">
      <c r="B20615" s="4"/>
      <c r="C20615" s="23"/>
      <c r="D20615" s="6"/>
      <c r="E20615" s="6"/>
      <c r="F20615" s="6"/>
      <c r="G20615" s="6"/>
      <c r="L20615" s="15"/>
      <c r="M20615" s="15"/>
      <c r="N20615" s="15"/>
    </row>
    <row r="20616" spans="2:14" x14ac:dyDescent="0.25">
      <c r="B20616" s="4"/>
      <c r="C20616" s="23"/>
      <c r="D20616" s="6"/>
      <c r="E20616" s="6"/>
      <c r="F20616" s="6"/>
      <c r="G20616" s="6"/>
      <c r="L20616" s="15"/>
      <c r="M20616" s="15"/>
      <c r="N20616" s="15"/>
    </row>
    <row r="20617" spans="2:14" x14ac:dyDescent="0.25">
      <c r="B20617" s="4"/>
      <c r="C20617" s="23"/>
      <c r="D20617" s="6"/>
      <c r="E20617" s="6"/>
      <c r="F20617" s="6"/>
      <c r="G20617" s="6"/>
      <c r="L20617" s="15"/>
      <c r="M20617" s="15"/>
      <c r="N20617" s="15"/>
    </row>
    <row r="20618" spans="2:14" x14ac:dyDescent="0.25">
      <c r="B20618" s="4"/>
      <c r="C20618" s="23"/>
      <c r="D20618" s="6"/>
      <c r="E20618" s="6"/>
      <c r="F20618" s="6"/>
      <c r="G20618" s="6"/>
      <c r="L20618" s="15"/>
      <c r="M20618" s="15"/>
      <c r="N20618" s="15"/>
    </row>
    <row r="20619" spans="2:14" x14ac:dyDescent="0.25">
      <c r="B20619" s="4"/>
      <c r="C20619" s="23"/>
      <c r="D20619" s="6"/>
      <c r="E20619" s="6"/>
      <c r="F20619" s="6"/>
      <c r="G20619" s="6"/>
      <c r="L20619" s="15"/>
      <c r="M20619" s="15"/>
      <c r="N20619" s="15"/>
    </row>
    <row r="20620" spans="2:14" x14ac:dyDescent="0.25">
      <c r="B20620" s="4"/>
      <c r="C20620" s="23"/>
      <c r="D20620" s="6"/>
      <c r="E20620" s="6"/>
      <c r="F20620" s="6"/>
      <c r="G20620" s="6"/>
      <c r="L20620" s="15"/>
      <c r="M20620" s="15"/>
      <c r="N20620" s="15"/>
    </row>
    <row r="20621" spans="2:14" x14ac:dyDescent="0.25">
      <c r="B20621" s="4"/>
      <c r="C20621" s="23"/>
      <c r="D20621" s="6"/>
      <c r="E20621" s="6"/>
      <c r="F20621" s="6"/>
      <c r="G20621" s="6"/>
      <c r="L20621" s="15"/>
      <c r="M20621" s="15"/>
      <c r="N20621" s="15"/>
    </row>
    <row r="20622" spans="2:14" x14ac:dyDescent="0.25">
      <c r="B20622" s="4"/>
      <c r="C20622" s="23"/>
      <c r="D20622" s="6"/>
      <c r="E20622" s="6"/>
      <c r="F20622" s="6"/>
      <c r="G20622" s="6"/>
      <c r="L20622" s="15"/>
      <c r="M20622" s="15"/>
      <c r="N20622" s="15"/>
    </row>
    <row r="20623" spans="2:14" x14ac:dyDescent="0.25">
      <c r="B20623" s="4"/>
      <c r="C20623" s="23"/>
      <c r="D20623" s="6"/>
      <c r="E20623" s="6"/>
      <c r="F20623" s="6"/>
      <c r="G20623" s="6"/>
      <c r="L20623" s="15"/>
      <c r="M20623" s="15"/>
      <c r="N20623" s="15"/>
    </row>
    <row r="20624" spans="2:14" x14ac:dyDescent="0.25">
      <c r="B20624" s="4"/>
      <c r="C20624" s="23"/>
      <c r="D20624" s="6"/>
      <c r="E20624" s="6"/>
      <c r="F20624" s="6"/>
      <c r="G20624" s="6"/>
      <c r="L20624" s="15"/>
      <c r="M20624" s="15"/>
      <c r="N20624" s="15"/>
    </row>
    <row r="20625" spans="2:14" x14ac:dyDescent="0.25">
      <c r="B20625" s="4"/>
      <c r="C20625" s="23"/>
      <c r="D20625" s="6"/>
      <c r="E20625" s="6"/>
      <c r="F20625" s="6"/>
      <c r="G20625" s="6"/>
      <c r="L20625" s="15"/>
      <c r="M20625" s="15"/>
      <c r="N20625" s="15"/>
    </row>
    <row r="20626" spans="2:14" x14ac:dyDescent="0.25">
      <c r="B20626" s="4"/>
      <c r="C20626" s="23"/>
      <c r="D20626" s="6"/>
      <c r="E20626" s="6"/>
      <c r="F20626" s="6"/>
      <c r="G20626" s="6"/>
      <c r="L20626" s="15"/>
      <c r="M20626" s="15"/>
      <c r="N20626" s="15"/>
    </row>
    <row r="20627" spans="2:14" x14ac:dyDescent="0.25">
      <c r="B20627" s="4"/>
      <c r="C20627" s="23"/>
      <c r="D20627" s="6"/>
      <c r="E20627" s="6"/>
      <c r="F20627" s="6"/>
      <c r="G20627" s="6"/>
      <c r="L20627" s="15"/>
      <c r="M20627" s="15"/>
      <c r="N20627" s="15"/>
    </row>
    <row r="20628" spans="2:14" x14ac:dyDescent="0.25">
      <c r="B20628" s="4"/>
      <c r="C20628" s="23"/>
      <c r="D20628" s="6"/>
      <c r="E20628" s="6"/>
      <c r="F20628" s="6"/>
      <c r="G20628" s="6"/>
      <c r="L20628" s="15"/>
      <c r="M20628" s="15"/>
      <c r="N20628" s="15"/>
    </row>
    <row r="20629" spans="2:14" x14ac:dyDescent="0.25">
      <c r="B20629" s="4"/>
      <c r="C20629" s="23"/>
      <c r="D20629" s="6"/>
      <c r="E20629" s="6"/>
      <c r="F20629" s="6"/>
      <c r="G20629" s="6"/>
      <c r="L20629" s="15"/>
      <c r="M20629" s="15"/>
      <c r="N20629" s="15"/>
    </row>
    <row r="20630" spans="2:14" x14ac:dyDescent="0.25">
      <c r="B20630" s="4"/>
      <c r="C20630" s="23"/>
      <c r="D20630" s="6"/>
      <c r="E20630" s="6"/>
      <c r="F20630" s="6"/>
      <c r="G20630" s="6"/>
      <c r="L20630" s="15"/>
      <c r="M20630" s="15"/>
      <c r="N20630" s="15"/>
    </row>
    <row r="20631" spans="2:14" x14ac:dyDescent="0.25">
      <c r="B20631" s="4"/>
      <c r="C20631" s="23"/>
      <c r="D20631" s="6"/>
      <c r="E20631" s="6"/>
      <c r="F20631" s="6"/>
      <c r="G20631" s="6"/>
      <c r="L20631" s="15"/>
      <c r="M20631" s="15"/>
      <c r="N20631" s="15"/>
    </row>
    <row r="20632" spans="2:14" x14ac:dyDescent="0.25">
      <c r="B20632" s="4"/>
      <c r="C20632" s="23"/>
      <c r="D20632" s="6"/>
      <c r="E20632" s="6"/>
      <c r="F20632" s="6"/>
      <c r="G20632" s="6"/>
      <c r="L20632" s="15"/>
      <c r="M20632" s="15"/>
      <c r="N20632" s="15"/>
    </row>
    <row r="20633" spans="2:14" x14ac:dyDescent="0.25">
      <c r="B20633" s="4"/>
      <c r="C20633" s="23"/>
      <c r="D20633" s="6"/>
      <c r="E20633" s="6"/>
      <c r="F20633" s="6"/>
      <c r="G20633" s="6"/>
      <c r="L20633" s="15"/>
      <c r="M20633" s="15"/>
      <c r="N20633" s="15"/>
    </row>
    <row r="20634" spans="2:14" x14ac:dyDescent="0.25">
      <c r="B20634" s="4"/>
      <c r="C20634" s="23"/>
      <c r="D20634" s="6"/>
      <c r="E20634" s="6"/>
      <c r="F20634" s="6"/>
      <c r="G20634" s="6"/>
      <c r="L20634" s="15"/>
      <c r="M20634" s="15"/>
      <c r="N20634" s="15"/>
    </row>
    <row r="20635" spans="2:14" x14ac:dyDescent="0.25">
      <c r="B20635" s="4"/>
      <c r="C20635" s="23"/>
      <c r="D20635" s="6"/>
      <c r="E20635" s="6"/>
      <c r="F20635" s="6"/>
      <c r="G20635" s="6"/>
      <c r="L20635" s="15"/>
      <c r="M20635" s="15"/>
      <c r="N20635" s="15"/>
    </row>
    <row r="20636" spans="2:14" x14ac:dyDescent="0.25">
      <c r="B20636" s="4"/>
      <c r="C20636" s="23"/>
      <c r="D20636" s="6"/>
      <c r="E20636" s="6"/>
      <c r="F20636" s="6"/>
      <c r="G20636" s="6"/>
      <c r="L20636" s="15"/>
      <c r="M20636" s="15"/>
      <c r="N20636" s="15"/>
    </row>
    <row r="20637" spans="2:14" x14ac:dyDescent="0.25">
      <c r="B20637" s="4"/>
      <c r="C20637" s="23"/>
      <c r="D20637" s="6"/>
      <c r="E20637" s="6"/>
      <c r="F20637" s="6"/>
      <c r="G20637" s="6"/>
      <c r="L20637" s="15"/>
      <c r="M20637" s="15"/>
      <c r="N20637" s="15"/>
    </row>
    <row r="20638" spans="2:14" x14ac:dyDescent="0.25">
      <c r="B20638" s="4"/>
      <c r="C20638" s="23"/>
      <c r="D20638" s="6"/>
      <c r="E20638" s="6"/>
      <c r="F20638" s="6"/>
      <c r="G20638" s="6"/>
      <c r="L20638" s="15"/>
      <c r="M20638" s="15"/>
      <c r="N20638" s="15"/>
    </row>
    <row r="20639" spans="2:14" x14ac:dyDescent="0.25">
      <c r="B20639" s="4"/>
      <c r="C20639" s="23"/>
      <c r="D20639" s="6"/>
      <c r="E20639" s="6"/>
      <c r="F20639" s="6"/>
      <c r="G20639" s="6"/>
      <c r="L20639" s="15"/>
      <c r="M20639" s="15"/>
      <c r="N20639" s="15"/>
    </row>
    <row r="20640" spans="2:14" x14ac:dyDescent="0.25">
      <c r="B20640" s="4"/>
      <c r="C20640" s="23"/>
      <c r="D20640" s="6"/>
      <c r="E20640" s="6"/>
      <c r="F20640" s="6"/>
      <c r="G20640" s="6"/>
      <c r="L20640" s="15"/>
      <c r="M20640" s="15"/>
      <c r="N20640" s="15"/>
    </row>
    <row r="20641" spans="2:14" x14ac:dyDescent="0.25">
      <c r="B20641" s="4"/>
      <c r="C20641" s="23"/>
      <c r="D20641" s="6"/>
      <c r="E20641" s="6"/>
      <c r="F20641" s="6"/>
      <c r="G20641" s="6"/>
      <c r="L20641" s="15"/>
      <c r="M20641" s="15"/>
      <c r="N20641" s="15"/>
    </row>
    <row r="20642" spans="2:14" x14ac:dyDescent="0.25">
      <c r="B20642" s="4"/>
      <c r="C20642" s="23"/>
      <c r="D20642" s="6"/>
      <c r="E20642" s="6"/>
      <c r="F20642" s="6"/>
      <c r="G20642" s="6"/>
      <c r="L20642" s="15"/>
      <c r="M20642" s="15"/>
      <c r="N20642" s="15"/>
    </row>
    <row r="20643" spans="2:14" x14ac:dyDescent="0.25">
      <c r="B20643" s="4"/>
      <c r="C20643" s="23"/>
      <c r="D20643" s="6"/>
      <c r="E20643" s="6"/>
      <c r="F20643" s="6"/>
      <c r="G20643" s="6"/>
      <c r="L20643" s="15"/>
      <c r="M20643" s="15"/>
      <c r="N20643" s="15"/>
    </row>
    <row r="20644" spans="2:14" x14ac:dyDescent="0.25">
      <c r="B20644" s="4"/>
      <c r="C20644" s="23"/>
      <c r="D20644" s="6"/>
      <c r="E20644" s="6"/>
      <c r="F20644" s="6"/>
      <c r="G20644" s="6"/>
      <c r="L20644" s="15"/>
      <c r="M20644" s="15"/>
      <c r="N20644" s="15"/>
    </row>
    <row r="20645" spans="2:14" x14ac:dyDescent="0.25">
      <c r="B20645" s="4"/>
      <c r="C20645" s="23"/>
      <c r="D20645" s="6"/>
      <c r="E20645" s="6"/>
      <c r="F20645" s="6"/>
      <c r="G20645" s="6"/>
      <c r="L20645" s="15"/>
      <c r="M20645" s="15"/>
      <c r="N20645" s="15"/>
    </row>
    <row r="20646" spans="2:14" x14ac:dyDescent="0.25">
      <c r="B20646" s="4"/>
      <c r="C20646" s="23"/>
      <c r="D20646" s="6"/>
      <c r="E20646" s="6"/>
      <c r="F20646" s="6"/>
      <c r="G20646" s="6"/>
      <c r="L20646" s="15"/>
      <c r="M20646" s="15"/>
      <c r="N20646" s="15"/>
    </row>
    <row r="20647" spans="2:14" x14ac:dyDescent="0.25">
      <c r="B20647" s="4"/>
      <c r="C20647" s="23"/>
      <c r="D20647" s="6"/>
      <c r="E20647" s="6"/>
      <c r="F20647" s="6"/>
      <c r="G20647" s="6"/>
      <c r="L20647" s="15"/>
      <c r="M20647" s="15"/>
      <c r="N20647" s="15"/>
    </row>
    <row r="20648" spans="2:14" x14ac:dyDescent="0.25">
      <c r="B20648" s="4"/>
      <c r="C20648" s="23"/>
      <c r="D20648" s="6"/>
      <c r="E20648" s="6"/>
      <c r="F20648" s="6"/>
      <c r="G20648" s="6"/>
      <c r="L20648" s="15"/>
      <c r="M20648" s="15"/>
      <c r="N20648" s="15"/>
    </row>
    <row r="20649" spans="2:14" x14ac:dyDescent="0.25">
      <c r="B20649" s="4"/>
      <c r="C20649" s="23"/>
      <c r="D20649" s="6"/>
      <c r="E20649" s="6"/>
      <c r="F20649" s="6"/>
      <c r="G20649" s="6"/>
      <c r="L20649" s="15"/>
      <c r="M20649" s="15"/>
      <c r="N20649" s="15"/>
    </row>
    <row r="20650" spans="2:14" x14ac:dyDescent="0.25">
      <c r="B20650" s="4"/>
      <c r="C20650" s="23"/>
      <c r="D20650" s="6"/>
      <c r="E20650" s="6"/>
      <c r="F20650" s="6"/>
      <c r="G20650" s="6"/>
      <c r="L20650" s="15"/>
      <c r="M20650" s="15"/>
      <c r="N20650" s="15"/>
    </row>
    <row r="20651" spans="2:14" x14ac:dyDescent="0.25">
      <c r="B20651" s="4"/>
      <c r="C20651" s="23"/>
      <c r="D20651" s="6"/>
      <c r="E20651" s="6"/>
      <c r="F20651" s="6"/>
      <c r="G20651" s="6"/>
      <c r="L20651" s="15"/>
      <c r="M20651" s="15"/>
      <c r="N20651" s="15"/>
    </row>
    <row r="20652" spans="2:14" x14ac:dyDescent="0.25">
      <c r="B20652" s="4"/>
      <c r="C20652" s="23"/>
      <c r="D20652" s="6"/>
      <c r="E20652" s="6"/>
      <c r="F20652" s="6"/>
      <c r="G20652" s="6"/>
      <c r="L20652" s="15"/>
      <c r="M20652" s="15"/>
      <c r="N20652" s="15"/>
    </row>
    <row r="20653" spans="2:14" x14ac:dyDescent="0.25">
      <c r="B20653" s="4"/>
      <c r="C20653" s="23"/>
      <c r="D20653" s="6"/>
      <c r="E20653" s="6"/>
      <c r="F20653" s="6"/>
      <c r="G20653" s="6"/>
      <c r="L20653" s="15"/>
      <c r="M20653" s="15"/>
      <c r="N20653" s="15"/>
    </row>
    <row r="20654" spans="2:14" x14ac:dyDescent="0.25">
      <c r="B20654" s="4"/>
      <c r="C20654" s="23"/>
      <c r="D20654" s="6"/>
      <c r="E20654" s="6"/>
      <c r="F20654" s="6"/>
      <c r="G20654" s="6"/>
      <c r="L20654" s="15"/>
      <c r="M20654" s="15"/>
      <c r="N20654" s="15"/>
    </row>
    <row r="20655" spans="2:14" x14ac:dyDescent="0.25">
      <c r="B20655" s="4"/>
      <c r="C20655" s="23"/>
      <c r="D20655" s="6"/>
      <c r="E20655" s="6"/>
      <c r="F20655" s="6"/>
      <c r="G20655" s="6"/>
      <c r="L20655" s="15"/>
      <c r="M20655" s="15"/>
      <c r="N20655" s="15"/>
    </row>
    <row r="20656" spans="2:14" x14ac:dyDescent="0.25">
      <c r="B20656" s="4"/>
      <c r="C20656" s="23"/>
      <c r="D20656" s="6"/>
      <c r="E20656" s="6"/>
      <c r="F20656" s="6"/>
      <c r="G20656" s="6"/>
      <c r="L20656" s="15"/>
      <c r="M20656" s="15"/>
      <c r="N20656" s="15"/>
    </row>
    <row r="20657" spans="2:14" x14ac:dyDescent="0.25">
      <c r="B20657" s="4"/>
      <c r="C20657" s="23"/>
      <c r="D20657" s="6"/>
      <c r="E20657" s="6"/>
      <c r="F20657" s="6"/>
      <c r="G20657" s="6"/>
      <c r="L20657" s="15"/>
      <c r="M20657" s="15"/>
      <c r="N20657" s="15"/>
    </row>
    <row r="20658" spans="2:14" x14ac:dyDescent="0.25">
      <c r="B20658" s="4"/>
      <c r="C20658" s="23"/>
      <c r="D20658" s="6"/>
      <c r="E20658" s="6"/>
      <c r="F20658" s="6"/>
      <c r="G20658" s="6"/>
      <c r="L20658" s="15"/>
      <c r="M20658" s="15"/>
      <c r="N20658" s="15"/>
    </row>
    <row r="20659" spans="2:14" x14ac:dyDescent="0.25">
      <c r="B20659" s="4"/>
      <c r="C20659" s="23"/>
      <c r="D20659" s="6"/>
      <c r="E20659" s="6"/>
      <c r="F20659" s="6"/>
      <c r="G20659" s="6"/>
      <c r="L20659" s="15"/>
      <c r="M20659" s="15"/>
      <c r="N20659" s="15"/>
    </row>
    <row r="20660" spans="2:14" x14ac:dyDescent="0.25">
      <c r="B20660" s="4"/>
      <c r="C20660" s="23"/>
      <c r="D20660" s="6"/>
      <c r="E20660" s="6"/>
      <c r="F20660" s="6"/>
      <c r="G20660" s="6"/>
      <c r="L20660" s="15"/>
      <c r="M20660" s="15"/>
      <c r="N20660" s="15"/>
    </row>
    <row r="20661" spans="2:14" x14ac:dyDescent="0.25">
      <c r="B20661" s="4"/>
      <c r="C20661" s="23"/>
      <c r="D20661" s="6"/>
      <c r="E20661" s="6"/>
      <c r="F20661" s="6"/>
      <c r="G20661" s="6"/>
      <c r="L20661" s="15"/>
      <c r="M20661" s="15"/>
      <c r="N20661" s="15"/>
    </row>
    <row r="20662" spans="2:14" x14ac:dyDescent="0.25">
      <c r="B20662" s="4"/>
      <c r="C20662" s="23"/>
      <c r="D20662" s="6"/>
      <c r="E20662" s="6"/>
      <c r="F20662" s="6"/>
      <c r="G20662" s="6"/>
      <c r="L20662" s="15"/>
      <c r="M20662" s="15"/>
      <c r="N20662" s="15"/>
    </row>
    <row r="20663" spans="2:14" x14ac:dyDescent="0.25">
      <c r="B20663" s="4"/>
      <c r="C20663" s="23"/>
      <c r="D20663" s="6"/>
      <c r="E20663" s="6"/>
      <c r="F20663" s="6"/>
      <c r="G20663" s="6"/>
      <c r="L20663" s="15"/>
      <c r="M20663" s="15"/>
      <c r="N20663" s="15"/>
    </row>
    <row r="20664" spans="2:14" x14ac:dyDescent="0.25">
      <c r="B20664" s="4"/>
      <c r="C20664" s="23"/>
      <c r="D20664" s="6"/>
      <c r="E20664" s="6"/>
      <c r="F20664" s="6"/>
      <c r="G20664" s="6"/>
      <c r="L20664" s="15"/>
      <c r="M20664" s="15"/>
      <c r="N20664" s="15"/>
    </row>
    <row r="20665" spans="2:14" x14ac:dyDescent="0.25">
      <c r="B20665" s="4"/>
      <c r="C20665" s="23"/>
      <c r="D20665" s="6"/>
      <c r="E20665" s="6"/>
      <c r="F20665" s="6"/>
      <c r="G20665" s="6"/>
      <c r="L20665" s="15"/>
      <c r="M20665" s="15"/>
      <c r="N20665" s="15"/>
    </row>
    <row r="20666" spans="2:14" x14ac:dyDescent="0.25">
      <c r="B20666" s="4"/>
      <c r="C20666" s="23"/>
      <c r="D20666" s="6"/>
      <c r="E20666" s="6"/>
      <c r="F20666" s="6"/>
      <c r="G20666" s="6"/>
      <c r="L20666" s="15"/>
      <c r="M20666" s="15"/>
      <c r="N20666" s="15"/>
    </row>
    <row r="20667" spans="2:14" x14ac:dyDescent="0.25">
      <c r="B20667" s="4"/>
      <c r="C20667" s="23"/>
      <c r="D20667" s="6"/>
      <c r="E20667" s="6"/>
      <c r="F20667" s="6"/>
      <c r="G20667" s="6"/>
      <c r="L20667" s="15"/>
      <c r="M20667" s="15"/>
      <c r="N20667" s="15"/>
    </row>
    <row r="20668" spans="2:14" x14ac:dyDescent="0.25">
      <c r="B20668" s="4"/>
      <c r="C20668" s="23"/>
      <c r="D20668" s="6"/>
      <c r="E20668" s="6"/>
      <c r="F20668" s="6"/>
      <c r="G20668" s="6"/>
      <c r="L20668" s="15"/>
      <c r="M20668" s="15"/>
      <c r="N20668" s="15"/>
    </row>
    <row r="20669" spans="2:14" x14ac:dyDescent="0.25">
      <c r="B20669" s="4"/>
      <c r="C20669" s="23"/>
      <c r="D20669" s="6"/>
      <c r="E20669" s="6"/>
      <c r="F20669" s="6"/>
      <c r="G20669" s="6"/>
      <c r="L20669" s="15"/>
      <c r="M20669" s="15"/>
      <c r="N20669" s="15"/>
    </row>
    <row r="20670" spans="2:14" x14ac:dyDescent="0.25">
      <c r="B20670" s="4"/>
      <c r="C20670" s="23"/>
      <c r="D20670" s="6"/>
      <c r="E20670" s="6"/>
      <c r="F20670" s="6"/>
      <c r="G20670" s="6"/>
      <c r="L20670" s="15"/>
      <c r="M20670" s="15"/>
      <c r="N20670" s="15"/>
    </row>
    <row r="20671" spans="2:14" x14ac:dyDescent="0.25">
      <c r="B20671" s="4"/>
      <c r="C20671" s="23"/>
      <c r="D20671" s="6"/>
      <c r="E20671" s="6"/>
      <c r="F20671" s="6"/>
      <c r="G20671" s="6"/>
      <c r="L20671" s="15"/>
      <c r="M20671" s="15"/>
      <c r="N20671" s="15"/>
    </row>
    <row r="20672" spans="2:14" x14ac:dyDescent="0.25">
      <c r="B20672" s="4"/>
      <c r="C20672" s="23"/>
      <c r="D20672" s="6"/>
      <c r="E20672" s="6"/>
      <c r="F20672" s="6"/>
      <c r="G20672" s="6"/>
      <c r="L20672" s="15"/>
      <c r="M20672" s="15"/>
      <c r="N20672" s="15"/>
    </row>
    <row r="20673" spans="2:14" x14ac:dyDescent="0.25">
      <c r="B20673" s="4"/>
      <c r="C20673" s="23"/>
      <c r="D20673" s="6"/>
      <c r="E20673" s="6"/>
      <c r="F20673" s="6"/>
      <c r="G20673" s="6"/>
      <c r="L20673" s="15"/>
      <c r="M20673" s="15"/>
      <c r="N20673" s="15"/>
    </row>
    <row r="20674" spans="2:14" x14ac:dyDescent="0.25">
      <c r="B20674" s="4"/>
      <c r="C20674" s="23"/>
      <c r="D20674" s="6"/>
      <c r="E20674" s="6"/>
      <c r="F20674" s="6"/>
      <c r="G20674" s="6"/>
      <c r="L20674" s="15"/>
      <c r="M20674" s="15"/>
      <c r="N20674" s="15"/>
    </row>
    <row r="20675" spans="2:14" x14ac:dyDescent="0.25">
      <c r="B20675" s="4"/>
      <c r="C20675" s="23"/>
      <c r="D20675" s="6"/>
      <c r="E20675" s="6"/>
      <c r="F20675" s="6"/>
      <c r="G20675" s="6"/>
      <c r="L20675" s="15"/>
      <c r="M20675" s="15"/>
      <c r="N20675" s="15"/>
    </row>
    <row r="20676" spans="2:14" x14ac:dyDescent="0.25">
      <c r="B20676" s="4"/>
      <c r="C20676" s="23"/>
      <c r="D20676" s="6"/>
      <c r="E20676" s="6"/>
      <c r="F20676" s="6"/>
      <c r="G20676" s="6"/>
      <c r="L20676" s="15"/>
      <c r="M20676" s="15"/>
      <c r="N20676" s="15"/>
    </row>
    <row r="20677" spans="2:14" x14ac:dyDescent="0.25">
      <c r="B20677" s="4"/>
      <c r="C20677" s="23"/>
      <c r="D20677" s="6"/>
      <c r="E20677" s="6"/>
      <c r="F20677" s="6"/>
      <c r="G20677" s="6"/>
      <c r="L20677" s="15"/>
      <c r="M20677" s="15"/>
      <c r="N20677" s="15"/>
    </row>
    <row r="20678" spans="2:14" x14ac:dyDescent="0.25">
      <c r="B20678" s="4"/>
      <c r="C20678" s="23"/>
      <c r="D20678" s="6"/>
      <c r="E20678" s="6"/>
      <c r="F20678" s="6"/>
      <c r="G20678" s="6"/>
      <c r="L20678" s="15"/>
      <c r="M20678" s="15"/>
      <c r="N20678" s="15"/>
    </row>
    <row r="20679" spans="2:14" x14ac:dyDescent="0.25">
      <c r="B20679" s="4"/>
      <c r="C20679" s="23"/>
      <c r="D20679" s="6"/>
      <c r="E20679" s="6"/>
      <c r="F20679" s="6"/>
      <c r="G20679" s="6"/>
      <c r="L20679" s="15"/>
      <c r="M20679" s="15"/>
      <c r="N20679" s="15"/>
    </row>
    <row r="20680" spans="2:14" x14ac:dyDescent="0.25">
      <c r="B20680" s="4"/>
      <c r="C20680" s="23"/>
      <c r="D20680" s="6"/>
      <c r="E20680" s="6"/>
      <c r="F20680" s="6"/>
      <c r="G20680" s="6"/>
      <c r="L20680" s="15"/>
      <c r="M20680" s="15"/>
      <c r="N20680" s="15"/>
    </row>
    <row r="20681" spans="2:14" x14ac:dyDescent="0.25">
      <c r="B20681" s="4"/>
      <c r="C20681" s="23"/>
      <c r="D20681" s="6"/>
      <c r="E20681" s="6"/>
      <c r="F20681" s="6"/>
      <c r="G20681" s="6"/>
      <c r="L20681" s="15"/>
      <c r="M20681" s="15"/>
      <c r="N20681" s="15"/>
    </row>
    <row r="20682" spans="2:14" x14ac:dyDescent="0.25">
      <c r="B20682" s="4"/>
      <c r="C20682" s="23"/>
      <c r="D20682" s="6"/>
      <c r="E20682" s="6"/>
      <c r="F20682" s="6"/>
      <c r="G20682" s="6"/>
      <c r="L20682" s="15"/>
      <c r="M20682" s="15"/>
      <c r="N20682" s="15"/>
    </row>
    <row r="20683" spans="2:14" x14ac:dyDescent="0.25">
      <c r="B20683" s="4"/>
      <c r="C20683" s="23"/>
      <c r="D20683" s="6"/>
      <c r="E20683" s="6"/>
      <c r="F20683" s="6"/>
      <c r="G20683" s="6"/>
      <c r="L20683" s="15"/>
      <c r="M20683" s="15"/>
      <c r="N20683" s="15"/>
    </row>
    <row r="20684" spans="2:14" x14ac:dyDescent="0.25">
      <c r="B20684" s="4"/>
      <c r="C20684" s="23"/>
      <c r="D20684" s="6"/>
      <c r="E20684" s="6"/>
      <c r="F20684" s="6"/>
      <c r="G20684" s="6"/>
      <c r="L20684" s="15"/>
      <c r="M20684" s="15"/>
      <c r="N20684" s="15"/>
    </row>
    <row r="20685" spans="2:14" x14ac:dyDescent="0.25">
      <c r="B20685" s="4"/>
      <c r="C20685" s="23"/>
      <c r="D20685" s="6"/>
      <c r="E20685" s="6"/>
      <c r="F20685" s="6"/>
      <c r="G20685" s="6"/>
      <c r="L20685" s="15"/>
      <c r="M20685" s="15"/>
      <c r="N20685" s="15"/>
    </row>
    <row r="20686" spans="2:14" x14ac:dyDescent="0.25">
      <c r="B20686" s="4"/>
      <c r="C20686" s="23"/>
      <c r="D20686" s="6"/>
      <c r="E20686" s="6"/>
      <c r="F20686" s="6"/>
      <c r="G20686" s="6"/>
      <c r="L20686" s="15"/>
      <c r="M20686" s="15"/>
      <c r="N20686" s="15"/>
    </row>
    <row r="20687" spans="2:14" x14ac:dyDescent="0.25">
      <c r="B20687" s="4"/>
      <c r="C20687" s="23"/>
      <c r="D20687" s="6"/>
      <c r="E20687" s="6"/>
      <c r="F20687" s="6"/>
      <c r="G20687" s="6"/>
      <c r="L20687" s="15"/>
      <c r="M20687" s="15"/>
      <c r="N20687" s="15"/>
    </row>
    <row r="20688" spans="2:14" x14ac:dyDescent="0.25">
      <c r="B20688" s="4"/>
      <c r="C20688" s="23"/>
      <c r="D20688" s="6"/>
      <c r="E20688" s="6"/>
      <c r="F20688" s="6"/>
      <c r="G20688" s="6"/>
      <c r="L20688" s="15"/>
      <c r="M20688" s="15"/>
      <c r="N20688" s="15"/>
    </row>
    <row r="20689" spans="2:14" x14ac:dyDescent="0.25">
      <c r="B20689" s="4"/>
      <c r="C20689" s="23"/>
      <c r="D20689" s="6"/>
      <c r="E20689" s="6"/>
      <c r="F20689" s="6"/>
      <c r="G20689" s="6"/>
      <c r="L20689" s="15"/>
      <c r="M20689" s="15"/>
      <c r="N20689" s="15"/>
    </row>
    <row r="20690" spans="2:14" x14ac:dyDescent="0.25">
      <c r="B20690" s="4"/>
      <c r="C20690" s="23"/>
      <c r="D20690" s="6"/>
      <c r="E20690" s="6"/>
      <c r="F20690" s="6"/>
      <c r="G20690" s="6"/>
      <c r="L20690" s="15"/>
      <c r="M20690" s="15"/>
      <c r="N20690" s="15"/>
    </row>
    <row r="20691" spans="2:14" x14ac:dyDescent="0.25">
      <c r="B20691" s="4"/>
      <c r="C20691" s="23"/>
      <c r="D20691" s="6"/>
      <c r="E20691" s="6"/>
      <c r="F20691" s="6"/>
      <c r="G20691" s="6"/>
      <c r="L20691" s="15"/>
      <c r="M20691" s="15"/>
      <c r="N20691" s="15"/>
    </row>
    <row r="20692" spans="2:14" x14ac:dyDescent="0.25">
      <c r="B20692" s="4"/>
      <c r="C20692" s="23"/>
      <c r="D20692" s="6"/>
      <c r="E20692" s="6"/>
      <c r="F20692" s="6"/>
      <c r="G20692" s="6"/>
      <c r="L20692" s="15"/>
      <c r="M20692" s="15"/>
      <c r="N20692" s="15"/>
    </row>
    <row r="20693" spans="2:14" x14ac:dyDescent="0.25">
      <c r="B20693" s="4"/>
      <c r="C20693" s="23"/>
      <c r="D20693" s="6"/>
      <c r="E20693" s="6"/>
      <c r="F20693" s="6"/>
      <c r="G20693" s="6"/>
      <c r="L20693" s="15"/>
      <c r="M20693" s="15"/>
      <c r="N20693" s="15"/>
    </row>
    <row r="20694" spans="2:14" x14ac:dyDescent="0.25">
      <c r="B20694" s="4"/>
      <c r="C20694" s="23"/>
      <c r="D20694" s="6"/>
      <c r="E20694" s="6"/>
      <c r="F20694" s="6"/>
      <c r="G20694" s="6"/>
      <c r="L20694" s="15"/>
      <c r="M20694" s="15"/>
      <c r="N20694" s="15"/>
    </row>
    <row r="20695" spans="2:14" x14ac:dyDescent="0.25">
      <c r="B20695" s="4"/>
      <c r="C20695" s="23"/>
      <c r="D20695" s="6"/>
      <c r="E20695" s="6"/>
      <c r="F20695" s="6"/>
      <c r="G20695" s="6"/>
      <c r="L20695" s="15"/>
      <c r="M20695" s="15"/>
      <c r="N20695" s="15"/>
    </row>
    <row r="20696" spans="2:14" x14ac:dyDescent="0.25">
      <c r="B20696" s="4"/>
      <c r="C20696" s="23"/>
      <c r="D20696" s="6"/>
      <c r="E20696" s="6"/>
      <c r="F20696" s="6"/>
      <c r="G20696" s="6"/>
      <c r="L20696" s="15"/>
      <c r="M20696" s="15"/>
      <c r="N20696" s="15"/>
    </row>
    <row r="20697" spans="2:14" x14ac:dyDescent="0.25">
      <c r="B20697" s="4"/>
      <c r="C20697" s="23"/>
      <c r="D20697" s="6"/>
      <c r="E20697" s="6"/>
      <c r="F20697" s="6"/>
      <c r="G20697" s="6"/>
      <c r="L20697" s="15"/>
      <c r="M20697" s="15"/>
      <c r="N20697" s="15"/>
    </row>
    <row r="20698" spans="2:14" x14ac:dyDescent="0.25">
      <c r="B20698" s="4"/>
      <c r="C20698" s="23"/>
      <c r="D20698" s="6"/>
      <c r="E20698" s="6"/>
      <c r="F20698" s="6"/>
      <c r="G20698" s="6"/>
      <c r="L20698" s="15"/>
      <c r="M20698" s="15"/>
      <c r="N20698" s="15"/>
    </row>
    <row r="20699" spans="2:14" x14ac:dyDescent="0.25">
      <c r="B20699" s="4"/>
      <c r="C20699" s="23"/>
      <c r="D20699" s="6"/>
      <c r="E20699" s="6"/>
      <c r="F20699" s="6"/>
      <c r="G20699" s="6"/>
      <c r="L20699" s="15"/>
      <c r="M20699" s="15"/>
      <c r="N20699" s="15"/>
    </row>
    <row r="20700" spans="2:14" x14ac:dyDescent="0.25">
      <c r="B20700" s="4"/>
      <c r="C20700" s="23"/>
      <c r="D20700" s="6"/>
      <c r="E20700" s="6"/>
      <c r="F20700" s="6"/>
      <c r="G20700" s="6"/>
      <c r="L20700" s="15"/>
      <c r="M20700" s="15"/>
      <c r="N20700" s="15"/>
    </row>
    <row r="20701" spans="2:14" x14ac:dyDescent="0.25">
      <c r="B20701" s="4"/>
      <c r="C20701" s="23"/>
      <c r="D20701" s="6"/>
      <c r="E20701" s="6"/>
      <c r="F20701" s="6"/>
      <c r="G20701" s="6"/>
      <c r="L20701" s="15"/>
      <c r="M20701" s="15"/>
      <c r="N20701" s="15"/>
    </row>
    <row r="20702" spans="2:14" x14ac:dyDescent="0.25">
      <c r="B20702" s="4"/>
      <c r="C20702" s="23"/>
      <c r="D20702" s="6"/>
      <c r="E20702" s="6"/>
      <c r="F20702" s="6"/>
      <c r="G20702" s="6"/>
      <c r="L20702" s="15"/>
      <c r="M20702" s="15"/>
      <c r="N20702" s="15"/>
    </row>
    <row r="20703" spans="2:14" x14ac:dyDescent="0.25">
      <c r="B20703" s="4"/>
      <c r="C20703" s="23"/>
      <c r="D20703" s="6"/>
      <c r="E20703" s="6"/>
      <c r="F20703" s="6"/>
      <c r="G20703" s="6"/>
      <c r="L20703" s="15"/>
      <c r="M20703" s="15"/>
      <c r="N20703" s="15"/>
    </row>
    <row r="20704" spans="2:14" x14ac:dyDescent="0.25">
      <c r="B20704" s="4"/>
      <c r="C20704" s="23"/>
      <c r="D20704" s="6"/>
      <c r="E20704" s="6"/>
      <c r="F20704" s="6"/>
      <c r="G20704" s="6"/>
      <c r="L20704" s="15"/>
      <c r="M20704" s="15"/>
      <c r="N20704" s="15"/>
    </row>
    <row r="20705" spans="2:14" x14ac:dyDescent="0.25">
      <c r="B20705" s="4"/>
      <c r="C20705" s="23"/>
      <c r="D20705" s="6"/>
      <c r="E20705" s="6"/>
      <c r="F20705" s="6"/>
      <c r="G20705" s="6"/>
      <c r="L20705" s="15"/>
      <c r="M20705" s="15"/>
      <c r="N20705" s="15"/>
    </row>
    <row r="20706" spans="2:14" x14ac:dyDescent="0.25">
      <c r="B20706" s="4"/>
      <c r="C20706" s="23"/>
      <c r="D20706" s="6"/>
      <c r="E20706" s="6"/>
      <c r="F20706" s="6"/>
      <c r="G20706" s="6"/>
      <c r="L20706" s="15"/>
      <c r="M20706" s="15"/>
      <c r="N20706" s="15"/>
    </row>
    <row r="20707" spans="2:14" x14ac:dyDescent="0.25">
      <c r="B20707" s="4"/>
      <c r="C20707" s="23"/>
      <c r="D20707" s="6"/>
      <c r="E20707" s="6"/>
      <c r="F20707" s="6"/>
      <c r="G20707" s="6"/>
      <c r="L20707" s="15"/>
      <c r="M20707" s="15"/>
      <c r="N20707" s="15"/>
    </row>
    <row r="20708" spans="2:14" x14ac:dyDescent="0.25">
      <c r="B20708" s="4"/>
      <c r="C20708" s="23"/>
      <c r="D20708" s="6"/>
      <c r="E20708" s="6"/>
      <c r="F20708" s="6"/>
      <c r="G20708" s="6"/>
      <c r="L20708" s="15"/>
      <c r="M20708" s="15"/>
      <c r="N20708" s="15"/>
    </row>
    <row r="20709" spans="2:14" x14ac:dyDescent="0.25">
      <c r="B20709" s="4"/>
      <c r="C20709" s="23"/>
      <c r="D20709" s="6"/>
      <c r="E20709" s="6"/>
      <c r="F20709" s="6"/>
      <c r="G20709" s="6"/>
      <c r="L20709" s="15"/>
      <c r="M20709" s="15"/>
      <c r="N20709" s="15"/>
    </row>
    <row r="20710" spans="2:14" x14ac:dyDescent="0.25">
      <c r="B20710" s="4"/>
      <c r="C20710" s="23"/>
      <c r="D20710" s="6"/>
      <c r="E20710" s="6"/>
      <c r="F20710" s="6"/>
      <c r="G20710" s="6"/>
      <c r="L20710" s="15"/>
      <c r="M20710" s="15"/>
      <c r="N20710" s="15"/>
    </row>
    <row r="20711" spans="2:14" x14ac:dyDescent="0.25">
      <c r="B20711" s="4"/>
      <c r="C20711" s="23"/>
      <c r="D20711" s="6"/>
      <c r="E20711" s="6"/>
      <c r="F20711" s="6"/>
      <c r="G20711" s="6"/>
      <c r="L20711" s="15"/>
      <c r="M20711" s="15"/>
      <c r="N20711" s="15"/>
    </row>
    <row r="20712" spans="2:14" x14ac:dyDescent="0.25">
      <c r="B20712" s="4"/>
      <c r="C20712" s="23"/>
      <c r="D20712" s="6"/>
      <c r="E20712" s="6"/>
      <c r="F20712" s="6"/>
      <c r="G20712" s="6"/>
      <c r="L20712" s="15"/>
      <c r="M20712" s="15"/>
      <c r="N20712" s="15"/>
    </row>
    <row r="20713" spans="2:14" x14ac:dyDescent="0.25">
      <c r="B20713" s="4"/>
      <c r="C20713" s="23"/>
      <c r="D20713" s="6"/>
      <c r="E20713" s="6"/>
      <c r="F20713" s="6"/>
      <c r="G20713" s="6"/>
      <c r="L20713" s="15"/>
      <c r="M20713" s="15"/>
      <c r="N20713" s="15"/>
    </row>
    <row r="20714" spans="2:14" x14ac:dyDescent="0.25">
      <c r="B20714" s="4"/>
      <c r="C20714" s="23"/>
      <c r="D20714" s="6"/>
      <c r="E20714" s="6"/>
      <c r="F20714" s="6"/>
      <c r="G20714" s="6"/>
      <c r="L20714" s="15"/>
      <c r="M20714" s="15"/>
      <c r="N20714" s="15"/>
    </row>
    <row r="20715" spans="2:14" x14ac:dyDescent="0.25">
      <c r="B20715" s="4"/>
      <c r="C20715" s="23"/>
      <c r="D20715" s="6"/>
      <c r="E20715" s="6"/>
      <c r="F20715" s="6"/>
      <c r="G20715" s="6"/>
      <c r="L20715" s="15"/>
      <c r="M20715" s="15"/>
      <c r="N20715" s="15"/>
    </row>
    <row r="20716" spans="2:14" x14ac:dyDescent="0.25">
      <c r="B20716" s="4"/>
      <c r="C20716" s="23"/>
      <c r="D20716" s="6"/>
      <c r="E20716" s="6"/>
      <c r="F20716" s="6"/>
      <c r="G20716" s="6"/>
      <c r="L20716" s="15"/>
      <c r="M20716" s="15"/>
      <c r="N20716" s="15"/>
    </row>
    <row r="20717" spans="2:14" x14ac:dyDescent="0.25">
      <c r="B20717" s="4"/>
      <c r="C20717" s="23"/>
      <c r="D20717" s="6"/>
      <c r="E20717" s="6"/>
      <c r="F20717" s="6"/>
      <c r="G20717" s="6"/>
      <c r="L20717" s="15"/>
      <c r="M20717" s="15"/>
      <c r="N20717" s="15"/>
    </row>
    <row r="20718" spans="2:14" x14ac:dyDescent="0.25">
      <c r="B20718" s="4"/>
      <c r="C20718" s="23"/>
      <c r="D20718" s="6"/>
      <c r="E20718" s="6"/>
      <c r="F20718" s="6"/>
      <c r="G20718" s="6"/>
      <c r="L20718" s="15"/>
      <c r="M20718" s="15"/>
      <c r="N20718" s="15"/>
    </row>
    <row r="20719" spans="2:14" x14ac:dyDescent="0.25">
      <c r="B20719" s="4"/>
      <c r="C20719" s="23"/>
      <c r="D20719" s="6"/>
      <c r="E20719" s="6"/>
      <c r="F20719" s="6"/>
      <c r="G20719" s="6"/>
      <c r="L20719" s="15"/>
      <c r="M20719" s="15"/>
      <c r="N20719" s="15"/>
    </row>
    <row r="20720" spans="2:14" x14ac:dyDescent="0.25">
      <c r="B20720" s="4"/>
      <c r="C20720" s="23"/>
      <c r="D20720" s="6"/>
      <c r="E20720" s="6"/>
      <c r="F20720" s="6"/>
      <c r="G20720" s="6"/>
      <c r="L20720" s="15"/>
      <c r="M20720" s="15"/>
      <c r="N20720" s="15"/>
    </row>
    <row r="20721" spans="2:14" x14ac:dyDescent="0.25">
      <c r="B20721" s="4"/>
      <c r="C20721" s="23"/>
      <c r="D20721" s="6"/>
      <c r="E20721" s="6"/>
      <c r="F20721" s="6"/>
      <c r="G20721" s="6"/>
      <c r="L20721" s="15"/>
      <c r="M20721" s="15"/>
      <c r="N20721" s="15"/>
    </row>
    <row r="20722" spans="2:14" x14ac:dyDescent="0.25">
      <c r="B20722" s="4"/>
      <c r="C20722" s="23"/>
      <c r="D20722" s="6"/>
      <c r="E20722" s="6"/>
      <c r="F20722" s="6"/>
      <c r="G20722" s="6"/>
      <c r="L20722" s="15"/>
      <c r="M20722" s="15"/>
      <c r="N20722" s="15"/>
    </row>
    <row r="20723" spans="2:14" x14ac:dyDescent="0.25">
      <c r="B20723" s="4"/>
      <c r="C20723" s="23"/>
      <c r="D20723" s="6"/>
      <c r="E20723" s="6"/>
      <c r="F20723" s="6"/>
      <c r="G20723" s="6"/>
      <c r="L20723" s="15"/>
      <c r="M20723" s="15"/>
      <c r="N20723" s="15"/>
    </row>
    <row r="20724" spans="2:14" x14ac:dyDescent="0.25">
      <c r="B20724" s="4"/>
      <c r="C20724" s="23"/>
      <c r="D20724" s="6"/>
      <c r="E20724" s="6"/>
      <c r="F20724" s="6"/>
      <c r="G20724" s="6"/>
      <c r="L20724" s="15"/>
      <c r="M20724" s="15"/>
      <c r="N20724" s="15"/>
    </row>
    <row r="20725" spans="2:14" x14ac:dyDescent="0.25">
      <c r="B20725" s="4"/>
      <c r="C20725" s="23"/>
      <c r="D20725" s="6"/>
      <c r="E20725" s="6"/>
      <c r="F20725" s="6"/>
      <c r="G20725" s="6"/>
      <c r="L20725" s="15"/>
      <c r="M20725" s="15"/>
      <c r="N20725" s="15"/>
    </row>
    <row r="20726" spans="2:14" x14ac:dyDescent="0.25">
      <c r="B20726" s="4"/>
      <c r="C20726" s="23"/>
      <c r="D20726" s="6"/>
      <c r="E20726" s="6"/>
      <c r="F20726" s="6"/>
      <c r="G20726" s="6"/>
      <c r="L20726" s="15"/>
      <c r="M20726" s="15"/>
      <c r="N20726" s="15"/>
    </row>
    <row r="20727" spans="2:14" x14ac:dyDescent="0.25">
      <c r="B20727" s="4"/>
      <c r="C20727" s="23"/>
      <c r="D20727" s="6"/>
      <c r="E20727" s="6"/>
      <c r="F20727" s="6"/>
      <c r="G20727" s="6"/>
      <c r="L20727" s="15"/>
      <c r="M20727" s="15"/>
      <c r="N20727" s="15"/>
    </row>
    <row r="20728" spans="2:14" x14ac:dyDescent="0.25">
      <c r="B20728" s="4"/>
      <c r="C20728" s="23"/>
      <c r="D20728" s="6"/>
      <c r="E20728" s="6"/>
      <c r="F20728" s="6"/>
      <c r="G20728" s="6"/>
      <c r="L20728" s="15"/>
      <c r="M20728" s="15"/>
      <c r="N20728" s="15"/>
    </row>
    <row r="20729" spans="2:14" x14ac:dyDescent="0.25">
      <c r="B20729" s="4"/>
      <c r="C20729" s="23"/>
      <c r="D20729" s="6"/>
      <c r="E20729" s="6"/>
      <c r="F20729" s="6"/>
      <c r="G20729" s="6"/>
      <c r="L20729" s="15"/>
      <c r="M20729" s="15"/>
      <c r="N20729" s="15"/>
    </row>
    <row r="20730" spans="2:14" x14ac:dyDescent="0.25">
      <c r="B20730" s="4"/>
      <c r="C20730" s="23"/>
      <c r="D20730" s="6"/>
      <c r="E20730" s="6"/>
      <c r="F20730" s="6"/>
      <c r="G20730" s="6"/>
      <c r="L20730" s="15"/>
      <c r="M20730" s="15"/>
      <c r="N20730" s="15"/>
    </row>
    <row r="20731" spans="2:14" x14ac:dyDescent="0.25">
      <c r="B20731" s="4"/>
      <c r="C20731" s="23"/>
      <c r="D20731" s="6"/>
      <c r="E20731" s="6"/>
      <c r="F20731" s="6"/>
      <c r="G20731" s="6"/>
      <c r="L20731" s="15"/>
      <c r="M20731" s="15"/>
      <c r="N20731" s="15"/>
    </row>
    <row r="20732" spans="2:14" x14ac:dyDescent="0.25">
      <c r="B20732" s="4"/>
      <c r="C20732" s="23"/>
      <c r="D20732" s="6"/>
      <c r="E20732" s="6"/>
      <c r="F20732" s="6"/>
      <c r="G20732" s="6"/>
      <c r="L20732" s="15"/>
      <c r="M20732" s="15"/>
      <c r="N20732" s="15"/>
    </row>
    <row r="20733" spans="2:14" x14ac:dyDescent="0.25">
      <c r="B20733" s="4"/>
      <c r="C20733" s="23"/>
      <c r="D20733" s="6"/>
      <c r="E20733" s="6"/>
      <c r="F20733" s="6"/>
      <c r="G20733" s="6"/>
      <c r="L20733" s="15"/>
      <c r="M20733" s="15"/>
      <c r="N20733" s="15"/>
    </row>
    <row r="20734" spans="2:14" x14ac:dyDescent="0.25">
      <c r="B20734" s="4"/>
      <c r="C20734" s="23"/>
      <c r="D20734" s="6"/>
      <c r="E20734" s="6"/>
      <c r="F20734" s="6"/>
      <c r="G20734" s="6"/>
      <c r="L20734" s="15"/>
      <c r="M20734" s="15"/>
      <c r="N20734" s="15"/>
    </row>
    <row r="20735" spans="2:14" x14ac:dyDescent="0.25">
      <c r="B20735" s="4"/>
      <c r="C20735" s="23"/>
      <c r="D20735" s="6"/>
      <c r="E20735" s="6"/>
      <c r="F20735" s="6"/>
      <c r="G20735" s="6"/>
      <c r="L20735" s="15"/>
      <c r="M20735" s="15"/>
      <c r="N20735" s="15"/>
    </row>
    <row r="20736" spans="2:14" x14ac:dyDescent="0.25">
      <c r="B20736" s="4"/>
      <c r="C20736" s="23"/>
      <c r="D20736" s="6"/>
      <c r="E20736" s="6"/>
      <c r="F20736" s="6"/>
      <c r="G20736" s="6"/>
      <c r="L20736" s="15"/>
      <c r="M20736" s="15"/>
      <c r="N20736" s="15"/>
    </row>
    <row r="20737" spans="2:14" x14ac:dyDescent="0.25">
      <c r="B20737" s="4"/>
      <c r="C20737" s="23"/>
      <c r="D20737" s="6"/>
      <c r="E20737" s="6"/>
      <c r="F20737" s="6"/>
      <c r="G20737" s="6"/>
      <c r="L20737" s="15"/>
      <c r="M20737" s="15"/>
      <c r="N20737" s="15"/>
    </row>
    <row r="20738" spans="2:14" x14ac:dyDescent="0.25">
      <c r="B20738" s="4"/>
      <c r="C20738" s="23"/>
      <c r="D20738" s="6"/>
      <c r="E20738" s="6"/>
      <c r="F20738" s="6"/>
      <c r="G20738" s="6"/>
      <c r="L20738" s="15"/>
      <c r="M20738" s="15"/>
      <c r="N20738" s="15"/>
    </row>
    <row r="20739" spans="2:14" x14ac:dyDescent="0.25">
      <c r="B20739" s="4"/>
      <c r="C20739" s="23"/>
      <c r="D20739" s="6"/>
      <c r="E20739" s="6"/>
      <c r="F20739" s="6"/>
      <c r="G20739" s="6"/>
      <c r="L20739" s="15"/>
      <c r="M20739" s="15"/>
      <c r="N20739" s="15"/>
    </row>
    <row r="20740" spans="2:14" x14ac:dyDescent="0.25">
      <c r="B20740" s="4"/>
      <c r="C20740" s="23"/>
      <c r="D20740" s="6"/>
      <c r="E20740" s="6"/>
      <c r="F20740" s="6"/>
      <c r="G20740" s="6"/>
      <c r="L20740" s="15"/>
      <c r="M20740" s="15"/>
      <c r="N20740" s="15"/>
    </row>
    <row r="20741" spans="2:14" x14ac:dyDescent="0.25">
      <c r="B20741" s="4"/>
      <c r="C20741" s="23"/>
      <c r="D20741" s="6"/>
      <c r="E20741" s="6"/>
      <c r="F20741" s="6"/>
      <c r="G20741" s="6"/>
      <c r="L20741" s="15"/>
      <c r="M20741" s="15"/>
      <c r="N20741" s="15"/>
    </row>
    <row r="20742" spans="2:14" x14ac:dyDescent="0.25">
      <c r="B20742" s="4"/>
      <c r="C20742" s="23"/>
      <c r="D20742" s="6"/>
      <c r="E20742" s="6"/>
      <c r="F20742" s="6"/>
      <c r="G20742" s="6"/>
      <c r="L20742" s="15"/>
      <c r="M20742" s="15"/>
      <c r="N20742" s="15"/>
    </row>
    <row r="20743" spans="2:14" x14ac:dyDescent="0.25">
      <c r="B20743" s="4"/>
      <c r="C20743" s="23"/>
      <c r="D20743" s="6"/>
      <c r="E20743" s="6"/>
      <c r="F20743" s="6"/>
      <c r="G20743" s="6"/>
      <c r="L20743" s="15"/>
      <c r="M20743" s="15"/>
      <c r="N20743" s="15"/>
    </row>
    <row r="20744" spans="2:14" x14ac:dyDescent="0.25">
      <c r="B20744" s="4"/>
      <c r="C20744" s="23"/>
      <c r="D20744" s="6"/>
      <c r="E20744" s="6"/>
      <c r="F20744" s="6"/>
      <c r="G20744" s="6"/>
      <c r="L20744" s="15"/>
      <c r="M20744" s="15"/>
      <c r="N20744" s="15"/>
    </row>
    <row r="20745" spans="2:14" x14ac:dyDescent="0.25">
      <c r="B20745" s="4"/>
      <c r="C20745" s="23"/>
      <c r="D20745" s="6"/>
      <c r="E20745" s="6"/>
      <c r="F20745" s="6"/>
      <c r="G20745" s="6"/>
      <c r="L20745" s="15"/>
      <c r="M20745" s="15"/>
      <c r="N20745" s="15"/>
    </row>
    <row r="20746" spans="2:14" x14ac:dyDescent="0.25">
      <c r="B20746" s="4"/>
      <c r="C20746" s="23"/>
      <c r="D20746" s="6"/>
      <c r="E20746" s="6"/>
      <c r="F20746" s="6"/>
      <c r="G20746" s="6"/>
      <c r="L20746" s="15"/>
      <c r="M20746" s="15"/>
      <c r="N20746" s="15"/>
    </row>
    <row r="20747" spans="2:14" x14ac:dyDescent="0.25">
      <c r="B20747" s="4"/>
      <c r="C20747" s="23"/>
      <c r="D20747" s="6"/>
      <c r="E20747" s="6"/>
      <c r="F20747" s="6"/>
      <c r="G20747" s="6"/>
      <c r="L20747" s="15"/>
      <c r="M20747" s="15"/>
      <c r="N20747" s="15"/>
    </row>
    <row r="20748" spans="2:14" x14ac:dyDescent="0.25">
      <c r="B20748" s="4"/>
      <c r="C20748" s="23"/>
      <c r="D20748" s="6"/>
      <c r="E20748" s="6"/>
      <c r="F20748" s="6"/>
      <c r="G20748" s="6"/>
      <c r="L20748" s="15"/>
      <c r="M20748" s="15"/>
      <c r="N20748" s="15"/>
    </row>
    <row r="20749" spans="2:14" x14ac:dyDescent="0.25">
      <c r="B20749" s="4"/>
      <c r="C20749" s="23"/>
      <c r="D20749" s="6"/>
      <c r="E20749" s="6"/>
      <c r="F20749" s="6"/>
      <c r="G20749" s="6"/>
      <c r="L20749" s="15"/>
      <c r="M20749" s="15"/>
      <c r="N20749" s="15"/>
    </row>
    <row r="20750" spans="2:14" x14ac:dyDescent="0.25">
      <c r="B20750" s="4"/>
      <c r="C20750" s="23"/>
      <c r="D20750" s="6"/>
      <c r="E20750" s="6"/>
      <c r="F20750" s="6"/>
      <c r="G20750" s="6"/>
      <c r="L20750" s="15"/>
      <c r="M20750" s="15"/>
      <c r="N20750" s="15"/>
    </row>
    <row r="20751" spans="2:14" x14ac:dyDescent="0.25">
      <c r="B20751" s="4"/>
      <c r="C20751" s="23"/>
      <c r="D20751" s="6"/>
      <c r="E20751" s="6"/>
      <c r="F20751" s="6"/>
      <c r="G20751" s="6"/>
      <c r="L20751" s="15"/>
      <c r="M20751" s="15"/>
      <c r="N20751" s="15"/>
    </row>
    <row r="20752" spans="2:14" x14ac:dyDescent="0.25">
      <c r="B20752" s="4"/>
      <c r="C20752" s="23"/>
      <c r="D20752" s="6"/>
      <c r="E20752" s="6"/>
      <c r="F20752" s="6"/>
      <c r="G20752" s="6"/>
      <c r="L20752" s="15"/>
      <c r="M20752" s="15"/>
      <c r="N20752" s="15"/>
    </row>
    <row r="20753" spans="2:14" x14ac:dyDescent="0.25">
      <c r="B20753" s="4"/>
      <c r="C20753" s="23"/>
      <c r="D20753" s="6"/>
      <c r="E20753" s="6"/>
      <c r="F20753" s="6"/>
      <c r="G20753" s="6"/>
      <c r="L20753" s="15"/>
      <c r="M20753" s="15"/>
      <c r="N20753" s="15"/>
    </row>
    <row r="20754" spans="2:14" x14ac:dyDescent="0.25">
      <c r="B20754" s="4"/>
      <c r="C20754" s="23"/>
      <c r="D20754" s="6"/>
      <c r="E20754" s="6"/>
      <c r="F20754" s="6"/>
      <c r="G20754" s="6"/>
      <c r="L20754" s="15"/>
      <c r="M20754" s="15"/>
      <c r="N20754" s="15"/>
    </row>
    <row r="20755" spans="2:14" x14ac:dyDescent="0.25">
      <c r="B20755" s="4"/>
      <c r="C20755" s="23"/>
      <c r="D20755" s="6"/>
      <c r="E20755" s="6"/>
      <c r="F20755" s="6"/>
      <c r="G20755" s="6"/>
      <c r="L20755" s="15"/>
      <c r="M20755" s="15"/>
      <c r="N20755" s="15"/>
    </row>
    <row r="20756" spans="2:14" x14ac:dyDescent="0.25">
      <c r="B20756" s="4"/>
      <c r="C20756" s="23"/>
      <c r="D20756" s="6"/>
      <c r="E20756" s="6"/>
      <c r="F20756" s="6"/>
      <c r="G20756" s="6"/>
      <c r="L20756" s="15"/>
      <c r="M20756" s="15"/>
      <c r="N20756" s="15"/>
    </row>
    <row r="20757" spans="2:14" x14ac:dyDescent="0.25">
      <c r="B20757" s="4"/>
      <c r="C20757" s="23"/>
      <c r="D20757" s="6"/>
      <c r="E20757" s="6"/>
      <c r="F20757" s="6"/>
      <c r="G20757" s="6"/>
      <c r="L20757" s="15"/>
      <c r="M20757" s="15"/>
      <c r="N20757" s="15"/>
    </row>
    <row r="20758" spans="2:14" x14ac:dyDescent="0.25">
      <c r="B20758" s="4"/>
      <c r="C20758" s="23"/>
      <c r="D20758" s="6"/>
      <c r="E20758" s="6"/>
      <c r="F20758" s="6"/>
      <c r="G20758" s="6"/>
      <c r="L20758" s="15"/>
      <c r="M20758" s="15"/>
      <c r="N20758" s="15"/>
    </row>
    <row r="20759" spans="2:14" x14ac:dyDescent="0.25">
      <c r="B20759" s="4"/>
      <c r="C20759" s="23"/>
      <c r="D20759" s="6"/>
      <c r="E20759" s="6"/>
      <c r="F20759" s="6"/>
      <c r="G20759" s="6"/>
      <c r="L20759" s="15"/>
      <c r="M20759" s="15"/>
      <c r="N20759" s="15"/>
    </row>
    <row r="20760" spans="2:14" x14ac:dyDescent="0.25">
      <c r="B20760" s="4"/>
      <c r="C20760" s="23"/>
      <c r="D20760" s="6"/>
      <c r="E20760" s="6"/>
      <c r="F20760" s="6"/>
      <c r="G20760" s="6"/>
      <c r="L20760" s="15"/>
      <c r="M20760" s="15"/>
      <c r="N20760" s="15"/>
    </row>
    <row r="20761" spans="2:14" x14ac:dyDescent="0.25">
      <c r="B20761" s="4"/>
      <c r="C20761" s="23"/>
      <c r="D20761" s="6"/>
      <c r="E20761" s="6"/>
      <c r="F20761" s="6"/>
      <c r="G20761" s="6"/>
      <c r="L20761" s="15"/>
      <c r="M20761" s="15"/>
      <c r="N20761" s="15"/>
    </row>
    <row r="20762" spans="2:14" x14ac:dyDescent="0.25">
      <c r="B20762" s="4"/>
      <c r="C20762" s="23"/>
      <c r="D20762" s="6"/>
      <c r="E20762" s="6"/>
      <c r="F20762" s="6"/>
      <c r="G20762" s="6"/>
      <c r="L20762" s="15"/>
      <c r="M20762" s="15"/>
      <c r="N20762" s="15"/>
    </row>
    <row r="20763" spans="2:14" x14ac:dyDescent="0.25">
      <c r="B20763" s="4"/>
      <c r="C20763" s="23"/>
      <c r="D20763" s="6"/>
      <c r="E20763" s="6"/>
      <c r="F20763" s="6"/>
      <c r="G20763" s="6"/>
      <c r="L20763" s="15"/>
      <c r="M20763" s="15"/>
      <c r="N20763" s="15"/>
    </row>
    <row r="20764" spans="2:14" x14ac:dyDescent="0.25">
      <c r="B20764" s="4"/>
      <c r="C20764" s="23"/>
      <c r="D20764" s="6"/>
      <c r="E20764" s="6"/>
      <c r="F20764" s="6"/>
      <c r="G20764" s="6"/>
      <c r="L20764" s="15"/>
      <c r="M20764" s="15"/>
      <c r="N20764" s="15"/>
    </row>
    <row r="20765" spans="2:14" x14ac:dyDescent="0.25">
      <c r="B20765" s="4"/>
      <c r="C20765" s="23"/>
      <c r="D20765" s="6"/>
      <c r="E20765" s="6"/>
      <c r="F20765" s="6"/>
      <c r="G20765" s="6"/>
      <c r="L20765" s="15"/>
      <c r="M20765" s="15"/>
      <c r="N20765" s="15"/>
    </row>
    <row r="20766" spans="2:14" x14ac:dyDescent="0.25">
      <c r="B20766" s="4"/>
      <c r="C20766" s="23"/>
      <c r="D20766" s="6"/>
      <c r="E20766" s="6"/>
      <c r="F20766" s="6"/>
      <c r="G20766" s="6"/>
      <c r="L20766" s="15"/>
      <c r="M20766" s="15"/>
      <c r="N20766" s="15"/>
    </row>
    <row r="20767" spans="2:14" x14ac:dyDescent="0.25">
      <c r="B20767" s="4"/>
      <c r="C20767" s="23"/>
      <c r="D20767" s="6"/>
      <c r="E20767" s="6"/>
      <c r="F20767" s="6"/>
      <c r="G20767" s="6"/>
      <c r="L20767" s="15"/>
      <c r="M20767" s="15"/>
      <c r="N20767" s="15"/>
    </row>
    <row r="20768" spans="2:14" x14ac:dyDescent="0.25">
      <c r="B20768" s="4"/>
      <c r="C20768" s="23"/>
      <c r="D20768" s="6"/>
      <c r="E20768" s="6"/>
      <c r="F20768" s="6"/>
      <c r="G20768" s="6"/>
      <c r="L20768" s="15"/>
      <c r="M20768" s="15"/>
      <c r="N20768" s="15"/>
    </row>
    <row r="20769" spans="2:14" x14ac:dyDescent="0.25">
      <c r="B20769" s="4"/>
      <c r="C20769" s="23"/>
      <c r="D20769" s="6"/>
      <c r="E20769" s="6"/>
      <c r="F20769" s="6"/>
      <c r="G20769" s="6"/>
      <c r="L20769" s="15"/>
      <c r="M20769" s="15"/>
      <c r="N20769" s="15"/>
    </row>
    <row r="20770" spans="2:14" x14ac:dyDescent="0.25">
      <c r="B20770" s="4"/>
      <c r="C20770" s="23"/>
      <c r="D20770" s="6"/>
      <c r="E20770" s="6"/>
      <c r="F20770" s="6"/>
      <c r="G20770" s="6"/>
      <c r="L20770" s="15"/>
      <c r="M20770" s="15"/>
      <c r="N20770" s="15"/>
    </row>
    <row r="20771" spans="2:14" x14ac:dyDescent="0.25">
      <c r="B20771" s="4"/>
      <c r="C20771" s="23"/>
      <c r="D20771" s="6"/>
      <c r="E20771" s="6"/>
      <c r="F20771" s="6"/>
      <c r="G20771" s="6"/>
      <c r="L20771" s="15"/>
      <c r="M20771" s="15"/>
      <c r="N20771" s="15"/>
    </row>
    <row r="20772" spans="2:14" x14ac:dyDescent="0.25">
      <c r="B20772" s="4"/>
      <c r="C20772" s="23"/>
      <c r="D20772" s="6"/>
      <c r="E20772" s="6"/>
      <c r="F20772" s="6"/>
      <c r="G20772" s="6"/>
      <c r="L20772" s="15"/>
      <c r="M20772" s="15"/>
      <c r="N20772" s="15"/>
    </row>
    <row r="20773" spans="2:14" x14ac:dyDescent="0.25">
      <c r="B20773" s="4"/>
      <c r="C20773" s="23"/>
      <c r="D20773" s="6"/>
      <c r="E20773" s="6"/>
      <c r="F20773" s="6"/>
      <c r="G20773" s="6"/>
      <c r="L20773" s="15"/>
      <c r="M20773" s="15"/>
      <c r="N20773" s="15"/>
    </row>
    <row r="20774" spans="2:14" x14ac:dyDescent="0.25">
      <c r="B20774" s="4"/>
      <c r="C20774" s="23"/>
      <c r="D20774" s="6"/>
      <c r="E20774" s="6"/>
      <c r="F20774" s="6"/>
      <c r="G20774" s="6"/>
      <c r="L20774" s="15"/>
      <c r="M20774" s="15"/>
      <c r="N20774" s="15"/>
    </row>
    <row r="20775" spans="2:14" x14ac:dyDescent="0.25">
      <c r="B20775" s="4"/>
      <c r="C20775" s="23"/>
      <c r="D20775" s="6"/>
      <c r="E20775" s="6"/>
      <c r="F20775" s="6"/>
      <c r="G20775" s="6"/>
      <c r="L20775" s="15"/>
      <c r="M20775" s="15"/>
      <c r="N20775" s="15"/>
    </row>
    <row r="20776" spans="2:14" x14ac:dyDescent="0.25">
      <c r="B20776" s="4"/>
      <c r="C20776" s="23"/>
      <c r="D20776" s="6"/>
      <c r="E20776" s="6"/>
      <c r="F20776" s="6"/>
      <c r="G20776" s="6"/>
      <c r="L20776" s="15"/>
      <c r="M20776" s="15"/>
      <c r="N20776" s="15"/>
    </row>
    <row r="20777" spans="2:14" x14ac:dyDescent="0.25">
      <c r="B20777" s="4"/>
      <c r="C20777" s="23"/>
      <c r="D20777" s="6"/>
      <c r="E20777" s="6"/>
      <c r="F20777" s="6"/>
      <c r="G20777" s="6"/>
      <c r="L20777" s="15"/>
      <c r="M20777" s="15"/>
      <c r="N20777" s="15"/>
    </row>
    <row r="20778" spans="2:14" x14ac:dyDescent="0.25">
      <c r="B20778" s="4"/>
      <c r="C20778" s="23"/>
      <c r="D20778" s="6"/>
      <c r="E20778" s="6"/>
      <c r="F20778" s="6"/>
      <c r="G20778" s="6"/>
      <c r="L20778" s="15"/>
      <c r="M20778" s="15"/>
      <c r="N20778" s="15"/>
    </row>
    <row r="20779" spans="2:14" x14ac:dyDescent="0.25">
      <c r="B20779" s="4"/>
      <c r="C20779" s="23"/>
      <c r="D20779" s="6"/>
      <c r="E20779" s="6"/>
      <c r="F20779" s="6"/>
      <c r="G20779" s="6"/>
      <c r="L20779" s="15"/>
      <c r="M20779" s="15"/>
      <c r="N20779" s="15"/>
    </row>
    <row r="20780" spans="2:14" x14ac:dyDescent="0.25">
      <c r="B20780" s="4"/>
      <c r="C20780" s="23"/>
      <c r="D20780" s="6"/>
      <c r="E20780" s="6"/>
      <c r="F20780" s="6"/>
      <c r="G20780" s="6"/>
      <c r="L20780" s="15"/>
      <c r="M20780" s="15"/>
      <c r="N20780" s="15"/>
    </row>
    <row r="20781" spans="2:14" x14ac:dyDescent="0.25">
      <c r="B20781" s="4"/>
      <c r="C20781" s="23"/>
      <c r="D20781" s="6"/>
      <c r="E20781" s="6"/>
      <c r="F20781" s="6"/>
      <c r="G20781" s="6"/>
      <c r="L20781" s="15"/>
      <c r="M20781" s="15"/>
      <c r="N20781" s="15"/>
    </row>
    <row r="20782" spans="2:14" x14ac:dyDescent="0.25">
      <c r="B20782" s="4"/>
      <c r="C20782" s="23"/>
      <c r="D20782" s="6"/>
      <c r="E20782" s="6"/>
      <c r="F20782" s="6"/>
      <c r="G20782" s="6"/>
      <c r="L20782" s="15"/>
      <c r="M20782" s="15"/>
      <c r="N20782" s="15"/>
    </row>
    <row r="20783" spans="2:14" x14ac:dyDescent="0.25">
      <c r="B20783" s="4"/>
      <c r="C20783" s="23"/>
      <c r="D20783" s="6"/>
      <c r="E20783" s="6"/>
      <c r="F20783" s="6"/>
      <c r="G20783" s="6"/>
      <c r="L20783" s="15"/>
      <c r="M20783" s="15"/>
      <c r="N20783" s="15"/>
    </row>
    <row r="20784" spans="2:14" x14ac:dyDescent="0.25">
      <c r="B20784" s="4"/>
      <c r="C20784" s="23"/>
      <c r="D20784" s="6"/>
      <c r="E20784" s="6"/>
      <c r="F20784" s="6"/>
      <c r="G20784" s="6"/>
      <c r="L20784" s="15"/>
      <c r="M20784" s="15"/>
      <c r="N20784" s="15"/>
    </row>
    <row r="20785" spans="2:14" x14ac:dyDescent="0.25">
      <c r="B20785" s="4"/>
      <c r="C20785" s="23"/>
      <c r="D20785" s="6"/>
      <c r="E20785" s="6"/>
      <c r="F20785" s="6"/>
      <c r="G20785" s="6"/>
      <c r="L20785" s="15"/>
      <c r="M20785" s="15"/>
      <c r="N20785" s="15"/>
    </row>
    <row r="20786" spans="2:14" x14ac:dyDescent="0.25">
      <c r="B20786" s="4"/>
      <c r="C20786" s="23"/>
      <c r="D20786" s="6"/>
      <c r="E20786" s="6"/>
      <c r="F20786" s="6"/>
      <c r="G20786" s="6"/>
      <c r="L20786" s="15"/>
      <c r="M20786" s="15"/>
      <c r="N20786" s="15"/>
    </row>
    <row r="20787" spans="2:14" x14ac:dyDescent="0.25">
      <c r="B20787" s="4"/>
      <c r="C20787" s="23"/>
      <c r="D20787" s="6"/>
      <c r="E20787" s="6"/>
      <c r="F20787" s="6"/>
      <c r="G20787" s="6"/>
      <c r="L20787" s="15"/>
      <c r="M20787" s="15"/>
      <c r="N20787" s="15"/>
    </row>
    <row r="20788" spans="2:14" x14ac:dyDescent="0.25">
      <c r="B20788" s="4"/>
      <c r="C20788" s="23"/>
      <c r="D20788" s="6"/>
      <c r="E20788" s="6"/>
      <c r="F20788" s="6"/>
      <c r="G20788" s="6"/>
      <c r="L20788" s="15"/>
      <c r="M20788" s="15"/>
      <c r="N20788" s="15"/>
    </row>
    <row r="20789" spans="2:14" x14ac:dyDescent="0.25">
      <c r="B20789" s="4"/>
      <c r="C20789" s="23"/>
      <c r="D20789" s="6"/>
      <c r="E20789" s="6"/>
      <c r="F20789" s="6"/>
      <c r="G20789" s="6"/>
      <c r="L20789" s="15"/>
      <c r="M20789" s="15"/>
      <c r="N20789" s="15"/>
    </row>
    <row r="20790" spans="2:14" x14ac:dyDescent="0.25">
      <c r="B20790" s="4"/>
      <c r="C20790" s="23"/>
      <c r="D20790" s="6"/>
      <c r="E20790" s="6"/>
      <c r="F20790" s="6"/>
      <c r="G20790" s="6"/>
      <c r="L20790" s="15"/>
      <c r="M20790" s="15"/>
      <c r="N20790" s="15"/>
    </row>
    <row r="20791" spans="2:14" x14ac:dyDescent="0.25">
      <c r="B20791" s="4"/>
      <c r="C20791" s="23"/>
      <c r="D20791" s="6"/>
      <c r="E20791" s="6"/>
      <c r="F20791" s="6"/>
      <c r="G20791" s="6"/>
      <c r="L20791" s="15"/>
      <c r="M20791" s="15"/>
      <c r="N20791" s="15"/>
    </row>
    <row r="20792" spans="2:14" x14ac:dyDescent="0.25">
      <c r="B20792" s="4"/>
      <c r="C20792" s="23"/>
      <c r="D20792" s="6"/>
      <c r="E20792" s="6"/>
      <c r="F20792" s="6"/>
      <c r="G20792" s="6"/>
      <c r="L20792" s="15"/>
      <c r="M20792" s="15"/>
      <c r="N20792" s="15"/>
    </row>
    <row r="20793" spans="2:14" x14ac:dyDescent="0.25">
      <c r="B20793" s="4"/>
      <c r="C20793" s="23"/>
      <c r="D20793" s="6"/>
      <c r="E20793" s="6"/>
      <c r="F20793" s="6"/>
      <c r="G20793" s="6"/>
      <c r="L20793" s="15"/>
      <c r="M20793" s="15"/>
      <c r="N20793" s="15"/>
    </row>
    <row r="20794" spans="2:14" x14ac:dyDescent="0.25">
      <c r="B20794" s="4"/>
      <c r="C20794" s="23"/>
      <c r="D20794" s="6"/>
      <c r="E20794" s="6"/>
      <c r="F20794" s="6"/>
      <c r="G20794" s="6"/>
      <c r="L20794" s="15"/>
      <c r="M20794" s="15"/>
      <c r="N20794" s="15"/>
    </row>
    <row r="20795" spans="2:14" x14ac:dyDescent="0.25">
      <c r="B20795" s="4"/>
      <c r="C20795" s="23"/>
      <c r="D20795" s="6"/>
      <c r="E20795" s="6"/>
      <c r="F20795" s="6"/>
      <c r="G20795" s="6"/>
      <c r="L20795" s="15"/>
      <c r="M20795" s="15"/>
      <c r="N20795" s="15"/>
    </row>
    <row r="20796" spans="2:14" x14ac:dyDescent="0.25">
      <c r="B20796" s="4"/>
      <c r="C20796" s="23"/>
      <c r="D20796" s="6"/>
      <c r="E20796" s="6"/>
      <c r="F20796" s="6"/>
      <c r="G20796" s="6"/>
      <c r="L20796" s="15"/>
      <c r="M20796" s="15"/>
      <c r="N20796" s="15"/>
    </row>
    <row r="20797" spans="2:14" x14ac:dyDescent="0.25">
      <c r="B20797" s="4"/>
      <c r="C20797" s="23"/>
      <c r="D20797" s="6"/>
      <c r="E20797" s="6"/>
      <c r="F20797" s="6"/>
      <c r="G20797" s="6"/>
      <c r="L20797" s="15"/>
      <c r="M20797" s="15"/>
      <c r="N20797" s="15"/>
    </row>
    <row r="20798" spans="2:14" x14ac:dyDescent="0.25">
      <c r="B20798" s="4"/>
      <c r="C20798" s="23"/>
      <c r="D20798" s="6"/>
      <c r="E20798" s="6"/>
      <c r="F20798" s="6"/>
      <c r="G20798" s="6"/>
      <c r="L20798" s="15"/>
      <c r="M20798" s="15"/>
      <c r="N20798" s="15"/>
    </row>
    <row r="20799" spans="2:14" x14ac:dyDescent="0.25">
      <c r="B20799" s="4"/>
      <c r="C20799" s="23"/>
      <c r="D20799" s="6"/>
      <c r="E20799" s="6"/>
      <c r="F20799" s="6"/>
      <c r="G20799" s="6"/>
      <c r="L20799" s="15"/>
      <c r="M20799" s="15"/>
      <c r="N20799" s="15"/>
    </row>
    <row r="20800" spans="2:14" x14ac:dyDescent="0.25">
      <c r="B20800" s="4"/>
      <c r="C20800" s="23"/>
      <c r="D20800" s="6"/>
      <c r="E20800" s="6"/>
      <c r="F20800" s="6"/>
      <c r="G20800" s="6"/>
      <c r="L20800" s="15"/>
      <c r="M20800" s="15"/>
      <c r="N20800" s="15"/>
    </row>
    <row r="20801" spans="2:14" x14ac:dyDescent="0.25">
      <c r="B20801" s="4"/>
      <c r="C20801" s="23"/>
      <c r="D20801" s="6"/>
      <c r="E20801" s="6"/>
      <c r="F20801" s="6"/>
      <c r="G20801" s="6"/>
      <c r="L20801" s="15"/>
      <c r="M20801" s="15"/>
      <c r="N20801" s="15"/>
    </row>
    <row r="20802" spans="2:14" x14ac:dyDescent="0.25">
      <c r="B20802" s="4"/>
      <c r="C20802" s="23"/>
      <c r="D20802" s="6"/>
      <c r="E20802" s="6"/>
      <c r="F20802" s="6"/>
      <c r="G20802" s="6"/>
      <c r="L20802" s="15"/>
      <c r="M20802" s="15"/>
      <c r="N20802" s="15"/>
    </row>
    <row r="20803" spans="2:14" x14ac:dyDescent="0.25">
      <c r="B20803" s="4"/>
      <c r="C20803" s="23"/>
      <c r="D20803" s="6"/>
      <c r="E20803" s="6"/>
      <c r="F20803" s="6"/>
      <c r="G20803" s="6"/>
      <c r="L20803" s="15"/>
      <c r="M20803" s="15"/>
      <c r="N20803" s="15"/>
    </row>
    <row r="20804" spans="2:14" x14ac:dyDescent="0.25">
      <c r="B20804" s="4"/>
      <c r="C20804" s="23"/>
      <c r="D20804" s="6"/>
      <c r="E20804" s="6"/>
      <c r="F20804" s="6"/>
      <c r="G20804" s="6"/>
      <c r="L20804" s="15"/>
      <c r="M20804" s="15"/>
      <c r="N20804" s="15"/>
    </row>
    <row r="20805" spans="2:14" x14ac:dyDescent="0.25">
      <c r="B20805" s="4"/>
      <c r="C20805" s="23"/>
      <c r="D20805" s="6"/>
      <c r="E20805" s="6"/>
      <c r="F20805" s="6"/>
      <c r="G20805" s="6"/>
      <c r="L20805" s="15"/>
      <c r="M20805" s="15"/>
      <c r="N20805" s="15"/>
    </row>
    <row r="20806" spans="2:14" x14ac:dyDescent="0.25">
      <c r="B20806" s="4"/>
      <c r="C20806" s="23"/>
      <c r="D20806" s="6"/>
      <c r="E20806" s="6"/>
      <c r="F20806" s="6"/>
      <c r="G20806" s="6"/>
      <c r="L20806" s="15"/>
      <c r="M20806" s="15"/>
      <c r="N20806" s="15"/>
    </row>
    <row r="20807" spans="2:14" x14ac:dyDescent="0.25">
      <c r="B20807" s="4"/>
      <c r="C20807" s="23"/>
      <c r="D20807" s="6"/>
      <c r="E20807" s="6"/>
      <c r="F20807" s="6"/>
      <c r="G20807" s="6"/>
      <c r="L20807" s="15"/>
      <c r="M20807" s="15"/>
      <c r="N20807" s="15"/>
    </row>
    <row r="20808" spans="2:14" x14ac:dyDescent="0.25">
      <c r="B20808" s="4"/>
      <c r="C20808" s="23"/>
      <c r="D20808" s="6"/>
      <c r="E20808" s="6"/>
      <c r="F20808" s="6"/>
      <c r="G20808" s="6"/>
      <c r="L20808" s="15"/>
      <c r="M20808" s="15"/>
      <c r="N20808" s="15"/>
    </row>
    <row r="20809" spans="2:14" x14ac:dyDescent="0.25">
      <c r="B20809" s="4"/>
      <c r="C20809" s="23"/>
      <c r="D20809" s="6"/>
      <c r="E20809" s="6"/>
      <c r="F20809" s="6"/>
      <c r="G20809" s="6"/>
      <c r="L20809" s="15"/>
      <c r="M20809" s="15"/>
      <c r="N20809" s="15"/>
    </row>
    <row r="20810" spans="2:14" x14ac:dyDescent="0.25">
      <c r="B20810" s="4"/>
      <c r="C20810" s="23"/>
      <c r="D20810" s="6"/>
      <c r="E20810" s="6"/>
      <c r="F20810" s="6"/>
      <c r="G20810" s="6"/>
      <c r="L20810" s="15"/>
      <c r="M20810" s="15"/>
      <c r="N20810" s="15"/>
    </row>
    <row r="20811" spans="2:14" x14ac:dyDescent="0.25">
      <c r="B20811" s="4"/>
      <c r="C20811" s="23"/>
      <c r="D20811" s="6"/>
      <c r="E20811" s="6"/>
      <c r="F20811" s="6"/>
      <c r="G20811" s="6"/>
      <c r="L20811" s="15"/>
      <c r="M20811" s="15"/>
      <c r="N20811" s="15"/>
    </row>
    <row r="20812" spans="2:14" x14ac:dyDescent="0.25">
      <c r="B20812" s="4"/>
      <c r="C20812" s="23"/>
      <c r="D20812" s="6"/>
      <c r="E20812" s="6"/>
      <c r="F20812" s="6"/>
      <c r="G20812" s="6"/>
      <c r="L20812" s="15"/>
      <c r="M20812" s="15"/>
      <c r="N20812" s="15"/>
    </row>
    <row r="20813" spans="2:14" x14ac:dyDescent="0.25">
      <c r="B20813" s="4"/>
      <c r="C20813" s="23"/>
      <c r="D20813" s="6"/>
      <c r="E20813" s="6"/>
      <c r="F20813" s="6"/>
      <c r="G20813" s="6"/>
      <c r="L20813" s="15"/>
      <c r="M20813" s="15"/>
      <c r="N20813" s="15"/>
    </row>
    <row r="20814" spans="2:14" x14ac:dyDescent="0.25">
      <c r="B20814" s="4"/>
      <c r="C20814" s="23"/>
      <c r="D20814" s="6"/>
      <c r="E20814" s="6"/>
      <c r="F20814" s="6"/>
      <c r="G20814" s="6"/>
      <c r="L20814" s="15"/>
      <c r="M20814" s="15"/>
      <c r="N20814" s="15"/>
    </row>
    <row r="20815" spans="2:14" x14ac:dyDescent="0.25">
      <c r="B20815" s="4"/>
      <c r="C20815" s="23"/>
      <c r="D20815" s="6"/>
      <c r="E20815" s="6"/>
      <c r="F20815" s="6"/>
      <c r="G20815" s="6"/>
      <c r="L20815" s="15"/>
      <c r="M20815" s="15"/>
      <c r="N20815" s="15"/>
    </row>
    <row r="20816" spans="2:14" x14ac:dyDescent="0.25">
      <c r="B20816" s="4"/>
      <c r="C20816" s="23"/>
      <c r="D20816" s="6"/>
      <c r="E20816" s="6"/>
      <c r="F20816" s="6"/>
      <c r="G20816" s="6"/>
      <c r="L20816" s="15"/>
      <c r="M20816" s="15"/>
      <c r="N20816" s="15"/>
    </row>
    <row r="20817" spans="2:14" x14ac:dyDescent="0.25">
      <c r="B20817" s="4"/>
      <c r="C20817" s="23"/>
      <c r="D20817" s="6"/>
      <c r="E20817" s="6"/>
      <c r="F20817" s="6"/>
      <c r="G20817" s="6"/>
      <c r="L20817" s="15"/>
      <c r="M20817" s="15"/>
      <c r="N20817" s="15"/>
    </row>
    <row r="20818" spans="2:14" x14ac:dyDescent="0.25">
      <c r="B20818" s="4"/>
      <c r="C20818" s="23"/>
      <c r="D20818" s="6"/>
      <c r="E20818" s="6"/>
      <c r="F20818" s="6"/>
      <c r="G20818" s="6"/>
      <c r="L20818" s="15"/>
      <c r="M20818" s="15"/>
      <c r="N20818" s="15"/>
    </row>
    <row r="20819" spans="2:14" x14ac:dyDescent="0.25">
      <c r="B20819" s="4"/>
      <c r="C20819" s="23"/>
      <c r="D20819" s="6"/>
      <c r="E20819" s="6"/>
      <c r="F20819" s="6"/>
      <c r="G20819" s="6"/>
      <c r="L20819" s="15"/>
      <c r="M20819" s="15"/>
      <c r="N20819" s="15"/>
    </row>
    <row r="20820" spans="2:14" x14ac:dyDescent="0.25">
      <c r="B20820" s="4"/>
      <c r="C20820" s="23"/>
      <c r="D20820" s="6"/>
      <c r="E20820" s="6"/>
      <c r="F20820" s="6"/>
      <c r="G20820" s="6"/>
      <c r="L20820" s="15"/>
      <c r="M20820" s="15"/>
      <c r="N20820" s="15"/>
    </row>
    <row r="20821" spans="2:14" x14ac:dyDescent="0.25">
      <c r="B20821" s="4"/>
      <c r="C20821" s="23"/>
      <c r="D20821" s="6"/>
      <c r="E20821" s="6"/>
      <c r="F20821" s="6"/>
      <c r="G20821" s="6"/>
      <c r="L20821" s="15"/>
      <c r="M20821" s="15"/>
      <c r="N20821" s="15"/>
    </row>
    <row r="20822" spans="2:14" x14ac:dyDescent="0.25">
      <c r="B20822" s="4"/>
      <c r="C20822" s="23"/>
      <c r="D20822" s="6"/>
      <c r="E20822" s="6"/>
      <c r="F20822" s="6"/>
      <c r="G20822" s="6"/>
      <c r="L20822" s="15"/>
      <c r="M20822" s="15"/>
      <c r="N20822" s="15"/>
    </row>
    <row r="20823" spans="2:14" x14ac:dyDescent="0.25">
      <c r="B20823" s="4"/>
      <c r="C20823" s="23"/>
      <c r="D20823" s="6"/>
      <c r="E20823" s="6"/>
      <c r="F20823" s="6"/>
      <c r="G20823" s="6"/>
      <c r="L20823" s="15"/>
      <c r="M20823" s="15"/>
      <c r="N20823" s="15"/>
    </row>
    <row r="20824" spans="2:14" x14ac:dyDescent="0.25">
      <c r="B20824" s="4"/>
      <c r="C20824" s="23"/>
      <c r="D20824" s="6"/>
      <c r="E20824" s="6"/>
      <c r="F20824" s="6"/>
      <c r="G20824" s="6"/>
      <c r="L20824" s="15"/>
      <c r="M20824" s="15"/>
      <c r="N20824" s="15"/>
    </row>
    <row r="20825" spans="2:14" x14ac:dyDescent="0.25">
      <c r="B20825" s="4"/>
      <c r="C20825" s="23"/>
      <c r="D20825" s="6"/>
      <c r="E20825" s="6"/>
      <c r="F20825" s="6"/>
      <c r="G20825" s="6"/>
      <c r="L20825" s="15"/>
      <c r="M20825" s="15"/>
      <c r="N20825" s="15"/>
    </row>
    <row r="20826" spans="2:14" x14ac:dyDescent="0.25">
      <c r="B20826" s="4"/>
      <c r="C20826" s="23"/>
      <c r="D20826" s="6"/>
      <c r="E20826" s="6"/>
      <c r="F20826" s="6"/>
      <c r="G20826" s="6"/>
      <c r="L20826" s="15"/>
      <c r="M20826" s="15"/>
      <c r="N20826" s="15"/>
    </row>
    <row r="20827" spans="2:14" x14ac:dyDescent="0.25">
      <c r="B20827" s="4"/>
      <c r="C20827" s="23"/>
      <c r="D20827" s="6"/>
      <c r="E20827" s="6"/>
      <c r="F20827" s="6"/>
      <c r="G20827" s="6"/>
      <c r="L20827" s="15"/>
      <c r="M20827" s="15"/>
      <c r="N20827" s="15"/>
    </row>
    <row r="20828" spans="2:14" x14ac:dyDescent="0.25">
      <c r="B20828" s="4"/>
      <c r="C20828" s="23"/>
      <c r="D20828" s="6"/>
      <c r="E20828" s="6"/>
      <c r="F20828" s="6"/>
      <c r="G20828" s="6"/>
      <c r="L20828" s="15"/>
      <c r="M20828" s="15"/>
      <c r="N20828" s="15"/>
    </row>
    <row r="20829" spans="2:14" x14ac:dyDescent="0.25">
      <c r="B20829" s="4"/>
      <c r="C20829" s="23"/>
      <c r="D20829" s="6"/>
      <c r="E20829" s="6"/>
      <c r="F20829" s="6"/>
      <c r="G20829" s="6"/>
      <c r="L20829" s="15"/>
      <c r="M20829" s="15"/>
      <c r="N20829" s="15"/>
    </row>
    <row r="20830" spans="2:14" x14ac:dyDescent="0.25">
      <c r="B20830" s="4"/>
      <c r="C20830" s="23"/>
      <c r="D20830" s="6"/>
      <c r="E20830" s="6"/>
      <c r="F20830" s="6"/>
      <c r="G20830" s="6"/>
      <c r="L20830" s="15"/>
      <c r="M20830" s="15"/>
      <c r="N20830" s="15"/>
    </row>
    <row r="20831" spans="2:14" x14ac:dyDescent="0.25">
      <c r="B20831" s="4"/>
      <c r="C20831" s="23"/>
      <c r="D20831" s="6"/>
      <c r="E20831" s="6"/>
      <c r="F20831" s="6"/>
      <c r="G20831" s="6"/>
      <c r="L20831" s="15"/>
      <c r="M20831" s="15"/>
      <c r="N20831" s="15"/>
    </row>
    <row r="20832" spans="2:14" x14ac:dyDescent="0.25">
      <c r="B20832" s="4"/>
      <c r="C20832" s="23"/>
      <c r="D20832" s="6"/>
      <c r="E20832" s="6"/>
      <c r="F20832" s="6"/>
      <c r="G20832" s="6"/>
      <c r="L20832" s="15"/>
      <c r="M20832" s="15"/>
      <c r="N20832" s="15"/>
    </row>
    <row r="20833" spans="2:14" x14ac:dyDescent="0.25">
      <c r="B20833" s="4"/>
      <c r="C20833" s="23"/>
      <c r="D20833" s="6"/>
      <c r="E20833" s="6"/>
      <c r="F20833" s="6"/>
      <c r="G20833" s="6"/>
      <c r="L20833" s="15"/>
      <c r="M20833" s="15"/>
      <c r="N20833" s="15"/>
    </row>
    <row r="20834" spans="2:14" x14ac:dyDescent="0.25">
      <c r="B20834" s="4"/>
      <c r="C20834" s="23"/>
      <c r="D20834" s="6"/>
      <c r="E20834" s="6"/>
      <c r="F20834" s="6"/>
      <c r="G20834" s="6"/>
      <c r="L20834" s="15"/>
      <c r="M20834" s="15"/>
      <c r="N20834" s="15"/>
    </row>
    <row r="20835" spans="2:14" x14ac:dyDescent="0.25">
      <c r="B20835" s="4"/>
      <c r="C20835" s="23"/>
      <c r="D20835" s="6"/>
      <c r="E20835" s="6"/>
      <c r="F20835" s="6"/>
      <c r="G20835" s="6"/>
      <c r="L20835" s="15"/>
      <c r="M20835" s="15"/>
      <c r="N20835" s="15"/>
    </row>
    <row r="20836" spans="2:14" x14ac:dyDescent="0.25">
      <c r="B20836" s="4"/>
      <c r="C20836" s="23"/>
      <c r="D20836" s="6"/>
      <c r="E20836" s="6"/>
      <c r="F20836" s="6"/>
      <c r="G20836" s="6"/>
      <c r="L20836" s="15"/>
      <c r="M20836" s="15"/>
      <c r="N20836" s="15"/>
    </row>
    <row r="20837" spans="2:14" x14ac:dyDescent="0.25">
      <c r="B20837" s="4"/>
      <c r="C20837" s="23"/>
      <c r="D20837" s="6"/>
      <c r="E20837" s="6"/>
      <c r="F20837" s="6"/>
      <c r="G20837" s="6"/>
      <c r="L20837" s="15"/>
      <c r="M20837" s="15"/>
      <c r="N20837" s="15"/>
    </row>
    <row r="20838" spans="2:14" x14ac:dyDescent="0.25">
      <c r="B20838" s="4"/>
      <c r="C20838" s="23"/>
      <c r="D20838" s="6"/>
      <c r="E20838" s="6"/>
      <c r="F20838" s="6"/>
      <c r="G20838" s="6"/>
      <c r="L20838" s="15"/>
      <c r="M20838" s="15"/>
      <c r="N20838" s="15"/>
    </row>
    <row r="20839" spans="2:14" x14ac:dyDescent="0.25">
      <c r="B20839" s="4"/>
      <c r="C20839" s="23"/>
      <c r="D20839" s="6"/>
      <c r="E20839" s="6"/>
      <c r="F20839" s="6"/>
      <c r="G20839" s="6"/>
      <c r="L20839" s="15"/>
      <c r="M20839" s="15"/>
      <c r="N20839" s="15"/>
    </row>
    <row r="20840" spans="2:14" x14ac:dyDescent="0.25">
      <c r="B20840" s="4"/>
      <c r="C20840" s="23"/>
      <c r="D20840" s="6"/>
      <c r="E20840" s="6"/>
      <c r="F20840" s="6"/>
      <c r="G20840" s="6"/>
      <c r="L20840" s="15"/>
      <c r="M20840" s="15"/>
      <c r="N20840" s="15"/>
    </row>
    <row r="20841" spans="2:14" x14ac:dyDescent="0.25">
      <c r="B20841" s="4"/>
      <c r="C20841" s="23"/>
      <c r="D20841" s="6"/>
      <c r="E20841" s="6"/>
      <c r="F20841" s="6"/>
      <c r="G20841" s="6"/>
      <c r="L20841" s="15"/>
      <c r="M20841" s="15"/>
      <c r="N20841" s="15"/>
    </row>
    <row r="20842" spans="2:14" x14ac:dyDescent="0.25">
      <c r="B20842" s="4"/>
      <c r="C20842" s="23"/>
      <c r="D20842" s="6"/>
      <c r="E20842" s="6"/>
      <c r="F20842" s="6"/>
      <c r="G20842" s="6"/>
      <c r="L20842" s="15"/>
      <c r="M20842" s="15"/>
      <c r="N20842" s="15"/>
    </row>
    <row r="20843" spans="2:14" x14ac:dyDescent="0.25">
      <c r="B20843" s="4"/>
      <c r="C20843" s="23"/>
      <c r="D20843" s="6"/>
      <c r="E20843" s="6"/>
      <c r="F20843" s="6"/>
      <c r="G20843" s="6"/>
      <c r="L20843" s="15"/>
      <c r="M20843" s="15"/>
      <c r="N20843" s="15"/>
    </row>
    <row r="20844" spans="2:14" x14ac:dyDescent="0.25">
      <c r="B20844" s="4"/>
      <c r="C20844" s="23"/>
      <c r="D20844" s="6"/>
      <c r="E20844" s="6"/>
      <c r="F20844" s="6"/>
      <c r="G20844" s="6"/>
      <c r="L20844" s="15"/>
      <c r="M20844" s="15"/>
      <c r="N20844" s="15"/>
    </row>
    <row r="20845" spans="2:14" x14ac:dyDescent="0.25">
      <c r="B20845" s="4"/>
      <c r="C20845" s="23"/>
      <c r="D20845" s="6"/>
      <c r="E20845" s="6"/>
      <c r="F20845" s="6"/>
      <c r="G20845" s="6"/>
      <c r="L20845" s="15"/>
      <c r="M20845" s="15"/>
      <c r="N20845" s="15"/>
    </row>
    <row r="20846" spans="2:14" x14ac:dyDescent="0.25">
      <c r="B20846" s="4"/>
      <c r="C20846" s="23"/>
      <c r="D20846" s="6"/>
      <c r="E20846" s="6"/>
      <c r="F20846" s="6"/>
      <c r="G20846" s="6"/>
      <c r="L20846" s="15"/>
      <c r="M20846" s="15"/>
      <c r="N20846" s="15"/>
    </row>
    <row r="20847" spans="2:14" x14ac:dyDescent="0.25">
      <c r="B20847" s="4"/>
      <c r="C20847" s="23"/>
      <c r="D20847" s="6"/>
      <c r="E20847" s="6"/>
      <c r="F20847" s="6"/>
      <c r="G20847" s="6"/>
      <c r="L20847" s="15"/>
      <c r="M20847" s="15"/>
      <c r="N20847" s="15"/>
    </row>
    <row r="20848" spans="2:14" x14ac:dyDescent="0.25">
      <c r="B20848" s="4"/>
      <c r="C20848" s="23"/>
      <c r="D20848" s="6"/>
      <c r="E20848" s="6"/>
      <c r="F20848" s="6"/>
      <c r="G20848" s="6"/>
      <c r="L20848" s="15"/>
      <c r="M20848" s="15"/>
      <c r="N20848" s="15"/>
    </row>
    <row r="20849" spans="2:14" x14ac:dyDescent="0.25">
      <c r="B20849" s="4"/>
      <c r="C20849" s="23"/>
      <c r="D20849" s="6"/>
      <c r="E20849" s="6"/>
      <c r="F20849" s="6"/>
      <c r="G20849" s="6"/>
      <c r="L20849" s="15"/>
      <c r="M20849" s="15"/>
      <c r="N20849" s="15"/>
    </row>
    <row r="20850" spans="2:14" x14ac:dyDescent="0.25">
      <c r="B20850" s="4"/>
      <c r="C20850" s="23"/>
      <c r="D20850" s="6"/>
      <c r="E20850" s="6"/>
      <c r="F20850" s="6"/>
      <c r="G20850" s="6"/>
      <c r="L20850" s="15"/>
      <c r="M20850" s="15"/>
      <c r="N20850" s="15"/>
    </row>
    <row r="20851" spans="2:14" x14ac:dyDescent="0.25">
      <c r="B20851" s="4"/>
      <c r="C20851" s="23"/>
      <c r="D20851" s="6"/>
      <c r="E20851" s="6"/>
      <c r="F20851" s="6"/>
      <c r="G20851" s="6"/>
      <c r="L20851" s="15"/>
      <c r="M20851" s="15"/>
      <c r="N20851" s="15"/>
    </row>
    <row r="20852" spans="2:14" x14ac:dyDescent="0.25">
      <c r="B20852" s="4"/>
      <c r="C20852" s="23"/>
      <c r="D20852" s="6"/>
      <c r="E20852" s="6"/>
      <c r="F20852" s="6"/>
      <c r="G20852" s="6"/>
      <c r="L20852" s="15"/>
      <c r="M20852" s="15"/>
      <c r="N20852" s="15"/>
    </row>
    <row r="20853" spans="2:14" x14ac:dyDescent="0.25">
      <c r="B20853" s="4"/>
      <c r="C20853" s="23"/>
      <c r="D20853" s="6"/>
      <c r="E20853" s="6"/>
      <c r="F20853" s="6"/>
      <c r="G20853" s="6"/>
      <c r="L20853" s="15"/>
      <c r="M20853" s="15"/>
      <c r="N20853" s="15"/>
    </row>
    <row r="20854" spans="2:14" x14ac:dyDescent="0.25">
      <c r="B20854" s="4"/>
      <c r="C20854" s="23"/>
      <c r="D20854" s="6"/>
      <c r="E20854" s="6"/>
      <c r="F20854" s="6"/>
      <c r="G20854" s="6"/>
      <c r="L20854" s="15"/>
      <c r="M20854" s="15"/>
      <c r="N20854" s="15"/>
    </row>
    <row r="20855" spans="2:14" x14ac:dyDescent="0.25">
      <c r="B20855" s="4"/>
      <c r="C20855" s="23"/>
      <c r="D20855" s="6"/>
      <c r="E20855" s="6"/>
      <c r="F20855" s="6"/>
      <c r="G20855" s="6"/>
      <c r="L20855" s="15"/>
      <c r="M20855" s="15"/>
      <c r="N20855" s="15"/>
    </row>
    <row r="20856" spans="2:14" x14ac:dyDescent="0.25">
      <c r="B20856" s="4"/>
      <c r="C20856" s="23"/>
      <c r="D20856" s="6"/>
      <c r="E20856" s="6"/>
      <c r="F20856" s="6"/>
      <c r="G20856" s="6"/>
      <c r="L20856" s="15"/>
      <c r="M20856" s="15"/>
      <c r="N20856" s="15"/>
    </row>
    <row r="20857" spans="2:14" x14ac:dyDescent="0.25">
      <c r="B20857" s="4" t="s">
        <v>23</v>
      </c>
      <c r="C20857" s="23" t="s">
        <v>23</v>
      </c>
      <c r="D20857" s="6" t="s">
        <v>23</v>
      </c>
      <c r="E20857" s="6" t="s">
        <v>23</v>
      </c>
      <c r="F20857" s="6" t="s">
        <v>23</v>
      </c>
      <c r="G20857" s="6" t="s">
        <v>23</v>
      </c>
      <c r="H20857" s="5" t="s">
        <v>23</v>
      </c>
      <c r="I20857" s="5" t="s">
        <v>23</v>
      </c>
      <c r="J20857" s="5" t="s">
        <v>23</v>
      </c>
      <c r="K20857" s="5" t="s">
        <v>23</v>
      </c>
      <c r="L20857" s="15" t="s">
        <v>23</v>
      </c>
      <c r="M20857" s="15" t="s">
        <v>23</v>
      </c>
      <c r="N20857" s="15" t="s">
        <v>23</v>
      </c>
    </row>
  </sheetData>
  <mergeCells count="9">
    <mergeCell ref="B866:K866"/>
    <mergeCell ref="B2:N2"/>
    <mergeCell ref="B4:N4"/>
    <mergeCell ref="B5:B6"/>
    <mergeCell ref="C5:C6"/>
    <mergeCell ref="G5:K5"/>
    <mergeCell ref="L5:L6"/>
    <mergeCell ref="M5:M6"/>
    <mergeCell ref="N5:N6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BA0F-BC18-4BBC-9173-AC0E6AFAACD6}">
  <sheetPr>
    <pageSetUpPr fitToPage="1"/>
  </sheetPr>
  <dimension ref="B1:O253"/>
  <sheetViews>
    <sheetView showGridLines="0" zoomScaleNormal="100" workbookViewId="0">
      <selection activeCell="J3" sqref="J3"/>
    </sheetView>
  </sheetViews>
  <sheetFormatPr defaultColWidth="9.140625" defaultRowHeight="15" x14ac:dyDescent="0.25"/>
  <cols>
    <col min="1" max="1" width="9.140625" style="25"/>
    <col min="2" max="2" width="7.42578125" style="25" customWidth="1"/>
    <col min="3" max="3" width="47.42578125" style="64" customWidth="1"/>
    <col min="4" max="4" width="12.5703125" style="65" customWidth="1"/>
    <col min="5" max="5" width="13.42578125" style="46" customWidth="1"/>
    <col min="6" max="6" width="16" style="25" customWidth="1"/>
    <col min="7" max="7" width="25.7109375" style="47" bestFit="1" customWidth="1"/>
    <col min="8" max="8" width="14.5703125" style="25" bestFit="1" customWidth="1"/>
    <col min="9" max="9" width="15.28515625" style="25" bestFit="1" customWidth="1"/>
    <col min="10" max="10" width="29.7109375" style="47" customWidth="1"/>
    <col min="11" max="11" width="21.5703125" style="48" bestFit="1" customWidth="1"/>
    <col min="12" max="12" width="21.5703125" style="48" customWidth="1"/>
    <col min="13" max="13" width="13.5703125" style="48" bestFit="1" customWidth="1"/>
    <col min="14" max="16384" width="9.140625" style="25"/>
  </cols>
  <sheetData>
    <row r="1" spans="2:15" x14ac:dyDescent="0.25">
      <c r="J1" s="47" t="s">
        <v>4855</v>
      </c>
    </row>
    <row r="4" spans="2:15" ht="26.25" x14ac:dyDescent="0.25">
      <c r="C4" s="76" t="s">
        <v>4625</v>
      </c>
      <c r="D4" s="76"/>
      <c r="E4" s="76"/>
      <c r="F4" s="76"/>
      <c r="G4" s="76"/>
      <c r="H4" s="76"/>
      <c r="I4" s="76"/>
      <c r="J4" s="76"/>
      <c r="K4" s="76"/>
      <c r="L4" s="76"/>
      <c r="M4" s="76"/>
      <c r="O4" s="48"/>
    </row>
    <row r="5" spans="2:15" ht="18" customHeight="1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O5" s="48"/>
    </row>
    <row r="6" spans="2:15" s="56" customFormat="1" ht="29.25" customHeight="1" x14ac:dyDescent="0.25">
      <c r="B6" s="51" t="s">
        <v>8</v>
      </c>
      <c r="C6" s="52" t="s">
        <v>4626</v>
      </c>
      <c r="D6" s="53" t="s">
        <v>2818</v>
      </c>
      <c r="E6" s="54" t="s">
        <v>2819</v>
      </c>
      <c r="F6" s="51" t="s">
        <v>2821</v>
      </c>
      <c r="G6" s="51" t="s">
        <v>15</v>
      </c>
      <c r="H6" s="51" t="s">
        <v>4627</v>
      </c>
      <c r="I6" s="51" t="s">
        <v>11</v>
      </c>
      <c r="J6" s="51" t="s">
        <v>4628</v>
      </c>
      <c r="K6" s="55" t="s">
        <v>4629</v>
      </c>
      <c r="L6" s="55" t="s">
        <v>19</v>
      </c>
      <c r="M6" s="55" t="s">
        <v>4630</v>
      </c>
      <c r="O6" s="57"/>
    </row>
    <row r="7" spans="2:15" ht="34.15" customHeight="1" x14ac:dyDescent="0.25">
      <c r="B7" s="58">
        <v>1</v>
      </c>
      <c r="C7" s="59" t="s">
        <v>4631</v>
      </c>
      <c r="D7" s="60">
        <v>43725</v>
      </c>
      <c r="E7" s="61">
        <v>505288</v>
      </c>
      <c r="F7" s="62" t="s">
        <v>4632</v>
      </c>
      <c r="G7" s="62" t="s">
        <v>2</v>
      </c>
      <c r="H7" s="62" t="s">
        <v>4633</v>
      </c>
      <c r="I7" s="62" t="s">
        <v>2859</v>
      </c>
      <c r="J7" s="62" t="s">
        <v>4608</v>
      </c>
      <c r="K7" s="63">
        <v>2761869.54</v>
      </c>
      <c r="L7" s="63">
        <v>81406.149999999994</v>
      </c>
      <c r="M7" s="63">
        <v>0</v>
      </c>
      <c r="O7" s="48"/>
    </row>
    <row r="8" spans="2:15" ht="34.15" customHeight="1" x14ac:dyDescent="0.25">
      <c r="B8" s="58">
        <v>2</v>
      </c>
      <c r="C8" s="59" t="s">
        <v>4634</v>
      </c>
      <c r="D8" s="60">
        <v>42901</v>
      </c>
      <c r="E8" s="61">
        <v>130621</v>
      </c>
      <c r="F8" s="62" t="s">
        <v>4632</v>
      </c>
      <c r="G8" s="62" t="s">
        <v>2</v>
      </c>
      <c r="H8" s="62" t="s">
        <v>4635</v>
      </c>
      <c r="I8" s="62" t="s">
        <v>3315</v>
      </c>
      <c r="J8" s="62" t="s">
        <v>4608</v>
      </c>
      <c r="K8" s="63">
        <v>4118000</v>
      </c>
      <c r="L8" s="63">
        <v>216700</v>
      </c>
      <c r="M8" s="63">
        <v>2</v>
      </c>
      <c r="O8" s="48"/>
    </row>
    <row r="9" spans="2:15" ht="34.15" customHeight="1" x14ac:dyDescent="0.25">
      <c r="B9" s="58">
        <v>3</v>
      </c>
      <c r="C9" s="59" t="s">
        <v>4636</v>
      </c>
      <c r="D9" s="60">
        <v>42816</v>
      </c>
      <c r="E9" s="61">
        <v>128612</v>
      </c>
      <c r="F9" s="62" t="s">
        <v>4632</v>
      </c>
      <c r="G9" s="62" t="s">
        <v>2</v>
      </c>
      <c r="H9" s="62" t="s">
        <v>4637</v>
      </c>
      <c r="I9" s="62" t="s">
        <v>2870</v>
      </c>
      <c r="J9" s="62" t="s">
        <v>4608</v>
      </c>
      <c r="K9" s="63">
        <v>4066000</v>
      </c>
      <c r="L9" s="63">
        <v>97368</v>
      </c>
      <c r="M9" s="63">
        <v>3</v>
      </c>
      <c r="O9" s="48"/>
    </row>
    <row r="10" spans="2:15" ht="34.15" customHeight="1" x14ac:dyDescent="0.25">
      <c r="B10" s="58">
        <v>4</v>
      </c>
      <c r="C10" s="59" t="s">
        <v>4636</v>
      </c>
      <c r="D10" s="60">
        <v>42825</v>
      </c>
      <c r="E10" s="61">
        <v>128835</v>
      </c>
      <c r="F10" s="62" t="s">
        <v>4632</v>
      </c>
      <c r="G10" s="62" t="s">
        <v>2</v>
      </c>
      <c r="H10" s="62" t="s">
        <v>4633</v>
      </c>
      <c r="I10" s="62" t="s">
        <v>3306</v>
      </c>
      <c r="J10" s="62" t="s">
        <v>4608</v>
      </c>
      <c r="K10" s="63">
        <v>2030000</v>
      </c>
      <c r="L10" s="63">
        <v>48684</v>
      </c>
      <c r="M10" s="63">
        <v>5</v>
      </c>
      <c r="O10" s="48"/>
    </row>
    <row r="11" spans="2:15" ht="34.15" customHeight="1" x14ac:dyDescent="0.25">
      <c r="B11" s="58">
        <v>5</v>
      </c>
      <c r="C11" s="59" t="s">
        <v>4636</v>
      </c>
      <c r="D11" s="60">
        <v>42825</v>
      </c>
      <c r="E11" s="61">
        <v>128836</v>
      </c>
      <c r="F11" s="62" t="s">
        <v>4632</v>
      </c>
      <c r="G11" s="62" t="s">
        <v>2</v>
      </c>
      <c r="H11" s="62" t="s">
        <v>4633</v>
      </c>
      <c r="I11" s="62" t="s">
        <v>3306</v>
      </c>
      <c r="J11" s="62" t="s">
        <v>4608</v>
      </c>
      <c r="K11" s="63">
        <v>2020000</v>
      </c>
      <c r="L11" s="63">
        <v>48864</v>
      </c>
      <c r="M11" s="63"/>
      <c r="O11" s="48"/>
    </row>
    <row r="12" spans="2:15" ht="34.15" customHeight="1" x14ac:dyDescent="0.25">
      <c r="B12" s="58">
        <v>6</v>
      </c>
      <c r="C12" s="59" t="s">
        <v>4638</v>
      </c>
      <c r="D12" s="60">
        <v>42835</v>
      </c>
      <c r="E12" s="61">
        <v>129005</v>
      </c>
      <c r="F12" s="62" t="s">
        <v>4632</v>
      </c>
      <c r="G12" s="62" t="s">
        <v>2</v>
      </c>
      <c r="H12" s="62" t="s">
        <v>4639</v>
      </c>
      <c r="I12" s="62" t="s">
        <v>2950</v>
      </c>
      <c r="J12" s="62" t="s">
        <v>4608</v>
      </c>
      <c r="K12" s="63">
        <v>6900000</v>
      </c>
      <c r="L12" s="63">
        <v>203641</v>
      </c>
      <c r="M12" s="63"/>
      <c r="O12" s="48"/>
    </row>
    <row r="13" spans="2:15" ht="34.15" customHeight="1" x14ac:dyDescent="0.25">
      <c r="B13" s="58">
        <v>7</v>
      </c>
      <c r="C13" s="59" t="s">
        <v>4640</v>
      </c>
      <c r="D13" s="60">
        <v>42824</v>
      </c>
      <c r="E13" s="61">
        <v>128804</v>
      </c>
      <c r="F13" s="62" t="s">
        <v>4632</v>
      </c>
      <c r="G13" s="62" t="s">
        <v>2</v>
      </c>
      <c r="H13" s="62" t="s">
        <v>4641</v>
      </c>
      <c r="I13" s="62" t="s">
        <v>3337</v>
      </c>
      <c r="J13" s="62" t="s">
        <v>4608</v>
      </c>
      <c r="K13" s="63">
        <v>3500000</v>
      </c>
      <c r="L13" s="63">
        <v>0</v>
      </c>
      <c r="M13" s="63">
        <v>2</v>
      </c>
      <c r="O13" s="48"/>
    </row>
    <row r="14" spans="2:15" ht="34.15" customHeight="1" x14ac:dyDescent="0.25">
      <c r="B14" s="58">
        <v>8</v>
      </c>
      <c r="C14" s="59" t="s">
        <v>4642</v>
      </c>
      <c r="D14" s="60">
        <v>42800</v>
      </c>
      <c r="E14" s="61">
        <v>128293</v>
      </c>
      <c r="F14" s="62" t="s">
        <v>4632</v>
      </c>
      <c r="G14" s="62" t="s">
        <v>2</v>
      </c>
      <c r="H14" s="62" t="s">
        <v>4635</v>
      </c>
      <c r="I14" s="62" t="s">
        <v>3559</v>
      </c>
      <c r="J14" s="62" t="s">
        <v>4608</v>
      </c>
      <c r="K14" s="63">
        <v>3300000</v>
      </c>
      <c r="L14" s="63">
        <v>0</v>
      </c>
      <c r="M14" s="63"/>
      <c r="O14" s="48"/>
    </row>
    <row r="15" spans="2:15" ht="34.15" customHeight="1" x14ac:dyDescent="0.25">
      <c r="B15" s="58">
        <v>9</v>
      </c>
      <c r="C15" s="59" t="s">
        <v>4642</v>
      </c>
      <c r="D15" s="60">
        <v>43033</v>
      </c>
      <c r="E15" s="61">
        <v>133297</v>
      </c>
      <c r="F15" s="62" t="s">
        <v>4632</v>
      </c>
      <c r="G15" s="62" t="s">
        <v>2</v>
      </c>
      <c r="H15" s="62" t="s">
        <v>4639</v>
      </c>
      <c r="I15" s="62" t="s">
        <v>2887</v>
      </c>
      <c r="J15" s="62" t="s">
        <v>4608</v>
      </c>
      <c r="K15" s="63">
        <v>2300000</v>
      </c>
      <c r="L15" s="63">
        <v>73791</v>
      </c>
      <c r="M15" s="63"/>
      <c r="O15" s="48"/>
    </row>
    <row r="16" spans="2:15" ht="34.15" customHeight="1" x14ac:dyDescent="0.25">
      <c r="B16" s="58">
        <v>10</v>
      </c>
      <c r="C16" s="59" t="s">
        <v>4643</v>
      </c>
      <c r="D16" s="60">
        <v>43745</v>
      </c>
      <c r="E16" s="61">
        <v>505673</v>
      </c>
      <c r="F16" s="62" t="s">
        <v>4632</v>
      </c>
      <c r="G16" s="62" t="s">
        <v>2</v>
      </c>
      <c r="H16" s="62" t="s">
        <v>4633</v>
      </c>
      <c r="I16" s="62" t="s">
        <v>4184</v>
      </c>
      <c r="J16" s="62" t="s">
        <v>4608</v>
      </c>
      <c r="K16" s="63">
        <v>2526444.13</v>
      </c>
      <c r="L16" s="63">
        <v>46167.61</v>
      </c>
      <c r="M16" s="63">
        <v>2</v>
      </c>
      <c r="O16" s="48"/>
    </row>
    <row r="17" spans="2:15" ht="34.15" customHeight="1" x14ac:dyDescent="0.25">
      <c r="B17" s="58">
        <v>11</v>
      </c>
      <c r="C17" s="59" t="s">
        <v>4644</v>
      </c>
      <c r="D17" s="60">
        <v>42796</v>
      </c>
      <c r="E17" s="61">
        <v>128217</v>
      </c>
      <c r="F17" s="62" t="s">
        <v>4632</v>
      </c>
      <c r="G17" s="62" t="s">
        <v>2</v>
      </c>
      <c r="H17" s="62" t="s">
        <v>4633</v>
      </c>
      <c r="I17" s="62" t="s">
        <v>3017</v>
      </c>
      <c r="J17" s="62" t="s">
        <v>4608</v>
      </c>
      <c r="K17" s="63">
        <v>3500000</v>
      </c>
      <c r="L17" s="63">
        <v>120000</v>
      </c>
      <c r="M17" s="63"/>
      <c r="O17" s="48"/>
    </row>
    <row r="18" spans="2:15" ht="34.15" customHeight="1" x14ac:dyDescent="0.25">
      <c r="B18" s="58">
        <v>12</v>
      </c>
      <c r="C18" s="59" t="s">
        <v>4644</v>
      </c>
      <c r="D18" s="60">
        <v>42796</v>
      </c>
      <c r="E18" s="61">
        <v>128225</v>
      </c>
      <c r="F18" s="62" t="s">
        <v>4632</v>
      </c>
      <c r="G18" s="62" t="s">
        <v>2</v>
      </c>
      <c r="H18" s="62" t="s">
        <v>4633</v>
      </c>
      <c r="I18" s="62" t="s">
        <v>3017</v>
      </c>
      <c r="J18" s="62" t="s">
        <v>4608</v>
      </c>
      <c r="K18" s="63">
        <v>3500000</v>
      </c>
      <c r="L18" s="63">
        <v>120000</v>
      </c>
      <c r="M18" s="63"/>
      <c r="O18" s="48"/>
    </row>
    <row r="19" spans="2:15" ht="34.15" customHeight="1" x14ac:dyDescent="0.25">
      <c r="B19" s="58">
        <v>13</v>
      </c>
      <c r="C19" s="59" t="s">
        <v>4645</v>
      </c>
      <c r="D19" s="60">
        <v>40648</v>
      </c>
      <c r="E19" s="61">
        <v>100805</v>
      </c>
      <c r="F19" s="62" t="s">
        <v>4632</v>
      </c>
      <c r="G19" s="62" t="s">
        <v>2</v>
      </c>
      <c r="H19" s="62" t="s">
        <v>4637</v>
      </c>
      <c r="I19" s="62" t="s">
        <v>2870</v>
      </c>
      <c r="J19" s="62" t="s">
        <v>4608</v>
      </c>
      <c r="K19" s="63">
        <v>15500000</v>
      </c>
      <c r="L19" s="63"/>
      <c r="M19" s="63">
        <v>10</v>
      </c>
      <c r="O19" s="48"/>
    </row>
    <row r="20" spans="2:15" ht="34.15" customHeight="1" x14ac:dyDescent="0.25">
      <c r="B20" s="58">
        <v>14</v>
      </c>
      <c r="C20" s="59" t="s">
        <v>4646</v>
      </c>
      <c r="D20" s="60">
        <v>42426</v>
      </c>
      <c r="E20" s="61">
        <v>123003</v>
      </c>
      <c r="F20" s="62" t="s">
        <v>4632</v>
      </c>
      <c r="G20" s="62" t="s">
        <v>2</v>
      </c>
      <c r="H20" s="62" t="s">
        <v>4647</v>
      </c>
      <c r="I20" s="62" t="s">
        <v>2850</v>
      </c>
      <c r="J20" s="62" t="s">
        <v>4608</v>
      </c>
      <c r="K20" s="63">
        <v>2751000</v>
      </c>
      <c r="L20" s="63">
        <v>650892</v>
      </c>
      <c r="M20" s="63">
        <v>3</v>
      </c>
      <c r="O20" s="48"/>
    </row>
    <row r="21" spans="2:15" ht="34.15" customHeight="1" x14ac:dyDescent="0.25">
      <c r="B21" s="58">
        <v>15</v>
      </c>
      <c r="C21" s="59" t="s">
        <v>4648</v>
      </c>
      <c r="D21" s="60">
        <v>42825</v>
      </c>
      <c r="E21" s="61">
        <v>128827</v>
      </c>
      <c r="F21" s="62" t="s">
        <v>4632</v>
      </c>
      <c r="G21" s="62" t="s">
        <v>2</v>
      </c>
      <c r="H21" s="62" t="s">
        <v>4633</v>
      </c>
      <c r="I21" s="62" t="s">
        <v>3306</v>
      </c>
      <c r="J21" s="62" t="s">
        <v>4608</v>
      </c>
      <c r="K21" s="63">
        <v>3985000</v>
      </c>
      <c r="L21" s="63">
        <v>97368</v>
      </c>
      <c r="M21" s="63">
        <v>5</v>
      </c>
      <c r="O21" s="48"/>
    </row>
    <row r="22" spans="2:15" ht="34.15" customHeight="1" x14ac:dyDescent="0.25">
      <c r="B22" s="58">
        <v>16</v>
      </c>
      <c r="C22" s="59" t="s">
        <v>4649</v>
      </c>
      <c r="D22" s="60">
        <v>42809</v>
      </c>
      <c r="E22" s="61">
        <v>128468</v>
      </c>
      <c r="F22" s="62" t="s">
        <v>4632</v>
      </c>
      <c r="G22" s="62" t="s">
        <v>2</v>
      </c>
      <c r="H22" s="62" t="s">
        <v>4637</v>
      </c>
      <c r="I22" s="62" t="s">
        <v>2870</v>
      </c>
      <c r="J22" s="62" t="s">
        <v>4608</v>
      </c>
      <c r="K22" s="63">
        <v>4100000</v>
      </c>
      <c r="L22" s="63">
        <v>97368</v>
      </c>
      <c r="M22" s="63"/>
      <c r="O22" s="48"/>
    </row>
    <row r="23" spans="2:15" ht="34.15" customHeight="1" x14ac:dyDescent="0.25">
      <c r="B23" s="58">
        <v>17</v>
      </c>
      <c r="C23" s="59" t="s">
        <v>4649</v>
      </c>
      <c r="D23" s="60">
        <v>42816</v>
      </c>
      <c r="E23" s="61">
        <v>128610</v>
      </c>
      <c r="F23" s="62" t="s">
        <v>4632</v>
      </c>
      <c r="G23" s="62" t="s">
        <v>2</v>
      </c>
      <c r="H23" s="62" t="s">
        <v>4633</v>
      </c>
      <c r="I23" s="62" t="s">
        <v>3531</v>
      </c>
      <c r="J23" s="62" t="s">
        <v>4608</v>
      </c>
      <c r="K23" s="63">
        <v>3800000</v>
      </c>
      <c r="L23" s="63">
        <v>97368</v>
      </c>
      <c r="M23" s="63"/>
      <c r="O23" s="48"/>
    </row>
    <row r="24" spans="2:15" ht="34.15" customHeight="1" x14ac:dyDescent="0.25">
      <c r="B24" s="58">
        <v>18</v>
      </c>
      <c r="C24" s="59" t="s">
        <v>4649</v>
      </c>
      <c r="D24" s="60">
        <v>42828</v>
      </c>
      <c r="E24" s="61">
        <v>128845</v>
      </c>
      <c r="F24" s="62" t="s">
        <v>4632</v>
      </c>
      <c r="G24" s="62" t="s">
        <v>2</v>
      </c>
      <c r="H24" s="62" t="s">
        <v>4633</v>
      </c>
      <c r="I24" s="62" t="s">
        <v>3306</v>
      </c>
      <c r="J24" s="62" t="s">
        <v>4608</v>
      </c>
      <c r="K24" s="63">
        <v>4000000</v>
      </c>
      <c r="L24" s="63">
        <v>97368</v>
      </c>
      <c r="M24" s="63"/>
      <c r="O24" s="48"/>
    </row>
    <row r="25" spans="2:15" ht="34.15" customHeight="1" x14ac:dyDescent="0.25">
      <c r="B25" s="58">
        <v>19</v>
      </c>
      <c r="C25" s="59" t="s">
        <v>4649</v>
      </c>
      <c r="D25" s="60">
        <v>42828</v>
      </c>
      <c r="E25" s="61">
        <v>128846</v>
      </c>
      <c r="F25" s="62" t="s">
        <v>4632</v>
      </c>
      <c r="G25" s="62" t="s">
        <v>2</v>
      </c>
      <c r="H25" s="62" t="s">
        <v>4633</v>
      </c>
      <c r="I25" s="62" t="s">
        <v>3306</v>
      </c>
      <c r="J25" s="62" t="s">
        <v>4608</v>
      </c>
      <c r="K25" s="63">
        <v>4000000</v>
      </c>
      <c r="L25" s="63">
        <v>97368</v>
      </c>
      <c r="M25" s="63"/>
      <c r="O25" s="48"/>
    </row>
    <row r="26" spans="2:15" ht="34.15" customHeight="1" x14ac:dyDescent="0.25">
      <c r="B26" s="58">
        <v>20</v>
      </c>
      <c r="C26" s="59" t="s">
        <v>4650</v>
      </c>
      <c r="D26" s="60">
        <v>42852</v>
      </c>
      <c r="E26" s="61">
        <v>129433</v>
      </c>
      <c r="F26" s="62" t="s">
        <v>4632</v>
      </c>
      <c r="G26" s="62" t="s">
        <v>2</v>
      </c>
      <c r="H26" s="62" t="s">
        <v>4641</v>
      </c>
      <c r="I26" s="62" t="s">
        <v>2931</v>
      </c>
      <c r="J26" s="62" t="s">
        <v>4608</v>
      </c>
      <c r="K26" s="63">
        <v>4503067</v>
      </c>
      <c r="L26" s="63">
        <v>131773</v>
      </c>
      <c r="M26" s="63">
        <v>1</v>
      </c>
      <c r="O26" s="48"/>
    </row>
    <row r="27" spans="2:15" ht="34.15" customHeight="1" x14ac:dyDescent="0.25">
      <c r="B27" s="58">
        <v>21</v>
      </c>
      <c r="C27" s="59" t="s">
        <v>4650</v>
      </c>
      <c r="D27" s="60">
        <v>42852</v>
      </c>
      <c r="E27" s="61">
        <v>129434</v>
      </c>
      <c r="F27" s="62" t="s">
        <v>4632</v>
      </c>
      <c r="G27" s="62" t="s">
        <v>2</v>
      </c>
      <c r="H27" s="62" t="s">
        <v>4641</v>
      </c>
      <c r="I27" s="62" t="s">
        <v>2931</v>
      </c>
      <c r="J27" s="62" t="s">
        <v>4608</v>
      </c>
      <c r="K27" s="63">
        <v>4504212</v>
      </c>
      <c r="L27" s="63">
        <v>134799</v>
      </c>
      <c r="M27" s="63">
        <v>1</v>
      </c>
      <c r="O27" s="48"/>
    </row>
    <row r="28" spans="2:15" ht="34.15" customHeight="1" x14ac:dyDescent="0.25">
      <c r="B28" s="58">
        <v>22</v>
      </c>
      <c r="C28" s="59" t="s">
        <v>4651</v>
      </c>
      <c r="D28" s="60">
        <v>42801</v>
      </c>
      <c r="E28" s="61">
        <v>128318</v>
      </c>
      <c r="F28" s="62" t="s">
        <v>4632</v>
      </c>
      <c r="G28" s="62" t="s">
        <v>2</v>
      </c>
      <c r="H28" s="62" t="s">
        <v>4635</v>
      </c>
      <c r="I28" s="62" t="s">
        <v>3559</v>
      </c>
      <c r="J28" s="62" t="s">
        <v>4608</v>
      </c>
      <c r="K28" s="63">
        <v>3500000</v>
      </c>
      <c r="L28" s="63">
        <v>0</v>
      </c>
      <c r="M28" s="63">
        <v>2</v>
      </c>
      <c r="O28" s="48"/>
    </row>
    <row r="29" spans="2:15" ht="34.15" customHeight="1" x14ac:dyDescent="0.25">
      <c r="B29" s="58">
        <v>23</v>
      </c>
      <c r="C29" s="59" t="s">
        <v>4651</v>
      </c>
      <c r="D29" s="60">
        <v>43021</v>
      </c>
      <c r="E29" s="61">
        <v>133110</v>
      </c>
      <c r="F29" s="62" t="s">
        <v>4632</v>
      </c>
      <c r="G29" s="62" t="s">
        <v>2</v>
      </c>
      <c r="H29" s="62" t="s">
        <v>4639</v>
      </c>
      <c r="I29" s="62" t="s">
        <v>2887</v>
      </c>
      <c r="J29" s="62" t="s">
        <v>4608</v>
      </c>
      <c r="K29" s="63">
        <v>2414060</v>
      </c>
      <c r="L29" s="63">
        <v>73791</v>
      </c>
      <c r="M29" s="63">
        <v>1</v>
      </c>
      <c r="O29" s="48"/>
    </row>
    <row r="30" spans="2:15" ht="34.15" customHeight="1" x14ac:dyDescent="0.25">
      <c r="B30" s="58">
        <v>24</v>
      </c>
      <c r="C30" s="59" t="s">
        <v>4652</v>
      </c>
      <c r="D30" s="60">
        <v>43287</v>
      </c>
      <c r="E30" s="61">
        <v>138329</v>
      </c>
      <c r="F30" s="62" t="s">
        <v>4632</v>
      </c>
      <c r="G30" s="62" t="s">
        <v>2</v>
      </c>
      <c r="H30" s="62" t="s">
        <v>4641</v>
      </c>
      <c r="I30" s="62" t="s">
        <v>2937</v>
      </c>
      <c r="J30" s="62" t="s">
        <v>4608</v>
      </c>
      <c r="K30" s="63">
        <v>2037007</v>
      </c>
      <c r="L30" s="63">
        <v>0</v>
      </c>
      <c r="M30" s="63"/>
      <c r="O30" s="48"/>
    </row>
    <row r="31" spans="2:15" ht="34.15" customHeight="1" x14ac:dyDescent="0.25">
      <c r="B31" s="58">
        <v>25</v>
      </c>
      <c r="C31" s="59" t="s">
        <v>4653</v>
      </c>
      <c r="D31" s="60">
        <v>42409</v>
      </c>
      <c r="E31" s="61">
        <v>122660</v>
      </c>
      <c r="F31" s="62" t="s">
        <v>4632</v>
      </c>
      <c r="G31" s="62" t="s">
        <v>2</v>
      </c>
      <c r="H31" s="62" t="s">
        <v>4647</v>
      </c>
      <c r="I31" s="62" t="s">
        <v>2850</v>
      </c>
      <c r="J31" s="62" t="s">
        <v>4608</v>
      </c>
      <c r="K31" s="63">
        <v>3950000</v>
      </c>
      <c r="L31" s="63">
        <v>85000</v>
      </c>
      <c r="M31" s="63">
        <v>2</v>
      </c>
      <c r="O31" s="48"/>
    </row>
    <row r="32" spans="2:15" ht="34.15" customHeight="1" x14ac:dyDescent="0.25">
      <c r="B32" s="58">
        <v>26</v>
      </c>
      <c r="C32" s="59" t="s">
        <v>4654</v>
      </c>
      <c r="D32" s="60">
        <v>43721</v>
      </c>
      <c r="E32" s="61">
        <v>505237</v>
      </c>
      <c r="F32" s="62" t="s">
        <v>4632</v>
      </c>
      <c r="G32" s="62" t="s">
        <v>2</v>
      </c>
      <c r="H32" s="62" t="s">
        <v>4633</v>
      </c>
      <c r="I32" s="62" t="s">
        <v>2859</v>
      </c>
      <c r="J32" s="62" t="s">
        <v>4608</v>
      </c>
      <c r="K32" s="63">
        <v>2732581.67</v>
      </c>
      <c r="L32" s="63">
        <v>81406.149999999994</v>
      </c>
      <c r="M32" s="63">
        <v>0</v>
      </c>
      <c r="O32" s="48"/>
    </row>
    <row r="33" spans="2:15" ht="34.15" customHeight="1" x14ac:dyDescent="0.25">
      <c r="B33" s="58">
        <v>27</v>
      </c>
      <c r="C33" s="59" t="s">
        <v>4655</v>
      </c>
      <c r="D33" s="60">
        <v>42801</v>
      </c>
      <c r="E33" s="61">
        <v>128322</v>
      </c>
      <c r="F33" s="62" t="s">
        <v>4632</v>
      </c>
      <c r="G33" s="62" t="s">
        <v>2</v>
      </c>
      <c r="H33" s="62" t="s">
        <v>4635</v>
      </c>
      <c r="I33" s="62" t="s">
        <v>3559</v>
      </c>
      <c r="J33" s="62" t="s">
        <v>4608</v>
      </c>
      <c r="K33" s="63">
        <v>3540000</v>
      </c>
      <c r="L33" s="63">
        <v>0</v>
      </c>
      <c r="M33" s="63">
        <v>3</v>
      </c>
      <c r="O33" s="48"/>
    </row>
    <row r="34" spans="2:15" ht="34.15" customHeight="1" x14ac:dyDescent="0.25">
      <c r="B34" s="58">
        <v>28</v>
      </c>
      <c r="C34" s="59" t="s">
        <v>4655</v>
      </c>
      <c r="D34" s="60">
        <v>43018</v>
      </c>
      <c r="E34" s="61">
        <v>132981</v>
      </c>
      <c r="F34" s="62" t="s">
        <v>4632</v>
      </c>
      <c r="G34" s="62" t="s">
        <v>2</v>
      </c>
      <c r="H34" s="62" t="s">
        <v>4639</v>
      </c>
      <c r="I34" s="62" t="s">
        <v>2887</v>
      </c>
      <c r="J34" s="62" t="s">
        <v>4608</v>
      </c>
      <c r="K34" s="63">
        <v>2273919</v>
      </c>
      <c r="L34" s="63">
        <v>56168</v>
      </c>
      <c r="M34" s="63"/>
      <c r="O34" s="48"/>
    </row>
    <row r="35" spans="2:15" ht="34.15" customHeight="1" x14ac:dyDescent="0.25">
      <c r="B35" s="58">
        <v>29</v>
      </c>
      <c r="C35" s="59" t="s">
        <v>4655</v>
      </c>
      <c r="D35" s="60">
        <v>43031</v>
      </c>
      <c r="E35" s="61">
        <v>133260</v>
      </c>
      <c r="F35" s="62" t="s">
        <v>4632</v>
      </c>
      <c r="G35" s="62" t="s">
        <v>2</v>
      </c>
      <c r="H35" s="62" t="s">
        <v>4639</v>
      </c>
      <c r="I35" s="62" t="s">
        <v>2887</v>
      </c>
      <c r="J35" s="62" t="s">
        <v>4608</v>
      </c>
      <c r="K35" s="63">
        <v>2265000</v>
      </c>
      <c r="L35" s="63">
        <v>94262</v>
      </c>
      <c r="M35" s="63">
        <v>3</v>
      </c>
      <c r="O35" s="48"/>
    </row>
    <row r="36" spans="2:15" ht="34.15" customHeight="1" x14ac:dyDescent="0.25">
      <c r="B36" s="58">
        <v>30</v>
      </c>
      <c r="C36" s="59" t="s">
        <v>4655</v>
      </c>
      <c r="D36" s="60">
        <v>43033</v>
      </c>
      <c r="E36" s="61">
        <v>133309</v>
      </c>
      <c r="F36" s="62" t="s">
        <v>4632</v>
      </c>
      <c r="G36" s="62" t="s">
        <v>2</v>
      </c>
      <c r="H36" s="62" t="s">
        <v>4639</v>
      </c>
      <c r="I36" s="62" t="s">
        <v>2887</v>
      </c>
      <c r="J36" s="62" t="s">
        <v>4608</v>
      </c>
      <c r="K36" s="63">
        <v>2300000</v>
      </c>
      <c r="L36" s="63">
        <v>73791</v>
      </c>
      <c r="M36" s="63"/>
      <c r="O36" s="48"/>
    </row>
    <row r="37" spans="2:15" ht="34.15" customHeight="1" x14ac:dyDescent="0.25">
      <c r="B37" s="58">
        <v>31</v>
      </c>
      <c r="C37" s="59" t="s">
        <v>4656</v>
      </c>
      <c r="D37" s="60">
        <v>42745</v>
      </c>
      <c r="E37" s="61">
        <v>127305</v>
      </c>
      <c r="F37" s="62" t="s">
        <v>4632</v>
      </c>
      <c r="G37" s="62" t="s">
        <v>2</v>
      </c>
      <c r="H37" s="62" t="s">
        <v>4637</v>
      </c>
      <c r="I37" s="62" t="s">
        <v>2911</v>
      </c>
      <c r="J37" s="62" t="s">
        <v>4608</v>
      </c>
      <c r="K37" s="63">
        <v>2141215</v>
      </c>
      <c r="L37" s="63">
        <v>47600</v>
      </c>
      <c r="M37" s="63"/>
      <c r="O37" s="48"/>
    </row>
    <row r="38" spans="2:15" ht="34.15" customHeight="1" x14ac:dyDescent="0.25">
      <c r="B38" s="58">
        <v>32</v>
      </c>
      <c r="C38" s="59" t="s">
        <v>4657</v>
      </c>
      <c r="D38" s="60">
        <v>42401</v>
      </c>
      <c r="E38" s="61">
        <v>122543</v>
      </c>
      <c r="F38" s="62" t="s">
        <v>4632</v>
      </c>
      <c r="G38" s="62" t="s">
        <v>2</v>
      </c>
      <c r="H38" s="62" t="s">
        <v>4647</v>
      </c>
      <c r="I38" s="62" t="s">
        <v>3295</v>
      </c>
      <c r="J38" s="62" t="s">
        <v>4608</v>
      </c>
      <c r="K38" s="63">
        <v>1860000</v>
      </c>
      <c r="L38" s="63">
        <v>388739</v>
      </c>
      <c r="M38" s="63"/>
      <c r="O38" s="48"/>
    </row>
    <row r="39" spans="2:15" ht="34.15" customHeight="1" x14ac:dyDescent="0.25">
      <c r="B39" s="58">
        <v>33</v>
      </c>
      <c r="C39" s="59" t="s">
        <v>4658</v>
      </c>
      <c r="D39" s="60">
        <v>43721</v>
      </c>
      <c r="E39" s="61">
        <v>505229</v>
      </c>
      <c r="F39" s="62" t="s">
        <v>4632</v>
      </c>
      <c r="G39" s="62" t="s">
        <v>2</v>
      </c>
      <c r="H39" s="62" t="s">
        <v>4633</v>
      </c>
      <c r="I39" s="62" t="s">
        <v>2859</v>
      </c>
      <c r="J39" s="62" t="s">
        <v>4608</v>
      </c>
      <c r="K39" s="63">
        <v>2718564.55</v>
      </c>
      <c r="L39" s="63">
        <v>81406.149999999994</v>
      </c>
      <c r="M39" s="63">
        <v>0</v>
      </c>
      <c r="O39" s="48"/>
    </row>
    <row r="40" spans="2:15" ht="34.15" customHeight="1" x14ac:dyDescent="0.25">
      <c r="B40" s="58">
        <v>34</v>
      </c>
      <c r="C40" s="59" t="s">
        <v>4659</v>
      </c>
      <c r="D40" s="60">
        <v>42221</v>
      </c>
      <c r="E40" s="61">
        <v>120138</v>
      </c>
      <c r="F40" s="62" t="s">
        <v>4632</v>
      </c>
      <c r="G40" s="62" t="s">
        <v>2</v>
      </c>
      <c r="H40" s="62" t="s">
        <v>4639</v>
      </c>
      <c r="I40" s="62" t="s">
        <v>2834</v>
      </c>
      <c r="J40" s="62" t="s">
        <v>4608</v>
      </c>
      <c r="K40" s="63">
        <v>345810244</v>
      </c>
      <c r="L40" s="63">
        <v>21024201</v>
      </c>
      <c r="M40" s="63">
        <v>385</v>
      </c>
      <c r="O40" s="48"/>
    </row>
    <row r="41" spans="2:15" ht="34.15" customHeight="1" x14ac:dyDescent="0.25">
      <c r="B41" s="58">
        <v>35</v>
      </c>
      <c r="C41" s="59" t="s">
        <v>4660</v>
      </c>
      <c r="D41" s="60">
        <v>42606</v>
      </c>
      <c r="E41" s="61">
        <v>125447</v>
      </c>
      <c r="F41" s="62" t="s">
        <v>4632</v>
      </c>
      <c r="G41" s="62" t="s">
        <v>2</v>
      </c>
      <c r="H41" s="62" t="s">
        <v>4633</v>
      </c>
      <c r="I41" s="62" t="s">
        <v>4115</v>
      </c>
      <c r="J41" s="62" t="s">
        <v>4608</v>
      </c>
      <c r="K41" s="63">
        <v>9571146</v>
      </c>
      <c r="L41" s="63">
        <v>0</v>
      </c>
      <c r="M41" s="63">
        <v>8</v>
      </c>
      <c r="O41" s="48"/>
    </row>
    <row r="42" spans="2:15" ht="34.15" customHeight="1" x14ac:dyDescent="0.25">
      <c r="B42" s="58">
        <v>36</v>
      </c>
      <c r="C42" s="59" t="s">
        <v>4661</v>
      </c>
      <c r="D42" s="60">
        <v>42395</v>
      </c>
      <c r="E42" s="61">
        <v>122441</v>
      </c>
      <c r="F42" s="62" t="s">
        <v>4632</v>
      </c>
      <c r="G42" s="62" t="s">
        <v>2</v>
      </c>
      <c r="H42" s="62" t="s">
        <v>4633</v>
      </c>
      <c r="I42" s="62" t="s">
        <v>4184</v>
      </c>
      <c r="J42" s="62" t="s">
        <v>4608</v>
      </c>
      <c r="K42" s="63">
        <v>10910000</v>
      </c>
      <c r="L42" s="63">
        <v>2534904</v>
      </c>
      <c r="M42" s="63">
        <v>5</v>
      </c>
      <c r="O42" s="48"/>
    </row>
    <row r="43" spans="2:15" ht="34.15" customHeight="1" x14ac:dyDescent="0.25">
      <c r="B43" s="58">
        <v>37</v>
      </c>
      <c r="C43" s="59" t="s">
        <v>4662</v>
      </c>
      <c r="D43" s="60">
        <v>43774</v>
      </c>
      <c r="E43" s="61">
        <v>506271</v>
      </c>
      <c r="F43" s="62" t="s">
        <v>4632</v>
      </c>
      <c r="G43" s="62" t="s">
        <v>2</v>
      </c>
      <c r="H43" s="62" t="s">
        <v>4641</v>
      </c>
      <c r="I43" s="62" t="s">
        <v>2931</v>
      </c>
      <c r="J43" s="62" t="s">
        <v>4608</v>
      </c>
      <c r="K43" s="63">
        <v>3073882.8</v>
      </c>
      <c r="L43" s="63">
        <v>0</v>
      </c>
      <c r="M43" s="63">
        <v>0</v>
      </c>
      <c r="O43" s="48"/>
    </row>
    <row r="44" spans="2:15" ht="34.15" customHeight="1" x14ac:dyDescent="0.25">
      <c r="B44" s="58">
        <v>38</v>
      </c>
      <c r="C44" s="59" t="s">
        <v>4663</v>
      </c>
      <c r="D44" s="60">
        <v>43362</v>
      </c>
      <c r="E44" s="61">
        <v>500464</v>
      </c>
      <c r="F44" s="62" t="s">
        <v>4632</v>
      </c>
      <c r="G44" s="62" t="s">
        <v>2</v>
      </c>
      <c r="H44" s="62" t="s">
        <v>4641</v>
      </c>
      <c r="I44" s="62" t="s">
        <v>3328</v>
      </c>
      <c r="J44" s="62" t="s">
        <v>4608</v>
      </c>
      <c r="K44" s="63">
        <v>7070584.3399999999</v>
      </c>
      <c r="L44" s="63">
        <v>110000</v>
      </c>
      <c r="M44" s="63">
        <v>2</v>
      </c>
      <c r="O44" s="48"/>
    </row>
    <row r="45" spans="2:15" ht="34.15" customHeight="1" x14ac:dyDescent="0.25">
      <c r="B45" s="58">
        <v>39</v>
      </c>
      <c r="C45" s="59" t="s">
        <v>4664</v>
      </c>
      <c r="D45" s="60">
        <v>42909</v>
      </c>
      <c r="E45" s="61">
        <v>130827</v>
      </c>
      <c r="F45" s="62" t="s">
        <v>4632</v>
      </c>
      <c r="G45" s="62" t="s">
        <v>2</v>
      </c>
      <c r="H45" s="62" t="s">
        <v>4635</v>
      </c>
      <c r="I45" s="62" t="s">
        <v>3315</v>
      </c>
      <c r="J45" s="62" t="s">
        <v>4608</v>
      </c>
      <c r="K45" s="63">
        <v>3500000</v>
      </c>
      <c r="L45" s="63">
        <v>204700</v>
      </c>
      <c r="M45" s="63"/>
      <c r="O45" s="48"/>
    </row>
    <row r="46" spans="2:15" ht="34.15" customHeight="1" x14ac:dyDescent="0.25">
      <c r="B46" s="58">
        <v>40</v>
      </c>
      <c r="C46" s="59" t="s">
        <v>4665</v>
      </c>
      <c r="D46" s="60">
        <v>42934</v>
      </c>
      <c r="E46" s="61">
        <v>131272</v>
      </c>
      <c r="F46" s="62" t="s">
        <v>4632</v>
      </c>
      <c r="G46" s="62" t="s">
        <v>2</v>
      </c>
      <c r="H46" s="62" t="s">
        <v>4633</v>
      </c>
      <c r="I46" s="62" t="s">
        <v>3869</v>
      </c>
      <c r="J46" s="62" t="s">
        <v>4608</v>
      </c>
      <c r="K46" s="63">
        <v>2569400</v>
      </c>
      <c r="L46" s="63">
        <v>48505</v>
      </c>
      <c r="M46" s="63"/>
      <c r="O46" s="48"/>
    </row>
    <row r="47" spans="2:15" ht="34.15" customHeight="1" x14ac:dyDescent="0.25">
      <c r="B47" s="58">
        <v>41</v>
      </c>
      <c r="C47" s="59" t="s">
        <v>4666</v>
      </c>
      <c r="D47" s="60">
        <v>43752</v>
      </c>
      <c r="E47" s="61">
        <v>505808</v>
      </c>
      <c r="F47" s="62" t="s">
        <v>4632</v>
      </c>
      <c r="G47" s="62" t="s">
        <v>2</v>
      </c>
      <c r="H47" s="62" t="s">
        <v>4647</v>
      </c>
      <c r="I47" s="62" t="s">
        <v>2829</v>
      </c>
      <c r="J47" s="62" t="s">
        <v>4608</v>
      </c>
      <c r="K47" s="63">
        <v>1035152.28</v>
      </c>
      <c r="L47" s="63">
        <v>18883.36</v>
      </c>
      <c r="M47" s="63">
        <v>0</v>
      </c>
      <c r="O47" s="48"/>
    </row>
    <row r="48" spans="2:15" ht="34.15" customHeight="1" x14ac:dyDescent="0.25">
      <c r="B48" s="58">
        <v>42</v>
      </c>
      <c r="C48" s="59" t="s">
        <v>4667</v>
      </c>
      <c r="D48" s="60">
        <v>42369</v>
      </c>
      <c r="E48" s="61">
        <v>121944</v>
      </c>
      <c r="F48" s="62" t="s">
        <v>4632</v>
      </c>
      <c r="G48" s="62" t="s">
        <v>2</v>
      </c>
      <c r="H48" s="62" t="s">
        <v>4641</v>
      </c>
      <c r="I48" s="62" t="s">
        <v>3337</v>
      </c>
      <c r="J48" s="62" t="s">
        <v>4608</v>
      </c>
      <c r="K48" s="63">
        <v>2960000</v>
      </c>
      <c r="L48" s="63">
        <v>669051</v>
      </c>
      <c r="M48" s="63">
        <v>5</v>
      </c>
      <c r="O48" s="48"/>
    </row>
    <row r="49" spans="2:15" ht="34.15" customHeight="1" x14ac:dyDescent="0.25">
      <c r="B49" s="58">
        <v>43</v>
      </c>
      <c r="C49" s="59" t="s">
        <v>4668</v>
      </c>
      <c r="D49" s="60">
        <v>43742</v>
      </c>
      <c r="E49" s="61">
        <v>505628</v>
      </c>
      <c r="F49" s="62" t="s">
        <v>4632</v>
      </c>
      <c r="G49" s="62" t="s">
        <v>2</v>
      </c>
      <c r="H49" s="62" t="s">
        <v>4641</v>
      </c>
      <c r="I49" s="62" t="s">
        <v>3337</v>
      </c>
      <c r="J49" s="62" t="s">
        <v>4608</v>
      </c>
      <c r="K49" s="63">
        <v>4005101.09</v>
      </c>
      <c r="L49" s="63">
        <v>34800</v>
      </c>
      <c r="M49" s="63"/>
      <c r="O49" s="48"/>
    </row>
    <row r="50" spans="2:15" ht="34.15" customHeight="1" x14ac:dyDescent="0.25">
      <c r="B50" s="58">
        <v>44</v>
      </c>
      <c r="C50" s="59" t="s">
        <v>4669</v>
      </c>
      <c r="D50" s="60">
        <v>42823</v>
      </c>
      <c r="E50" s="61">
        <v>128767</v>
      </c>
      <c r="F50" s="62" t="s">
        <v>4632</v>
      </c>
      <c r="G50" s="62" t="s">
        <v>2</v>
      </c>
      <c r="H50" s="62" t="s">
        <v>4637</v>
      </c>
      <c r="I50" s="62" t="s">
        <v>2870</v>
      </c>
      <c r="J50" s="62" t="s">
        <v>4608</v>
      </c>
      <c r="K50" s="63">
        <v>4000000</v>
      </c>
      <c r="L50" s="63">
        <v>97368</v>
      </c>
      <c r="M50" s="63"/>
      <c r="O50" s="48"/>
    </row>
    <row r="51" spans="2:15" ht="34.15" customHeight="1" x14ac:dyDescent="0.25">
      <c r="B51" s="58">
        <v>45</v>
      </c>
      <c r="C51" s="59" t="s">
        <v>4669</v>
      </c>
      <c r="D51" s="60">
        <v>42851</v>
      </c>
      <c r="E51" s="61">
        <v>129416</v>
      </c>
      <c r="F51" s="62" t="s">
        <v>4632</v>
      </c>
      <c r="G51" s="62" t="s">
        <v>2</v>
      </c>
      <c r="H51" s="62" t="s">
        <v>4633</v>
      </c>
      <c r="I51" s="62" t="s">
        <v>3306</v>
      </c>
      <c r="J51" s="62" t="s">
        <v>4608</v>
      </c>
      <c r="K51" s="63">
        <v>3974000</v>
      </c>
      <c r="L51" s="63">
        <v>97368</v>
      </c>
      <c r="M51" s="63">
        <v>3</v>
      </c>
      <c r="O51" s="48"/>
    </row>
    <row r="52" spans="2:15" ht="34.15" customHeight="1" x14ac:dyDescent="0.25">
      <c r="B52" s="58">
        <v>46</v>
      </c>
      <c r="C52" s="59" t="s">
        <v>4670</v>
      </c>
      <c r="D52" s="60">
        <v>43725</v>
      </c>
      <c r="E52" s="61">
        <v>505289</v>
      </c>
      <c r="F52" s="62" t="s">
        <v>4632</v>
      </c>
      <c r="G52" s="62" t="s">
        <v>2</v>
      </c>
      <c r="H52" s="62" t="s">
        <v>4633</v>
      </c>
      <c r="I52" s="62" t="s">
        <v>2859</v>
      </c>
      <c r="J52" s="62" t="s">
        <v>4608</v>
      </c>
      <c r="K52" s="63">
        <v>2751559.02</v>
      </c>
      <c r="L52" s="63">
        <v>81406.149999999994</v>
      </c>
      <c r="M52" s="63">
        <v>0</v>
      </c>
      <c r="O52" s="48"/>
    </row>
    <row r="53" spans="2:15" ht="34.15" customHeight="1" x14ac:dyDescent="0.25">
      <c r="B53" s="58">
        <v>47</v>
      </c>
      <c r="C53" s="59" t="s">
        <v>4671</v>
      </c>
      <c r="D53" s="60">
        <v>42759</v>
      </c>
      <c r="E53" s="61">
        <v>127536</v>
      </c>
      <c r="F53" s="62" t="s">
        <v>4632</v>
      </c>
      <c r="G53" s="62" t="s">
        <v>2</v>
      </c>
      <c r="H53" s="62" t="s">
        <v>4635</v>
      </c>
      <c r="I53" s="62" t="s">
        <v>3315</v>
      </c>
      <c r="J53" s="62" t="s">
        <v>4608</v>
      </c>
      <c r="K53" s="63">
        <v>4170000</v>
      </c>
      <c r="L53" s="63">
        <v>260000</v>
      </c>
      <c r="M53" s="63">
        <v>1</v>
      </c>
      <c r="O53" s="48"/>
    </row>
    <row r="54" spans="2:15" ht="34.15" customHeight="1" x14ac:dyDescent="0.25">
      <c r="B54" s="58">
        <v>48</v>
      </c>
      <c r="C54" s="59" t="s">
        <v>4672</v>
      </c>
      <c r="D54" s="60">
        <v>43721</v>
      </c>
      <c r="E54" s="61">
        <v>505230</v>
      </c>
      <c r="F54" s="62" t="s">
        <v>4632</v>
      </c>
      <c r="G54" s="62" t="s">
        <v>2</v>
      </c>
      <c r="H54" s="62" t="s">
        <v>4633</v>
      </c>
      <c r="I54" s="62" t="s">
        <v>2859</v>
      </c>
      <c r="J54" s="62" t="s">
        <v>4608</v>
      </c>
      <c r="K54" s="63">
        <v>2897997.96</v>
      </c>
      <c r="L54" s="63">
        <v>81406.149999999994</v>
      </c>
      <c r="M54" s="63">
        <v>0</v>
      </c>
      <c r="O54" s="48"/>
    </row>
    <row r="55" spans="2:15" ht="34.15" customHeight="1" x14ac:dyDescent="0.25">
      <c r="B55" s="58">
        <v>49</v>
      </c>
      <c r="C55" s="59" t="s">
        <v>4673</v>
      </c>
      <c r="D55" s="60">
        <v>42738</v>
      </c>
      <c r="E55" s="61">
        <v>127181</v>
      </c>
      <c r="F55" s="62" t="s">
        <v>4632</v>
      </c>
      <c r="G55" s="62" t="s">
        <v>2</v>
      </c>
      <c r="H55" s="62" t="s">
        <v>4637</v>
      </c>
      <c r="I55" s="62" t="s">
        <v>2911</v>
      </c>
      <c r="J55" s="62" t="s">
        <v>4608</v>
      </c>
      <c r="K55" s="63">
        <v>2111720</v>
      </c>
      <c r="L55" s="63">
        <v>47600</v>
      </c>
      <c r="M55" s="63"/>
      <c r="O55" s="48"/>
    </row>
    <row r="56" spans="2:15" ht="34.15" customHeight="1" x14ac:dyDescent="0.25">
      <c r="B56" s="58">
        <v>50</v>
      </c>
      <c r="C56" s="59" t="s">
        <v>4674</v>
      </c>
      <c r="D56" s="60">
        <v>43761</v>
      </c>
      <c r="E56" s="61">
        <v>506026</v>
      </c>
      <c r="F56" s="62" t="s">
        <v>4632</v>
      </c>
      <c r="G56" s="62" t="s">
        <v>2</v>
      </c>
      <c r="H56" s="62" t="s">
        <v>4637</v>
      </c>
      <c r="I56" s="62" t="s">
        <v>3175</v>
      </c>
      <c r="J56" s="62" t="s">
        <v>4608</v>
      </c>
      <c r="K56" s="63">
        <v>2800556.03</v>
      </c>
      <c r="L56" s="63">
        <v>46178.1</v>
      </c>
      <c r="M56" s="63">
        <v>2</v>
      </c>
      <c r="O56" s="48"/>
    </row>
    <row r="57" spans="2:15" ht="34.15" customHeight="1" x14ac:dyDescent="0.25">
      <c r="B57" s="58">
        <v>51</v>
      </c>
      <c r="C57" s="59" t="s">
        <v>4675</v>
      </c>
      <c r="D57" s="60">
        <v>42765</v>
      </c>
      <c r="E57" s="61">
        <v>127644</v>
      </c>
      <c r="F57" s="62" t="s">
        <v>4632</v>
      </c>
      <c r="G57" s="62" t="s">
        <v>2</v>
      </c>
      <c r="H57" s="62" t="s">
        <v>4639</v>
      </c>
      <c r="I57" s="62" t="s">
        <v>2834</v>
      </c>
      <c r="J57" s="62" t="s">
        <v>4608</v>
      </c>
      <c r="K57" s="63">
        <v>2300000</v>
      </c>
      <c r="L57" s="63">
        <v>85000</v>
      </c>
      <c r="M57" s="63"/>
      <c r="O57" s="48"/>
    </row>
    <row r="58" spans="2:15" ht="34.15" customHeight="1" x14ac:dyDescent="0.25">
      <c r="B58" s="58">
        <v>52</v>
      </c>
      <c r="C58" s="59" t="s">
        <v>4675</v>
      </c>
      <c r="D58" s="60">
        <v>42765</v>
      </c>
      <c r="E58" s="61">
        <v>127645</v>
      </c>
      <c r="F58" s="62" t="s">
        <v>4632</v>
      </c>
      <c r="G58" s="62" t="s">
        <v>2</v>
      </c>
      <c r="H58" s="62" t="s">
        <v>4639</v>
      </c>
      <c r="I58" s="62" t="s">
        <v>2834</v>
      </c>
      <c r="J58" s="62" t="s">
        <v>4608</v>
      </c>
      <c r="K58" s="63">
        <v>2300000</v>
      </c>
      <c r="L58" s="63">
        <v>81600</v>
      </c>
      <c r="M58" s="63"/>
      <c r="O58" s="48"/>
    </row>
    <row r="59" spans="2:15" ht="34.15" customHeight="1" x14ac:dyDescent="0.25">
      <c r="B59" s="58">
        <v>53</v>
      </c>
      <c r="C59" s="59" t="s">
        <v>4676</v>
      </c>
      <c r="D59" s="60">
        <v>42642</v>
      </c>
      <c r="E59" s="61">
        <v>125721</v>
      </c>
      <c r="F59" s="62" t="s">
        <v>4632</v>
      </c>
      <c r="G59" s="62" t="s">
        <v>2</v>
      </c>
      <c r="H59" s="62" t="s">
        <v>4633</v>
      </c>
      <c r="I59" s="62" t="s">
        <v>3306</v>
      </c>
      <c r="J59" s="62" t="s">
        <v>4608</v>
      </c>
      <c r="K59" s="63">
        <v>4440000</v>
      </c>
      <c r="L59" s="63">
        <v>0</v>
      </c>
      <c r="M59" s="63"/>
      <c r="O59" s="48"/>
    </row>
    <row r="60" spans="2:15" ht="34.15" customHeight="1" x14ac:dyDescent="0.25">
      <c r="B60" s="58">
        <v>54</v>
      </c>
      <c r="C60" s="59" t="s">
        <v>4677</v>
      </c>
      <c r="D60" s="60">
        <v>42507</v>
      </c>
      <c r="E60" s="61">
        <v>124307</v>
      </c>
      <c r="F60" s="62" t="s">
        <v>4632</v>
      </c>
      <c r="G60" s="62" t="s">
        <v>2</v>
      </c>
      <c r="H60" s="62" t="s">
        <v>4633</v>
      </c>
      <c r="I60" s="62" t="s">
        <v>3306</v>
      </c>
      <c r="J60" s="62" t="s">
        <v>4608</v>
      </c>
      <c r="K60" s="63">
        <v>4617000</v>
      </c>
      <c r="L60" s="63">
        <v>67000</v>
      </c>
      <c r="M60" s="63">
        <v>2</v>
      </c>
      <c r="O60" s="48"/>
    </row>
    <row r="61" spans="2:15" ht="34.15" customHeight="1" x14ac:dyDescent="0.25">
      <c r="B61" s="58">
        <v>55</v>
      </c>
      <c r="C61" s="59" t="s">
        <v>4677</v>
      </c>
      <c r="D61" s="60">
        <v>42608</v>
      </c>
      <c r="E61" s="61">
        <v>125469</v>
      </c>
      <c r="F61" s="62" t="s">
        <v>4632</v>
      </c>
      <c r="G61" s="62" t="s">
        <v>2</v>
      </c>
      <c r="H61" s="62" t="s">
        <v>4633</v>
      </c>
      <c r="I61" s="62" t="s">
        <v>3306</v>
      </c>
      <c r="J61" s="62" t="s">
        <v>4608</v>
      </c>
      <c r="K61" s="63">
        <v>4617000</v>
      </c>
      <c r="L61" s="63">
        <v>0</v>
      </c>
      <c r="M61" s="63"/>
      <c r="O61" s="48"/>
    </row>
    <row r="62" spans="2:15" ht="34.15" customHeight="1" x14ac:dyDescent="0.25">
      <c r="B62" s="58">
        <v>56</v>
      </c>
      <c r="C62" s="59" t="s">
        <v>4677</v>
      </c>
      <c r="D62" s="60">
        <v>42608</v>
      </c>
      <c r="E62" s="61">
        <v>125470</v>
      </c>
      <c r="F62" s="62" t="s">
        <v>4632</v>
      </c>
      <c r="G62" s="62" t="s">
        <v>2</v>
      </c>
      <c r="H62" s="62" t="s">
        <v>4633</v>
      </c>
      <c r="I62" s="62" t="s">
        <v>3306</v>
      </c>
      <c r="J62" s="62" t="s">
        <v>4608</v>
      </c>
      <c r="K62" s="63">
        <v>4434840</v>
      </c>
      <c r="L62" s="63">
        <v>67000</v>
      </c>
      <c r="M62" s="63"/>
      <c r="O62" s="48"/>
    </row>
    <row r="63" spans="2:15" ht="34.15" customHeight="1" x14ac:dyDescent="0.25">
      <c r="B63" s="58">
        <v>57</v>
      </c>
      <c r="C63" s="59" t="s">
        <v>4678</v>
      </c>
      <c r="D63" s="60">
        <v>42824</v>
      </c>
      <c r="E63" s="61">
        <v>128772</v>
      </c>
      <c r="F63" s="62" t="s">
        <v>4632</v>
      </c>
      <c r="G63" s="62" t="s">
        <v>2</v>
      </c>
      <c r="H63" s="62" t="s">
        <v>4639</v>
      </c>
      <c r="I63" s="62" t="s">
        <v>2834</v>
      </c>
      <c r="J63" s="62" t="s">
        <v>4608</v>
      </c>
      <c r="K63" s="63">
        <v>4183940</v>
      </c>
      <c r="L63" s="63">
        <v>85800</v>
      </c>
      <c r="M63" s="63">
        <v>3</v>
      </c>
      <c r="O63" s="48"/>
    </row>
    <row r="64" spans="2:15" ht="34.15" customHeight="1" x14ac:dyDescent="0.25">
      <c r="B64" s="58">
        <v>58</v>
      </c>
      <c r="C64" s="59" t="s">
        <v>4679</v>
      </c>
      <c r="D64" s="60">
        <v>42800</v>
      </c>
      <c r="E64" s="61">
        <v>128294</v>
      </c>
      <c r="F64" s="62" t="s">
        <v>4632</v>
      </c>
      <c r="G64" s="62" t="s">
        <v>2</v>
      </c>
      <c r="H64" s="62" t="s">
        <v>4635</v>
      </c>
      <c r="I64" s="62" t="s">
        <v>3559</v>
      </c>
      <c r="J64" s="62" t="s">
        <v>4608</v>
      </c>
      <c r="K64" s="63">
        <v>4000000</v>
      </c>
      <c r="L64" s="63">
        <v>0</v>
      </c>
      <c r="M64" s="63"/>
      <c r="O64" s="48"/>
    </row>
    <row r="65" spans="2:15" ht="34.15" customHeight="1" x14ac:dyDescent="0.25">
      <c r="B65" s="58">
        <v>59</v>
      </c>
      <c r="C65" s="59" t="s">
        <v>4679</v>
      </c>
      <c r="D65" s="60">
        <v>43033</v>
      </c>
      <c r="E65" s="61">
        <v>133298</v>
      </c>
      <c r="F65" s="62" t="s">
        <v>4632</v>
      </c>
      <c r="G65" s="62" t="s">
        <v>2</v>
      </c>
      <c r="H65" s="62" t="s">
        <v>4639</v>
      </c>
      <c r="I65" s="62" t="s">
        <v>2887</v>
      </c>
      <c r="J65" s="62" t="s">
        <v>4608</v>
      </c>
      <c r="K65" s="63">
        <v>2000000</v>
      </c>
      <c r="L65" s="63">
        <v>73791</v>
      </c>
      <c r="M65" s="63"/>
      <c r="O65" s="48"/>
    </row>
    <row r="66" spans="2:15" ht="34.15" customHeight="1" x14ac:dyDescent="0.25">
      <c r="B66" s="58">
        <v>60</v>
      </c>
      <c r="C66" s="59" t="s">
        <v>4679</v>
      </c>
      <c r="D66" s="60">
        <v>43046</v>
      </c>
      <c r="E66" s="61">
        <v>133567</v>
      </c>
      <c r="F66" s="62" t="s">
        <v>4632</v>
      </c>
      <c r="G66" s="62" t="s">
        <v>2</v>
      </c>
      <c r="H66" s="62" t="s">
        <v>4639</v>
      </c>
      <c r="I66" s="62" t="s">
        <v>2887</v>
      </c>
      <c r="J66" s="62" t="s">
        <v>4608</v>
      </c>
      <c r="K66" s="63">
        <v>2351817</v>
      </c>
      <c r="L66" s="63">
        <v>55433</v>
      </c>
      <c r="M66" s="63">
        <v>1</v>
      </c>
      <c r="O66" s="48"/>
    </row>
    <row r="67" spans="2:15" ht="34.15" customHeight="1" x14ac:dyDescent="0.25">
      <c r="B67" s="58">
        <v>61</v>
      </c>
      <c r="C67" s="59" t="s">
        <v>4680</v>
      </c>
      <c r="D67" s="60">
        <v>42711</v>
      </c>
      <c r="E67" s="61">
        <v>126761</v>
      </c>
      <c r="F67" s="62" t="s">
        <v>4632</v>
      </c>
      <c r="G67" s="62" t="s">
        <v>2</v>
      </c>
      <c r="H67" s="62" t="s">
        <v>4633</v>
      </c>
      <c r="I67" s="62" t="s">
        <v>3017</v>
      </c>
      <c r="J67" s="62" t="s">
        <v>4608</v>
      </c>
      <c r="K67" s="63">
        <v>3230683</v>
      </c>
      <c r="L67" s="63">
        <v>102000</v>
      </c>
      <c r="M67" s="63"/>
      <c r="O67" s="48"/>
    </row>
    <row r="68" spans="2:15" ht="34.15" customHeight="1" x14ac:dyDescent="0.25">
      <c r="B68" s="58">
        <v>62</v>
      </c>
      <c r="C68" s="59" t="s">
        <v>4680</v>
      </c>
      <c r="D68" s="60">
        <v>42760</v>
      </c>
      <c r="E68" s="61">
        <v>127584</v>
      </c>
      <c r="F68" s="62" t="s">
        <v>4632</v>
      </c>
      <c r="G68" s="62" t="s">
        <v>2</v>
      </c>
      <c r="H68" s="62" t="s">
        <v>4633</v>
      </c>
      <c r="I68" s="62" t="s">
        <v>3017</v>
      </c>
      <c r="J68" s="62" t="s">
        <v>4608</v>
      </c>
      <c r="K68" s="63">
        <v>3150000</v>
      </c>
      <c r="L68" s="63">
        <v>98600</v>
      </c>
      <c r="M68" s="63"/>
      <c r="O68" s="48"/>
    </row>
    <row r="69" spans="2:15" ht="34.15" customHeight="1" x14ac:dyDescent="0.25">
      <c r="B69" s="58">
        <v>63</v>
      </c>
      <c r="C69" s="59" t="s">
        <v>4680</v>
      </c>
      <c r="D69" s="60">
        <v>42760</v>
      </c>
      <c r="E69" s="61">
        <v>127585</v>
      </c>
      <c r="F69" s="62" t="s">
        <v>4632</v>
      </c>
      <c r="G69" s="62" t="s">
        <v>2</v>
      </c>
      <c r="H69" s="62" t="s">
        <v>4633</v>
      </c>
      <c r="I69" s="62" t="s">
        <v>3017</v>
      </c>
      <c r="J69" s="62" t="s">
        <v>4608</v>
      </c>
      <c r="K69" s="63">
        <v>3240000</v>
      </c>
      <c r="L69" s="63">
        <v>102000</v>
      </c>
      <c r="M69" s="63"/>
      <c r="O69" s="48"/>
    </row>
    <row r="70" spans="2:15" ht="34.15" customHeight="1" x14ac:dyDescent="0.25">
      <c r="B70" s="58">
        <v>64</v>
      </c>
      <c r="C70" s="59" t="s">
        <v>4681</v>
      </c>
      <c r="D70" s="60">
        <v>42725</v>
      </c>
      <c r="E70" s="61">
        <v>126985</v>
      </c>
      <c r="F70" s="62" t="s">
        <v>4632</v>
      </c>
      <c r="G70" s="62" t="s">
        <v>2</v>
      </c>
      <c r="H70" s="62" t="s">
        <v>4633</v>
      </c>
      <c r="I70" s="62" t="s">
        <v>3159</v>
      </c>
      <c r="J70" s="62" t="s">
        <v>4608</v>
      </c>
      <c r="K70" s="63">
        <v>3400000</v>
      </c>
      <c r="L70" s="63">
        <v>97015</v>
      </c>
      <c r="M70" s="63"/>
      <c r="O70" s="48"/>
    </row>
    <row r="71" spans="2:15" ht="34.15" customHeight="1" x14ac:dyDescent="0.25">
      <c r="B71" s="58">
        <v>65</v>
      </c>
      <c r="C71" s="59" t="s">
        <v>4681</v>
      </c>
      <c r="D71" s="60">
        <v>42808</v>
      </c>
      <c r="E71" s="61">
        <v>128443</v>
      </c>
      <c r="F71" s="62" t="s">
        <v>4632</v>
      </c>
      <c r="G71" s="62" t="s">
        <v>2</v>
      </c>
      <c r="H71" s="62" t="s">
        <v>4637</v>
      </c>
      <c r="I71" s="62" t="s">
        <v>2870</v>
      </c>
      <c r="J71" s="62" t="s">
        <v>4608</v>
      </c>
      <c r="K71" s="63">
        <v>3703379</v>
      </c>
      <c r="L71" s="63">
        <v>97368</v>
      </c>
      <c r="M71" s="63"/>
      <c r="O71" s="48"/>
    </row>
    <row r="72" spans="2:15" ht="34.15" customHeight="1" x14ac:dyDescent="0.25">
      <c r="B72" s="58">
        <v>66</v>
      </c>
      <c r="C72" s="59" t="s">
        <v>4681</v>
      </c>
      <c r="D72" s="60">
        <v>42830</v>
      </c>
      <c r="E72" s="61">
        <v>128931</v>
      </c>
      <c r="F72" s="62" t="s">
        <v>4632</v>
      </c>
      <c r="G72" s="62" t="s">
        <v>2</v>
      </c>
      <c r="H72" s="62" t="s">
        <v>4633</v>
      </c>
      <c r="I72" s="62" t="s">
        <v>3306</v>
      </c>
      <c r="J72" s="62" t="s">
        <v>4608</v>
      </c>
      <c r="K72" s="63">
        <v>4000000</v>
      </c>
      <c r="L72" s="63">
        <v>97368</v>
      </c>
      <c r="M72" s="63"/>
      <c r="O72" s="48"/>
    </row>
    <row r="73" spans="2:15" ht="34.15" customHeight="1" x14ac:dyDescent="0.25">
      <c r="B73" s="58">
        <v>67</v>
      </c>
      <c r="C73" s="59" t="s">
        <v>4682</v>
      </c>
      <c r="D73" s="60">
        <v>42971</v>
      </c>
      <c r="E73" s="61">
        <v>132147</v>
      </c>
      <c r="F73" s="62" t="s">
        <v>4632</v>
      </c>
      <c r="G73" s="62" t="s">
        <v>2</v>
      </c>
      <c r="H73" s="62" t="s">
        <v>4639</v>
      </c>
      <c r="I73" s="62" t="s">
        <v>2974</v>
      </c>
      <c r="J73" s="62" t="s">
        <v>4608</v>
      </c>
      <c r="K73" s="63">
        <v>3443635</v>
      </c>
      <c r="L73" s="63">
        <v>0</v>
      </c>
      <c r="M73" s="63">
        <v>2</v>
      </c>
      <c r="O73" s="48"/>
    </row>
    <row r="74" spans="2:15" ht="34.15" customHeight="1" x14ac:dyDescent="0.25">
      <c r="B74" s="58">
        <v>68</v>
      </c>
      <c r="C74" s="59" t="s">
        <v>4683</v>
      </c>
      <c r="D74" s="60">
        <v>42900</v>
      </c>
      <c r="E74" s="61">
        <v>130576</v>
      </c>
      <c r="F74" s="62" t="s">
        <v>4632</v>
      </c>
      <c r="G74" s="62" t="s">
        <v>2</v>
      </c>
      <c r="H74" s="62" t="s">
        <v>4635</v>
      </c>
      <c r="I74" s="62" t="s">
        <v>3315</v>
      </c>
      <c r="J74" s="62" t="s">
        <v>4608</v>
      </c>
      <c r="K74" s="63">
        <v>4015412</v>
      </c>
      <c r="L74" s="63">
        <v>216700</v>
      </c>
      <c r="M74" s="63"/>
      <c r="O74" s="48"/>
    </row>
    <row r="75" spans="2:15" ht="34.15" customHeight="1" x14ac:dyDescent="0.25">
      <c r="B75" s="58">
        <v>69</v>
      </c>
      <c r="C75" s="59" t="s">
        <v>4684</v>
      </c>
      <c r="D75" s="60">
        <v>42971</v>
      </c>
      <c r="E75" s="61">
        <v>132148</v>
      </c>
      <c r="F75" s="62" t="s">
        <v>4632</v>
      </c>
      <c r="G75" s="62" t="s">
        <v>2</v>
      </c>
      <c r="H75" s="62" t="s">
        <v>4639</v>
      </c>
      <c r="I75" s="62" t="s">
        <v>2974</v>
      </c>
      <c r="J75" s="62" t="s">
        <v>4608</v>
      </c>
      <c r="K75" s="63">
        <v>3446086</v>
      </c>
      <c r="L75" s="63">
        <v>0</v>
      </c>
      <c r="M75" s="63">
        <v>2</v>
      </c>
      <c r="O75" s="48"/>
    </row>
    <row r="76" spans="2:15" ht="34.15" customHeight="1" x14ac:dyDescent="0.25">
      <c r="B76" s="58">
        <v>70</v>
      </c>
      <c r="C76" s="59" t="s">
        <v>4685</v>
      </c>
      <c r="D76" s="60">
        <v>43020</v>
      </c>
      <c r="E76" s="61">
        <v>133068</v>
      </c>
      <c r="F76" s="62" t="s">
        <v>4632</v>
      </c>
      <c r="G76" s="62" t="s">
        <v>2</v>
      </c>
      <c r="H76" s="62" t="s">
        <v>4635</v>
      </c>
      <c r="I76" s="62" t="s">
        <v>3315</v>
      </c>
      <c r="J76" s="62" t="s">
        <v>4608</v>
      </c>
      <c r="K76" s="63">
        <v>12685000</v>
      </c>
      <c r="L76" s="63">
        <v>756000</v>
      </c>
      <c r="M76" s="63">
        <v>2</v>
      </c>
      <c r="O76" s="48"/>
    </row>
    <row r="77" spans="2:15" ht="34.15" customHeight="1" x14ac:dyDescent="0.25">
      <c r="B77" s="58">
        <v>71</v>
      </c>
      <c r="C77" s="59" t="s">
        <v>4686</v>
      </c>
      <c r="D77" s="60">
        <v>42909</v>
      </c>
      <c r="E77" s="61">
        <v>130858</v>
      </c>
      <c r="F77" s="62" t="s">
        <v>4632</v>
      </c>
      <c r="G77" s="62" t="s">
        <v>2</v>
      </c>
      <c r="H77" s="62" t="s">
        <v>4635</v>
      </c>
      <c r="I77" s="62" t="s">
        <v>3315</v>
      </c>
      <c r="J77" s="62" t="s">
        <v>4608</v>
      </c>
      <c r="K77" s="63">
        <v>4059000</v>
      </c>
      <c r="L77" s="63">
        <v>216700</v>
      </c>
      <c r="M77" s="63">
        <v>2</v>
      </c>
      <c r="O77" s="48"/>
    </row>
    <row r="78" spans="2:15" ht="34.15" customHeight="1" x14ac:dyDescent="0.25">
      <c r="B78" s="58">
        <v>72</v>
      </c>
      <c r="C78" s="59" t="s">
        <v>4687</v>
      </c>
      <c r="D78" s="60">
        <v>42845</v>
      </c>
      <c r="E78" s="61">
        <v>129267</v>
      </c>
      <c r="F78" s="62" t="s">
        <v>4632</v>
      </c>
      <c r="G78" s="62" t="s">
        <v>2</v>
      </c>
      <c r="H78" s="62" t="s">
        <v>4639</v>
      </c>
      <c r="I78" s="62" t="s">
        <v>2894</v>
      </c>
      <c r="J78" s="62" t="s">
        <v>4608</v>
      </c>
      <c r="K78" s="63">
        <v>3300000</v>
      </c>
      <c r="L78" s="63">
        <v>211450</v>
      </c>
      <c r="M78" s="63"/>
      <c r="O78" s="48"/>
    </row>
    <row r="79" spans="2:15" ht="34.15" customHeight="1" x14ac:dyDescent="0.25">
      <c r="B79" s="58">
        <v>73</v>
      </c>
      <c r="C79" s="59" t="s">
        <v>4688</v>
      </c>
      <c r="D79" s="60">
        <v>42866</v>
      </c>
      <c r="E79" s="61">
        <v>129755</v>
      </c>
      <c r="F79" s="62" t="s">
        <v>4632</v>
      </c>
      <c r="G79" s="62" t="s">
        <v>2</v>
      </c>
      <c r="H79" s="62" t="s">
        <v>4639</v>
      </c>
      <c r="I79" s="62" t="s">
        <v>2894</v>
      </c>
      <c r="J79" s="62" t="s">
        <v>4608</v>
      </c>
      <c r="K79" s="63">
        <v>3654360</v>
      </c>
      <c r="L79" s="63">
        <v>211450</v>
      </c>
      <c r="M79" s="63"/>
      <c r="O79" s="48"/>
    </row>
    <row r="80" spans="2:15" ht="34.15" customHeight="1" x14ac:dyDescent="0.25">
      <c r="B80" s="58">
        <v>74</v>
      </c>
      <c r="C80" s="59" t="s">
        <v>4689</v>
      </c>
      <c r="D80" s="60">
        <v>42845</v>
      </c>
      <c r="E80" s="61">
        <v>129261</v>
      </c>
      <c r="F80" s="62" t="s">
        <v>4632</v>
      </c>
      <c r="G80" s="62" t="s">
        <v>2</v>
      </c>
      <c r="H80" s="62" t="s">
        <v>4639</v>
      </c>
      <c r="I80" s="62" t="s">
        <v>2894</v>
      </c>
      <c r="J80" s="62" t="s">
        <v>4608</v>
      </c>
      <c r="K80" s="63">
        <v>3500000</v>
      </c>
      <c r="L80" s="63">
        <v>211450</v>
      </c>
      <c r="M80" s="63">
        <v>2</v>
      </c>
      <c r="O80" s="48"/>
    </row>
    <row r="81" spans="2:15" ht="34.15" customHeight="1" x14ac:dyDescent="0.25">
      <c r="B81" s="58">
        <v>75</v>
      </c>
      <c r="C81" s="59" t="s">
        <v>4690</v>
      </c>
      <c r="D81" s="60">
        <v>42846</v>
      </c>
      <c r="E81" s="61">
        <v>129312</v>
      </c>
      <c r="F81" s="62" t="s">
        <v>4632</v>
      </c>
      <c r="G81" s="62" t="s">
        <v>2</v>
      </c>
      <c r="H81" s="62" t="s">
        <v>4639</v>
      </c>
      <c r="I81" s="62" t="s">
        <v>2894</v>
      </c>
      <c r="J81" s="62" t="s">
        <v>4608</v>
      </c>
      <c r="K81" s="63">
        <v>3500000</v>
      </c>
      <c r="L81" s="63">
        <v>211450</v>
      </c>
      <c r="M81" s="63"/>
      <c r="O81" s="48"/>
    </row>
    <row r="82" spans="2:15" ht="34.15" customHeight="1" x14ac:dyDescent="0.25">
      <c r="B82" s="58">
        <v>76</v>
      </c>
      <c r="C82" s="59" t="s">
        <v>4691</v>
      </c>
      <c r="D82" s="60">
        <v>42502</v>
      </c>
      <c r="E82" s="61">
        <v>124253</v>
      </c>
      <c r="F82" s="62" t="s">
        <v>4632</v>
      </c>
      <c r="G82" s="62" t="s">
        <v>2</v>
      </c>
      <c r="H82" s="62" t="s">
        <v>4639</v>
      </c>
      <c r="I82" s="62" t="s">
        <v>2834</v>
      </c>
      <c r="J82" s="62" t="s">
        <v>4608</v>
      </c>
      <c r="K82" s="63">
        <v>3270000</v>
      </c>
      <c r="L82" s="63">
        <v>862490</v>
      </c>
      <c r="M82" s="63"/>
      <c r="O82" s="48"/>
    </row>
    <row r="83" spans="2:15" ht="34.15" customHeight="1" x14ac:dyDescent="0.25">
      <c r="B83" s="58">
        <v>77</v>
      </c>
      <c r="C83" s="59" t="s">
        <v>4692</v>
      </c>
      <c r="D83" s="60">
        <v>42800</v>
      </c>
      <c r="E83" s="61">
        <v>128295</v>
      </c>
      <c r="F83" s="62" t="s">
        <v>4632</v>
      </c>
      <c r="G83" s="62" t="s">
        <v>2</v>
      </c>
      <c r="H83" s="62" t="s">
        <v>4635</v>
      </c>
      <c r="I83" s="62" t="s">
        <v>3559</v>
      </c>
      <c r="J83" s="62" t="s">
        <v>4608</v>
      </c>
      <c r="K83" s="63">
        <v>3300000</v>
      </c>
      <c r="L83" s="63">
        <v>0</v>
      </c>
      <c r="M83" s="63"/>
      <c r="O83" s="48"/>
    </row>
    <row r="84" spans="2:15" ht="34.15" customHeight="1" x14ac:dyDescent="0.25">
      <c r="B84" s="58">
        <v>78</v>
      </c>
      <c r="C84" s="59" t="s">
        <v>4692</v>
      </c>
      <c r="D84" s="60">
        <v>43021</v>
      </c>
      <c r="E84" s="61">
        <v>133111</v>
      </c>
      <c r="F84" s="62" t="s">
        <v>4632</v>
      </c>
      <c r="G84" s="62" t="s">
        <v>2</v>
      </c>
      <c r="H84" s="62" t="s">
        <v>4639</v>
      </c>
      <c r="I84" s="62" t="s">
        <v>2887</v>
      </c>
      <c r="J84" s="62" t="s">
        <v>4608</v>
      </c>
      <c r="K84" s="63">
        <v>2414060</v>
      </c>
      <c r="L84" s="63">
        <v>73971</v>
      </c>
      <c r="M84" s="63">
        <v>1</v>
      </c>
      <c r="O84" s="48"/>
    </row>
    <row r="85" spans="2:15" ht="34.15" customHeight="1" x14ac:dyDescent="0.25">
      <c r="B85" s="58">
        <v>79</v>
      </c>
      <c r="C85" s="59" t="s">
        <v>4693</v>
      </c>
      <c r="D85" s="60">
        <v>42971</v>
      </c>
      <c r="E85" s="61">
        <v>132149</v>
      </c>
      <c r="F85" s="62" t="s">
        <v>4632</v>
      </c>
      <c r="G85" s="62" t="s">
        <v>2</v>
      </c>
      <c r="H85" s="62" t="s">
        <v>4639</v>
      </c>
      <c r="I85" s="62" t="s">
        <v>2974</v>
      </c>
      <c r="J85" s="62" t="s">
        <v>4608</v>
      </c>
      <c r="K85" s="63">
        <v>3444329</v>
      </c>
      <c r="L85" s="63">
        <v>0</v>
      </c>
      <c r="M85" s="63">
        <v>2</v>
      </c>
      <c r="O85" s="48"/>
    </row>
    <row r="86" spans="2:15" ht="34.15" customHeight="1" x14ac:dyDescent="0.25">
      <c r="B86" s="58">
        <v>80</v>
      </c>
      <c r="C86" s="59" t="s">
        <v>4694</v>
      </c>
      <c r="D86" s="60">
        <v>42765</v>
      </c>
      <c r="E86" s="61">
        <v>127647</v>
      </c>
      <c r="F86" s="62" t="s">
        <v>4632</v>
      </c>
      <c r="G86" s="62" t="s">
        <v>2</v>
      </c>
      <c r="H86" s="62" t="s">
        <v>4635</v>
      </c>
      <c r="I86" s="62" t="s">
        <v>3315</v>
      </c>
      <c r="J86" s="62" t="s">
        <v>4608</v>
      </c>
      <c r="K86" s="63">
        <v>4153237</v>
      </c>
      <c r="L86" s="63">
        <v>216700</v>
      </c>
      <c r="M86" s="63"/>
      <c r="O86" s="48"/>
    </row>
    <row r="87" spans="2:15" ht="34.15" customHeight="1" x14ac:dyDescent="0.25">
      <c r="B87" s="58">
        <v>81</v>
      </c>
      <c r="C87" s="59" t="s">
        <v>4695</v>
      </c>
      <c r="D87" s="60">
        <v>42800</v>
      </c>
      <c r="E87" s="61">
        <v>128292</v>
      </c>
      <c r="F87" s="62" t="s">
        <v>4632</v>
      </c>
      <c r="G87" s="62" t="s">
        <v>2</v>
      </c>
      <c r="H87" s="62" t="s">
        <v>4635</v>
      </c>
      <c r="I87" s="62" t="s">
        <v>3559</v>
      </c>
      <c r="J87" s="62" t="s">
        <v>4608</v>
      </c>
      <c r="K87" s="63">
        <v>3300000</v>
      </c>
      <c r="L87" s="63">
        <v>0</v>
      </c>
      <c r="M87" s="63"/>
      <c r="O87" s="48"/>
    </row>
    <row r="88" spans="2:15" ht="34.15" customHeight="1" x14ac:dyDescent="0.25">
      <c r="B88" s="58">
        <v>82</v>
      </c>
      <c r="C88" s="59" t="s">
        <v>4695</v>
      </c>
      <c r="D88" s="60">
        <v>43012</v>
      </c>
      <c r="E88" s="61">
        <v>132851</v>
      </c>
      <c r="F88" s="62" t="s">
        <v>4632</v>
      </c>
      <c r="G88" s="62" t="s">
        <v>2</v>
      </c>
      <c r="H88" s="62" t="s">
        <v>4639</v>
      </c>
      <c r="I88" s="62" t="s">
        <v>2887</v>
      </c>
      <c r="J88" s="62" t="s">
        <v>4608</v>
      </c>
      <c r="K88" s="63">
        <v>2059339</v>
      </c>
      <c r="L88" s="63">
        <v>73791</v>
      </c>
      <c r="M88" s="63">
        <v>2</v>
      </c>
      <c r="O88" s="48"/>
    </row>
    <row r="89" spans="2:15" ht="34.15" customHeight="1" x14ac:dyDescent="0.25">
      <c r="B89" s="58">
        <v>83</v>
      </c>
      <c r="C89" s="59" t="s">
        <v>4696</v>
      </c>
      <c r="D89" s="60">
        <v>42166</v>
      </c>
      <c r="E89" s="61">
        <v>119502</v>
      </c>
      <c r="F89" s="62" t="s">
        <v>4632</v>
      </c>
      <c r="G89" s="62" t="s">
        <v>3</v>
      </c>
      <c r="H89" s="62" t="s">
        <v>4637</v>
      </c>
      <c r="I89" s="62" t="s">
        <v>3175</v>
      </c>
      <c r="J89" s="62" t="s">
        <v>4697</v>
      </c>
      <c r="K89" s="63">
        <v>3204941.83</v>
      </c>
      <c r="L89" s="63">
        <v>0</v>
      </c>
      <c r="M89" s="63">
        <v>90</v>
      </c>
      <c r="O89" s="48"/>
    </row>
    <row r="90" spans="2:15" ht="34.15" customHeight="1" x14ac:dyDescent="0.25">
      <c r="B90" s="58">
        <v>84</v>
      </c>
      <c r="C90" s="59" t="s">
        <v>4698</v>
      </c>
      <c r="D90" s="60">
        <v>42867</v>
      </c>
      <c r="E90" s="61">
        <v>129799</v>
      </c>
      <c r="F90" s="62" t="s">
        <v>4632</v>
      </c>
      <c r="G90" s="62" t="s">
        <v>6</v>
      </c>
      <c r="H90" s="62" t="s">
        <v>4635</v>
      </c>
      <c r="I90" s="62" t="s">
        <v>4699</v>
      </c>
      <c r="J90" s="62" t="s">
        <v>2987</v>
      </c>
      <c r="K90" s="63">
        <v>59335429</v>
      </c>
      <c r="L90" s="63">
        <v>4235349</v>
      </c>
      <c r="M90" s="63">
        <v>15</v>
      </c>
      <c r="O90" s="48"/>
    </row>
    <row r="91" spans="2:15" ht="34.15" customHeight="1" x14ac:dyDescent="0.25">
      <c r="B91" s="58">
        <v>85</v>
      </c>
      <c r="C91" s="59" t="s">
        <v>4700</v>
      </c>
      <c r="D91" s="60">
        <v>43370</v>
      </c>
      <c r="E91" s="61">
        <v>500604</v>
      </c>
      <c r="F91" s="62" t="s">
        <v>4632</v>
      </c>
      <c r="G91" s="62" t="s">
        <v>6</v>
      </c>
      <c r="H91" s="62" t="s">
        <v>4647</v>
      </c>
      <c r="I91" s="62" t="s">
        <v>4570</v>
      </c>
      <c r="J91" s="62" t="s">
        <v>2987</v>
      </c>
      <c r="K91" s="63">
        <v>20887122.32</v>
      </c>
      <c r="L91" s="63">
        <v>850361.65</v>
      </c>
      <c r="M91" s="63">
        <v>14</v>
      </c>
      <c r="O91" s="48"/>
    </row>
    <row r="92" spans="2:15" ht="34.15" customHeight="1" x14ac:dyDescent="0.25">
      <c r="B92" s="58">
        <v>86</v>
      </c>
      <c r="C92" s="59" t="s">
        <v>4701</v>
      </c>
      <c r="D92" s="60">
        <v>43816</v>
      </c>
      <c r="E92" s="61">
        <v>507253</v>
      </c>
      <c r="F92" s="62" t="s">
        <v>4632</v>
      </c>
      <c r="G92" s="62" t="s">
        <v>6</v>
      </c>
      <c r="H92" s="62" t="s">
        <v>4635</v>
      </c>
      <c r="I92" s="62" t="s">
        <v>4702</v>
      </c>
      <c r="J92" s="62" t="s">
        <v>2987</v>
      </c>
      <c r="K92" s="63">
        <v>20446391.16</v>
      </c>
      <c r="L92" s="63">
        <v>0</v>
      </c>
      <c r="M92" s="63">
        <v>20</v>
      </c>
      <c r="O92" s="48"/>
    </row>
    <row r="93" spans="2:15" ht="34.15" customHeight="1" x14ac:dyDescent="0.25">
      <c r="B93" s="58">
        <v>87</v>
      </c>
      <c r="C93" s="59" t="s">
        <v>4703</v>
      </c>
      <c r="D93" s="60">
        <v>42943</v>
      </c>
      <c r="E93" s="61">
        <v>131489</v>
      </c>
      <c r="F93" s="62" t="s">
        <v>4632</v>
      </c>
      <c r="G93" s="62" t="s">
        <v>2</v>
      </c>
      <c r="H93" s="62" t="s">
        <v>4647</v>
      </c>
      <c r="I93" s="62" t="s">
        <v>2918</v>
      </c>
      <c r="J93" s="62" t="s">
        <v>3002</v>
      </c>
      <c r="K93" s="63">
        <v>2338546.5499999998</v>
      </c>
      <c r="L93" s="63">
        <v>0</v>
      </c>
      <c r="M93" s="63"/>
      <c r="O93" s="48"/>
    </row>
    <row r="94" spans="2:15" ht="34.15" customHeight="1" x14ac:dyDescent="0.25">
      <c r="B94" s="58">
        <v>88</v>
      </c>
      <c r="C94" s="59" t="s">
        <v>4704</v>
      </c>
      <c r="D94" s="60">
        <v>43538</v>
      </c>
      <c r="E94" s="61">
        <v>502653</v>
      </c>
      <c r="F94" s="62" t="s">
        <v>4705</v>
      </c>
      <c r="G94" s="62" t="s">
        <v>3</v>
      </c>
      <c r="H94" s="62" t="s">
        <v>4641</v>
      </c>
      <c r="I94" s="62" t="s">
        <v>2937</v>
      </c>
      <c r="J94" s="62" t="s">
        <v>4542</v>
      </c>
      <c r="K94" s="63">
        <v>540358</v>
      </c>
      <c r="L94" s="63">
        <v>0</v>
      </c>
      <c r="M94" s="63">
        <v>9</v>
      </c>
      <c r="O94" s="48"/>
    </row>
    <row r="95" spans="2:15" ht="34.15" customHeight="1" x14ac:dyDescent="0.25">
      <c r="B95" s="58">
        <v>89</v>
      </c>
      <c r="C95" s="59" t="s">
        <v>4706</v>
      </c>
      <c r="D95" s="60">
        <v>43116</v>
      </c>
      <c r="E95" s="61">
        <v>134901</v>
      </c>
      <c r="F95" s="62" t="s">
        <v>4632</v>
      </c>
      <c r="G95" s="62" t="s">
        <v>6</v>
      </c>
      <c r="H95" s="62" t="s">
        <v>4641</v>
      </c>
      <c r="I95" s="62" t="s">
        <v>2931</v>
      </c>
      <c r="J95" s="62" t="s">
        <v>4542</v>
      </c>
      <c r="K95" s="63">
        <v>2727947</v>
      </c>
      <c r="L95" s="63">
        <v>0</v>
      </c>
      <c r="M95" s="63">
        <v>80</v>
      </c>
      <c r="O95" s="48"/>
    </row>
    <row r="96" spans="2:15" ht="45" x14ac:dyDescent="0.25">
      <c r="B96" s="58">
        <v>90</v>
      </c>
      <c r="C96" s="59" t="s">
        <v>4707</v>
      </c>
      <c r="D96" s="60">
        <v>42803</v>
      </c>
      <c r="E96" s="61">
        <v>128379</v>
      </c>
      <c r="F96" s="62" t="s">
        <v>4632</v>
      </c>
      <c r="G96" s="62" t="s">
        <v>6</v>
      </c>
      <c r="H96" s="62" t="s">
        <v>4641</v>
      </c>
      <c r="I96" s="62" t="s">
        <v>3262</v>
      </c>
      <c r="J96" s="62" t="s">
        <v>4542</v>
      </c>
      <c r="K96" s="63">
        <v>2138513</v>
      </c>
      <c r="L96" s="63">
        <v>0</v>
      </c>
      <c r="M96" s="63">
        <v>50</v>
      </c>
      <c r="O96" s="48"/>
    </row>
    <row r="97" spans="2:15" ht="34.15" customHeight="1" x14ac:dyDescent="0.25">
      <c r="B97" s="58">
        <v>91</v>
      </c>
      <c r="C97" s="59" t="s">
        <v>4708</v>
      </c>
      <c r="D97" s="60">
        <v>43605</v>
      </c>
      <c r="E97" s="61">
        <v>503611</v>
      </c>
      <c r="F97" s="62" t="s">
        <v>4632</v>
      </c>
      <c r="G97" s="62" t="s">
        <v>6</v>
      </c>
      <c r="H97" s="62" t="s">
        <v>4635</v>
      </c>
      <c r="I97" s="62" t="s">
        <v>4709</v>
      </c>
      <c r="J97" s="62" t="s">
        <v>4542</v>
      </c>
      <c r="K97" s="63">
        <v>5103648.55</v>
      </c>
      <c r="L97" s="63">
        <v>0</v>
      </c>
      <c r="M97" s="63">
        <v>60</v>
      </c>
      <c r="O97" s="48"/>
    </row>
    <row r="98" spans="2:15" ht="34.15" customHeight="1" x14ac:dyDescent="0.25">
      <c r="B98" s="58">
        <v>92</v>
      </c>
      <c r="C98" s="59" t="s">
        <v>4710</v>
      </c>
      <c r="D98" s="60">
        <v>43095</v>
      </c>
      <c r="E98" s="61">
        <v>134520</v>
      </c>
      <c r="F98" s="62" t="s">
        <v>4632</v>
      </c>
      <c r="G98" s="62" t="s">
        <v>6</v>
      </c>
      <c r="H98" s="62" t="s">
        <v>4641</v>
      </c>
      <c r="I98" s="62" t="s">
        <v>2931</v>
      </c>
      <c r="J98" s="62" t="s">
        <v>4542</v>
      </c>
      <c r="K98" s="63">
        <v>8599388</v>
      </c>
      <c r="L98" s="63">
        <v>0</v>
      </c>
      <c r="M98" s="63">
        <v>60</v>
      </c>
      <c r="O98" s="48"/>
    </row>
    <row r="99" spans="2:15" ht="34.15" customHeight="1" x14ac:dyDescent="0.25">
      <c r="B99" s="58">
        <v>93</v>
      </c>
      <c r="C99" s="59" t="s">
        <v>4711</v>
      </c>
      <c r="D99" s="60">
        <v>43649</v>
      </c>
      <c r="E99" s="61">
        <v>504180</v>
      </c>
      <c r="F99" s="62" t="s">
        <v>4632</v>
      </c>
      <c r="G99" s="62" t="s">
        <v>3</v>
      </c>
      <c r="H99" s="62" t="s">
        <v>4641</v>
      </c>
      <c r="I99" s="62" t="s">
        <v>2877</v>
      </c>
      <c r="J99" s="62" t="s">
        <v>4542</v>
      </c>
      <c r="K99" s="63">
        <v>717575</v>
      </c>
      <c r="L99" s="63">
        <v>0</v>
      </c>
      <c r="M99" s="63">
        <v>24</v>
      </c>
      <c r="O99" s="48"/>
    </row>
    <row r="100" spans="2:15" ht="34.15" customHeight="1" x14ac:dyDescent="0.25">
      <c r="B100" s="58">
        <v>94</v>
      </c>
      <c r="C100" s="59" t="s">
        <v>4712</v>
      </c>
      <c r="D100" s="60">
        <v>43657</v>
      </c>
      <c r="E100" s="61">
        <v>504308</v>
      </c>
      <c r="F100" s="62" t="s">
        <v>4632</v>
      </c>
      <c r="G100" s="62" t="s">
        <v>3</v>
      </c>
      <c r="H100" s="62" t="s">
        <v>4641</v>
      </c>
      <c r="I100" s="62" t="s">
        <v>3128</v>
      </c>
      <c r="J100" s="62" t="s">
        <v>4542</v>
      </c>
      <c r="K100" s="63">
        <v>535827</v>
      </c>
      <c r="L100" s="63">
        <v>0</v>
      </c>
      <c r="M100" s="63">
        <v>50</v>
      </c>
      <c r="O100" s="48"/>
    </row>
    <row r="101" spans="2:15" ht="45" x14ac:dyDescent="0.25">
      <c r="B101" s="58">
        <v>95</v>
      </c>
      <c r="C101" s="59" t="s">
        <v>4713</v>
      </c>
      <c r="D101" s="60">
        <v>42955</v>
      </c>
      <c r="E101" s="61">
        <v>131732</v>
      </c>
      <c r="F101" s="62" t="s">
        <v>4714</v>
      </c>
      <c r="G101" s="62" t="s">
        <v>6</v>
      </c>
      <c r="H101" s="62" t="s">
        <v>4637</v>
      </c>
      <c r="I101" s="62" t="s">
        <v>3438</v>
      </c>
      <c r="J101" s="62" t="s">
        <v>4542</v>
      </c>
      <c r="K101" s="63">
        <v>16983514</v>
      </c>
      <c r="L101" s="63">
        <v>0</v>
      </c>
      <c r="M101" s="63">
        <v>70</v>
      </c>
      <c r="O101" s="48"/>
    </row>
    <row r="102" spans="2:15" ht="34.15" customHeight="1" x14ac:dyDescent="0.25">
      <c r="B102" s="58">
        <v>96</v>
      </c>
      <c r="C102" s="59" t="s">
        <v>4715</v>
      </c>
      <c r="D102" s="60">
        <v>40210</v>
      </c>
      <c r="E102" s="61">
        <v>95394</v>
      </c>
      <c r="F102" s="62" t="s">
        <v>4632</v>
      </c>
      <c r="G102" s="62" t="s">
        <v>2</v>
      </c>
      <c r="H102" s="62" t="s">
        <v>4639</v>
      </c>
      <c r="I102" s="62" t="s">
        <v>2839</v>
      </c>
      <c r="J102" s="62" t="s">
        <v>2882</v>
      </c>
      <c r="K102" s="63">
        <v>1026964</v>
      </c>
      <c r="L102" s="63">
        <v>0</v>
      </c>
      <c r="M102" s="63"/>
      <c r="O102" s="48"/>
    </row>
    <row r="103" spans="2:15" ht="34.15" customHeight="1" x14ac:dyDescent="0.25">
      <c r="B103" s="58">
        <v>97</v>
      </c>
      <c r="C103" s="59" t="s">
        <v>4716</v>
      </c>
      <c r="D103" s="60">
        <v>42753</v>
      </c>
      <c r="E103" s="61">
        <v>127470</v>
      </c>
      <c r="F103" s="62" t="s">
        <v>4632</v>
      </c>
      <c r="G103" s="62" t="s">
        <v>6</v>
      </c>
      <c r="H103" s="62" t="s">
        <v>4639</v>
      </c>
      <c r="I103" s="62" t="s">
        <v>2839</v>
      </c>
      <c r="J103" s="62" t="s">
        <v>3246</v>
      </c>
      <c r="K103" s="63">
        <v>1033634.25</v>
      </c>
      <c r="L103" s="63">
        <v>0</v>
      </c>
      <c r="M103" s="63">
        <v>31</v>
      </c>
      <c r="O103" s="48"/>
    </row>
    <row r="104" spans="2:15" ht="34.15" customHeight="1" x14ac:dyDescent="0.25">
      <c r="B104" s="58">
        <v>98</v>
      </c>
      <c r="C104" s="59" t="s">
        <v>4717</v>
      </c>
      <c r="D104" s="60">
        <v>43150</v>
      </c>
      <c r="E104" s="61">
        <v>135524</v>
      </c>
      <c r="F104" s="62" t="s">
        <v>4632</v>
      </c>
      <c r="G104" s="62" t="s">
        <v>3</v>
      </c>
      <c r="H104" s="62" t="s">
        <v>4641</v>
      </c>
      <c r="I104" s="62" t="s">
        <v>4718</v>
      </c>
      <c r="J104" s="62" t="s">
        <v>3246</v>
      </c>
      <c r="K104" s="63">
        <v>1044025</v>
      </c>
      <c r="L104" s="63">
        <v>0</v>
      </c>
      <c r="M104" s="63">
        <v>36</v>
      </c>
      <c r="O104" s="48"/>
    </row>
    <row r="105" spans="2:15" ht="34.15" customHeight="1" x14ac:dyDescent="0.25">
      <c r="B105" s="58">
        <v>99</v>
      </c>
      <c r="C105" s="59" t="s">
        <v>4719</v>
      </c>
      <c r="D105" s="60">
        <v>42178</v>
      </c>
      <c r="E105" s="61">
        <v>119640</v>
      </c>
      <c r="F105" s="62" t="s">
        <v>4632</v>
      </c>
      <c r="G105" s="62" t="s">
        <v>6</v>
      </c>
      <c r="H105" s="62" t="s">
        <v>4639</v>
      </c>
      <c r="I105" s="62" t="s">
        <v>2834</v>
      </c>
      <c r="J105" s="62" t="s">
        <v>3246</v>
      </c>
      <c r="K105" s="63">
        <v>2400511</v>
      </c>
      <c r="L105" s="63">
        <v>0</v>
      </c>
      <c r="M105" s="63">
        <v>50</v>
      </c>
      <c r="O105" s="48"/>
    </row>
    <row r="106" spans="2:15" ht="34.15" customHeight="1" x14ac:dyDescent="0.25">
      <c r="B106" s="58">
        <v>100</v>
      </c>
      <c r="C106" s="59" t="s">
        <v>4720</v>
      </c>
      <c r="D106" s="60">
        <v>42923</v>
      </c>
      <c r="E106" s="61">
        <v>131093</v>
      </c>
      <c r="F106" s="62" t="s">
        <v>4632</v>
      </c>
      <c r="G106" s="62" t="s">
        <v>6</v>
      </c>
      <c r="H106" s="62" t="s">
        <v>4639</v>
      </c>
      <c r="I106" s="62" t="s">
        <v>2950</v>
      </c>
      <c r="J106" s="62" t="s">
        <v>3246</v>
      </c>
      <c r="K106" s="63">
        <v>1031750.2</v>
      </c>
      <c r="L106" s="63">
        <v>0</v>
      </c>
      <c r="M106" s="63">
        <v>38</v>
      </c>
      <c r="O106" s="48"/>
    </row>
    <row r="107" spans="2:15" ht="45" x14ac:dyDescent="0.25">
      <c r="B107" s="58">
        <v>101</v>
      </c>
      <c r="C107" s="59" t="s">
        <v>4721</v>
      </c>
      <c r="D107" s="60">
        <v>43244</v>
      </c>
      <c r="E107" s="61">
        <v>137437</v>
      </c>
      <c r="F107" s="62" t="s">
        <v>4632</v>
      </c>
      <c r="G107" s="62" t="s">
        <v>3</v>
      </c>
      <c r="H107" s="62" t="s">
        <v>4641</v>
      </c>
      <c r="I107" s="62" t="s">
        <v>3206</v>
      </c>
      <c r="J107" s="62" t="s">
        <v>3246</v>
      </c>
      <c r="K107" s="63">
        <v>6399707</v>
      </c>
      <c r="L107" s="63">
        <v>0</v>
      </c>
      <c r="M107" s="63">
        <v>105</v>
      </c>
      <c r="O107" s="48"/>
    </row>
    <row r="108" spans="2:15" ht="34.15" customHeight="1" x14ac:dyDescent="0.25">
      <c r="B108" s="58">
        <v>102</v>
      </c>
      <c r="C108" s="59" t="s">
        <v>4722</v>
      </c>
      <c r="D108" s="60">
        <v>42844</v>
      </c>
      <c r="E108" s="61">
        <v>129215</v>
      </c>
      <c r="F108" s="62" t="s">
        <v>4632</v>
      </c>
      <c r="G108" s="62" t="s">
        <v>6</v>
      </c>
      <c r="H108" s="62" t="s">
        <v>4639</v>
      </c>
      <c r="I108" s="62" t="s">
        <v>2839</v>
      </c>
      <c r="J108" s="62" t="s">
        <v>3246</v>
      </c>
      <c r="K108" s="63">
        <v>1859438</v>
      </c>
      <c r="L108" s="63">
        <v>0</v>
      </c>
      <c r="M108" s="63">
        <v>50</v>
      </c>
      <c r="O108" s="48"/>
    </row>
    <row r="109" spans="2:15" ht="34.15" customHeight="1" x14ac:dyDescent="0.25">
      <c r="B109" s="58">
        <v>103</v>
      </c>
      <c r="C109" s="59" t="s">
        <v>4723</v>
      </c>
      <c r="D109" s="60">
        <v>42877</v>
      </c>
      <c r="E109" s="61">
        <v>129940</v>
      </c>
      <c r="F109" s="62" t="s">
        <v>4632</v>
      </c>
      <c r="G109" s="62" t="s">
        <v>6</v>
      </c>
      <c r="H109" s="62" t="s">
        <v>4639</v>
      </c>
      <c r="I109" s="62" t="s">
        <v>3065</v>
      </c>
      <c r="J109" s="62" t="s">
        <v>3246</v>
      </c>
      <c r="K109" s="63">
        <v>1011616</v>
      </c>
      <c r="L109" s="63">
        <v>0</v>
      </c>
      <c r="M109" s="63">
        <v>23</v>
      </c>
      <c r="O109" s="48"/>
    </row>
    <row r="110" spans="2:15" ht="34.15" customHeight="1" x14ac:dyDescent="0.25">
      <c r="B110" s="58">
        <v>104</v>
      </c>
      <c r="C110" s="59" t="s">
        <v>4724</v>
      </c>
      <c r="D110" s="60">
        <v>42327</v>
      </c>
      <c r="E110" s="61">
        <v>121239</v>
      </c>
      <c r="F110" s="62" t="s">
        <v>4632</v>
      </c>
      <c r="G110" s="62" t="s">
        <v>6</v>
      </c>
      <c r="H110" s="62" t="s">
        <v>4647</v>
      </c>
      <c r="I110" s="62" t="s">
        <v>4570</v>
      </c>
      <c r="J110" s="62" t="s">
        <v>3246</v>
      </c>
      <c r="K110" s="63">
        <v>10388386</v>
      </c>
      <c r="L110" s="63">
        <v>0</v>
      </c>
      <c r="M110" s="63">
        <v>90</v>
      </c>
      <c r="O110" s="48"/>
    </row>
    <row r="111" spans="2:15" ht="34.15" customHeight="1" x14ac:dyDescent="0.25">
      <c r="B111" s="58">
        <v>105</v>
      </c>
      <c r="C111" s="59" t="s">
        <v>4725</v>
      </c>
      <c r="D111" s="60">
        <v>43152</v>
      </c>
      <c r="E111" s="61">
        <v>135569</v>
      </c>
      <c r="F111" s="62" t="s">
        <v>4632</v>
      </c>
      <c r="G111" s="62" t="s">
        <v>6</v>
      </c>
      <c r="H111" s="62" t="s">
        <v>4635</v>
      </c>
      <c r="I111" s="62" t="s">
        <v>3559</v>
      </c>
      <c r="J111" s="62" t="s">
        <v>3246</v>
      </c>
      <c r="K111" s="63">
        <v>28491882</v>
      </c>
      <c r="L111" s="63">
        <v>0</v>
      </c>
      <c r="M111" s="63">
        <v>150</v>
      </c>
      <c r="O111" s="48"/>
    </row>
    <row r="112" spans="2:15" ht="34.15" customHeight="1" x14ac:dyDescent="0.25">
      <c r="B112" s="58">
        <v>106</v>
      </c>
      <c r="C112" s="59" t="s">
        <v>4726</v>
      </c>
      <c r="D112" s="60">
        <v>42503</v>
      </c>
      <c r="E112" s="61">
        <v>124287</v>
      </c>
      <c r="F112" s="62" t="s">
        <v>4714</v>
      </c>
      <c r="G112" s="62" t="s">
        <v>6</v>
      </c>
      <c r="H112" s="62" t="s">
        <v>4637</v>
      </c>
      <c r="I112" s="62" t="s">
        <v>3044</v>
      </c>
      <c r="J112" s="62" t="s">
        <v>3246</v>
      </c>
      <c r="K112" s="63">
        <v>8272912</v>
      </c>
      <c r="L112" s="63">
        <v>0</v>
      </c>
      <c r="M112" s="63">
        <v>45</v>
      </c>
      <c r="O112" s="48"/>
    </row>
    <row r="113" spans="2:15" ht="34.15" customHeight="1" x14ac:dyDescent="0.25">
      <c r="B113" s="58">
        <v>107</v>
      </c>
      <c r="C113" s="59" t="s">
        <v>4727</v>
      </c>
      <c r="D113" s="60">
        <v>42934</v>
      </c>
      <c r="E113" s="61">
        <v>131276</v>
      </c>
      <c r="F113" s="62" t="s">
        <v>4632</v>
      </c>
      <c r="G113" s="62" t="s">
        <v>6</v>
      </c>
      <c r="H113" s="62" t="s">
        <v>4639</v>
      </c>
      <c r="I113" s="62" t="s">
        <v>3065</v>
      </c>
      <c r="J113" s="62" t="s">
        <v>3246</v>
      </c>
      <c r="K113" s="63">
        <v>1014761</v>
      </c>
      <c r="L113" s="63">
        <v>0</v>
      </c>
      <c r="M113" s="63">
        <v>55</v>
      </c>
      <c r="O113" s="48"/>
    </row>
    <row r="114" spans="2:15" ht="34.15" customHeight="1" x14ac:dyDescent="0.25">
      <c r="B114" s="58">
        <v>108</v>
      </c>
      <c r="C114" s="59" t="s">
        <v>4728</v>
      </c>
      <c r="D114" s="60">
        <v>42992</v>
      </c>
      <c r="E114" s="61">
        <v>132471</v>
      </c>
      <c r="F114" s="62" t="s">
        <v>4632</v>
      </c>
      <c r="G114" s="62" t="s">
        <v>6</v>
      </c>
      <c r="H114" s="62" t="s">
        <v>4641</v>
      </c>
      <c r="I114" s="62" t="s">
        <v>2937</v>
      </c>
      <c r="J114" s="62" t="s">
        <v>3246</v>
      </c>
      <c r="K114" s="63">
        <v>7160192</v>
      </c>
      <c r="L114" s="63">
        <v>0</v>
      </c>
      <c r="M114" s="63"/>
      <c r="O114" s="48"/>
    </row>
    <row r="115" spans="2:15" ht="34.15" customHeight="1" x14ac:dyDescent="0.25">
      <c r="B115" s="58">
        <v>109</v>
      </c>
      <c r="C115" s="59" t="s">
        <v>4729</v>
      </c>
      <c r="D115" s="60">
        <v>43126</v>
      </c>
      <c r="E115" s="61">
        <v>135108</v>
      </c>
      <c r="F115" s="62" t="s">
        <v>4632</v>
      </c>
      <c r="G115" s="62" t="s">
        <v>6</v>
      </c>
      <c r="H115" s="62" t="s">
        <v>4639</v>
      </c>
      <c r="I115" s="62" t="s">
        <v>2839</v>
      </c>
      <c r="J115" s="62" t="s">
        <v>3246</v>
      </c>
      <c r="K115" s="63">
        <v>4496851.54</v>
      </c>
      <c r="L115" s="63">
        <v>0</v>
      </c>
      <c r="M115" s="63">
        <v>48</v>
      </c>
      <c r="O115" s="48"/>
    </row>
    <row r="116" spans="2:15" ht="34.15" customHeight="1" x14ac:dyDescent="0.25">
      <c r="B116" s="58">
        <v>110</v>
      </c>
      <c r="C116" s="59" t="s">
        <v>4730</v>
      </c>
      <c r="D116" s="60">
        <v>42780</v>
      </c>
      <c r="E116" s="61">
        <v>127884</v>
      </c>
      <c r="F116" s="62" t="s">
        <v>4705</v>
      </c>
      <c r="G116" s="62" t="s">
        <v>3</v>
      </c>
      <c r="H116" s="62" t="s">
        <v>4641</v>
      </c>
      <c r="I116" s="62" t="s">
        <v>3418</v>
      </c>
      <c r="J116" s="62" t="s">
        <v>3246</v>
      </c>
      <c r="K116" s="63">
        <v>1857296</v>
      </c>
      <c r="L116" s="63">
        <v>0</v>
      </c>
      <c r="M116" s="63">
        <v>42</v>
      </c>
      <c r="O116" s="48"/>
    </row>
    <row r="117" spans="2:15" ht="34.15" customHeight="1" x14ac:dyDescent="0.25">
      <c r="B117" s="58">
        <v>111</v>
      </c>
      <c r="C117" s="59" t="s">
        <v>4731</v>
      </c>
      <c r="D117" s="60">
        <v>41984</v>
      </c>
      <c r="E117" s="61">
        <v>117064</v>
      </c>
      <c r="F117" s="62" t="s">
        <v>4632</v>
      </c>
      <c r="G117" s="62" t="s">
        <v>2</v>
      </c>
      <c r="H117" s="62" t="s">
        <v>4639</v>
      </c>
      <c r="I117" s="62" t="s">
        <v>2834</v>
      </c>
      <c r="J117" s="62" t="s">
        <v>3521</v>
      </c>
      <c r="K117" s="63">
        <v>3302964</v>
      </c>
      <c r="L117" s="63">
        <v>0</v>
      </c>
      <c r="M117" s="63">
        <v>35</v>
      </c>
      <c r="O117" s="48"/>
    </row>
    <row r="118" spans="2:15" ht="34.15" customHeight="1" x14ac:dyDescent="0.25">
      <c r="B118" s="58">
        <v>112</v>
      </c>
      <c r="C118" s="59" t="s">
        <v>4732</v>
      </c>
      <c r="D118" s="60">
        <v>42811</v>
      </c>
      <c r="E118" s="61">
        <v>128530</v>
      </c>
      <c r="F118" s="62" t="s">
        <v>4632</v>
      </c>
      <c r="G118" s="62" t="s">
        <v>2</v>
      </c>
      <c r="H118" s="62" t="s">
        <v>4639</v>
      </c>
      <c r="I118" s="62" t="s">
        <v>2974</v>
      </c>
      <c r="J118" s="62" t="s">
        <v>3521</v>
      </c>
      <c r="K118" s="63">
        <v>4067192</v>
      </c>
      <c r="L118" s="63">
        <v>0</v>
      </c>
      <c r="M118" s="63">
        <v>39</v>
      </c>
      <c r="O118" s="48"/>
    </row>
    <row r="119" spans="2:15" ht="45" x14ac:dyDescent="0.25">
      <c r="B119" s="58">
        <v>113</v>
      </c>
      <c r="C119" s="59" t="s">
        <v>4733</v>
      </c>
      <c r="D119" s="60">
        <v>42649</v>
      </c>
      <c r="E119" s="61">
        <v>125837</v>
      </c>
      <c r="F119" s="62" t="s">
        <v>4632</v>
      </c>
      <c r="G119" s="62" t="s">
        <v>3</v>
      </c>
      <c r="H119" s="62" t="s">
        <v>4641</v>
      </c>
      <c r="I119" s="62" t="s">
        <v>2937</v>
      </c>
      <c r="J119" s="62" t="s">
        <v>2888</v>
      </c>
      <c r="K119" s="63">
        <v>4861847</v>
      </c>
      <c r="L119" s="63">
        <v>0</v>
      </c>
      <c r="M119" s="63">
        <v>30</v>
      </c>
      <c r="O119" s="48"/>
    </row>
    <row r="120" spans="2:15" ht="45" x14ac:dyDescent="0.25">
      <c r="B120" s="58">
        <v>114</v>
      </c>
      <c r="C120" s="59" t="s">
        <v>4734</v>
      </c>
      <c r="D120" s="60">
        <v>42395</v>
      </c>
      <c r="E120" s="61">
        <v>122417</v>
      </c>
      <c r="F120" s="62" t="s">
        <v>4632</v>
      </c>
      <c r="G120" s="62" t="s">
        <v>3</v>
      </c>
      <c r="H120" s="62" t="s">
        <v>4647</v>
      </c>
      <c r="I120" s="62" t="s">
        <v>2829</v>
      </c>
      <c r="J120" s="62" t="s">
        <v>2888</v>
      </c>
      <c r="K120" s="63">
        <v>1430687</v>
      </c>
      <c r="L120" s="63">
        <v>0</v>
      </c>
      <c r="M120" s="63">
        <v>30</v>
      </c>
      <c r="O120" s="48"/>
    </row>
    <row r="121" spans="2:15" ht="45" x14ac:dyDescent="0.25">
      <c r="B121" s="58">
        <v>115</v>
      </c>
      <c r="C121" s="59" t="s">
        <v>4735</v>
      </c>
      <c r="D121" s="60">
        <v>41253</v>
      </c>
      <c r="E121" s="61">
        <v>107952</v>
      </c>
      <c r="F121" s="62" t="s">
        <v>4705</v>
      </c>
      <c r="G121" s="62" t="s">
        <v>3</v>
      </c>
      <c r="H121" s="62" t="s">
        <v>4637</v>
      </c>
      <c r="I121" s="62" t="s">
        <v>3877</v>
      </c>
      <c r="J121" s="62" t="s">
        <v>2888</v>
      </c>
      <c r="K121" s="63">
        <v>16085422.970000001</v>
      </c>
      <c r="L121" s="63">
        <v>0</v>
      </c>
      <c r="M121" s="63"/>
      <c r="O121" s="48"/>
    </row>
    <row r="122" spans="2:15" ht="45" x14ac:dyDescent="0.25">
      <c r="B122" s="58">
        <v>116</v>
      </c>
      <c r="C122" s="59" t="s">
        <v>4736</v>
      </c>
      <c r="D122" s="60">
        <v>42453</v>
      </c>
      <c r="E122" s="61">
        <v>123473</v>
      </c>
      <c r="F122" s="62" t="s">
        <v>4632</v>
      </c>
      <c r="G122" s="62" t="s">
        <v>3</v>
      </c>
      <c r="H122" s="62" t="s">
        <v>4641</v>
      </c>
      <c r="I122" s="62" t="s">
        <v>4718</v>
      </c>
      <c r="J122" s="62" t="s">
        <v>2888</v>
      </c>
      <c r="K122" s="63">
        <v>10833483</v>
      </c>
      <c r="L122" s="63">
        <v>0</v>
      </c>
      <c r="M122" s="63">
        <v>40</v>
      </c>
      <c r="O122" s="48"/>
    </row>
    <row r="123" spans="2:15" ht="45" x14ac:dyDescent="0.25">
      <c r="B123" s="58">
        <v>117</v>
      </c>
      <c r="C123" s="59" t="s">
        <v>4737</v>
      </c>
      <c r="D123" s="60">
        <v>42335</v>
      </c>
      <c r="E123" s="61">
        <v>121331</v>
      </c>
      <c r="F123" s="62" t="s">
        <v>4632</v>
      </c>
      <c r="G123" s="62" t="s">
        <v>3</v>
      </c>
      <c r="H123" s="62" t="s">
        <v>4639</v>
      </c>
      <c r="I123" s="62" t="s">
        <v>2950</v>
      </c>
      <c r="J123" s="62" t="s">
        <v>2888</v>
      </c>
      <c r="K123" s="63">
        <v>48398444</v>
      </c>
      <c r="L123" s="63">
        <v>159185</v>
      </c>
      <c r="M123" s="63">
        <v>209</v>
      </c>
      <c r="O123" s="48"/>
    </row>
    <row r="124" spans="2:15" ht="45" x14ac:dyDescent="0.25">
      <c r="B124" s="58">
        <v>118</v>
      </c>
      <c r="C124" s="59" t="s">
        <v>4738</v>
      </c>
      <c r="D124" s="60">
        <v>41477</v>
      </c>
      <c r="E124" s="61">
        <v>111199</v>
      </c>
      <c r="F124" s="62" t="s">
        <v>4632</v>
      </c>
      <c r="G124" s="62" t="s">
        <v>6</v>
      </c>
      <c r="H124" s="62" t="s">
        <v>4633</v>
      </c>
      <c r="I124" s="62" t="s">
        <v>3869</v>
      </c>
      <c r="J124" s="62" t="s">
        <v>2888</v>
      </c>
      <c r="K124" s="63">
        <v>611995</v>
      </c>
      <c r="L124" s="63">
        <v>0</v>
      </c>
      <c r="M124" s="63">
        <v>6</v>
      </c>
      <c r="O124" s="48"/>
    </row>
    <row r="125" spans="2:15" ht="45" x14ac:dyDescent="0.25">
      <c r="B125" s="58">
        <v>119</v>
      </c>
      <c r="C125" s="59" t="s">
        <v>4739</v>
      </c>
      <c r="D125" s="60">
        <v>40542</v>
      </c>
      <c r="E125" s="61">
        <v>99366</v>
      </c>
      <c r="F125" s="62" t="s">
        <v>4632</v>
      </c>
      <c r="G125" s="62" t="s">
        <v>3</v>
      </c>
      <c r="H125" s="62" t="s">
        <v>4639</v>
      </c>
      <c r="I125" s="62" t="s">
        <v>2950</v>
      </c>
      <c r="J125" s="62" t="s">
        <v>2888</v>
      </c>
      <c r="K125" s="63">
        <v>17243312</v>
      </c>
      <c r="L125" s="63">
        <v>0</v>
      </c>
      <c r="M125" s="63">
        <v>190</v>
      </c>
      <c r="O125" s="48"/>
    </row>
    <row r="126" spans="2:15" ht="45" x14ac:dyDescent="0.25">
      <c r="B126" s="58">
        <v>120</v>
      </c>
      <c r="C126" s="59" t="s">
        <v>4740</v>
      </c>
      <c r="D126" s="60">
        <v>42410</v>
      </c>
      <c r="E126" s="61">
        <v>122683</v>
      </c>
      <c r="F126" s="62" t="s">
        <v>4632</v>
      </c>
      <c r="G126" s="62" t="s">
        <v>3</v>
      </c>
      <c r="H126" s="62" t="s">
        <v>4639</v>
      </c>
      <c r="I126" s="62" t="s">
        <v>2887</v>
      </c>
      <c r="J126" s="62" t="s">
        <v>2888</v>
      </c>
      <c r="K126" s="63">
        <v>6677230</v>
      </c>
      <c r="L126" s="63">
        <v>0</v>
      </c>
      <c r="M126" s="63">
        <v>20</v>
      </c>
      <c r="O126" s="48"/>
    </row>
    <row r="127" spans="2:15" ht="45" x14ac:dyDescent="0.25">
      <c r="B127" s="58">
        <v>121</v>
      </c>
      <c r="C127" s="59" t="s">
        <v>4741</v>
      </c>
      <c r="D127" s="60">
        <v>42494</v>
      </c>
      <c r="E127" s="61">
        <v>124145</v>
      </c>
      <c r="F127" s="62" t="s">
        <v>4632</v>
      </c>
      <c r="G127" s="62" t="s">
        <v>3</v>
      </c>
      <c r="H127" s="62" t="s">
        <v>4639</v>
      </c>
      <c r="I127" s="62" t="s">
        <v>2834</v>
      </c>
      <c r="J127" s="62" t="s">
        <v>2888</v>
      </c>
      <c r="K127" s="63">
        <v>1050387</v>
      </c>
      <c r="L127" s="63">
        <v>0</v>
      </c>
      <c r="M127" s="63">
        <v>6</v>
      </c>
      <c r="O127" s="48"/>
    </row>
    <row r="128" spans="2:15" ht="45" x14ac:dyDescent="0.25">
      <c r="B128" s="58">
        <v>122</v>
      </c>
      <c r="C128" s="59" t="s">
        <v>4742</v>
      </c>
      <c r="D128" s="60">
        <v>42837</v>
      </c>
      <c r="E128" s="61">
        <v>129041</v>
      </c>
      <c r="F128" s="62" t="s">
        <v>4632</v>
      </c>
      <c r="G128" s="62" t="s">
        <v>3</v>
      </c>
      <c r="H128" s="62" t="s">
        <v>4639</v>
      </c>
      <c r="I128" s="62" t="s">
        <v>2834</v>
      </c>
      <c r="J128" s="62" t="s">
        <v>2888</v>
      </c>
      <c r="K128" s="63">
        <v>1140026</v>
      </c>
      <c r="L128" s="63">
        <v>0</v>
      </c>
      <c r="M128" s="63">
        <v>6</v>
      </c>
      <c r="O128" s="48"/>
    </row>
    <row r="129" spans="2:15" ht="45" x14ac:dyDescent="0.25">
      <c r="B129" s="58">
        <v>123</v>
      </c>
      <c r="C129" s="59" t="s">
        <v>4743</v>
      </c>
      <c r="D129" s="60">
        <v>41702</v>
      </c>
      <c r="E129" s="61">
        <v>113950</v>
      </c>
      <c r="F129" s="62" t="s">
        <v>4705</v>
      </c>
      <c r="G129" s="62" t="s">
        <v>3</v>
      </c>
      <c r="H129" s="62" t="s">
        <v>4639</v>
      </c>
      <c r="I129" s="62" t="s">
        <v>2950</v>
      </c>
      <c r="J129" s="62" t="s">
        <v>2888</v>
      </c>
      <c r="K129" s="63">
        <v>154238645</v>
      </c>
      <c r="L129" s="63">
        <v>1263357</v>
      </c>
      <c r="M129" s="63">
        <v>255</v>
      </c>
      <c r="O129" s="48"/>
    </row>
    <row r="130" spans="2:15" ht="45" x14ac:dyDescent="0.25">
      <c r="B130" s="58">
        <v>124</v>
      </c>
      <c r="C130" s="59" t="s">
        <v>4744</v>
      </c>
      <c r="D130" s="60">
        <v>41500</v>
      </c>
      <c r="E130" s="61">
        <v>111471</v>
      </c>
      <c r="F130" s="62" t="s">
        <v>4632</v>
      </c>
      <c r="G130" s="62" t="s">
        <v>2</v>
      </c>
      <c r="H130" s="62" t="s">
        <v>4647</v>
      </c>
      <c r="I130" s="62" t="s">
        <v>2918</v>
      </c>
      <c r="J130" s="62" t="s">
        <v>2888</v>
      </c>
      <c r="K130" s="63">
        <v>1249083</v>
      </c>
      <c r="L130" s="63">
        <v>0</v>
      </c>
      <c r="M130" s="63"/>
      <c r="O130" s="48"/>
    </row>
    <row r="131" spans="2:15" ht="45" x14ac:dyDescent="0.25">
      <c r="B131" s="58">
        <v>125</v>
      </c>
      <c r="C131" s="59" t="s">
        <v>4745</v>
      </c>
      <c r="D131" s="60">
        <v>42759</v>
      </c>
      <c r="E131" s="61">
        <v>127540</v>
      </c>
      <c r="F131" s="62" t="s">
        <v>4632</v>
      </c>
      <c r="G131" s="62" t="s">
        <v>3</v>
      </c>
      <c r="H131" s="62" t="s">
        <v>4647</v>
      </c>
      <c r="I131" s="62" t="s">
        <v>2918</v>
      </c>
      <c r="J131" s="62" t="s">
        <v>2888</v>
      </c>
      <c r="K131" s="63">
        <v>770466.78</v>
      </c>
      <c r="L131" s="63">
        <v>0</v>
      </c>
      <c r="M131" s="63">
        <v>20</v>
      </c>
      <c r="O131" s="48"/>
    </row>
    <row r="132" spans="2:15" ht="45" x14ac:dyDescent="0.25">
      <c r="B132" s="58">
        <v>126</v>
      </c>
      <c r="C132" s="59" t="s">
        <v>4746</v>
      </c>
      <c r="D132" s="60">
        <v>43083</v>
      </c>
      <c r="E132" s="61">
        <v>134339</v>
      </c>
      <c r="F132" s="62" t="s">
        <v>4632</v>
      </c>
      <c r="G132" s="62" t="s">
        <v>3</v>
      </c>
      <c r="H132" s="62" t="s">
        <v>4633</v>
      </c>
      <c r="I132" s="62" t="s">
        <v>3869</v>
      </c>
      <c r="J132" s="62" t="s">
        <v>2888</v>
      </c>
      <c r="K132" s="63">
        <v>5042167.45</v>
      </c>
      <c r="L132" s="63">
        <v>0</v>
      </c>
      <c r="M132" s="63">
        <v>60</v>
      </c>
      <c r="O132" s="48"/>
    </row>
    <row r="133" spans="2:15" ht="45" x14ac:dyDescent="0.25">
      <c r="B133" s="58">
        <v>127</v>
      </c>
      <c r="C133" s="59" t="s">
        <v>4747</v>
      </c>
      <c r="D133" s="60">
        <v>42174</v>
      </c>
      <c r="E133" s="61">
        <v>119610</v>
      </c>
      <c r="F133" s="62" t="s">
        <v>4632</v>
      </c>
      <c r="G133" s="62" t="s">
        <v>2</v>
      </c>
      <c r="H133" s="62" t="s">
        <v>4639</v>
      </c>
      <c r="I133" s="62" t="s">
        <v>2839</v>
      </c>
      <c r="J133" s="62" t="s">
        <v>2888</v>
      </c>
      <c r="K133" s="63">
        <v>10865013.07</v>
      </c>
      <c r="L133" s="63">
        <v>0</v>
      </c>
      <c r="M133" s="63">
        <v>40</v>
      </c>
      <c r="O133" s="48"/>
    </row>
    <row r="134" spans="2:15" ht="45" x14ac:dyDescent="0.25">
      <c r="B134" s="58">
        <v>128</v>
      </c>
      <c r="C134" s="59" t="s">
        <v>4748</v>
      </c>
      <c r="D134" s="60">
        <v>41171</v>
      </c>
      <c r="E134" s="61">
        <v>106859</v>
      </c>
      <c r="F134" s="62" t="s">
        <v>4632</v>
      </c>
      <c r="G134" s="62" t="s">
        <v>6</v>
      </c>
      <c r="H134" s="62" t="s">
        <v>4635</v>
      </c>
      <c r="I134" s="62" t="s">
        <v>3315</v>
      </c>
      <c r="J134" s="62" t="s">
        <v>2888</v>
      </c>
      <c r="K134" s="63">
        <v>110060626</v>
      </c>
      <c r="L134" s="63">
        <v>0</v>
      </c>
      <c r="M134" s="63">
        <v>430</v>
      </c>
      <c r="O134" s="48"/>
    </row>
    <row r="135" spans="2:15" ht="34.15" customHeight="1" x14ac:dyDescent="0.25">
      <c r="B135" s="58">
        <v>129</v>
      </c>
      <c r="C135" s="59" t="s">
        <v>4749</v>
      </c>
      <c r="D135" s="60">
        <v>42312</v>
      </c>
      <c r="E135" s="61">
        <v>121054</v>
      </c>
      <c r="F135" s="62" t="s">
        <v>4632</v>
      </c>
      <c r="G135" s="62" t="s">
        <v>3</v>
      </c>
      <c r="H135" s="62" t="s">
        <v>4635</v>
      </c>
      <c r="I135" s="62" t="s">
        <v>3006</v>
      </c>
      <c r="J135" s="62" t="s">
        <v>3074</v>
      </c>
      <c r="K135" s="63">
        <v>4600000</v>
      </c>
      <c r="L135" s="63">
        <v>0</v>
      </c>
      <c r="M135" s="63">
        <v>20</v>
      </c>
      <c r="O135" s="48"/>
    </row>
    <row r="136" spans="2:15" ht="34.15" customHeight="1" x14ac:dyDescent="0.25">
      <c r="B136" s="58">
        <v>130</v>
      </c>
      <c r="C136" s="59" t="s">
        <v>4750</v>
      </c>
      <c r="D136" s="60">
        <v>42830</v>
      </c>
      <c r="E136" s="61">
        <v>128909</v>
      </c>
      <c r="F136" s="62" t="s">
        <v>4632</v>
      </c>
      <c r="G136" s="62" t="s">
        <v>2</v>
      </c>
      <c r="H136" s="62" t="s">
        <v>4635</v>
      </c>
      <c r="I136" s="62" t="s">
        <v>3006</v>
      </c>
      <c r="J136" s="62" t="s">
        <v>3074</v>
      </c>
      <c r="K136" s="63">
        <v>20500000</v>
      </c>
      <c r="L136" s="63">
        <v>0</v>
      </c>
      <c r="M136" s="63">
        <v>50</v>
      </c>
      <c r="O136" s="48"/>
    </row>
    <row r="137" spans="2:15" ht="34.15" customHeight="1" x14ac:dyDescent="0.25">
      <c r="B137" s="58">
        <v>131</v>
      </c>
      <c r="C137" s="59" t="s">
        <v>4751</v>
      </c>
      <c r="D137" s="60">
        <v>43098</v>
      </c>
      <c r="E137" s="61">
        <v>134668</v>
      </c>
      <c r="F137" s="62" t="s">
        <v>4632</v>
      </c>
      <c r="G137" s="62" t="s">
        <v>6</v>
      </c>
      <c r="H137" s="62" t="s">
        <v>4635</v>
      </c>
      <c r="I137" s="62" t="s">
        <v>3006</v>
      </c>
      <c r="J137" s="62" t="s">
        <v>4752</v>
      </c>
      <c r="K137" s="63">
        <v>8676628</v>
      </c>
      <c r="L137" s="63">
        <v>0</v>
      </c>
      <c r="M137" s="63">
        <v>150</v>
      </c>
      <c r="O137" s="48"/>
    </row>
    <row r="138" spans="2:15" ht="34.15" customHeight="1" x14ac:dyDescent="0.25">
      <c r="B138" s="58">
        <v>132</v>
      </c>
      <c r="C138" s="59" t="s">
        <v>4753</v>
      </c>
      <c r="D138" s="60">
        <v>42258</v>
      </c>
      <c r="E138" s="61">
        <v>120558</v>
      </c>
      <c r="F138" s="62" t="s">
        <v>4705</v>
      </c>
      <c r="G138" s="62" t="s">
        <v>2</v>
      </c>
      <c r="H138" s="62" t="s">
        <v>4754</v>
      </c>
      <c r="I138" s="62" t="s">
        <v>4755</v>
      </c>
      <c r="J138" s="62" t="s">
        <v>4525</v>
      </c>
      <c r="K138" s="63">
        <v>75920053</v>
      </c>
      <c r="L138" s="63">
        <v>12277405</v>
      </c>
      <c r="M138" s="63">
        <v>1100</v>
      </c>
      <c r="O138" s="48"/>
    </row>
    <row r="139" spans="2:15" ht="34.15" customHeight="1" x14ac:dyDescent="0.25">
      <c r="B139" s="58">
        <v>133</v>
      </c>
      <c r="C139" s="59" t="s">
        <v>4756</v>
      </c>
      <c r="D139" s="60">
        <v>41626</v>
      </c>
      <c r="E139" s="61">
        <v>112969</v>
      </c>
      <c r="F139" s="62" t="s">
        <v>4714</v>
      </c>
      <c r="G139" s="62" t="s">
        <v>3</v>
      </c>
      <c r="H139" s="62" t="s">
        <v>4639</v>
      </c>
      <c r="I139" s="62" t="s">
        <v>2839</v>
      </c>
      <c r="J139" s="62" t="s">
        <v>3526</v>
      </c>
      <c r="K139" s="63">
        <v>15512121</v>
      </c>
      <c r="L139" s="63">
        <v>0</v>
      </c>
      <c r="M139" s="63">
        <v>11</v>
      </c>
      <c r="O139" s="48"/>
    </row>
    <row r="140" spans="2:15" ht="34.15" customHeight="1" x14ac:dyDescent="0.25">
      <c r="B140" s="58">
        <v>134</v>
      </c>
      <c r="C140" s="59" t="s">
        <v>4757</v>
      </c>
      <c r="D140" s="60">
        <v>42116</v>
      </c>
      <c r="E140" s="61">
        <v>118803</v>
      </c>
      <c r="F140" s="62" t="s">
        <v>4632</v>
      </c>
      <c r="G140" s="62" t="s">
        <v>3</v>
      </c>
      <c r="H140" s="62" t="s">
        <v>4639</v>
      </c>
      <c r="I140" s="62" t="s">
        <v>2834</v>
      </c>
      <c r="J140" s="62" t="s">
        <v>3526</v>
      </c>
      <c r="K140" s="63">
        <v>2740846</v>
      </c>
      <c r="L140" s="63">
        <v>0</v>
      </c>
      <c r="M140" s="63">
        <v>150</v>
      </c>
      <c r="O140" s="48"/>
    </row>
    <row r="141" spans="2:15" ht="45" x14ac:dyDescent="0.25">
      <c r="B141" s="58">
        <v>135</v>
      </c>
      <c r="C141" s="59" t="s">
        <v>4758</v>
      </c>
      <c r="D141" s="60">
        <v>41617</v>
      </c>
      <c r="E141" s="61">
        <v>112827</v>
      </c>
      <c r="F141" s="62" t="s">
        <v>4714</v>
      </c>
      <c r="G141" s="62" t="s">
        <v>2</v>
      </c>
      <c r="H141" s="62" t="s">
        <v>4637</v>
      </c>
      <c r="I141" s="62" t="s">
        <v>2924</v>
      </c>
      <c r="J141" s="62" t="s">
        <v>3969</v>
      </c>
      <c r="K141" s="63">
        <v>811885</v>
      </c>
      <c r="L141" s="63">
        <v>29500</v>
      </c>
      <c r="M141" s="63"/>
      <c r="O141" s="48"/>
    </row>
    <row r="142" spans="2:15" ht="34.15" customHeight="1" x14ac:dyDescent="0.25">
      <c r="B142" s="58">
        <v>136</v>
      </c>
      <c r="C142" s="59" t="s">
        <v>4759</v>
      </c>
      <c r="D142" s="60">
        <v>42362</v>
      </c>
      <c r="E142" s="61">
        <v>121754</v>
      </c>
      <c r="F142" s="62" t="s">
        <v>4705</v>
      </c>
      <c r="G142" s="62" t="s">
        <v>3</v>
      </c>
      <c r="H142" s="62" t="s">
        <v>4635</v>
      </c>
      <c r="I142" s="62" t="s">
        <v>3006</v>
      </c>
      <c r="J142" s="62" t="s">
        <v>4352</v>
      </c>
      <c r="K142" s="63">
        <v>1010960</v>
      </c>
      <c r="L142" s="63">
        <v>0</v>
      </c>
      <c r="M142" s="63">
        <v>2</v>
      </c>
      <c r="O142" s="48"/>
    </row>
    <row r="143" spans="2:15" ht="34.15" customHeight="1" x14ac:dyDescent="0.25">
      <c r="B143" s="58">
        <v>137</v>
      </c>
      <c r="C143" s="59" t="s">
        <v>4760</v>
      </c>
      <c r="D143" s="60">
        <v>41067</v>
      </c>
      <c r="E143" s="61">
        <v>105580</v>
      </c>
      <c r="F143" s="62" t="s">
        <v>4705</v>
      </c>
      <c r="G143" s="62" t="s">
        <v>2</v>
      </c>
      <c r="H143" s="62" t="s">
        <v>4647</v>
      </c>
      <c r="I143" s="62" t="s">
        <v>2981</v>
      </c>
      <c r="J143" s="62" t="s">
        <v>4352</v>
      </c>
      <c r="K143" s="63">
        <v>788509</v>
      </c>
      <c r="L143" s="63">
        <v>320606</v>
      </c>
      <c r="M143" s="63"/>
      <c r="O143" s="48"/>
    </row>
    <row r="144" spans="2:15" ht="34.15" customHeight="1" x14ac:dyDescent="0.25">
      <c r="B144" s="58">
        <v>138</v>
      </c>
      <c r="C144" s="59" t="s">
        <v>4761</v>
      </c>
      <c r="D144" s="60">
        <v>43252</v>
      </c>
      <c r="E144" s="61">
        <v>137622</v>
      </c>
      <c r="F144" s="62" t="s">
        <v>4714</v>
      </c>
      <c r="G144" s="62" t="s">
        <v>3</v>
      </c>
      <c r="H144" s="62" t="s">
        <v>4633</v>
      </c>
      <c r="I144" s="62" t="s">
        <v>3012</v>
      </c>
      <c r="J144" s="62" t="s">
        <v>4352</v>
      </c>
      <c r="K144" s="63">
        <v>925000</v>
      </c>
      <c r="L144" s="63">
        <v>0</v>
      </c>
      <c r="M144" s="63">
        <v>5</v>
      </c>
      <c r="O144" s="48"/>
    </row>
    <row r="145" spans="2:15" ht="34.15" customHeight="1" x14ac:dyDescent="0.25">
      <c r="B145" s="58">
        <v>139</v>
      </c>
      <c r="C145" s="59" t="s">
        <v>4762</v>
      </c>
      <c r="D145" s="60">
        <v>42256</v>
      </c>
      <c r="E145" s="61">
        <v>120513</v>
      </c>
      <c r="F145" s="62" t="s">
        <v>4714</v>
      </c>
      <c r="G145" s="62" t="s">
        <v>7</v>
      </c>
      <c r="H145" s="62" t="s">
        <v>4635</v>
      </c>
      <c r="I145" s="62" t="s">
        <v>3148</v>
      </c>
      <c r="J145" s="62" t="s">
        <v>3361</v>
      </c>
      <c r="K145" s="63">
        <v>5106594.84</v>
      </c>
      <c r="L145" s="63">
        <v>0</v>
      </c>
      <c r="M145" s="63">
        <v>10</v>
      </c>
      <c r="O145" s="48"/>
    </row>
    <row r="146" spans="2:15" ht="34.15" customHeight="1" x14ac:dyDescent="0.25">
      <c r="B146" s="58">
        <v>140</v>
      </c>
      <c r="C146" s="59" t="s">
        <v>4763</v>
      </c>
      <c r="D146" s="60">
        <v>42066</v>
      </c>
      <c r="E146" s="61">
        <v>118115</v>
      </c>
      <c r="F146" s="62" t="s">
        <v>4714</v>
      </c>
      <c r="G146" s="62" t="s">
        <v>2</v>
      </c>
      <c r="H146" s="62" t="s">
        <v>4647</v>
      </c>
      <c r="I146" s="62" t="s">
        <v>2981</v>
      </c>
      <c r="J146" s="62" t="s">
        <v>3284</v>
      </c>
      <c r="K146" s="63">
        <v>9275563</v>
      </c>
      <c r="L146" s="63">
        <v>1478402</v>
      </c>
      <c r="M146" s="63">
        <v>8</v>
      </c>
      <c r="O146" s="48"/>
    </row>
    <row r="147" spans="2:15" ht="34.15" customHeight="1" x14ac:dyDescent="0.25">
      <c r="B147" s="58">
        <v>141</v>
      </c>
      <c r="C147" s="59" t="s">
        <v>4764</v>
      </c>
      <c r="D147" s="60">
        <v>41962</v>
      </c>
      <c r="E147" s="61">
        <v>116835</v>
      </c>
      <c r="F147" s="62" t="s">
        <v>4632</v>
      </c>
      <c r="G147" s="62" t="s">
        <v>7</v>
      </c>
      <c r="H147" s="62" t="s">
        <v>4647</v>
      </c>
      <c r="I147" s="62" t="s">
        <v>2918</v>
      </c>
      <c r="J147" s="62" t="s">
        <v>3284</v>
      </c>
      <c r="K147" s="63">
        <v>29345155</v>
      </c>
      <c r="L147" s="63">
        <v>3898859</v>
      </c>
      <c r="M147" s="63">
        <v>50</v>
      </c>
      <c r="O147" s="48"/>
    </row>
    <row r="148" spans="2:15" ht="45" x14ac:dyDescent="0.25">
      <c r="B148" s="58">
        <v>142</v>
      </c>
      <c r="C148" s="59" t="s">
        <v>4765</v>
      </c>
      <c r="D148" s="60">
        <v>42488</v>
      </c>
      <c r="E148" s="61">
        <v>124010</v>
      </c>
      <c r="F148" s="62" t="s">
        <v>4632</v>
      </c>
      <c r="G148" s="62" t="s">
        <v>2</v>
      </c>
      <c r="H148" s="62" t="s">
        <v>4635</v>
      </c>
      <c r="I148" s="62" t="s">
        <v>3559</v>
      </c>
      <c r="J148" s="62" t="s">
        <v>2957</v>
      </c>
      <c r="K148" s="63">
        <v>1339175</v>
      </c>
      <c r="L148" s="63">
        <v>0</v>
      </c>
      <c r="M148" s="63">
        <v>8</v>
      </c>
      <c r="O148" s="48"/>
    </row>
    <row r="149" spans="2:15" ht="34.15" customHeight="1" x14ac:dyDescent="0.25">
      <c r="B149" s="58">
        <v>143</v>
      </c>
      <c r="C149" s="59" t="s">
        <v>4766</v>
      </c>
      <c r="D149" s="60">
        <v>42920</v>
      </c>
      <c r="E149" s="61">
        <v>131013</v>
      </c>
      <c r="F149" s="62" t="s">
        <v>4714</v>
      </c>
      <c r="G149" s="62" t="s">
        <v>7</v>
      </c>
      <c r="H149" s="62" t="s">
        <v>4639</v>
      </c>
      <c r="I149" s="62" t="s">
        <v>2974</v>
      </c>
      <c r="J149" s="62" t="s">
        <v>4767</v>
      </c>
      <c r="K149" s="63">
        <v>12829223</v>
      </c>
      <c r="L149" s="63">
        <v>162535</v>
      </c>
      <c r="M149" s="63">
        <v>15</v>
      </c>
      <c r="O149" s="48"/>
    </row>
    <row r="150" spans="2:15" ht="34.15" customHeight="1" x14ac:dyDescent="0.25">
      <c r="B150" s="58">
        <v>144</v>
      </c>
      <c r="C150" s="59" t="s">
        <v>4768</v>
      </c>
      <c r="D150" s="60">
        <v>41684</v>
      </c>
      <c r="E150" s="61">
        <v>113814</v>
      </c>
      <c r="F150" s="62" t="s">
        <v>4632</v>
      </c>
      <c r="G150" s="62" t="s">
        <v>7</v>
      </c>
      <c r="H150" s="62" t="s">
        <v>4647</v>
      </c>
      <c r="I150" s="62" t="s">
        <v>2981</v>
      </c>
      <c r="J150" s="62" t="s">
        <v>4767</v>
      </c>
      <c r="K150" s="63">
        <v>13224618</v>
      </c>
      <c r="L150" s="63">
        <v>3099142</v>
      </c>
      <c r="M150" s="63">
        <v>30</v>
      </c>
      <c r="O150" s="48"/>
    </row>
    <row r="151" spans="2:15" ht="34.15" customHeight="1" x14ac:dyDescent="0.25">
      <c r="B151" s="58">
        <v>145</v>
      </c>
      <c r="C151" s="59" t="s">
        <v>4769</v>
      </c>
      <c r="D151" s="60">
        <v>43565</v>
      </c>
      <c r="E151" s="61">
        <v>503044</v>
      </c>
      <c r="F151" s="62" t="s">
        <v>4705</v>
      </c>
      <c r="G151" s="62" t="s">
        <v>3</v>
      </c>
      <c r="H151" s="62" t="s">
        <v>4633</v>
      </c>
      <c r="I151" s="62" t="s">
        <v>3012</v>
      </c>
      <c r="J151" s="62" t="s">
        <v>4767</v>
      </c>
      <c r="K151" s="63">
        <v>1625939.69</v>
      </c>
      <c r="L151" s="63">
        <v>0</v>
      </c>
      <c r="M151" s="63">
        <v>7</v>
      </c>
      <c r="O151" s="48"/>
    </row>
    <row r="152" spans="2:15" ht="45" x14ac:dyDescent="0.25">
      <c r="B152" s="58">
        <v>146</v>
      </c>
      <c r="C152" s="59" t="s">
        <v>4770</v>
      </c>
      <c r="D152" s="60">
        <v>41040</v>
      </c>
      <c r="E152" s="61">
        <v>105269</v>
      </c>
      <c r="F152" s="62" t="s">
        <v>4632</v>
      </c>
      <c r="G152" s="62" t="s">
        <v>3</v>
      </c>
      <c r="H152" s="62" t="s">
        <v>4641</v>
      </c>
      <c r="I152" s="62" t="s">
        <v>2937</v>
      </c>
      <c r="J152" s="62" t="s">
        <v>2992</v>
      </c>
      <c r="K152" s="63">
        <v>4972716</v>
      </c>
      <c r="L152" s="63">
        <v>233265</v>
      </c>
      <c r="M152" s="63">
        <v>29</v>
      </c>
      <c r="O152" s="48"/>
    </row>
    <row r="153" spans="2:15" ht="34.15" customHeight="1" x14ac:dyDescent="0.25">
      <c r="B153" s="58">
        <v>147</v>
      </c>
      <c r="C153" s="59" t="s">
        <v>4771</v>
      </c>
      <c r="D153" s="60">
        <v>42968</v>
      </c>
      <c r="E153" s="61">
        <v>132046</v>
      </c>
      <c r="F153" s="62" t="s">
        <v>4714</v>
      </c>
      <c r="G153" s="62" t="s">
        <v>2</v>
      </c>
      <c r="H153" s="62" t="s">
        <v>4639</v>
      </c>
      <c r="I153" s="62" t="s">
        <v>3065</v>
      </c>
      <c r="J153" s="62" t="s">
        <v>2906</v>
      </c>
      <c r="K153" s="63">
        <v>57978798</v>
      </c>
      <c r="L153" s="63">
        <v>10391012</v>
      </c>
      <c r="M153" s="63">
        <v>16</v>
      </c>
      <c r="O153" s="48"/>
    </row>
    <row r="154" spans="2:15" ht="34.15" customHeight="1" x14ac:dyDescent="0.25">
      <c r="B154" s="58">
        <v>148</v>
      </c>
      <c r="C154" s="59" t="s">
        <v>4772</v>
      </c>
      <c r="D154" s="60">
        <v>41638</v>
      </c>
      <c r="E154" s="61">
        <v>113205</v>
      </c>
      <c r="F154" s="62" t="s">
        <v>4714</v>
      </c>
      <c r="G154" s="62" t="s">
        <v>3</v>
      </c>
      <c r="H154" s="62" t="s">
        <v>4639</v>
      </c>
      <c r="I154" s="62" t="s">
        <v>3065</v>
      </c>
      <c r="J154" s="62" t="s">
        <v>3018</v>
      </c>
      <c r="K154" s="63">
        <v>24722674</v>
      </c>
      <c r="L154" s="63">
        <v>4584268</v>
      </c>
      <c r="M154" s="63">
        <v>42</v>
      </c>
      <c r="O154" s="48"/>
    </row>
    <row r="155" spans="2:15" ht="34.15" customHeight="1" x14ac:dyDescent="0.25">
      <c r="B155" s="58">
        <v>149</v>
      </c>
      <c r="C155" s="59" t="s">
        <v>4773</v>
      </c>
      <c r="D155" s="60">
        <v>42787</v>
      </c>
      <c r="E155" s="61">
        <v>128001</v>
      </c>
      <c r="F155" s="62" t="s">
        <v>4632</v>
      </c>
      <c r="G155" s="62" t="s">
        <v>2</v>
      </c>
      <c r="H155" s="62" t="s">
        <v>4647</v>
      </c>
      <c r="I155" s="62" t="s">
        <v>4254</v>
      </c>
      <c r="J155" s="62" t="s">
        <v>4774</v>
      </c>
      <c r="K155" s="63">
        <v>1792506</v>
      </c>
      <c r="L155" s="63">
        <v>0</v>
      </c>
      <c r="M155" s="63">
        <v>25</v>
      </c>
      <c r="O155" s="48"/>
    </row>
    <row r="156" spans="2:15" ht="45" x14ac:dyDescent="0.25">
      <c r="B156" s="58">
        <v>150</v>
      </c>
      <c r="C156" s="59" t="s">
        <v>4775</v>
      </c>
      <c r="D156" s="60">
        <v>41715</v>
      </c>
      <c r="E156" s="61">
        <v>114127</v>
      </c>
      <c r="F156" s="62" t="s">
        <v>4632</v>
      </c>
      <c r="G156" s="62" t="s">
        <v>6</v>
      </c>
      <c r="H156" s="62" t="s">
        <v>4639</v>
      </c>
      <c r="I156" s="62" t="s">
        <v>2834</v>
      </c>
      <c r="J156" s="62" t="s">
        <v>3108</v>
      </c>
      <c r="K156" s="63">
        <v>1076453</v>
      </c>
      <c r="L156" s="63">
        <v>0</v>
      </c>
      <c r="M156" s="63">
        <v>10</v>
      </c>
      <c r="O156" s="48"/>
    </row>
    <row r="157" spans="2:15" ht="34.15" customHeight="1" x14ac:dyDescent="0.25">
      <c r="B157" s="58">
        <v>151</v>
      </c>
      <c r="C157" s="59" t="s">
        <v>4776</v>
      </c>
      <c r="D157" s="60">
        <v>41358</v>
      </c>
      <c r="E157" s="61">
        <v>109500</v>
      </c>
      <c r="F157" s="62" t="s">
        <v>4632</v>
      </c>
      <c r="G157" s="62" t="s">
        <v>7</v>
      </c>
      <c r="H157" s="62" t="s">
        <v>4639</v>
      </c>
      <c r="I157" s="62" t="s">
        <v>3257</v>
      </c>
      <c r="J157" s="62" t="s">
        <v>3108</v>
      </c>
      <c r="K157" s="63">
        <v>11504214</v>
      </c>
      <c r="L157" s="63">
        <v>3582925</v>
      </c>
      <c r="M157" s="63">
        <v>75</v>
      </c>
      <c r="O157" s="48"/>
    </row>
    <row r="158" spans="2:15" ht="60" x14ac:dyDescent="0.25">
      <c r="B158" s="58">
        <v>152</v>
      </c>
      <c r="C158" s="59" t="s">
        <v>4777</v>
      </c>
      <c r="D158" s="60">
        <v>41194</v>
      </c>
      <c r="E158" s="61">
        <v>107216</v>
      </c>
      <c r="F158" s="62" t="s">
        <v>4714</v>
      </c>
      <c r="G158" s="62" t="s">
        <v>2</v>
      </c>
      <c r="H158" s="62" t="s">
        <v>4647</v>
      </c>
      <c r="I158" s="62" t="s">
        <v>2981</v>
      </c>
      <c r="J158" s="62" t="s">
        <v>4778</v>
      </c>
      <c r="K158" s="63">
        <v>831614</v>
      </c>
      <c r="L158" s="63">
        <v>0</v>
      </c>
      <c r="M158" s="63">
        <v>10</v>
      </c>
      <c r="O158" s="48"/>
    </row>
    <row r="159" spans="2:15" ht="60" x14ac:dyDescent="0.25">
      <c r="B159" s="58">
        <v>153</v>
      </c>
      <c r="C159" s="59" t="s">
        <v>4779</v>
      </c>
      <c r="D159" s="60">
        <v>41957</v>
      </c>
      <c r="E159" s="61">
        <v>116771</v>
      </c>
      <c r="F159" s="62" t="s">
        <v>4632</v>
      </c>
      <c r="G159" s="62" t="s">
        <v>4780</v>
      </c>
      <c r="H159" s="62" t="s">
        <v>4635</v>
      </c>
      <c r="I159" s="62" t="s">
        <v>4214</v>
      </c>
      <c r="J159" s="62" t="s">
        <v>4778</v>
      </c>
      <c r="K159" s="63">
        <v>174915468</v>
      </c>
      <c r="L159" s="63">
        <v>17128226</v>
      </c>
      <c r="M159" s="63">
        <v>125</v>
      </c>
      <c r="O159" s="48"/>
    </row>
    <row r="160" spans="2:15" ht="34.15" customHeight="1" x14ac:dyDescent="0.25">
      <c r="B160" s="58">
        <v>154</v>
      </c>
      <c r="C160" s="59" t="s">
        <v>4781</v>
      </c>
      <c r="D160" s="60">
        <v>43111</v>
      </c>
      <c r="E160" s="61">
        <v>134850</v>
      </c>
      <c r="F160" s="62" t="s">
        <v>4714</v>
      </c>
      <c r="G160" s="62" t="s">
        <v>3</v>
      </c>
      <c r="H160" s="62" t="s">
        <v>4635</v>
      </c>
      <c r="I160" s="62" t="s">
        <v>3073</v>
      </c>
      <c r="J160" s="62" t="s">
        <v>4782</v>
      </c>
      <c r="K160" s="63">
        <v>16029425</v>
      </c>
      <c r="L160" s="63">
        <v>45044</v>
      </c>
      <c r="M160" s="63">
        <v>9</v>
      </c>
      <c r="O160" s="48"/>
    </row>
    <row r="161" spans="2:15" ht="45" x14ac:dyDescent="0.25">
      <c r="B161" s="58">
        <v>155</v>
      </c>
      <c r="C161" s="59" t="s">
        <v>1405</v>
      </c>
      <c r="D161" s="60">
        <v>42516</v>
      </c>
      <c r="E161" s="61">
        <v>124406</v>
      </c>
      <c r="F161" s="62" t="s">
        <v>4632</v>
      </c>
      <c r="G161" s="62" t="s">
        <v>7</v>
      </c>
      <c r="H161" s="62" t="s">
        <v>4639</v>
      </c>
      <c r="I161" s="62" t="s">
        <v>3065</v>
      </c>
      <c r="J161" s="62" t="s">
        <v>3311</v>
      </c>
      <c r="K161" s="63">
        <v>42181383</v>
      </c>
      <c r="L161" s="63">
        <v>12611984</v>
      </c>
      <c r="M161" s="63">
        <v>80</v>
      </c>
      <c r="O161" s="48"/>
    </row>
    <row r="162" spans="2:15" ht="45" x14ac:dyDescent="0.25">
      <c r="B162" s="58">
        <v>156</v>
      </c>
      <c r="C162" s="59" t="s">
        <v>4783</v>
      </c>
      <c r="D162" s="60">
        <v>42943</v>
      </c>
      <c r="E162" s="61">
        <v>131481</v>
      </c>
      <c r="F162" s="62" t="s">
        <v>4714</v>
      </c>
      <c r="G162" s="62" t="s">
        <v>3</v>
      </c>
      <c r="H162" s="62" t="s">
        <v>4633</v>
      </c>
      <c r="I162" s="62" t="s">
        <v>3215</v>
      </c>
      <c r="J162" s="62" t="s">
        <v>3311</v>
      </c>
      <c r="K162" s="63">
        <v>4188745</v>
      </c>
      <c r="L162" s="63">
        <v>0</v>
      </c>
      <c r="M162" s="63">
        <v>15</v>
      </c>
      <c r="O162" s="48"/>
    </row>
    <row r="163" spans="2:15" ht="34.15" customHeight="1" x14ac:dyDescent="0.25">
      <c r="B163" s="58">
        <v>157</v>
      </c>
      <c r="C163" s="59" t="s">
        <v>4784</v>
      </c>
      <c r="D163" s="60">
        <v>42886</v>
      </c>
      <c r="E163" s="61">
        <v>130206</v>
      </c>
      <c r="F163" s="62" t="s">
        <v>4632</v>
      </c>
      <c r="G163" s="62" t="s">
        <v>3</v>
      </c>
      <c r="H163" s="62" t="s">
        <v>4641</v>
      </c>
      <c r="I163" s="62" t="s">
        <v>2937</v>
      </c>
      <c r="J163" s="62" t="s">
        <v>4015</v>
      </c>
      <c r="K163" s="63">
        <v>1173000</v>
      </c>
      <c r="L163" s="63">
        <v>0</v>
      </c>
      <c r="M163" s="63">
        <v>30</v>
      </c>
      <c r="O163" s="48"/>
    </row>
    <row r="164" spans="2:15" ht="34.15" customHeight="1" x14ac:dyDescent="0.25">
      <c r="B164" s="58">
        <v>158</v>
      </c>
      <c r="C164" s="59" t="s">
        <v>4785</v>
      </c>
      <c r="D164" s="60">
        <v>42362</v>
      </c>
      <c r="E164" s="61">
        <v>121765</v>
      </c>
      <c r="F164" s="62" t="s">
        <v>4714</v>
      </c>
      <c r="G164" s="62" t="s">
        <v>7</v>
      </c>
      <c r="H164" s="62" t="s">
        <v>4647</v>
      </c>
      <c r="I164" s="62" t="s">
        <v>3426</v>
      </c>
      <c r="J164" s="62" t="s">
        <v>4015</v>
      </c>
      <c r="K164" s="63">
        <v>110604551</v>
      </c>
      <c r="L164" s="63">
        <v>9058504</v>
      </c>
      <c r="M164" s="63"/>
      <c r="O164" s="48"/>
    </row>
    <row r="165" spans="2:15" ht="34.15" customHeight="1" x14ac:dyDescent="0.25">
      <c r="B165" s="58">
        <v>159</v>
      </c>
      <c r="C165" s="59" t="s">
        <v>4786</v>
      </c>
      <c r="D165" s="60">
        <v>43483</v>
      </c>
      <c r="E165" s="61">
        <v>501835</v>
      </c>
      <c r="F165" s="62" t="s">
        <v>4632</v>
      </c>
      <c r="G165" s="62" t="s">
        <v>2</v>
      </c>
      <c r="H165" s="62" t="s">
        <v>4639</v>
      </c>
      <c r="I165" s="62" t="s">
        <v>2839</v>
      </c>
      <c r="J165" s="62" t="s">
        <v>2855</v>
      </c>
      <c r="K165" s="63">
        <v>42923515.359999999</v>
      </c>
      <c r="L165" s="63">
        <v>7748449.4400000004</v>
      </c>
      <c r="M165" s="63">
        <v>51</v>
      </c>
      <c r="O165" s="48"/>
    </row>
    <row r="166" spans="2:15" ht="34.15" customHeight="1" x14ac:dyDescent="0.25">
      <c r="B166" s="58">
        <v>160</v>
      </c>
      <c r="C166" s="59" t="s">
        <v>4787</v>
      </c>
      <c r="D166" s="60">
        <v>42866</v>
      </c>
      <c r="E166" s="61">
        <v>129760</v>
      </c>
      <c r="F166" s="62" t="s">
        <v>4632</v>
      </c>
      <c r="G166" s="62" t="s">
        <v>2</v>
      </c>
      <c r="H166" s="62" t="s">
        <v>4639</v>
      </c>
      <c r="I166" s="62" t="s">
        <v>2839</v>
      </c>
      <c r="J166" s="62" t="s">
        <v>2855</v>
      </c>
      <c r="K166" s="63">
        <v>47655040.090000004</v>
      </c>
      <c r="L166" s="63">
        <v>13868712</v>
      </c>
      <c r="M166" s="63">
        <v>350</v>
      </c>
      <c r="O166" s="48"/>
    </row>
    <row r="167" spans="2:15" ht="34.15" customHeight="1" x14ac:dyDescent="0.25">
      <c r="B167" s="58">
        <v>161</v>
      </c>
      <c r="C167" s="59" t="s">
        <v>4788</v>
      </c>
      <c r="D167" s="60">
        <v>43574</v>
      </c>
      <c r="E167" s="61">
        <v>503194</v>
      </c>
      <c r="F167" s="62" t="s">
        <v>4632</v>
      </c>
      <c r="G167" s="62" t="s">
        <v>2</v>
      </c>
      <c r="H167" s="62" t="s">
        <v>4639</v>
      </c>
      <c r="I167" s="62" t="s">
        <v>2839</v>
      </c>
      <c r="J167" s="62" t="s">
        <v>2855</v>
      </c>
      <c r="K167" s="63">
        <v>6392876.7599999998</v>
      </c>
      <c r="L167" s="63">
        <v>1060385.5900000001</v>
      </c>
      <c r="M167" s="63">
        <v>160</v>
      </c>
      <c r="O167" s="48"/>
    </row>
    <row r="168" spans="2:15" ht="34.15" customHeight="1" x14ac:dyDescent="0.25">
      <c r="B168" s="58">
        <v>162</v>
      </c>
      <c r="C168" s="59" t="s">
        <v>4789</v>
      </c>
      <c r="D168" s="60">
        <v>43591</v>
      </c>
      <c r="E168" s="61">
        <v>503408</v>
      </c>
      <c r="F168" s="62" t="s">
        <v>4632</v>
      </c>
      <c r="G168" s="62" t="s">
        <v>2</v>
      </c>
      <c r="H168" s="62" t="s">
        <v>4639</v>
      </c>
      <c r="I168" s="62" t="s">
        <v>2839</v>
      </c>
      <c r="J168" s="62" t="s">
        <v>2855</v>
      </c>
      <c r="K168" s="63">
        <v>3321481.73</v>
      </c>
      <c r="L168" s="63">
        <v>529460.43999999994</v>
      </c>
      <c r="M168" s="63">
        <v>74</v>
      </c>
      <c r="O168" s="48"/>
    </row>
    <row r="169" spans="2:15" ht="34.15" customHeight="1" x14ac:dyDescent="0.25">
      <c r="B169" s="58">
        <v>163</v>
      </c>
      <c r="C169" s="59" t="s">
        <v>4790</v>
      </c>
      <c r="D169" s="60">
        <v>43591</v>
      </c>
      <c r="E169" s="61">
        <v>503416</v>
      </c>
      <c r="F169" s="62" t="s">
        <v>4632</v>
      </c>
      <c r="G169" s="62" t="s">
        <v>2</v>
      </c>
      <c r="H169" s="62" t="s">
        <v>4639</v>
      </c>
      <c r="I169" s="62" t="s">
        <v>2839</v>
      </c>
      <c r="J169" s="62" t="s">
        <v>2855</v>
      </c>
      <c r="K169" s="63">
        <v>31725616.050000001</v>
      </c>
      <c r="L169" s="63">
        <v>285366.98</v>
      </c>
      <c r="M169" s="63">
        <v>203</v>
      </c>
      <c r="O169" s="48"/>
    </row>
    <row r="170" spans="2:15" ht="34.15" customHeight="1" x14ac:dyDescent="0.25">
      <c r="B170" s="58">
        <v>164</v>
      </c>
      <c r="C170" s="59" t="s">
        <v>4791</v>
      </c>
      <c r="D170" s="60">
        <v>41129</v>
      </c>
      <c r="E170" s="61">
        <v>106379</v>
      </c>
      <c r="F170" s="62" t="s">
        <v>4714</v>
      </c>
      <c r="G170" s="62" t="s">
        <v>7</v>
      </c>
      <c r="H170" s="62" t="s">
        <v>4637</v>
      </c>
      <c r="I170" s="62" t="s">
        <v>2956</v>
      </c>
      <c r="J170" s="62" t="s">
        <v>4792</v>
      </c>
      <c r="K170" s="63">
        <v>1059934</v>
      </c>
      <c r="L170" s="63">
        <v>232759</v>
      </c>
      <c r="M170" s="63">
        <v>20</v>
      </c>
      <c r="O170" s="48"/>
    </row>
    <row r="171" spans="2:15" ht="34.15" customHeight="1" x14ac:dyDescent="0.25">
      <c r="B171" s="58">
        <v>165</v>
      </c>
      <c r="C171" s="59" t="s">
        <v>4793</v>
      </c>
      <c r="D171" s="60">
        <v>43301</v>
      </c>
      <c r="E171" s="61">
        <v>138485</v>
      </c>
      <c r="F171" s="62" t="s">
        <v>4632</v>
      </c>
      <c r="G171" s="62" t="s">
        <v>3</v>
      </c>
      <c r="H171" s="62" t="s">
        <v>4637</v>
      </c>
      <c r="I171" s="62" t="s">
        <v>3175</v>
      </c>
      <c r="J171" s="62" t="s">
        <v>4792</v>
      </c>
      <c r="K171" s="63">
        <v>29240475</v>
      </c>
      <c r="L171" s="63">
        <v>3398360</v>
      </c>
      <c r="M171" s="63">
        <v>145</v>
      </c>
      <c r="O171" s="48"/>
    </row>
    <row r="172" spans="2:15" ht="34.15" customHeight="1" x14ac:dyDescent="0.25">
      <c r="B172" s="58">
        <v>166</v>
      </c>
      <c r="C172" s="59" t="s">
        <v>4794</v>
      </c>
      <c r="D172" s="60">
        <v>42194</v>
      </c>
      <c r="E172" s="61">
        <v>119899</v>
      </c>
      <c r="F172" s="62" t="s">
        <v>4705</v>
      </c>
      <c r="G172" s="62" t="s">
        <v>2</v>
      </c>
      <c r="H172" s="62" t="s">
        <v>4647</v>
      </c>
      <c r="I172" s="62" t="s">
        <v>2981</v>
      </c>
      <c r="J172" s="62" t="s">
        <v>4795</v>
      </c>
      <c r="K172" s="63">
        <v>3666982</v>
      </c>
      <c r="L172" s="63">
        <v>662173</v>
      </c>
      <c r="M172" s="63">
        <v>9</v>
      </c>
      <c r="O172" s="48"/>
    </row>
    <row r="173" spans="2:15" ht="34.15" customHeight="1" x14ac:dyDescent="0.25">
      <c r="B173" s="58">
        <v>167</v>
      </c>
      <c r="C173" s="59" t="s">
        <v>4796</v>
      </c>
      <c r="D173" s="60">
        <v>41963</v>
      </c>
      <c r="E173" s="61">
        <v>116855</v>
      </c>
      <c r="F173" s="62" t="s">
        <v>4714</v>
      </c>
      <c r="G173" s="62" t="s">
        <v>3</v>
      </c>
      <c r="H173" s="62" t="s">
        <v>4647</v>
      </c>
      <c r="I173" s="62" t="s">
        <v>2981</v>
      </c>
      <c r="J173" s="62" t="s">
        <v>2982</v>
      </c>
      <c r="K173" s="63">
        <v>2955444</v>
      </c>
      <c r="L173" s="63">
        <v>1062928</v>
      </c>
      <c r="M173" s="63">
        <v>7</v>
      </c>
      <c r="O173" s="48"/>
    </row>
    <row r="174" spans="2:15" ht="45" x14ac:dyDescent="0.25">
      <c r="B174" s="58">
        <v>168</v>
      </c>
      <c r="C174" s="59" t="s">
        <v>4797</v>
      </c>
      <c r="D174" s="60">
        <v>41605</v>
      </c>
      <c r="E174" s="61">
        <v>112614</v>
      </c>
      <c r="F174" s="62" t="s">
        <v>4632</v>
      </c>
      <c r="G174" s="62" t="s">
        <v>4798</v>
      </c>
      <c r="H174" s="62" t="s">
        <v>4637</v>
      </c>
      <c r="I174" s="62" t="s">
        <v>2911</v>
      </c>
      <c r="J174" s="62" t="s">
        <v>4799</v>
      </c>
      <c r="K174" s="63">
        <v>1340590965</v>
      </c>
      <c r="L174" s="63">
        <v>179293933</v>
      </c>
      <c r="M174" s="63">
        <v>1975</v>
      </c>
      <c r="O174" s="48"/>
    </row>
    <row r="175" spans="2:15" ht="34.15" customHeight="1" x14ac:dyDescent="0.25">
      <c r="B175" s="58">
        <v>169</v>
      </c>
      <c r="C175" s="59" t="s">
        <v>4800</v>
      </c>
      <c r="D175" s="60">
        <v>41290</v>
      </c>
      <c r="E175" s="61">
        <v>108478</v>
      </c>
      <c r="F175" s="62" t="s">
        <v>4714</v>
      </c>
      <c r="G175" s="62" t="s">
        <v>2</v>
      </c>
      <c r="H175" s="62" t="s">
        <v>4635</v>
      </c>
      <c r="I175" s="62" t="s">
        <v>3559</v>
      </c>
      <c r="J175" s="62" t="s">
        <v>3225</v>
      </c>
      <c r="K175" s="63">
        <v>1427707</v>
      </c>
      <c r="L175" s="63">
        <v>780478</v>
      </c>
      <c r="M175" s="63">
        <v>8</v>
      </c>
      <c r="O175" s="48"/>
    </row>
    <row r="176" spans="2:15" ht="34.15" customHeight="1" x14ac:dyDescent="0.25">
      <c r="B176" s="58">
        <v>170</v>
      </c>
      <c r="C176" s="59" t="s">
        <v>4801</v>
      </c>
      <c r="D176" s="60">
        <v>41717</v>
      </c>
      <c r="E176" s="61">
        <v>114149</v>
      </c>
      <c r="F176" s="62" t="s">
        <v>4714</v>
      </c>
      <c r="G176" s="62" t="s">
        <v>7</v>
      </c>
      <c r="H176" s="62" t="s">
        <v>4647</v>
      </c>
      <c r="I176" s="62" t="s">
        <v>2981</v>
      </c>
      <c r="J176" s="62" t="s">
        <v>3225</v>
      </c>
      <c r="K176" s="63">
        <v>10571134</v>
      </c>
      <c r="L176" s="63">
        <v>4279251</v>
      </c>
      <c r="M176" s="63">
        <v>30</v>
      </c>
      <c r="O176" s="48"/>
    </row>
    <row r="177" spans="2:15" ht="34.15" customHeight="1" x14ac:dyDescent="0.25">
      <c r="B177" s="58">
        <v>171</v>
      </c>
      <c r="C177" s="59" t="s">
        <v>4802</v>
      </c>
      <c r="D177" s="60">
        <v>43096</v>
      </c>
      <c r="E177" s="61">
        <v>134586</v>
      </c>
      <c r="F177" s="62" t="s">
        <v>4632</v>
      </c>
      <c r="G177" s="62" t="s">
        <v>3</v>
      </c>
      <c r="H177" s="62" t="s">
        <v>4641</v>
      </c>
      <c r="I177" s="62" t="s">
        <v>2931</v>
      </c>
      <c r="J177" s="62" t="s">
        <v>4803</v>
      </c>
      <c r="K177" s="63">
        <v>1361628</v>
      </c>
      <c r="L177" s="63">
        <v>0</v>
      </c>
      <c r="M177" s="63">
        <v>100</v>
      </c>
      <c r="O177" s="48"/>
    </row>
    <row r="178" spans="2:15" ht="34.15" customHeight="1" x14ac:dyDescent="0.25">
      <c r="B178" s="58">
        <v>172</v>
      </c>
      <c r="C178" s="59" t="s">
        <v>4804</v>
      </c>
      <c r="D178" s="60">
        <v>43605</v>
      </c>
      <c r="E178" s="61">
        <v>503606</v>
      </c>
      <c r="F178" s="62" t="s">
        <v>4632</v>
      </c>
      <c r="G178" s="62" t="s">
        <v>3</v>
      </c>
      <c r="H178" s="62" t="s">
        <v>4637</v>
      </c>
      <c r="I178" s="62" t="s">
        <v>3175</v>
      </c>
      <c r="J178" s="62" t="s">
        <v>4803</v>
      </c>
      <c r="K178" s="63">
        <v>1354432</v>
      </c>
      <c r="L178" s="63">
        <v>0</v>
      </c>
      <c r="M178" s="63">
        <v>0</v>
      </c>
      <c r="O178" s="48"/>
    </row>
    <row r="179" spans="2:15" ht="34.15" customHeight="1" x14ac:dyDescent="0.25">
      <c r="B179" s="58">
        <v>173</v>
      </c>
      <c r="C179" s="59" t="s">
        <v>4805</v>
      </c>
      <c r="D179" s="60">
        <v>43711</v>
      </c>
      <c r="E179" s="61">
        <v>505074</v>
      </c>
      <c r="F179" s="62" t="s">
        <v>4632</v>
      </c>
      <c r="G179" s="62" t="s">
        <v>3</v>
      </c>
      <c r="H179" s="62" t="s">
        <v>4641</v>
      </c>
      <c r="I179" s="62" t="s">
        <v>3418</v>
      </c>
      <c r="J179" s="62" t="s">
        <v>4803</v>
      </c>
      <c r="K179" s="63">
        <v>777950</v>
      </c>
      <c r="L179" s="63">
        <v>0</v>
      </c>
      <c r="M179" s="63">
        <v>0</v>
      </c>
      <c r="O179" s="48"/>
    </row>
    <row r="180" spans="2:15" ht="34.15" customHeight="1" x14ac:dyDescent="0.25">
      <c r="B180" s="58">
        <v>174</v>
      </c>
      <c r="C180" s="59" t="s">
        <v>4806</v>
      </c>
      <c r="D180" s="60">
        <v>43649</v>
      </c>
      <c r="E180" s="61">
        <v>504192</v>
      </c>
      <c r="F180" s="62" t="s">
        <v>4632</v>
      </c>
      <c r="G180" s="62" t="s">
        <v>3</v>
      </c>
      <c r="H180" s="62" t="s">
        <v>4641</v>
      </c>
      <c r="I180" s="62" t="s">
        <v>4718</v>
      </c>
      <c r="J180" s="62" t="s">
        <v>4803</v>
      </c>
      <c r="K180" s="63">
        <v>4653401</v>
      </c>
      <c r="L180" s="63">
        <v>0</v>
      </c>
      <c r="M180" s="63">
        <v>0</v>
      </c>
      <c r="O180" s="48"/>
    </row>
    <row r="181" spans="2:15" ht="34.15" customHeight="1" x14ac:dyDescent="0.25">
      <c r="B181" s="58">
        <v>175</v>
      </c>
      <c r="C181" s="59" t="s">
        <v>4807</v>
      </c>
      <c r="D181" s="60">
        <v>43761</v>
      </c>
      <c r="E181" s="61">
        <v>506043</v>
      </c>
      <c r="F181" s="62" t="s">
        <v>4632</v>
      </c>
      <c r="G181" s="62" t="s">
        <v>3</v>
      </c>
      <c r="H181" s="62" t="s">
        <v>4637</v>
      </c>
      <c r="I181" s="62" t="s">
        <v>3175</v>
      </c>
      <c r="J181" s="62" t="s">
        <v>4803</v>
      </c>
      <c r="K181" s="63">
        <v>511093</v>
      </c>
      <c r="L181" s="63">
        <v>0</v>
      </c>
      <c r="M181" s="63">
        <v>0</v>
      </c>
      <c r="O181" s="48"/>
    </row>
    <row r="182" spans="2:15" ht="34.15" customHeight="1" x14ac:dyDescent="0.25">
      <c r="B182" s="58">
        <v>176</v>
      </c>
      <c r="C182" s="59" t="s">
        <v>4808</v>
      </c>
      <c r="D182" s="60">
        <v>43657</v>
      </c>
      <c r="E182" s="61">
        <v>504315</v>
      </c>
      <c r="F182" s="62" t="s">
        <v>4632</v>
      </c>
      <c r="G182" s="62" t="s">
        <v>3</v>
      </c>
      <c r="H182" s="62" t="s">
        <v>4641</v>
      </c>
      <c r="I182" s="62" t="s">
        <v>3262</v>
      </c>
      <c r="J182" s="62" t="s">
        <v>4803</v>
      </c>
      <c r="K182" s="63">
        <v>504260</v>
      </c>
      <c r="L182" s="63">
        <v>0</v>
      </c>
      <c r="M182" s="63">
        <v>85</v>
      </c>
      <c r="O182" s="48"/>
    </row>
    <row r="183" spans="2:15" ht="34.15" customHeight="1" x14ac:dyDescent="0.25">
      <c r="B183" s="58">
        <v>177</v>
      </c>
      <c r="C183" s="59" t="s">
        <v>4809</v>
      </c>
      <c r="D183" s="60">
        <v>43756</v>
      </c>
      <c r="E183" s="61">
        <v>505945</v>
      </c>
      <c r="F183" s="62" t="s">
        <v>4632</v>
      </c>
      <c r="G183" s="62" t="s">
        <v>3</v>
      </c>
      <c r="H183" s="62" t="s">
        <v>4641</v>
      </c>
      <c r="I183" s="62" t="s">
        <v>3206</v>
      </c>
      <c r="J183" s="62" t="s">
        <v>4803</v>
      </c>
      <c r="K183" s="63">
        <v>6700156.2599999998</v>
      </c>
      <c r="L183" s="63">
        <v>254402.67</v>
      </c>
      <c r="M183" s="63">
        <v>500</v>
      </c>
      <c r="O183" s="48"/>
    </row>
    <row r="184" spans="2:15" ht="34.15" customHeight="1" x14ac:dyDescent="0.25">
      <c r="B184" s="58">
        <v>178</v>
      </c>
      <c r="C184" s="59" t="s">
        <v>4810</v>
      </c>
      <c r="D184" s="60">
        <v>43840</v>
      </c>
      <c r="E184" s="61">
        <v>507943</v>
      </c>
      <c r="F184" s="62" t="s">
        <v>4632</v>
      </c>
      <c r="G184" s="62" t="s">
        <v>7</v>
      </c>
      <c r="H184" s="62" t="s">
        <v>4641</v>
      </c>
      <c r="I184" s="62" t="s">
        <v>3418</v>
      </c>
      <c r="J184" s="62" t="s">
        <v>4803</v>
      </c>
      <c r="K184" s="63">
        <v>1137276</v>
      </c>
      <c r="L184" s="63">
        <v>0</v>
      </c>
      <c r="M184" s="63">
        <v>212</v>
      </c>
      <c r="O184" s="48"/>
    </row>
    <row r="185" spans="2:15" ht="34.15" customHeight="1" x14ac:dyDescent="0.25">
      <c r="B185" s="58">
        <v>179</v>
      </c>
      <c r="C185" s="59" t="s">
        <v>4811</v>
      </c>
      <c r="D185" s="60">
        <v>42033</v>
      </c>
      <c r="E185" s="61">
        <v>117685</v>
      </c>
      <c r="F185" s="62" t="s">
        <v>4705</v>
      </c>
      <c r="G185" s="62" t="s">
        <v>2</v>
      </c>
      <c r="H185" s="62" t="s">
        <v>4647</v>
      </c>
      <c r="I185" s="62" t="s">
        <v>2981</v>
      </c>
      <c r="J185" s="62" t="s">
        <v>4812</v>
      </c>
      <c r="K185" s="63">
        <v>1053556</v>
      </c>
      <c r="L185" s="63">
        <v>351847</v>
      </c>
      <c r="M185" s="63">
        <v>2</v>
      </c>
      <c r="O185" s="48"/>
    </row>
    <row r="186" spans="2:15" ht="45" x14ac:dyDescent="0.25">
      <c r="B186" s="58">
        <v>180</v>
      </c>
      <c r="C186" s="59" t="s">
        <v>4813</v>
      </c>
      <c r="D186" s="60">
        <v>42788</v>
      </c>
      <c r="E186" s="61">
        <v>128019</v>
      </c>
      <c r="F186" s="62" t="s">
        <v>4632</v>
      </c>
      <c r="G186" s="62" t="s">
        <v>7</v>
      </c>
      <c r="H186" s="62" t="s">
        <v>4647</v>
      </c>
      <c r="I186" s="62" t="s">
        <v>4254</v>
      </c>
      <c r="J186" s="62" t="s">
        <v>2830</v>
      </c>
      <c r="K186" s="63">
        <v>3579274</v>
      </c>
      <c r="L186" s="63">
        <v>146500</v>
      </c>
      <c r="M186" s="63">
        <v>19</v>
      </c>
      <c r="O186" s="48"/>
    </row>
    <row r="187" spans="2:15" ht="34.15" customHeight="1" x14ac:dyDescent="0.25">
      <c r="B187" s="58">
        <v>181</v>
      </c>
      <c r="C187" s="59" t="s">
        <v>4814</v>
      </c>
      <c r="D187" s="60">
        <v>42592</v>
      </c>
      <c r="E187" s="61">
        <v>125283</v>
      </c>
      <c r="F187" s="62" t="s">
        <v>4714</v>
      </c>
      <c r="G187" s="62" t="s">
        <v>2</v>
      </c>
      <c r="H187" s="62" t="s">
        <v>4639</v>
      </c>
      <c r="I187" s="62" t="s">
        <v>3065</v>
      </c>
      <c r="J187" s="62" t="s">
        <v>2969</v>
      </c>
      <c r="K187" s="63">
        <v>1521588</v>
      </c>
      <c r="L187" s="63">
        <v>124000</v>
      </c>
      <c r="M187" s="63">
        <v>20</v>
      </c>
      <c r="O187" s="48"/>
    </row>
    <row r="188" spans="2:15" ht="34.15" customHeight="1" x14ac:dyDescent="0.25">
      <c r="B188" s="58">
        <v>182</v>
      </c>
      <c r="C188" s="59" t="s">
        <v>4815</v>
      </c>
      <c r="D188" s="60">
        <v>43461</v>
      </c>
      <c r="E188" s="61">
        <v>501781</v>
      </c>
      <c r="F188" s="62" t="s">
        <v>4632</v>
      </c>
      <c r="G188" s="62" t="s">
        <v>3</v>
      </c>
      <c r="H188" s="62" t="s">
        <v>4641</v>
      </c>
      <c r="I188" s="62" t="s">
        <v>3128</v>
      </c>
      <c r="J188" s="62" t="s">
        <v>2969</v>
      </c>
      <c r="K188" s="63">
        <v>546067</v>
      </c>
      <c r="L188" s="63">
        <v>0</v>
      </c>
      <c r="M188" s="63">
        <v>5</v>
      </c>
      <c r="O188" s="48"/>
    </row>
    <row r="189" spans="2:15" ht="60" x14ac:dyDescent="0.25">
      <c r="B189" s="58">
        <v>183</v>
      </c>
      <c r="C189" s="59" t="s">
        <v>4816</v>
      </c>
      <c r="D189" s="60">
        <v>41653</v>
      </c>
      <c r="E189" s="61">
        <v>113413</v>
      </c>
      <c r="F189" s="62" t="s">
        <v>4632</v>
      </c>
      <c r="G189" s="62" t="s">
        <v>2</v>
      </c>
      <c r="H189" s="62" t="s">
        <v>4639</v>
      </c>
      <c r="I189" s="62" t="s">
        <v>2839</v>
      </c>
      <c r="J189" s="62" t="s">
        <v>4817</v>
      </c>
      <c r="K189" s="63">
        <v>1113954</v>
      </c>
      <c r="L189" s="63">
        <v>284249</v>
      </c>
      <c r="M189" s="63">
        <v>4</v>
      </c>
      <c r="O189" s="48"/>
    </row>
    <row r="190" spans="2:15" ht="34.15" customHeight="1" x14ac:dyDescent="0.25">
      <c r="B190" s="58">
        <v>184</v>
      </c>
      <c r="C190" s="59" t="s">
        <v>4818</v>
      </c>
      <c r="D190" s="60">
        <v>40168</v>
      </c>
      <c r="E190" s="61">
        <v>94976</v>
      </c>
      <c r="F190" s="62" t="s">
        <v>4632</v>
      </c>
      <c r="G190" s="62" t="s">
        <v>2</v>
      </c>
      <c r="H190" s="62" t="s">
        <v>4641</v>
      </c>
      <c r="I190" s="62" t="s">
        <v>3337</v>
      </c>
      <c r="J190" s="62" t="s">
        <v>3955</v>
      </c>
      <c r="K190" s="63">
        <v>504000</v>
      </c>
      <c r="L190" s="63">
        <v>0</v>
      </c>
      <c r="M190" s="63">
        <v>15</v>
      </c>
      <c r="O190" s="48"/>
    </row>
    <row r="191" spans="2:15" ht="34.15" customHeight="1" x14ac:dyDescent="0.25">
      <c r="B191" s="58">
        <v>185</v>
      </c>
      <c r="C191" s="59" t="s">
        <v>4819</v>
      </c>
      <c r="D191" s="60">
        <v>42265</v>
      </c>
      <c r="E191" s="61">
        <v>120633</v>
      </c>
      <c r="F191" s="62" t="s">
        <v>4714</v>
      </c>
      <c r="G191" s="62" t="s">
        <v>6</v>
      </c>
      <c r="H191" s="62" t="s">
        <v>4639</v>
      </c>
      <c r="I191" s="62" t="s">
        <v>2834</v>
      </c>
      <c r="J191" s="62" t="s">
        <v>4820</v>
      </c>
      <c r="K191" s="63">
        <v>5438809</v>
      </c>
      <c r="L191" s="63">
        <v>1507821</v>
      </c>
      <c r="M191" s="63">
        <v>3</v>
      </c>
      <c r="O191" s="48"/>
    </row>
    <row r="192" spans="2:15" ht="34.15" customHeight="1" x14ac:dyDescent="0.25">
      <c r="B192" s="58">
        <v>186</v>
      </c>
      <c r="C192" s="59" t="s">
        <v>4821</v>
      </c>
      <c r="D192" s="60">
        <v>43564</v>
      </c>
      <c r="E192" s="61">
        <v>503015</v>
      </c>
      <c r="F192" s="62" t="s">
        <v>4632</v>
      </c>
      <c r="G192" s="62" t="s">
        <v>7</v>
      </c>
      <c r="H192" s="62" t="s">
        <v>4641</v>
      </c>
      <c r="I192" s="62" t="s">
        <v>2937</v>
      </c>
      <c r="J192" s="62" t="s">
        <v>3991</v>
      </c>
      <c r="K192" s="63">
        <v>1216819</v>
      </c>
      <c r="L192" s="63">
        <v>0</v>
      </c>
      <c r="M192" s="63">
        <v>33</v>
      </c>
      <c r="O192" s="48"/>
    </row>
    <row r="193" spans="2:15" ht="60" x14ac:dyDescent="0.25">
      <c r="B193" s="58">
        <v>187</v>
      </c>
      <c r="C193" s="59" t="s">
        <v>4822</v>
      </c>
      <c r="D193" s="60">
        <v>43207</v>
      </c>
      <c r="E193" s="61">
        <v>136593</v>
      </c>
      <c r="F193" s="62" t="s">
        <v>4632</v>
      </c>
      <c r="G193" s="62" t="s">
        <v>3</v>
      </c>
      <c r="H193" s="62" t="s">
        <v>4635</v>
      </c>
      <c r="I193" s="62" t="s">
        <v>3006</v>
      </c>
      <c r="J193" s="62" t="s">
        <v>2864</v>
      </c>
      <c r="K193" s="63">
        <v>1600653</v>
      </c>
      <c r="L193" s="63">
        <v>233000</v>
      </c>
      <c r="M193" s="63">
        <v>10</v>
      </c>
      <c r="O193" s="48"/>
    </row>
    <row r="194" spans="2:15" ht="60" x14ac:dyDescent="0.25">
      <c r="B194" s="58">
        <v>188</v>
      </c>
      <c r="C194" s="59" t="s">
        <v>4823</v>
      </c>
      <c r="D194" s="60">
        <v>41428</v>
      </c>
      <c r="E194" s="61">
        <v>110513</v>
      </c>
      <c r="F194" s="62" t="s">
        <v>4632</v>
      </c>
      <c r="G194" s="62" t="s">
        <v>7</v>
      </c>
      <c r="H194" s="62" t="s">
        <v>4647</v>
      </c>
      <c r="I194" s="62" t="s">
        <v>2918</v>
      </c>
      <c r="J194" s="62" t="s">
        <v>2864</v>
      </c>
      <c r="K194" s="63">
        <v>13039440</v>
      </c>
      <c r="L194" s="63">
        <v>2595070</v>
      </c>
      <c r="M194" s="63">
        <v>70</v>
      </c>
      <c r="O194" s="48"/>
    </row>
    <row r="195" spans="2:15" ht="60" x14ac:dyDescent="0.25">
      <c r="B195" s="58">
        <v>189</v>
      </c>
      <c r="C195" s="59" t="s">
        <v>4824</v>
      </c>
      <c r="D195" s="60">
        <v>42796</v>
      </c>
      <c r="E195" s="61">
        <v>128240</v>
      </c>
      <c r="F195" s="62" t="s">
        <v>4714</v>
      </c>
      <c r="G195" s="62" t="s">
        <v>3</v>
      </c>
      <c r="H195" s="62" t="s">
        <v>4635</v>
      </c>
      <c r="I195" s="62" t="s">
        <v>3006</v>
      </c>
      <c r="J195" s="62" t="s">
        <v>2864</v>
      </c>
      <c r="K195" s="63">
        <v>1079300</v>
      </c>
      <c r="L195" s="63">
        <v>0</v>
      </c>
      <c r="M195" s="63">
        <v>5</v>
      </c>
      <c r="O195" s="48"/>
    </row>
    <row r="196" spans="2:15" ht="34.15" customHeight="1" x14ac:dyDescent="0.25">
      <c r="B196" s="58">
        <v>190</v>
      </c>
      <c r="C196" s="59" t="s">
        <v>4825</v>
      </c>
      <c r="D196" s="60">
        <v>43643</v>
      </c>
      <c r="E196" s="61">
        <v>504116</v>
      </c>
      <c r="F196" s="62" t="s">
        <v>4632</v>
      </c>
      <c r="G196" s="62" t="s">
        <v>3</v>
      </c>
      <c r="H196" s="62" t="s">
        <v>4641</v>
      </c>
      <c r="I196" s="62" t="s">
        <v>2931</v>
      </c>
      <c r="J196" s="62" t="s">
        <v>4623</v>
      </c>
      <c r="K196" s="63">
        <v>9228086.8399999999</v>
      </c>
      <c r="L196" s="63">
        <v>230.65</v>
      </c>
      <c r="M196" s="63">
        <v>180</v>
      </c>
      <c r="O196" s="48"/>
    </row>
    <row r="197" spans="2:15" ht="34.15" customHeight="1" x14ac:dyDescent="0.25">
      <c r="B197" s="58">
        <v>191</v>
      </c>
      <c r="C197" s="59" t="s">
        <v>4826</v>
      </c>
      <c r="D197" s="60">
        <v>42725</v>
      </c>
      <c r="E197" s="61">
        <v>126974</v>
      </c>
      <c r="F197" s="62" t="s">
        <v>4632</v>
      </c>
      <c r="G197" s="62" t="s">
        <v>3</v>
      </c>
      <c r="H197" s="62" t="s">
        <v>4641</v>
      </c>
      <c r="I197" s="62" t="s">
        <v>3262</v>
      </c>
      <c r="J197" s="62" t="s">
        <v>4143</v>
      </c>
      <c r="K197" s="63">
        <v>1247687</v>
      </c>
      <c r="L197" s="63">
        <v>0</v>
      </c>
      <c r="M197" s="63">
        <v>20</v>
      </c>
      <c r="O197" s="48"/>
    </row>
    <row r="198" spans="2:15" ht="34.15" customHeight="1" x14ac:dyDescent="0.25">
      <c r="B198" s="58">
        <v>192</v>
      </c>
      <c r="C198" s="59" t="s">
        <v>4827</v>
      </c>
      <c r="D198" s="60">
        <v>41922</v>
      </c>
      <c r="E198" s="61">
        <v>116413</v>
      </c>
      <c r="F198" s="62" t="s">
        <v>4632</v>
      </c>
      <c r="G198" s="62" t="s">
        <v>2</v>
      </c>
      <c r="H198" s="62" t="s">
        <v>4637</v>
      </c>
      <c r="I198" s="62" t="s">
        <v>3044</v>
      </c>
      <c r="J198" s="62" t="s">
        <v>2938</v>
      </c>
      <c r="K198" s="63">
        <v>525000</v>
      </c>
      <c r="L198" s="63">
        <v>0</v>
      </c>
      <c r="M198" s="63">
        <v>10</v>
      </c>
      <c r="O198" s="48"/>
    </row>
    <row r="199" spans="2:15" ht="34.15" customHeight="1" x14ac:dyDescent="0.25">
      <c r="B199" s="58">
        <v>193</v>
      </c>
      <c r="C199" s="59" t="s">
        <v>4828</v>
      </c>
      <c r="D199" s="60">
        <v>43565</v>
      </c>
      <c r="E199" s="61">
        <v>503034</v>
      </c>
      <c r="F199" s="62" t="s">
        <v>4632</v>
      </c>
      <c r="G199" s="62" t="s">
        <v>3</v>
      </c>
      <c r="H199" s="62" t="s">
        <v>4641</v>
      </c>
      <c r="I199" s="62" t="s">
        <v>2931</v>
      </c>
      <c r="J199" s="62" t="s">
        <v>2938</v>
      </c>
      <c r="K199" s="63">
        <v>510000</v>
      </c>
      <c r="L199" s="63">
        <v>0</v>
      </c>
      <c r="M199" s="63">
        <v>30</v>
      </c>
      <c r="O199" s="48"/>
    </row>
    <row r="200" spans="2:15" ht="34.15" customHeight="1" x14ac:dyDescent="0.25">
      <c r="B200" s="58">
        <v>194</v>
      </c>
      <c r="C200" s="59" t="s">
        <v>4829</v>
      </c>
      <c r="D200" s="60">
        <v>41775</v>
      </c>
      <c r="E200" s="61">
        <v>114855</v>
      </c>
      <c r="F200" s="62" t="s">
        <v>4714</v>
      </c>
      <c r="G200" s="62" t="s">
        <v>2</v>
      </c>
      <c r="H200" s="62" t="s">
        <v>4647</v>
      </c>
      <c r="I200" s="62" t="s">
        <v>2981</v>
      </c>
      <c r="J200" s="62" t="s">
        <v>2938</v>
      </c>
      <c r="K200" s="63">
        <v>3556423</v>
      </c>
      <c r="L200" s="63">
        <v>699376</v>
      </c>
      <c r="M200" s="63">
        <v>8</v>
      </c>
      <c r="O200" s="48"/>
    </row>
    <row r="201" spans="2:15" ht="34.15" customHeight="1" x14ac:dyDescent="0.25">
      <c r="B201" s="58">
        <v>195</v>
      </c>
      <c r="C201" s="59" t="s">
        <v>4829</v>
      </c>
      <c r="D201" s="60">
        <v>41781</v>
      </c>
      <c r="E201" s="61">
        <v>114896</v>
      </c>
      <c r="F201" s="62" t="s">
        <v>4714</v>
      </c>
      <c r="G201" s="62" t="s">
        <v>2</v>
      </c>
      <c r="H201" s="62" t="s">
        <v>4647</v>
      </c>
      <c r="I201" s="62" t="s">
        <v>2981</v>
      </c>
      <c r="J201" s="62" t="s">
        <v>2938</v>
      </c>
      <c r="K201" s="63">
        <v>2585619</v>
      </c>
      <c r="L201" s="63">
        <v>49749</v>
      </c>
      <c r="M201" s="63">
        <v>8</v>
      </c>
      <c r="O201" s="48"/>
    </row>
    <row r="202" spans="2:15" ht="34.15" customHeight="1" x14ac:dyDescent="0.25">
      <c r="B202" s="58">
        <v>196</v>
      </c>
      <c r="C202" s="59" t="s">
        <v>4830</v>
      </c>
      <c r="D202" s="60">
        <v>41831</v>
      </c>
      <c r="E202" s="61">
        <v>115525</v>
      </c>
      <c r="F202" s="62" t="s">
        <v>4714</v>
      </c>
      <c r="G202" s="62" t="s">
        <v>2</v>
      </c>
      <c r="H202" s="62" t="s">
        <v>4639</v>
      </c>
      <c r="I202" s="62" t="s">
        <v>2894</v>
      </c>
      <c r="J202" s="62" t="s">
        <v>2912</v>
      </c>
      <c r="K202" s="63">
        <v>2349136</v>
      </c>
      <c r="L202" s="63">
        <v>666769</v>
      </c>
      <c r="M202" s="63"/>
      <c r="O202" s="48"/>
    </row>
    <row r="203" spans="2:15" ht="34.15" customHeight="1" x14ac:dyDescent="0.25">
      <c r="B203" s="58">
        <v>197</v>
      </c>
      <c r="C203" s="59" t="s">
        <v>4831</v>
      </c>
      <c r="D203" s="60">
        <v>42010</v>
      </c>
      <c r="E203" s="61">
        <v>117395</v>
      </c>
      <c r="F203" s="62" t="s">
        <v>4714</v>
      </c>
      <c r="G203" s="62" t="s">
        <v>3</v>
      </c>
      <c r="H203" s="62" t="s">
        <v>4635</v>
      </c>
      <c r="I203" s="62" t="s">
        <v>4214</v>
      </c>
      <c r="J203" s="62" t="s">
        <v>3710</v>
      </c>
      <c r="K203" s="63">
        <v>20222297</v>
      </c>
      <c r="L203" s="63">
        <v>283406</v>
      </c>
      <c r="M203" s="63">
        <v>120</v>
      </c>
      <c r="O203" s="48"/>
    </row>
    <row r="204" spans="2:15" ht="34.15" customHeight="1" x14ac:dyDescent="0.25">
      <c r="B204" s="58">
        <v>198</v>
      </c>
      <c r="C204" s="59" t="s">
        <v>4832</v>
      </c>
      <c r="D204" s="60">
        <v>40170</v>
      </c>
      <c r="E204" s="61">
        <v>95018</v>
      </c>
      <c r="F204" s="62" t="s">
        <v>4714</v>
      </c>
      <c r="G204" s="62" t="s">
        <v>3</v>
      </c>
      <c r="H204" s="62" t="s">
        <v>4641</v>
      </c>
      <c r="I204" s="62" t="s">
        <v>3418</v>
      </c>
      <c r="J204" s="62" t="s">
        <v>3710</v>
      </c>
      <c r="K204" s="63">
        <v>1964945</v>
      </c>
      <c r="L204" s="63">
        <v>1103414</v>
      </c>
      <c r="M204" s="63">
        <v>15</v>
      </c>
      <c r="O204" s="48"/>
    </row>
    <row r="205" spans="2:15" ht="34.15" customHeight="1" x14ac:dyDescent="0.25">
      <c r="B205" s="58">
        <v>199</v>
      </c>
      <c r="C205" s="59" t="s">
        <v>4833</v>
      </c>
      <c r="D205" s="60">
        <v>42093</v>
      </c>
      <c r="E205" s="61">
        <v>118489</v>
      </c>
      <c r="F205" s="62" t="s">
        <v>4714</v>
      </c>
      <c r="G205" s="62" t="s">
        <v>3</v>
      </c>
      <c r="H205" s="62" t="s">
        <v>4635</v>
      </c>
      <c r="I205" s="62" t="s">
        <v>3268</v>
      </c>
      <c r="J205" s="62" t="s">
        <v>3710</v>
      </c>
      <c r="K205" s="63">
        <v>6923526</v>
      </c>
      <c r="L205" s="63">
        <v>1492001</v>
      </c>
      <c r="M205" s="63">
        <v>40</v>
      </c>
      <c r="O205" s="48"/>
    </row>
    <row r="206" spans="2:15" ht="34.15" customHeight="1" x14ac:dyDescent="0.25">
      <c r="B206" s="58">
        <v>200</v>
      </c>
      <c r="C206" s="59" t="s">
        <v>4834</v>
      </c>
      <c r="D206" s="60">
        <v>42124</v>
      </c>
      <c r="E206" s="61">
        <v>118929</v>
      </c>
      <c r="F206" s="62" t="s">
        <v>4705</v>
      </c>
      <c r="G206" s="62" t="s">
        <v>3</v>
      </c>
      <c r="H206" s="62" t="s">
        <v>4635</v>
      </c>
      <c r="I206" s="62" t="s">
        <v>3315</v>
      </c>
      <c r="J206" s="62" t="s">
        <v>3710</v>
      </c>
      <c r="K206" s="63">
        <v>13323925</v>
      </c>
      <c r="L206" s="63">
        <v>735458</v>
      </c>
      <c r="M206" s="63"/>
      <c r="O206" s="48"/>
    </row>
    <row r="207" spans="2:15" ht="34.15" customHeight="1" x14ac:dyDescent="0.25">
      <c r="B207" s="58">
        <v>201</v>
      </c>
      <c r="C207" s="59" t="s">
        <v>4835</v>
      </c>
      <c r="D207" s="60">
        <v>43187</v>
      </c>
      <c r="E207" s="61">
        <v>136279</v>
      </c>
      <c r="F207" s="62" t="s">
        <v>4714</v>
      </c>
      <c r="G207" s="62" t="s">
        <v>7</v>
      </c>
      <c r="H207" s="62" t="s">
        <v>4641</v>
      </c>
      <c r="I207" s="62" t="s">
        <v>4836</v>
      </c>
      <c r="J207" s="62" t="s">
        <v>3734</v>
      </c>
      <c r="K207" s="63">
        <v>2574225</v>
      </c>
      <c r="L207" s="63">
        <v>0</v>
      </c>
      <c r="M207" s="63">
        <v>20</v>
      </c>
      <c r="O207" s="48"/>
    </row>
    <row r="208" spans="2:15" ht="34.15" customHeight="1" x14ac:dyDescent="0.25">
      <c r="B208" s="58">
        <v>202</v>
      </c>
      <c r="C208" s="59" t="s">
        <v>4837</v>
      </c>
      <c r="D208" s="60">
        <v>42718</v>
      </c>
      <c r="E208" s="61">
        <v>126878</v>
      </c>
      <c r="F208" s="62" t="s">
        <v>4714</v>
      </c>
      <c r="G208" s="62" t="s">
        <v>3</v>
      </c>
      <c r="H208" s="62" t="s">
        <v>4635</v>
      </c>
      <c r="I208" s="62" t="s">
        <v>3006</v>
      </c>
      <c r="J208" s="62" t="s">
        <v>3007</v>
      </c>
      <c r="K208" s="63">
        <v>1170720</v>
      </c>
      <c r="L208" s="63">
        <v>0</v>
      </c>
      <c r="M208" s="63">
        <v>10</v>
      </c>
      <c r="O208" s="48"/>
    </row>
    <row r="209" spans="2:15" ht="34.15" customHeight="1" x14ac:dyDescent="0.25">
      <c r="B209" s="58">
        <v>203</v>
      </c>
      <c r="C209" s="59" t="s">
        <v>4838</v>
      </c>
      <c r="D209" s="60">
        <v>42836</v>
      </c>
      <c r="E209" s="61">
        <v>129018</v>
      </c>
      <c r="F209" s="62" t="s">
        <v>4714</v>
      </c>
      <c r="G209" s="62" t="s">
        <v>7</v>
      </c>
      <c r="H209" s="62" t="s">
        <v>4635</v>
      </c>
      <c r="I209" s="62" t="s">
        <v>3006</v>
      </c>
      <c r="J209" s="62" t="s">
        <v>3007</v>
      </c>
      <c r="K209" s="63">
        <v>1566273.72</v>
      </c>
      <c r="L209" s="63">
        <v>556000</v>
      </c>
      <c r="M209" s="63">
        <v>5</v>
      </c>
      <c r="O209" s="48"/>
    </row>
    <row r="210" spans="2:15" ht="60" x14ac:dyDescent="0.25">
      <c r="B210" s="58">
        <v>204</v>
      </c>
      <c r="C210" s="59" t="s">
        <v>4839</v>
      </c>
      <c r="D210" s="60">
        <v>41794</v>
      </c>
      <c r="E210" s="61">
        <v>115034</v>
      </c>
      <c r="F210" s="62" t="s">
        <v>4714</v>
      </c>
      <c r="G210" s="62" t="s">
        <v>3</v>
      </c>
      <c r="H210" s="62" t="s">
        <v>4635</v>
      </c>
      <c r="I210" s="62" t="s">
        <v>3559</v>
      </c>
      <c r="J210" s="62" t="s">
        <v>4270</v>
      </c>
      <c r="K210" s="63">
        <v>9047499.2100000009</v>
      </c>
      <c r="L210" s="63">
        <v>4208487.51</v>
      </c>
      <c r="M210" s="63">
        <v>27</v>
      </c>
      <c r="O210" s="48"/>
    </row>
    <row r="211" spans="2:15" ht="60" x14ac:dyDescent="0.25">
      <c r="B211" s="58">
        <v>205</v>
      </c>
      <c r="C211" s="59" t="s">
        <v>4840</v>
      </c>
      <c r="D211" s="60">
        <v>42181</v>
      </c>
      <c r="E211" s="61">
        <v>119690</v>
      </c>
      <c r="F211" s="62" t="s">
        <v>4714</v>
      </c>
      <c r="G211" s="62" t="s">
        <v>7</v>
      </c>
      <c r="H211" s="62" t="s">
        <v>4639</v>
      </c>
      <c r="I211" s="62" t="s">
        <v>3257</v>
      </c>
      <c r="J211" s="62" t="s">
        <v>4270</v>
      </c>
      <c r="K211" s="63">
        <v>8292028</v>
      </c>
      <c r="L211" s="63">
        <v>2791375</v>
      </c>
      <c r="M211" s="63">
        <v>10</v>
      </c>
      <c r="O211" s="48"/>
    </row>
    <row r="212" spans="2:15" ht="34.15" customHeight="1" x14ac:dyDescent="0.25">
      <c r="B212" s="58">
        <v>206</v>
      </c>
      <c r="C212" s="59" t="s">
        <v>4841</v>
      </c>
      <c r="D212" s="60">
        <v>43223</v>
      </c>
      <c r="E212" s="61">
        <v>136946</v>
      </c>
      <c r="F212" s="62" t="s">
        <v>4632</v>
      </c>
      <c r="G212" s="62" t="s">
        <v>2</v>
      </c>
      <c r="H212" s="62" t="s">
        <v>4637</v>
      </c>
      <c r="I212" s="62" t="s">
        <v>3849</v>
      </c>
      <c r="J212" s="62" t="s">
        <v>4292</v>
      </c>
      <c r="K212" s="63">
        <v>1066740</v>
      </c>
      <c r="L212" s="63">
        <v>0</v>
      </c>
      <c r="M212" s="63"/>
      <c r="O212" s="48"/>
    </row>
    <row r="213" spans="2:15" ht="34.15" customHeight="1" x14ac:dyDescent="0.25">
      <c r="B213" s="58">
        <v>207</v>
      </c>
      <c r="C213" s="59" t="s">
        <v>4842</v>
      </c>
      <c r="D213" s="60">
        <v>41992</v>
      </c>
      <c r="E213" s="61">
        <v>117165</v>
      </c>
      <c r="F213" s="62" t="s">
        <v>4714</v>
      </c>
      <c r="G213" s="62" t="s">
        <v>6</v>
      </c>
      <c r="H213" s="62" t="s">
        <v>4639</v>
      </c>
      <c r="I213" s="62" t="s">
        <v>2974</v>
      </c>
      <c r="J213" s="62" t="s">
        <v>2944</v>
      </c>
      <c r="K213" s="63">
        <v>1011726</v>
      </c>
      <c r="L213" s="63">
        <v>155890</v>
      </c>
      <c r="M213" s="63">
        <v>3</v>
      </c>
      <c r="O213" s="48"/>
    </row>
    <row r="214" spans="2:15" ht="34.15" customHeight="1" x14ac:dyDescent="0.25">
      <c r="B214" s="58">
        <v>208</v>
      </c>
      <c r="C214" s="59" t="s">
        <v>4843</v>
      </c>
      <c r="D214" s="60">
        <v>42055</v>
      </c>
      <c r="E214" s="61">
        <v>118003</v>
      </c>
      <c r="F214" s="62" t="s">
        <v>4714</v>
      </c>
      <c r="G214" s="62" t="s">
        <v>3</v>
      </c>
      <c r="H214" s="62" t="s">
        <v>4637</v>
      </c>
      <c r="I214" s="62" t="s">
        <v>3849</v>
      </c>
      <c r="J214" s="62" t="s">
        <v>4259</v>
      </c>
      <c r="K214" s="63">
        <v>23045333</v>
      </c>
      <c r="L214" s="63">
        <v>7688583</v>
      </c>
      <c r="M214" s="63">
        <v>115</v>
      </c>
      <c r="O214" s="48"/>
    </row>
    <row r="215" spans="2:15" ht="34.15" customHeight="1" x14ac:dyDescent="0.25">
      <c r="B215" s="58">
        <v>209</v>
      </c>
      <c r="C215" s="59" t="s">
        <v>4844</v>
      </c>
      <c r="D215" s="60">
        <v>42325</v>
      </c>
      <c r="E215" s="61">
        <v>121199</v>
      </c>
      <c r="F215" s="62" t="s">
        <v>4705</v>
      </c>
      <c r="G215" s="62" t="s">
        <v>6</v>
      </c>
      <c r="H215" s="62" t="s">
        <v>4639</v>
      </c>
      <c r="I215" s="62" t="s">
        <v>2887</v>
      </c>
      <c r="J215" s="62" t="s">
        <v>3269</v>
      </c>
      <c r="K215" s="63">
        <v>26353826</v>
      </c>
      <c r="L215" s="63">
        <v>317483</v>
      </c>
      <c r="M215" s="63"/>
      <c r="O215" s="48"/>
    </row>
    <row r="216" spans="2:15" ht="34.15" customHeight="1" x14ac:dyDescent="0.25">
      <c r="B216" s="58">
        <v>210</v>
      </c>
      <c r="C216" s="59" t="s">
        <v>4845</v>
      </c>
      <c r="D216" s="60">
        <v>41430</v>
      </c>
      <c r="E216" s="61">
        <v>110570</v>
      </c>
      <c r="F216" s="62" t="s">
        <v>4705</v>
      </c>
      <c r="G216" s="62" t="s">
        <v>6</v>
      </c>
      <c r="H216" s="62" t="s">
        <v>4633</v>
      </c>
      <c r="I216" s="62" t="s">
        <v>2859</v>
      </c>
      <c r="J216" s="62" t="s">
        <v>2919</v>
      </c>
      <c r="K216" s="63">
        <v>1324272</v>
      </c>
      <c r="L216" s="63">
        <v>382443</v>
      </c>
      <c r="M216" s="63">
        <v>6</v>
      </c>
      <c r="O216" s="48"/>
    </row>
    <row r="217" spans="2:15" ht="34.15" customHeight="1" x14ac:dyDescent="0.25">
      <c r="B217" s="58">
        <v>211</v>
      </c>
      <c r="C217" s="59" t="s">
        <v>4846</v>
      </c>
      <c r="D217" s="60">
        <v>40532</v>
      </c>
      <c r="E217" s="61">
        <v>99106</v>
      </c>
      <c r="F217" s="62" t="s">
        <v>4632</v>
      </c>
      <c r="G217" s="62" t="s">
        <v>2</v>
      </c>
      <c r="H217" s="62" t="s">
        <v>4637</v>
      </c>
      <c r="I217" s="62" t="s">
        <v>3175</v>
      </c>
      <c r="J217" s="62" t="s">
        <v>2919</v>
      </c>
      <c r="K217" s="63">
        <v>860338.5</v>
      </c>
      <c r="L217" s="63">
        <v>0</v>
      </c>
      <c r="M217" s="63">
        <v>20</v>
      </c>
      <c r="O217" s="48"/>
    </row>
    <row r="218" spans="2:15" ht="34.15" customHeight="1" x14ac:dyDescent="0.25">
      <c r="B218" s="58">
        <v>212</v>
      </c>
      <c r="C218" s="59" t="s">
        <v>4847</v>
      </c>
      <c r="D218" s="60">
        <v>42300</v>
      </c>
      <c r="E218" s="61">
        <v>120949</v>
      </c>
      <c r="F218" s="62" t="s">
        <v>4632</v>
      </c>
      <c r="G218" s="62" t="s">
        <v>6</v>
      </c>
      <c r="H218" s="62" t="s">
        <v>4635</v>
      </c>
      <c r="I218" s="62" t="s">
        <v>4709</v>
      </c>
      <c r="J218" s="62" t="s">
        <v>2919</v>
      </c>
      <c r="K218" s="63">
        <v>1044693.49</v>
      </c>
      <c r="L218" s="63">
        <v>0</v>
      </c>
      <c r="M218" s="63">
        <v>14</v>
      </c>
      <c r="O218" s="48"/>
    </row>
    <row r="219" spans="2:15" ht="60" x14ac:dyDescent="0.25">
      <c r="B219" s="58">
        <v>213</v>
      </c>
      <c r="C219" s="59" t="s">
        <v>4848</v>
      </c>
      <c r="D219" s="60">
        <v>42145</v>
      </c>
      <c r="E219" s="61">
        <v>119199</v>
      </c>
      <c r="F219" s="62" t="s">
        <v>4632</v>
      </c>
      <c r="G219" s="62" t="s">
        <v>3</v>
      </c>
      <c r="H219" s="62" t="s">
        <v>4639</v>
      </c>
      <c r="I219" s="62" t="s">
        <v>2887</v>
      </c>
      <c r="J219" s="62" t="s">
        <v>4109</v>
      </c>
      <c r="K219" s="63">
        <v>8765634</v>
      </c>
      <c r="L219" s="63">
        <v>785318</v>
      </c>
      <c r="M219" s="63">
        <v>20</v>
      </c>
      <c r="O219" s="48"/>
    </row>
    <row r="220" spans="2:15" ht="60" x14ac:dyDescent="0.25">
      <c r="B220" s="58">
        <v>214</v>
      </c>
      <c r="C220" s="59" t="s">
        <v>4849</v>
      </c>
      <c r="D220" s="60">
        <v>42089</v>
      </c>
      <c r="E220" s="61">
        <v>118435</v>
      </c>
      <c r="F220" s="62" t="s">
        <v>4632</v>
      </c>
      <c r="G220" s="62" t="s">
        <v>3</v>
      </c>
      <c r="H220" s="62" t="s">
        <v>4639</v>
      </c>
      <c r="I220" s="62" t="s">
        <v>2974</v>
      </c>
      <c r="J220" s="62" t="s">
        <v>4109</v>
      </c>
      <c r="K220" s="63">
        <v>4498890</v>
      </c>
      <c r="L220" s="63">
        <v>0</v>
      </c>
      <c r="M220" s="63">
        <v>44</v>
      </c>
      <c r="O220" s="48"/>
    </row>
    <row r="221" spans="2:15" ht="75" x14ac:dyDescent="0.25">
      <c r="B221" s="58">
        <v>215</v>
      </c>
      <c r="C221" s="59" t="s">
        <v>4850</v>
      </c>
      <c r="D221" s="60">
        <v>43320</v>
      </c>
      <c r="E221" s="61">
        <v>138662</v>
      </c>
      <c r="F221" s="62" t="s">
        <v>4705</v>
      </c>
      <c r="G221" s="62" t="s">
        <v>3</v>
      </c>
      <c r="H221" s="62" t="s">
        <v>4641</v>
      </c>
      <c r="I221" s="62" t="s">
        <v>3262</v>
      </c>
      <c r="J221" s="62" t="s">
        <v>4153</v>
      </c>
      <c r="K221" s="63">
        <v>665934</v>
      </c>
      <c r="L221" s="63">
        <v>0</v>
      </c>
      <c r="M221" s="63">
        <v>10</v>
      </c>
      <c r="O221" s="48"/>
    </row>
    <row r="222" spans="2:15" ht="75" x14ac:dyDescent="0.25">
      <c r="B222" s="58">
        <v>216</v>
      </c>
      <c r="C222" s="59" t="s">
        <v>4851</v>
      </c>
      <c r="D222" s="60">
        <v>43201</v>
      </c>
      <c r="E222" s="61">
        <v>136531</v>
      </c>
      <c r="F222" s="62" t="s">
        <v>4714</v>
      </c>
      <c r="G222" s="62" t="s">
        <v>3</v>
      </c>
      <c r="H222" s="62" t="s">
        <v>4647</v>
      </c>
      <c r="I222" s="62" t="s">
        <v>2918</v>
      </c>
      <c r="J222" s="62" t="s">
        <v>4153</v>
      </c>
      <c r="K222" s="63">
        <v>4019067</v>
      </c>
      <c r="L222" s="63">
        <v>0</v>
      </c>
      <c r="M222" s="63">
        <v>20</v>
      </c>
      <c r="O222" s="48"/>
    </row>
    <row r="223" spans="2:15" ht="60" x14ac:dyDescent="0.25">
      <c r="B223" s="58">
        <v>217</v>
      </c>
      <c r="C223" s="59" t="s">
        <v>4852</v>
      </c>
      <c r="D223" s="60">
        <v>42331</v>
      </c>
      <c r="E223" s="61">
        <v>121272</v>
      </c>
      <c r="F223" s="62" t="s">
        <v>4705</v>
      </c>
      <c r="G223" s="62" t="s">
        <v>3</v>
      </c>
      <c r="H223" s="62" t="s">
        <v>4639</v>
      </c>
      <c r="I223" s="62" t="s">
        <v>2974</v>
      </c>
      <c r="J223" s="62" t="s">
        <v>3682</v>
      </c>
      <c r="K223" s="63">
        <v>2063351</v>
      </c>
      <c r="L223" s="63">
        <v>433996</v>
      </c>
      <c r="M223" s="63">
        <v>10</v>
      </c>
      <c r="O223" s="48"/>
    </row>
    <row r="224" spans="2:15" ht="60" x14ac:dyDescent="0.25">
      <c r="B224" s="58">
        <v>218</v>
      </c>
      <c r="C224" s="59" t="s">
        <v>4853</v>
      </c>
      <c r="D224" s="60">
        <v>41162</v>
      </c>
      <c r="E224" s="61">
        <v>106733</v>
      </c>
      <c r="F224" s="62" t="s">
        <v>4632</v>
      </c>
      <c r="G224" s="62" t="s">
        <v>3</v>
      </c>
      <c r="H224" s="62" t="s">
        <v>4635</v>
      </c>
      <c r="I224" s="62" t="s">
        <v>3078</v>
      </c>
      <c r="J224" s="62" t="s">
        <v>3682</v>
      </c>
      <c r="K224" s="63">
        <v>9114407</v>
      </c>
      <c r="L224" s="63">
        <v>1073254</v>
      </c>
      <c r="M224" s="63">
        <v>47</v>
      </c>
      <c r="O224" s="48"/>
    </row>
    <row r="225" spans="2:15" ht="33.75" customHeight="1" x14ac:dyDescent="0.25">
      <c r="B225" s="78" t="s">
        <v>24</v>
      </c>
      <c r="C225" s="79"/>
      <c r="D225" s="79"/>
      <c r="E225" s="79"/>
      <c r="F225" s="79"/>
      <c r="G225" s="79"/>
      <c r="H225" s="79"/>
      <c r="I225" s="79"/>
      <c r="J225" s="80"/>
      <c r="K225" s="42">
        <v>3665450766.6199994</v>
      </c>
      <c r="L225" s="42">
        <v>360703895.74999994</v>
      </c>
      <c r="M225" s="42">
        <v>10207</v>
      </c>
      <c r="O225" s="48"/>
    </row>
    <row r="226" spans="2:15" x14ac:dyDescent="0.25">
      <c r="O226" s="48"/>
    </row>
    <row r="227" spans="2:15" x14ac:dyDescent="0.25">
      <c r="O227" s="48"/>
    </row>
    <row r="228" spans="2:15" x14ac:dyDescent="0.25">
      <c r="O228" s="48"/>
    </row>
    <row r="229" spans="2:15" x14ac:dyDescent="0.25">
      <c r="O229" s="48"/>
    </row>
    <row r="230" spans="2:15" x14ac:dyDescent="0.25">
      <c r="O230" s="48"/>
    </row>
    <row r="231" spans="2:15" x14ac:dyDescent="0.25">
      <c r="O231" s="48"/>
    </row>
    <row r="232" spans="2:15" x14ac:dyDescent="0.25">
      <c r="O232" s="48"/>
    </row>
    <row r="233" spans="2:15" x14ac:dyDescent="0.25">
      <c r="O233" s="48"/>
    </row>
    <row r="234" spans="2:15" x14ac:dyDescent="0.25">
      <c r="O234" s="48"/>
    </row>
    <row r="235" spans="2:15" x14ac:dyDescent="0.25">
      <c r="O235" s="48"/>
    </row>
    <row r="236" spans="2:15" x14ac:dyDescent="0.25">
      <c r="O236" s="48"/>
    </row>
    <row r="237" spans="2:15" x14ac:dyDescent="0.25">
      <c r="O237" s="48"/>
    </row>
    <row r="238" spans="2:15" x14ac:dyDescent="0.25">
      <c r="O238" s="48"/>
    </row>
    <row r="239" spans="2:15" x14ac:dyDescent="0.25">
      <c r="O239" s="48"/>
    </row>
    <row r="240" spans="2:15" x14ac:dyDescent="0.25">
      <c r="O240" s="48"/>
    </row>
    <row r="241" spans="15:15" x14ac:dyDescent="0.25">
      <c r="O241" s="48"/>
    </row>
    <row r="242" spans="15:15" x14ac:dyDescent="0.25">
      <c r="O242" s="48"/>
    </row>
    <row r="243" spans="15:15" x14ac:dyDescent="0.25">
      <c r="O243" s="48"/>
    </row>
    <row r="244" spans="15:15" x14ac:dyDescent="0.25">
      <c r="O244" s="48"/>
    </row>
    <row r="245" spans="15:15" x14ac:dyDescent="0.25">
      <c r="O245" s="48"/>
    </row>
    <row r="246" spans="15:15" x14ac:dyDescent="0.25">
      <c r="O246" s="48"/>
    </row>
    <row r="247" spans="15:15" x14ac:dyDescent="0.25">
      <c r="O247" s="48"/>
    </row>
    <row r="248" spans="15:15" x14ac:dyDescent="0.25">
      <c r="O248" s="48"/>
    </row>
    <row r="249" spans="15:15" x14ac:dyDescent="0.25">
      <c r="O249" s="48"/>
    </row>
    <row r="250" spans="15:15" x14ac:dyDescent="0.25">
      <c r="O250" s="48"/>
    </row>
    <row r="251" spans="15:15" x14ac:dyDescent="0.25">
      <c r="O251" s="48"/>
    </row>
    <row r="252" spans="15:15" x14ac:dyDescent="0.25">
      <c r="O252" s="48"/>
    </row>
    <row r="253" spans="15:15" ht="24.75" customHeight="1" x14ac:dyDescent="0.25"/>
  </sheetData>
  <mergeCells count="3">
    <mergeCell ref="C4:M4"/>
    <mergeCell ref="B5:M5"/>
    <mergeCell ref="B225:J225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37DA-21F5-47A5-9265-4264737ACA0F}">
  <sheetPr>
    <pageSetUpPr fitToPage="1"/>
  </sheetPr>
  <dimension ref="B4:R433"/>
  <sheetViews>
    <sheetView showGridLines="0" zoomScale="66" zoomScaleNormal="66" workbookViewId="0">
      <selection activeCell="L9" sqref="L9"/>
    </sheetView>
  </sheetViews>
  <sheetFormatPr defaultColWidth="9.140625" defaultRowHeight="15" x14ac:dyDescent="0.25"/>
  <cols>
    <col min="1" max="1" width="9.140625" style="25"/>
    <col min="2" max="2" width="7.42578125" style="25" customWidth="1"/>
    <col min="3" max="3" width="18.5703125" style="45" customWidth="1"/>
    <col min="4" max="4" width="9.5703125" style="46" bestFit="1" customWidth="1"/>
    <col min="5" max="5" width="53.42578125" style="47" customWidth="1"/>
    <col min="6" max="7" width="15.5703125" style="25" customWidth="1"/>
    <col min="8" max="8" width="42.42578125" style="47" customWidth="1"/>
    <col min="9" max="10" width="17.85546875" style="47" customWidth="1"/>
    <col min="11" max="11" width="44" style="47" customWidth="1"/>
    <col min="12" max="12" width="42.42578125" style="47" customWidth="1"/>
    <col min="13" max="13" width="18.28515625" style="48" bestFit="1" customWidth="1"/>
    <col min="14" max="14" width="10.85546875" style="48" customWidth="1"/>
    <col min="15" max="15" width="15" style="45" customWidth="1"/>
    <col min="16" max="16" width="27" style="49" customWidth="1"/>
    <col min="17" max="17" width="16.7109375" style="50" customWidth="1"/>
    <col min="18" max="18" width="10.140625" style="44" customWidth="1"/>
    <col min="19" max="16384" width="9.140625" style="25"/>
  </cols>
  <sheetData>
    <row r="4" spans="2:18" ht="33.75" x14ac:dyDescent="0.25">
      <c r="B4" s="81" t="s">
        <v>4854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2:18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8" s="32" customFormat="1" ht="33.75" customHeight="1" x14ac:dyDescent="0.25">
      <c r="B6" s="26" t="s">
        <v>8</v>
      </c>
      <c r="C6" s="27" t="s">
        <v>2818</v>
      </c>
      <c r="D6" s="28" t="s">
        <v>2819</v>
      </c>
      <c r="E6" s="29" t="s">
        <v>10</v>
      </c>
      <c r="F6" s="29" t="s">
        <v>11</v>
      </c>
      <c r="G6" s="29" t="s">
        <v>12</v>
      </c>
      <c r="H6" s="29" t="s">
        <v>2820</v>
      </c>
      <c r="I6" s="29" t="s">
        <v>2821</v>
      </c>
      <c r="J6" s="29" t="s">
        <v>15</v>
      </c>
      <c r="K6" s="29" t="s">
        <v>16</v>
      </c>
      <c r="L6" s="29" t="s">
        <v>2822</v>
      </c>
      <c r="M6" s="30" t="s">
        <v>2823</v>
      </c>
      <c r="N6" s="30" t="s">
        <v>20</v>
      </c>
      <c r="O6" s="27" t="s">
        <v>2824</v>
      </c>
      <c r="P6" s="31" t="s">
        <v>2825</v>
      </c>
      <c r="Q6" s="31" t="s">
        <v>2826</v>
      </c>
      <c r="R6" s="27" t="s">
        <v>2827</v>
      </c>
    </row>
    <row r="7" spans="2:18" ht="33.950000000000003" customHeight="1" x14ac:dyDescent="0.25">
      <c r="B7" s="33">
        <v>1</v>
      </c>
      <c r="C7" s="34">
        <v>39891</v>
      </c>
      <c r="D7" s="35">
        <v>64</v>
      </c>
      <c r="E7" s="36" t="s">
        <v>2828</v>
      </c>
      <c r="F7" s="37" t="s">
        <v>2829</v>
      </c>
      <c r="G7" s="37" t="s">
        <v>43</v>
      </c>
      <c r="H7" s="36" t="s">
        <v>2830</v>
      </c>
      <c r="I7" s="36" t="s">
        <v>1</v>
      </c>
      <c r="J7" s="36" t="s">
        <v>2</v>
      </c>
      <c r="K7" s="36" t="s">
        <v>33</v>
      </c>
      <c r="L7" s="36"/>
      <c r="M7" s="38">
        <v>987250</v>
      </c>
      <c r="N7" s="38">
        <v>10</v>
      </c>
      <c r="O7" s="34">
        <v>43986</v>
      </c>
      <c r="P7" s="39" t="s">
        <v>2831</v>
      </c>
      <c r="Q7" s="40" t="s">
        <v>2832</v>
      </c>
      <c r="R7" s="41"/>
    </row>
    <row r="8" spans="2:18" ht="33.950000000000003" customHeight="1" x14ac:dyDescent="0.25">
      <c r="B8" s="33">
        <v>2</v>
      </c>
      <c r="C8" s="34">
        <v>39078</v>
      </c>
      <c r="D8" s="35">
        <v>4916</v>
      </c>
      <c r="E8" s="36" t="s">
        <v>2833</v>
      </c>
      <c r="F8" s="37" t="s">
        <v>2834</v>
      </c>
      <c r="G8" s="37" t="s">
        <v>43</v>
      </c>
      <c r="H8" s="36" t="s">
        <v>2835</v>
      </c>
      <c r="I8" s="36" t="s">
        <v>1</v>
      </c>
      <c r="J8" s="36" t="s">
        <v>2</v>
      </c>
      <c r="K8" s="36" t="s">
        <v>33</v>
      </c>
      <c r="L8" s="36"/>
      <c r="M8" s="38">
        <v>1024261</v>
      </c>
      <c r="N8" s="38">
        <v>100</v>
      </c>
      <c r="O8" s="34">
        <v>43986</v>
      </c>
      <c r="P8" s="39" t="s">
        <v>2836</v>
      </c>
      <c r="Q8" s="40" t="s">
        <v>2837</v>
      </c>
      <c r="R8" s="41"/>
    </row>
    <row r="9" spans="2:18" ht="45" x14ac:dyDescent="0.25">
      <c r="B9" s="33">
        <v>3</v>
      </c>
      <c r="C9" s="34">
        <v>39204</v>
      </c>
      <c r="D9" s="35">
        <v>4985</v>
      </c>
      <c r="E9" s="36" t="s">
        <v>2838</v>
      </c>
      <c r="F9" s="37" t="s">
        <v>2839</v>
      </c>
      <c r="G9" s="37" t="s">
        <v>43</v>
      </c>
      <c r="H9" s="36" t="s">
        <v>2840</v>
      </c>
      <c r="I9" s="36" t="s">
        <v>2841</v>
      </c>
      <c r="J9" s="36" t="s">
        <v>2</v>
      </c>
      <c r="K9" s="36" t="s">
        <v>2842</v>
      </c>
      <c r="L9" s="36"/>
      <c r="M9" s="38">
        <v>1202856</v>
      </c>
      <c r="N9" s="38"/>
      <c r="O9" s="34">
        <v>43986</v>
      </c>
      <c r="P9" s="39" t="s">
        <v>2843</v>
      </c>
      <c r="Q9" s="40" t="s">
        <v>2844</v>
      </c>
      <c r="R9" s="41"/>
    </row>
    <row r="10" spans="2:18" ht="33.950000000000003" customHeight="1" x14ac:dyDescent="0.25">
      <c r="B10" s="33">
        <v>4</v>
      </c>
      <c r="C10" s="34">
        <v>39491</v>
      </c>
      <c r="D10" s="35">
        <v>5130</v>
      </c>
      <c r="E10" s="36" t="s">
        <v>2845</v>
      </c>
      <c r="F10" s="37" t="s">
        <v>2834</v>
      </c>
      <c r="G10" s="37" t="s">
        <v>43</v>
      </c>
      <c r="H10" s="36" t="s">
        <v>2846</v>
      </c>
      <c r="I10" s="36" t="s">
        <v>1</v>
      </c>
      <c r="J10" s="36" t="s">
        <v>2</v>
      </c>
      <c r="K10" s="36" t="s">
        <v>33</v>
      </c>
      <c r="L10" s="36"/>
      <c r="M10" s="38">
        <v>1293236</v>
      </c>
      <c r="N10" s="38">
        <v>12</v>
      </c>
      <c r="O10" s="34">
        <v>43986</v>
      </c>
      <c r="P10" s="39" t="s">
        <v>2847</v>
      </c>
      <c r="Q10" s="40" t="s">
        <v>2848</v>
      </c>
      <c r="R10" s="41"/>
    </row>
    <row r="11" spans="2:18" ht="33.950000000000003" customHeight="1" x14ac:dyDescent="0.25">
      <c r="B11" s="33">
        <v>5</v>
      </c>
      <c r="C11" s="34">
        <v>39758</v>
      </c>
      <c r="D11" s="35">
        <v>5259</v>
      </c>
      <c r="E11" s="36" t="s">
        <v>2849</v>
      </c>
      <c r="F11" s="37" t="s">
        <v>2850</v>
      </c>
      <c r="G11" s="37" t="s">
        <v>43</v>
      </c>
      <c r="H11" s="36" t="s">
        <v>2851</v>
      </c>
      <c r="I11" s="36" t="s">
        <v>1</v>
      </c>
      <c r="J11" s="36" t="s">
        <v>2</v>
      </c>
      <c r="K11" s="36" t="s">
        <v>33</v>
      </c>
      <c r="L11" s="36"/>
      <c r="M11" s="38">
        <v>5108939</v>
      </c>
      <c r="N11" s="38">
        <v>25</v>
      </c>
      <c r="O11" s="34">
        <v>43986</v>
      </c>
      <c r="P11" s="39" t="s">
        <v>2852</v>
      </c>
      <c r="Q11" s="40" t="s">
        <v>2853</v>
      </c>
      <c r="R11" s="41"/>
    </row>
    <row r="12" spans="2:18" ht="33.950000000000003" customHeight="1" x14ac:dyDescent="0.25">
      <c r="B12" s="33">
        <v>6</v>
      </c>
      <c r="C12" s="34">
        <v>39828</v>
      </c>
      <c r="D12" s="35">
        <v>5288</v>
      </c>
      <c r="E12" s="36" t="s">
        <v>2854</v>
      </c>
      <c r="F12" s="37" t="s">
        <v>2829</v>
      </c>
      <c r="G12" s="37" t="s">
        <v>43</v>
      </c>
      <c r="H12" s="36" t="s">
        <v>2855</v>
      </c>
      <c r="I12" s="36" t="s">
        <v>1</v>
      </c>
      <c r="J12" s="36" t="s">
        <v>2</v>
      </c>
      <c r="K12" s="36" t="s">
        <v>33</v>
      </c>
      <c r="L12" s="36"/>
      <c r="M12" s="38">
        <v>291690000</v>
      </c>
      <c r="N12" s="38">
        <v>1200</v>
      </c>
      <c r="O12" s="34">
        <v>43997</v>
      </c>
      <c r="P12" s="39" t="s">
        <v>2856</v>
      </c>
      <c r="Q12" s="40" t="s">
        <v>2857</v>
      </c>
      <c r="R12" s="41"/>
    </row>
    <row r="13" spans="2:18" ht="33.950000000000003" customHeight="1" x14ac:dyDescent="0.25">
      <c r="B13" s="33">
        <v>7</v>
      </c>
      <c r="C13" s="34">
        <v>39895</v>
      </c>
      <c r="D13" s="35">
        <v>5313</v>
      </c>
      <c r="E13" s="36" t="s">
        <v>2858</v>
      </c>
      <c r="F13" s="37" t="s">
        <v>2859</v>
      </c>
      <c r="G13" s="37" t="s">
        <v>43</v>
      </c>
      <c r="H13" s="36" t="s">
        <v>2830</v>
      </c>
      <c r="I13" s="36" t="s">
        <v>1</v>
      </c>
      <c r="J13" s="36" t="s">
        <v>2</v>
      </c>
      <c r="K13" s="36" t="s">
        <v>44</v>
      </c>
      <c r="L13" s="36"/>
      <c r="M13" s="38">
        <v>3573000</v>
      </c>
      <c r="N13" s="38">
        <v>50</v>
      </c>
      <c r="O13" s="34">
        <v>43986</v>
      </c>
      <c r="P13" s="39" t="s">
        <v>2860</v>
      </c>
      <c r="Q13" s="40" t="s">
        <v>2861</v>
      </c>
      <c r="R13" s="41"/>
    </row>
    <row r="14" spans="2:18" ht="45" x14ac:dyDescent="0.25">
      <c r="B14" s="33">
        <v>8</v>
      </c>
      <c r="C14" s="34">
        <v>40064</v>
      </c>
      <c r="D14" s="35">
        <v>5379</v>
      </c>
      <c r="E14" s="36" t="s">
        <v>2862</v>
      </c>
      <c r="F14" s="37" t="s">
        <v>2863</v>
      </c>
      <c r="G14" s="37" t="s">
        <v>43</v>
      </c>
      <c r="H14" s="36" t="s">
        <v>2864</v>
      </c>
      <c r="I14" s="36" t="s">
        <v>1</v>
      </c>
      <c r="J14" s="36" t="s">
        <v>3</v>
      </c>
      <c r="K14" s="36" t="s">
        <v>2865</v>
      </c>
      <c r="L14" s="36" t="s">
        <v>2866</v>
      </c>
      <c r="M14" s="38">
        <v>4141007</v>
      </c>
      <c r="N14" s="38">
        <v>20</v>
      </c>
      <c r="O14" s="34">
        <v>43997</v>
      </c>
      <c r="P14" s="39" t="s">
        <v>2867</v>
      </c>
      <c r="Q14" s="40" t="s">
        <v>2868</v>
      </c>
      <c r="R14" s="41"/>
    </row>
    <row r="15" spans="2:18" ht="45" x14ac:dyDescent="0.25">
      <c r="B15" s="33">
        <v>9</v>
      </c>
      <c r="C15" s="34">
        <v>40065</v>
      </c>
      <c r="D15" s="35">
        <v>5381</v>
      </c>
      <c r="E15" s="36" t="s">
        <v>2869</v>
      </c>
      <c r="F15" s="37" t="s">
        <v>2870</v>
      </c>
      <c r="G15" s="37" t="s">
        <v>43</v>
      </c>
      <c r="H15" s="36" t="s">
        <v>2871</v>
      </c>
      <c r="I15" s="36" t="s">
        <v>1</v>
      </c>
      <c r="J15" s="36" t="s">
        <v>3</v>
      </c>
      <c r="K15" s="36" t="s">
        <v>2872</v>
      </c>
      <c r="L15" s="36" t="s">
        <v>2873</v>
      </c>
      <c r="M15" s="38">
        <v>169349387</v>
      </c>
      <c r="N15" s="38">
        <v>350</v>
      </c>
      <c r="O15" s="34">
        <v>43997</v>
      </c>
      <c r="P15" s="39" t="s">
        <v>2874</v>
      </c>
      <c r="Q15" s="40" t="s">
        <v>2875</v>
      </c>
      <c r="R15" s="41"/>
    </row>
    <row r="16" spans="2:18" ht="33.950000000000003" customHeight="1" x14ac:dyDescent="0.25">
      <c r="B16" s="33">
        <v>10</v>
      </c>
      <c r="C16" s="34">
        <v>40085</v>
      </c>
      <c r="D16" s="35">
        <v>5394</v>
      </c>
      <c r="E16" s="36" t="s">
        <v>2876</v>
      </c>
      <c r="F16" s="37" t="s">
        <v>2877</v>
      </c>
      <c r="G16" s="37" t="s">
        <v>43</v>
      </c>
      <c r="H16" s="36" t="s">
        <v>2830</v>
      </c>
      <c r="I16" s="36" t="s">
        <v>1</v>
      </c>
      <c r="J16" s="36" t="s">
        <v>2</v>
      </c>
      <c r="K16" s="36" t="s">
        <v>33</v>
      </c>
      <c r="L16" s="36" t="s">
        <v>2878</v>
      </c>
      <c r="M16" s="38">
        <v>6672250</v>
      </c>
      <c r="N16" s="38">
        <v>95</v>
      </c>
      <c r="O16" s="34">
        <v>43986</v>
      </c>
      <c r="P16" s="39" t="s">
        <v>2879</v>
      </c>
      <c r="Q16" s="40" t="s">
        <v>2880</v>
      </c>
      <c r="R16" s="41"/>
    </row>
    <row r="17" spans="2:18" ht="33.950000000000003" customHeight="1" x14ac:dyDescent="0.25">
      <c r="B17" s="33">
        <v>11</v>
      </c>
      <c r="C17" s="34">
        <v>40121</v>
      </c>
      <c r="D17" s="35">
        <v>5418</v>
      </c>
      <c r="E17" s="36" t="s">
        <v>2881</v>
      </c>
      <c r="F17" s="37" t="s">
        <v>2839</v>
      </c>
      <c r="G17" s="37" t="s">
        <v>43</v>
      </c>
      <c r="H17" s="36" t="s">
        <v>2882</v>
      </c>
      <c r="I17" s="36" t="s">
        <v>1</v>
      </c>
      <c r="J17" s="36" t="s">
        <v>2</v>
      </c>
      <c r="K17" s="36" t="s">
        <v>44</v>
      </c>
      <c r="L17" s="36" t="s">
        <v>2883</v>
      </c>
      <c r="M17" s="38">
        <v>54963876</v>
      </c>
      <c r="N17" s="38">
        <v>130</v>
      </c>
      <c r="O17" s="34">
        <v>43986</v>
      </c>
      <c r="P17" s="39" t="s">
        <v>2884</v>
      </c>
      <c r="Q17" s="40" t="s">
        <v>2885</v>
      </c>
      <c r="R17" s="41"/>
    </row>
    <row r="18" spans="2:18" ht="45" x14ac:dyDescent="0.25">
      <c r="B18" s="33">
        <v>12</v>
      </c>
      <c r="C18" s="34">
        <v>40168</v>
      </c>
      <c r="D18" s="35">
        <v>5447</v>
      </c>
      <c r="E18" s="36" t="s">
        <v>2886</v>
      </c>
      <c r="F18" s="37" t="s">
        <v>2887</v>
      </c>
      <c r="G18" s="37" t="s">
        <v>43</v>
      </c>
      <c r="H18" s="36" t="s">
        <v>2888</v>
      </c>
      <c r="I18" s="36" t="s">
        <v>1</v>
      </c>
      <c r="J18" s="36" t="s">
        <v>3</v>
      </c>
      <c r="K18" s="36" t="s">
        <v>2889</v>
      </c>
      <c r="L18" s="36" t="s">
        <v>2890</v>
      </c>
      <c r="M18" s="38">
        <v>51838434</v>
      </c>
      <c r="N18" s="38">
        <v>250</v>
      </c>
      <c r="O18" s="34">
        <v>43986</v>
      </c>
      <c r="P18" s="39" t="s">
        <v>2891</v>
      </c>
      <c r="Q18" s="40" t="s">
        <v>2892</v>
      </c>
      <c r="R18" s="41"/>
    </row>
    <row r="19" spans="2:18" ht="45" x14ac:dyDescent="0.25">
      <c r="B19" s="33">
        <v>13</v>
      </c>
      <c r="C19" s="34">
        <v>40189</v>
      </c>
      <c r="D19" s="35">
        <v>5461</v>
      </c>
      <c r="E19" s="36" t="s">
        <v>2893</v>
      </c>
      <c r="F19" s="37" t="s">
        <v>2894</v>
      </c>
      <c r="G19" s="37" t="s">
        <v>43</v>
      </c>
      <c r="H19" s="36" t="s">
        <v>2895</v>
      </c>
      <c r="I19" s="36" t="s">
        <v>1</v>
      </c>
      <c r="J19" s="36" t="s">
        <v>2</v>
      </c>
      <c r="K19" s="36" t="s">
        <v>33</v>
      </c>
      <c r="L19" s="36" t="s">
        <v>2896</v>
      </c>
      <c r="M19" s="38">
        <v>1156273</v>
      </c>
      <c r="N19" s="38">
        <v>20</v>
      </c>
      <c r="O19" s="34">
        <v>43991</v>
      </c>
      <c r="P19" s="39" t="s">
        <v>2897</v>
      </c>
      <c r="Q19" s="40" t="s">
        <v>2898</v>
      </c>
      <c r="R19" s="41"/>
    </row>
    <row r="20" spans="2:18" ht="33.950000000000003" customHeight="1" x14ac:dyDescent="0.25">
      <c r="B20" s="33">
        <v>14</v>
      </c>
      <c r="C20" s="34">
        <v>40228</v>
      </c>
      <c r="D20" s="35">
        <v>5485</v>
      </c>
      <c r="E20" s="36" t="s">
        <v>2899</v>
      </c>
      <c r="F20" s="37" t="s">
        <v>2887</v>
      </c>
      <c r="G20" s="37" t="s">
        <v>43</v>
      </c>
      <c r="H20" s="36" t="s">
        <v>2888</v>
      </c>
      <c r="I20" s="36" t="s">
        <v>1</v>
      </c>
      <c r="J20" s="36" t="s">
        <v>3</v>
      </c>
      <c r="K20" s="36" t="s">
        <v>2900</v>
      </c>
      <c r="L20" s="36" t="s">
        <v>2901</v>
      </c>
      <c r="M20" s="38">
        <v>7550000</v>
      </c>
      <c r="N20" s="38">
        <v>20</v>
      </c>
      <c r="O20" s="34">
        <v>43986</v>
      </c>
      <c r="P20" s="39" t="s">
        <v>2902</v>
      </c>
      <c r="Q20" s="40" t="s">
        <v>2903</v>
      </c>
      <c r="R20" s="41"/>
    </row>
    <row r="21" spans="2:18" ht="33.950000000000003" customHeight="1" x14ac:dyDescent="0.25">
      <c r="B21" s="33">
        <v>15</v>
      </c>
      <c r="C21" s="34">
        <v>40233</v>
      </c>
      <c r="D21" s="35">
        <v>5486</v>
      </c>
      <c r="E21" s="36" t="s">
        <v>2904</v>
      </c>
      <c r="F21" s="37" t="s">
        <v>2905</v>
      </c>
      <c r="G21" s="37" t="s">
        <v>43</v>
      </c>
      <c r="H21" s="36" t="s">
        <v>2906</v>
      </c>
      <c r="I21" s="36" t="s">
        <v>1</v>
      </c>
      <c r="J21" s="36" t="s">
        <v>2</v>
      </c>
      <c r="K21" s="36" t="s">
        <v>33</v>
      </c>
      <c r="L21" s="36" t="s">
        <v>2907</v>
      </c>
      <c r="M21" s="38">
        <v>216506007</v>
      </c>
      <c r="N21" s="38">
        <v>400</v>
      </c>
      <c r="O21" s="34">
        <v>43985</v>
      </c>
      <c r="P21" s="39" t="s">
        <v>2908</v>
      </c>
      <c r="Q21" s="40" t="s">
        <v>2909</v>
      </c>
      <c r="R21" s="41"/>
    </row>
    <row r="22" spans="2:18" ht="75" x14ac:dyDescent="0.25">
      <c r="B22" s="33">
        <v>16</v>
      </c>
      <c r="C22" s="34">
        <v>40247</v>
      </c>
      <c r="D22" s="35">
        <v>5494</v>
      </c>
      <c r="E22" s="36" t="s">
        <v>2910</v>
      </c>
      <c r="F22" s="37" t="s">
        <v>2911</v>
      </c>
      <c r="G22" s="37" t="s">
        <v>43</v>
      </c>
      <c r="H22" s="36" t="s">
        <v>2912</v>
      </c>
      <c r="I22" s="36" t="s">
        <v>1</v>
      </c>
      <c r="J22" s="36" t="s">
        <v>3</v>
      </c>
      <c r="K22" s="36" t="s">
        <v>2913</v>
      </c>
      <c r="L22" s="36" t="s">
        <v>2914</v>
      </c>
      <c r="M22" s="38">
        <v>4728166</v>
      </c>
      <c r="N22" s="38">
        <v>40</v>
      </c>
      <c r="O22" s="34">
        <v>43997</v>
      </c>
      <c r="P22" s="39" t="s">
        <v>2915</v>
      </c>
      <c r="Q22" s="40" t="s">
        <v>2916</v>
      </c>
      <c r="R22" s="41"/>
    </row>
    <row r="23" spans="2:18" ht="33.950000000000003" customHeight="1" x14ac:dyDescent="0.25">
      <c r="B23" s="33">
        <v>17</v>
      </c>
      <c r="C23" s="34">
        <v>40305</v>
      </c>
      <c r="D23" s="35">
        <v>5524</v>
      </c>
      <c r="E23" s="36" t="s">
        <v>2917</v>
      </c>
      <c r="F23" s="37" t="s">
        <v>2918</v>
      </c>
      <c r="G23" s="37" t="s">
        <v>43</v>
      </c>
      <c r="H23" s="36" t="s">
        <v>2919</v>
      </c>
      <c r="I23" s="36" t="s">
        <v>1</v>
      </c>
      <c r="J23" s="36" t="s">
        <v>3</v>
      </c>
      <c r="K23" s="36" t="s">
        <v>2920</v>
      </c>
      <c r="L23" s="36" t="s">
        <v>2921</v>
      </c>
      <c r="M23" s="38">
        <v>4004385</v>
      </c>
      <c r="N23" s="38">
        <v>30</v>
      </c>
      <c r="O23" s="34">
        <v>43991</v>
      </c>
      <c r="P23" s="39" t="s">
        <v>2922</v>
      </c>
      <c r="Q23" s="40" t="s">
        <v>2923</v>
      </c>
      <c r="R23" s="41"/>
    </row>
    <row r="24" spans="2:18" ht="33.950000000000003" customHeight="1" x14ac:dyDescent="0.25">
      <c r="B24" s="33">
        <v>18</v>
      </c>
      <c r="C24" s="34">
        <v>40325</v>
      </c>
      <c r="D24" s="35">
        <v>5532</v>
      </c>
      <c r="E24" s="36" t="s">
        <v>2904</v>
      </c>
      <c r="F24" s="37" t="s">
        <v>2924</v>
      </c>
      <c r="G24" s="37" t="s">
        <v>43</v>
      </c>
      <c r="H24" s="36" t="s">
        <v>2906</v>
      </c>
      <c r="I24" s="36" t="s">
        <v>1</v>
      </c>
      <c r="J24" s="36" t="s">
        <v>2</v>
      </c>
      <c r="K24" s="36" t="s">
        <v>33</v>
      </c>
      <c r="L24" s="36" t="s">
        <v>2907</v>
      </c>
      <c r="M24" s="38">
        <v>254222000</v>
      </c>
      <c r="N24" s="38">
        <v>400</v>
      </c>
      <c r="O24" s="34">
        <v>43985</v>
      </c>
      <c r="P24" s="39" t="s">
        <v>2908</v>
      </c>
      <c r="Q24" s="40" t="s">
        <v>2909</v>
      </c>
      <c r="R24" s="41"/>
    </row>
    <row r="25" spans="2:18" ht="33.950000000000003" customHeight="1" x14ac:dyDescent="0.25">
      <c r="B25" s="33">
        <v>19</v>
      </c>
      <c r="C25" s="34">
        <v>40344</v>
      </c>
      <c r="D25" s="35">
        <v>5541</v>
      </c>
      <c r="E25" s="36" t="s">
        <v>2925</v>
      </c>
      <c r="F25" s="37" t="s">
        <v>2839</v>
      </c>
      <c r="G25" s="37" t="s">
        <v>43</v>
      </c>
      <c r="H25" s="36" t="s">
        <v>2926</v>
      </c>
      <c r="I25" s="36" t="s">
        <v>1</v>
      </c>
      <c r="J25" s="36" t="s">
        <v>2</v>
      </c>
      <c r="K25" s="36" t="s">
        <v>5</v>
      </c>
      <c r="L25" s="36" t="s">
        <v>2927</v>
      </c>
      <c r="M25" s="38">
        <v>2994608</v>
      </c>
      <c r="N25" s="38">
        <v>27</v>
      </c>
      <c r="O25" s="34">
        <v>43986</v>
      </c>
      <c r="P25" s="39" t="s">
        <v>2928</v>
      </c>
      <c r="Q25" s="40" t="s">
        <v>2929</v>
      </c>
      <c r="R25" s="41"/>
    </row>
    <row r="26" spans="2:18" ht="33.950000000000003" customHeight="1" x14ac:dyDescent="0.25">
      <c r="B26" s="33">
        <v>20</v>
      </c>
      <c r="C26" s="34">
        <v>40380</v>
      </c>
      <c r="D26" s="35">
        <v>5567</v>
      </c>
      <c r="E26" s="36" t="s">
        <v>2930</v>
      </c>
      <c r="F26" s="37" t="s">
        <v>2931</v>
      </c>
      <c r="G26" s="37" t="s">
        <v>43</v>
      </c>
      <c r="H26" s="36" t="s">
        <v>2932</v>
      </c>
      <c r="I26" s="36" t="s">
        <v>1</v>
      </c>
      <c r="J26" s="36" t="s">
        <v>2</v>
      </c>
      <c r="K26" s="36" t="s">
        <v>33</v>
      </c>
      <c r="L26" s="36" t="s">
        <v>2933</v>
      </c>
      <c r="M26" s="38">
        <v>594409</v>
      </c>
      <c r="N26" s="38">
        <v>21</v>
      </c>
      <c r="O26" s="34">
        <v>43985</v>
      </c>
      <c r="P26" s="39" t="s">
        <v>2934</v>
      </c>
      <c r="Q26" s="40" t="s">
        <v>2935</v>
      </c>
      <c r="R26" s="41"/>
    </row>
    <row r="27" spans="2:18" ht="45" x14ac:dyDescent="0.25">
      <c r="B27" s="33">
        <v>21</v>
      </c>
      <c r="C27" s="34">
        <v>40396</v>
      </c>
      <c r="D27" s="35">
        <v>5576</v>
      </c>
      <c r="E27" s="36" t="s">
        <v>2936</v>
      </c>
      <c r="F27" s="37" t="s">
        <v>2937</v>
      </c>
      <c r="G27" s="37" t="s">
        <v>43</v>
      </c>
      <c r="H27" s="36" t="s">
        <v>2938</v>
      </c>
      <c r="I27" s="36" t="s">
        <v>1</v>
      </c>
      <c r="J27" s="36" t="s">
        <v>3</v>
      </c>
      <c r="K27" s="36" t="s">
        <v>2939</v>
      </c>
      <c r="L27" s="36" t="s">
        <v>2940</v>
      </c>
      <c r="M27" s="38">
        <v>3500000</v>
      </c>
      <c r="N27" s="38">
        <v>25</v>
      </c>
      <c r="O27" s="34">
        <v>43985</v>
      </c>
      <c r="P27" s="39" t="s">
        <v>2941</v>
      </c>
      <c r="Q27" s="40" t="s">
        <v>2942</v>
      </c>
      <c r="R27" s="41"/>
    </row>
    <row r="28" spans="2:18" ht="45" x14ac:dyDescent="0.25">
      <c r="B28" s="33">
        <v>22</v>
      </c>
      <c r="C28" s="34">
        <v>40522</v>
      </c>
      <c r="D28" s="35">
        <v>5638</v>
      </c>
      <c r="E28" s="36" t="s">
        <v>2943</v>
      </c>
      <c r="F28" s="37" t="s">
        <v>2911</v>
      </c>
      <c r="G28" s="37" t="s">
        <v>43</v>
      </c>
      <c r="H28" s="36" t="s">
        <v>2944</v>
      </c>
      <c r="I28" s="36" t="s">
        <v>1</v>
      </c>
      <c r="J28" s="36" t="s">
        <v>3</v>
      </c>
      <c r="K28" s="36" t="s">
        <v>2945</v>
      </c>
      <c r="L28" s="36" t="s">
        <v>2946</v>
      </c>
      <c r="M28" s="38">
        <v>23091390</v>
      </c>
      <c r="N28" s="38">
        <v>100</v>
      </c>
      <c r="O28" s="34">
        <v>43985</v>
      </c>
      <c r="P28" s="39" t="s">
        <v>2947</v>
      </c>
      <c r="Q28" s="40" t="s">
        <v>2948</v>
      </c>
      <c r="R28" s="41"/>
    </row>
    <row r="29" spans="2:18" ht="33.950000000000003" customHeight="1" x14ac:dyDescent="0.25">
      <c r="B29" s="33">
        <v>23</v>
      </c>
      <c r="C29" s="34">
        <v>40529</v>
      </c>
      <c r="D29" s="35">
        <v>5647</v>
      </c>
      <c r="E29" s="36" t="s">
        <v>2949</v>
      </c>
      <c r="F29" s="37" t="s">
        <v>2950</v>
      </c>
      <c r="G29" s="37" t="s">
        <v>43</v>
      </c>
      <c r="H29" s="36" t="s">
        <v>2888</v>
      </c>
      <c r="I29" s="36" t="s">
        <v>1</v>
      </c>
      <c r="J29" s="36" t="s">
        <v>3</v>
      </c>
      <c r="K29" s="36" t="s">
        <v>2951</v>
      </c>
      <c r="L29" s="36" t="s">
        <v>2952</v>
      </c>
      <c r="M29" s="38">
        <v>36000000</v>
      </c>
      <c r="N29" s="38">
        <v>150</v>
      </c>
      <c r="O29" s="34">
        <v>43986</v>
      </c>
      <c r="P29" s="39" t="s">
        <v>2953</v>
      </c>
      <c r="Q29" s="40" t="s">
        <v>2954</v>
      </c>
      <c r="R29" s="41"/>
    </row>
    <row r="30" spans="2:18" ht="45" x14ac:dyDescent="0.25">
      <c r="B30" s="33">
        <v>24</v>
      </c>
      <c r="C30" s="34">
        <v>40536</v>
      </c>
      <c r="D30" s="35">
        <v>5655</v>
      </c>
      <c r="E30" s="36" t="s">
        <v>2955</v>
      </c>
      <c r="F30" s="37" t="s">
        <v>2956</v>
      </c>
      <c r="G30" s="37" t="s">
        <v>43</v>
      </c>
      <c r="H30" s="36" t="s">
        <v>2957</v>
      </c>
      <c r="I30" s="36" t="s">
        <v>1</v>
      </c>
      <c r="J30" s="36" t="s">
        <v>3</v>
      </c>
      <c r="K30" s="36" t="s">
        <v>2958</v>
      </c>
      <c r="L30" s="36" t="s">
        <v>2959</v>
      </c>
      <c r="M30" s="38">
        <v>1143500</v>
      </c>
      <c r="N30" s="38">
        <v>19</v>
      </c>
      <c r="O30" s="34">
        <v>43991</v>
      </c>
      <c r="P30" s="39" t="s">
        <v>2960</v>
      </c>
      <c r="Q30" s="40" t="s">
        <v>2961</v>
      </c>
      <c r="R30" s="41"/>
    </row>
    <row r="31" spans="2:18" ht="33.950000000000003" customHeight="1" x14ac:dyDescent="0.25">
      <c r="B31" s="33">
        <v>25</v>
      </c>
      <c r="C31" s="34">
        <v>40541</v>
      </c>
      <c r="D31" s="35">
        <v>5664</v>
      </c>
      <c r="E31" s="36" t="s">
        <v>2962</v>
      </c>
      <c r="F31" s="37" t="s">
        <v>2887</v>
      </c>
      <c r="G31" s="37" t="s">
        <v>43</v>
      </c>
      <c r="H31" s="36" t="s">
        <v>2888</v>
      </c>
      <c r="I31" s="36" t="s">
        <v>1</v>
      </c>
      <c r="J31" s="36" t="s">
        <v>3</v>
      </c>
      <c r="K31" s="36" t="s">
        <v>2963</v>
      </c>
      <c r="L31" s="36" t="s">
        <v>2964</v>
      </c>
      <c r="M31" s="38">
        <v>1506000</v>
      </c>
      <c r="N31" s="38">
        <v>45</v>
      </c>
      <c r="O31" s="34">
        <v>43986</v>
      </c>
      <c r="P31" s="39" t="s">
        <v>2965</v>
      </c>
      <c r="Q31" s="40" t="s">
        <v>2966</v>
      </c>
      <c r="R31" s="41"/>
    </row>
    <row r="32" spans="2:18" ht="45" x14ac:dyDescent="0.25">
      <c r="B32" s="33">
        <v>26</v>
      </c>
      <c r="C32" s="34">
        <v>40567</v>
      </c>
      <c r="D32" s="35">
        <v>5687</v>
      </c>
      <c r="E32" s="36" t="s">
        <v>2967</v>
      </c>
      <c r="F32" s="37" t="s">
        <v>2968</v>
      </c>
      <c r="G32" s="37" t="s">
        <v>43</v>
      </c>
      <c r="H32" s="36" t="s">
        <v>2969</v>
      </c>
      <c r="I32" s="36" t="s">
        <v>1</v>
      </c>
      <c r="J32" s="36" t="s">
        <v>3</v>
      </c>
      <c r="K32" s="36" t="s">
        <v>2970</v>
      </c>
      <c r="L32" s="36" t="s">
        <v>2971</v>
      </c>
      <c r="M32" s="38">
        <v>48807887</v>
      </c>
      <c r="N32" s="38">
        <v>500</v>
      </c>
      <c r="O32" s="34">
        <v>43991</v>
      </c>
      <c r="P32" s="39" t="s">
        <v>59</v>
      </c>
      <c r="Q32" s="40" t="s">
        <v>2972</v>
      </c>
      <c r="R32" s="41"/>
    </row>
    <row r="33" spans="2:18" ht="45" x14ac:dyDescent="0.25">
      <c r="B33" s="33">
        <v>27</v>
      </c>
      <c r="C33" s="34">
        <v>40592</v>
      </c>
      <c r="D33" s="35">
        <v>5706</v>
      </c>
      <c r="E33" s="36" t="s">
        <v>2973</v>
      </c>
      <c r="F33" s="37" t="s">
        <v>2974</v>
      </c>
      <c r="G33" s="37" t="s">
        <v>43</v>
      </c>
      <c r="H33" s="36" t="s">
        <v>2975</v>
      </c>
      <c r="I33" s="36" t="s">
        <v>4</v>
      </c>
      <c r="J33" s="36" t="s">
        <v>3</v>
      </c>
      <c r="K33" s="36" t="s">
        <v>2976</v>
      </c>
      <c r="L33" s="36" t="s">
        <v>2977</v>
      </c>
      <c r="M33" s="38">
        <v>3000000</v>
      </c>
      <c r="N33" s="38">
        <v>10</v>
      </c>
      <c r="O33" s="34">
        <v>43991</v>
      </c>
      <c r="P33" s="39" t="s">
        <v>2978</v>
      </c>
      <c r="Q33" s="40" t="s">
        <v>2979</v>
      </c>
      <c r="R33" s="41"/>
    </row>
    <row r="34" spans="2:18" ht="33.950000000000003" customHeight="1" x14ac:dyDescent="0.25">
      <c r="B34" s="33">
        <v>28</v>
      </c>
      <c r="C34" s="34">
        <v>40651</v>
      </c>
      <c r="D34" s="35">
        <v>5744</v>
      </c>
      <c r="E34" s="36" t="s">
        <v>2980</v>
      </c>
      <c r="F34" s="37" t="s">
        <v>2981</v>
      </c>
      <c r="G34" s="37" t="s">
        <v>43</v>
      </c>
      <c r="H34" s="36" t="s">
        <v>2982</v>
      </c>
      <c r="I34" s="36" t="s">
        <v>1</v>
      </c>
      <c r="J34" s="36" t="s">
        <v>2</v>
      </c>
      <c r="K34" s="36" t="s">
        <v>33</v>
      </c>
      <c r="L34" s="36" t="s">
        <v>2983</v>
      </c>
      <c r="M34" s="38">
        <v>19257147</v>
      </c>
      <c r="N34" s="38">
        <v>36</v>
      </c>
      <c r="O34" s="34">
        <v>43991</v>
      </c>
      <c r="P34" s="39" t="s">
        <v>2984</v>
      </c>
      <c r="Q34" s="40" t="s">
        <v>2985</v>
      </c>
      <c r="R34" s="41"/>
    </row>
    <row r="35" spans="2:18" ht="33.950000000000003" customHeight="1" x14ac:dyDescent="0.25">
      <c r="B35" s="33">
        <v>29</v>
      </c>
      <c r="C35" s="34">
        <v>40716</v>
      </c>
      <c r="D35" s="35">
        <v>5791</v>
      </c>
      <c r="E35" s="36" t="s">
        <v>2986</v>
      </c>
      <c r="F35" s="37" t="s">
        <v>2839</v>
      </c>
      <c r="G35" s="37" t="s">
        <v>43</v>
      </c>
      <c r="H35" s="36" t="s">
        <v>2987</v>
      </c>
      <c r="I35" s="36" t="s">
        <v>1</v>
      </c>
      <c r="J35" s="36" t="s">
        <v>3</v>
      </c>
      <c r="K35" s="36" t="s">
        <v>2920</v>
      </c>
      <c r="L35" s="36" t="s">
        <v>2988</v>
      </c>
      <c r="M35" s="38">
        <v>26615500</v>
      </c>
      <c r="N35" s="38">
        <v>40</v>
      </c>
      <c r="O35" s="34">
        <v>43986</v>
      </c>
      <c r="P35" s="39" t="s">
        <v>2989</v>
      </c>
      <c r="Q35" s="40" t="s">
        <v>2990</v>
      </c>
      <c r="R35" s="41"/>
    </row>
    <row r="36" spans="2:18" ht="45" x14ac:dyDescent="0.25">
      <c r="B36" s="33">
        <v>30</v>
      </c>
      <c r="C36" s="34">
        <v>40730</v>
      </c>
      <c r="D36" s="35">
        <v>5812</v>
      </c>
      <c r="E36" s="36" t="s">
        <v>2991</v>
      </c>
      <c r="F36" s="37" t="s">
        <v>2863</v>
      </c>
      <c r="G36" s="37" t="s">
        <v>43</v>
      </c>
      <c r="H36" s="36" t="s">
        <v>2992</v>
      </c>
      <c r="I36" s="36" t="s">
        <v>34</v>
      </c>
      <c r="J36" s="36" t="s">
        <v>2</v>
      </c>
      <c r="K36" s="36" t="s">
        <v>33</v>
      </c>
      <c r="L36" s="36" t="s">
        <v>2993</v>
      </c>
      <c r="M36" s="38">
        <v>1998000</v>
      </c>
      <c r="N36" s="38">
        <v>8</v>
      </c>
      <c r="O36" s="34">
        <v>43985</v>
      </c>
      <c r="P36" s="39" t="s">
        <v>2994</v>
      </c>
      <c r="Q36" s="40" t="s">
        <v>2995</v>
      </c>
      <c r="R36" s="41"/>
    </row>
    <row r="37" spans="2:18" ht="33.950000000000003" customHeight="1" x14ac:dyDescent="0.25">
      <c r="B37" s="33">
        <v>31</v>
      </c>
      <c r="C37" s="34">
        <v>37515</v>
      </c>
      <c r="D37" s="35">
        <v>68984</v>
      </c>
      <c r="E37" s="36" t="s">
        <v>2996</v>
      </c>
      <c r="F37" s="37" t="s">
        <v>2839</v>
      </c>
      <c r="G37" s="37" t="s">
        <v>0</v>
      </c>
      <c r="H37" s="36" t="s">
        <v>2997</v>
      </c>
      <c r="I37" s="36" t="s">
        <v>1</v>
      </c>
      <c r="J37" s="36" t="s">
        <v>2</v>
      </c>
      <c r="K37" s="36" t="s">
        <v>2998</v>
      </c>
      <c r="L37" s="36"/>
      <c r="M37" s="38">
        <v>510000</v>
      </c>
      <c r="N37" s="38">
        <v>10</v>
      </c>
      <c r="O37" s="34">
        <v>43985</v>
      </c>
      <c r="P37" s="39" t="s">
        <v>2999</v>
      </c>
      <c r="Q37" s="40" t="s">
        <v>3000</v>
      </c>
      <c r="R37" s="41"/>
    </row>
    <row r="38" spans="2:18" ht="33.950000000000003" customHeight="1" x14ac:dyDescent="0.25">
      <c r="B38" s="33">
        <v>32</v>
      </c>
      <c r="C38" s="34">
        <v>37903</v>
      </c>
      <c r="D38" s="35">
        <v>73290</v>
      </c>
      <c r="E38" s="36" t="s">
        <v>3001</v>
      </c>
      <c r="F38" s="37" t="s">
        <v>2950</v>
      </c>
      <c r="G38" s="37" t="s">
        <v>0</v>
      </c>
      <c r="H38" s="36" t="s">
        <v>3002</v>
      </c>
      <c r="I38" s="36" t="s">
        <v>1</v>
      </c>
      <c r="J38" s="36" t="s">
        <v>2</v>
      </c>
      <c r="K38" s="36" t="s">
        <v>5</v>
      </c>
      <c r="L38" s="36"/>
      <c r="M38" s="38">
        <v>1100000</v>
      </c>
      <c r="N38" s="38">
        <v>26</v>
      </c>
      <c r="O38" s="34">
        <v>43986</v>
      </c>
      <c r="P38" s="39" t="s">
        <v>3003</v>
      </c>
      <c r="Q38" s="40" t="s">
        <v>3004</v>
      </c>
      <c r="R38" s="41"/>
    </row>
    <row r="39" spans="2:18" ht="33.950000000000003" customHeight="1" x14ac:dyDescent="0.25">
      <c r="B39" s="33">
        <v>33</v>
      </c>
      <c r="C39" s="34">
        <v>38363</v>
      </c>
      <c r="D39" s="35">
        <v>78148</v>
      </c>
      <c r="E39" s="36" t="s">
        <v>3005</v>
      </c>
      <c r="F39" s="37" t="s">
        <v>3006</v>
      </c>
      <c r="G39" s="37" t="s">
        <v>0</v>
      </c>
      <c r="H39" s="36" t="s">
        <v>3007</v>
      </c>
      <c r="I39" s="36" t="s">
        <v>57</v>
      </c>
      <c r="J39" s="36" t="s">
        <v>2</v>
      </c>
      <c r="K39" s="36" t="s">
        <v>3008</v>
      </c>
      <c r="L39" s="36"/>
      <c r="M39" s="38">
        <v>482000</v>
      </c>
      <c r="N39" s="38">
        <v>20</v>
      </c>
      <c r="O39" s="34">
        <v>43997</v>
      </c>
      <c r="P39" s="39" t="s">
        <v>3009</v>
      </c>
      <c r="Q39" s="40" t="s">
        <v>3010</v>
      </c>
      <c r="R39" s="41"/>
    </row>
    <row r="40" spans="2:18" ht="33.950000000000003" customHeight="1" x14ac:dyDescent="0.25">
      <c r="B40" s="33">
        <v>34</v>
      </c>
      <c r="C40" s="34">
        <v>38363</v>
      </c>
      <c r="D40" s="35">
        <v>78154</v>
      </c>
      <c r="E40" s="36" t="s">
        <v>3011</v>
      </c>
      <c r="F40" s="37" t="s">
        <v>3012</v>
      </c>
      <c r="G40" s="37" t="s">
        <v>0</v>
      </c>
      <c r="H40" s="36" t="s">
        <v>3013</v>
      </c>
      <c r="I40" s="36" t="s">
        <v>1</v>
      </c>
      <c r="J40" s="36" t="s">
        <v>2</v>
      </c>
      <c r="K40" s="36" t="s">
        <v>5</v>
      </c>
      <c r="L40" s="36"/>
      <c r="M40" s="38">
        <v>3512000</v>
      </c>
      <c r="N40" s="38">
        <v>25</v>
      </c>
      <c r="O40" s="34">
        <v>43991</v>
      </c>
      <c r="P40" s="39" t="s">
        <v>3014</v>
      </c>
      <c r="Q40" s="40" t="s">
        <v>3015</v>
      </c>
      <c r="R40" s="41"/>
    </row>
    <row r="41" spans="2:18" ht="33.950000000000003" customHeight="1" x14ac:dyDescent="0.25">
      <c r="B41" s="33">
        <v>35</v>
      </c>
      <c r="C41" s="34">
        <v>38474</v>
      </c>
      <c r="D41" s="35">
        <v>79462</v>
      </c>
      <c r="E41" s="36" t="s">
        <v>3016</v>
      </c>
      <c r="F41" s="37" t="s">
        <v>3017</v>
      </c>
      <c r="G41" s="37" t="s">
        <v>0</v>
      </c>
      <c r="H41" s="36" t="s">
        <v>3018</v>
      </c>
      <c r="I41" s="36" t="s">
        <v>1</v>
      </c>
      <c r="J41" s="36" t="s">
        <v>2</v>
      </c>
      <c r="K41" s="36" t="s">
        <v>5</v>
      </c>
      <c r="L41" s="36"/>
      <c r="M41" s="38">
        <v>2302000</v>
      </c>
      <c r="N41" s="38">
        <v>10</v>
      </c>
      <c r="O41" s="34">
        <v>43991</v>
      </c>
      <c r="P41" s="39" t="s">
        <v>3019</v>
      </c>
      <c r="Q41" s="40" t="s">
        <v>3020</v>
      </c>
      <c r="R41" s="41"/>
    </row>
    <row r="42" spans="2:18" ht="45" x14ac:dyDescent="0.25">
      <c r="B42" s="33">
        <v>36</v>
      </c>
      <c r="C42" s="34">
        <v>38511</v>
      </c>
      <c r="D42" s="35">
        <v>79925</v>
      </c>
      <c r="E42" s="36" t="s">
        <v>3021</v>
      </c>
      <c r="F42" s="37" t="s">
        <v>2839</v>
      </c>
      <c r="G42" s="37" t="s">
        <v>0</v>
      </c>
      <c r="H42" s="36" t="s">
        <v>2864</v>
      </c>
      <c r="I42" s="36" t="s">
        <v>1</v>
      </c>
      <c r="J42" s="36" t="s">
        <v>2</v>
      </c>
      <c r="K42" s="36" t="s">
        <v>3008</v>
      </c>
      <c r="L42" s="36"/>
      <c r="M42" s="38">
        <v>11400000</v>
      </c>
      <c r="N42" s="38">
        <v>63</v>
      </c>
      <c r="O42" s="34">
        <v>43997</v>
      </c>
      <c r="P42" s="39" t="s">
        <v>3022</v>
      </c>
      <c r="Q42" s="40" t="s">
        <v>3023</v>
      </c>
      <c r="R42" s="41"/>
    </row>
    <row r="43" spans="2:18" ht="33.950000000000003" customHeight="1" x14ac:dyDescent="0.25">
      <c r="B43" s="33">
        <v>37</v>
      </c>
      <c r="C43" s="34">
        <v>38708</v>
      </c>
      <c r="D43" s="35">
        <v>82125</v>
      </c>
      <c r="E43" s="36" t="s">
        <v>3024</v>
      </c>
      <c r="F43" s="37" t="s">
        <v>3025</v>
      </c>
      <c r="G43" s="37" t="s">
        <v>0</v>
      </c>
      <c r="H43" s="36" t="s">
        <v>2830</v>
      </c>
      <c r="I43" s="36" t="s">
        <v>1</v>
      </c>
      <c r="J43" s="36" t="s">
        <v>2</v>
      </c>
      <c r="K43" s="36" t="s">
        <v>3008</v>
      </c>
      <c r="L43" s="36"/>
      <c r="M43" s="38">
        <v>21458000</v>
      </c>
      <c r="N43" s="38">
        <v>24</v>
      </c>
      <c r="O43" s="34">
        <v>43986</v>
      </c>
      <c r="P43" s="39" t="s">
        <v>3026</v>
      </c>
      <c r="Q43" s="40" t="s">
        <v>3027</v>
      </c>
      <c r="R43" s="41"/>
    </row>
    <row r="44" spans="2:18" ht="33.950000000000003" customHeight="1" x14ac:dyDescent="0.25">
      <c r="B44" s="33">
        <v>38</v>
      </c>
      <c r="C44" s="34">
        <v>38761</v>
      </c>
      <c r="D44" s="35">
        <v>82860</v>
      </c>
      <c r="E44" s="36" t="s">
        <v>3028</v>
      </c>
      <c r="F44" s="37" t="s">
        <v>2974</v>
      </c>
      <c r="G44" s="37" t="s">
        <v>0</v>
      </c>
      <c r="H44" s="36" t="s">
        <v>3029</v>
      </c>
      <c r="I44" s="36" t="s">
        <v>3030</v>
      </c>
      <c r="J44" s="36" t="s">
        <v>2</v>
      </c>
      <c r="K44" s="36" t="s">
        <v>3008</v>
      </c>
      <c r="L44" s="36"/>
      <c r="M44" s="38">
        <v>3900000</v>
      </c>
      <c r="N44" s="38">
        <v>0</v>
      </c>
      <c r="O44" s="34">
        <v>43986</v>
      </c>
      <c r="P44" s="39" t="s">
        <v>3031</v>
      </c>
      <c r="Q44" s="40" t="s">
        <v>3032</v>
      </c>
      <c r="R44" s="41"/>
    </row>
    <row r="45" spans="2:18" ht="33.950000000000003" customHeight="1" x14ac:dyDescent="0.25">
      <c r="B45" s="33">
        <v>39</v>
      </c>
      <c r="C45" s="34">
        <v>38797</v>
      </c>
      <c r="D45" s="35">
        <v>83288</v>
      </c>
      <c r="E45" s="36" t="s">
        <v>3033</v>
      </c>
      <c r="F45" s="37" t="s">
        <v>2839</v>
      </c>
      <c r="G45" s="37" t="s">
        <v>0</v>
      </c>
      <c r="H45" s="36" t="s">
        <v>3034</v>
      </c>
      <c r="I45" s="36" t="s">
        <v>1</v>
      </c>
      <c r="J45" s="36" t="s">
        <v>2</v>
      </c>
      <c r="K45" s="36" t="s">
        <v>3008</v>
      </c>
      <c r="L45" s="36"/>
      <c r="M45" s="38">
        <v>532285</v>
      </c>
      <c r="N45" s="38">
        <v>8</v>
      </c>
      <c r="O45" s="34">
        <v>43985</v>
      </c>
      <c r="P45" s="39" t="s">
        <v>3035</v>
      </c>
      <c r="Q45" s="40" t="s">
        <v>3036</v>
      </c>
      <c r="R45" s="41"/>
    </row>
    <row r="46" spans="2:18" ht="33.950000000000003" customHeight="1" x14ac:dyDescent="0.25">
      <c r="B46" s="33">
        <v>40</v>
      </c>
      <c r="C46" s="34">
        <v>38840</v>
      </c>
      <c r="D46" s="35">
        <v>83857</v>
      </c>
      <c r="E46" s="36" t="s">
        <v>3037</v>
      </c>
      <c r="F46" s="37" t="s">
        <v>2839</v>
      </c>
      <c r="G46" s="37" t="s">
        <v>0</v>
      </c>
      <c r="H46" s="36" t="s">
        <v>2997</v>
      </c>
      <c r="I46" s="36" t="s">
        <v>1</v>
      </c>
      <c r="J46" s="36" t="s">
        <v>2</v>
      </c>
      <c r="K46" s="36" t="s">
        <v>3008</v>
      </c>
      <c r="L46" s="36"/>
      <c r="M46" s="38">
        <v>880000</v>
      </c>
      <c r="N46" s="38">
        <v>8</v>
      </c>
      <c r="O46" s="34">
        <v>43985</v>
      </c>
      <c r="P46" s="39" t="s">
        <v>3038</v>
      </c>
      <c r="Q46" s="40" t="s">
        <v>3039</v>
      </c>
      <c r="R46" s="41"/>
    </row>
    <row r="47" spans="2:18" ht="33.950000000000003" customHeight="1" x14ac:dyDescent="0.25">
      <c r="B47" s="33">
        <v>41</v>
      </c>
      <c r="C47" s="34">
        <v>38840</v>
      </c>
      <c r="D47" s="35">
        <v>83869</v>
      </c>
      <c r="E47" s="36" t="s">
        <v>3040</v>
      </c>
      <c r="F47" s="37" t="s">
        <v>2834</v>
      </c>
      <c r="G47" s="37" t="s">
        <v>0</v>
      </c>
      <c r="H47" s="36" t="s">
        <v>2997</v>
      </c>
      <c r="I47" s="36" t="s">
        <v>1</v>
      </c>
      <c r="J47" s="36" t="s">
        <v>2</v>
      </c>
      <c r="K47" s="36" t="s">
        <v>3008</v>
      </c>
      <c r="L47" s="36"/>
      <c r="M47" s="38">
        <v>550500</v>
      </c>
      <c r="N47" s="38">
        <v>10</v>
      </c>
      <c r="O47" s="34">
        <v>43985</v>
      </c>
      <c r="P47" s="39" t="s">
        <v>3041</v>
      </c>
      <c r="Q47" s="40" t="s">
        <v>3042</v>
      </c>
      <c r="R47" s="41"/>
    </row>
    <row r="48" spans="2:18" ht="33.950000000000003" customHeight="1" x14ac:dyDescent="0.25">
      <c r="B48" s="33">
        <v>42</v>
      </c>
      <c r="C48" s="34">
        <v>38849</v>
      </c>
      <c r="D48" s="35">
        <v>83969</v>
      </c>
      <c r="E48" s="36" t="s">
        <v>3043</v>
      </c>
      <c r="F48" s="37" t="s">
        <v>3044</v>
      </c>
      <c r="G48" s="37" t="s">
        <v>0</v>
      </c>
      <c r="H48" s="36" t="s">
        <v>3045</v>
      </c>
      <c r="I48" s="36" t="s">
        <v>1</v>
      </c>
      <c r="J48" s="36" t="s">
        <v>2</v>
      </c>
      <c r="K48" s="36" t="s">
        <v>3008</v>
      </c>
      <c r="L48" s="36"/>
      <c r="M48" s="38">
        <v>1031300</v>
      </c>
      <c r="N48" s="38">
        <v>25</v>
      </c>
      <c r="O48" s="34">
        <v>43991</v>
      </c>
      <c r="P48" s="39" t="s">
        <v>3044</v>
      </c>
      <c r="Q48" s="40" t="s">
        <v>3046</v>
      </c>
      <c r="R48" s="41"/>
    </row>
    <row r="49" spans="2:18" ht="33.950000000000003" customHeight="1" x14ac:dyDescent="0.25">
      <c r="B49" s="33">
        <v>43</v>
      </c>
      <c r="C49" s="34">
        <v>38849</v>
      </c>
      <c r="D49" s="35">
        <v>83972</v>
      </c>
      <c r="E49" s="36" t="s">
        <v>3047</v>
      </c>
      <c r="F49" s="37" t="s">
        <v>2839</v>
      </c>
      <c r="G49" s="37" t="s">
        <v>0</v>
      </c>
      <c r="H49" s="36" t="s">
        <v>3048</v>
      </c>
      <c r="I49" s="36" t="s">
        <v>1</v>
      </c>
      <c r="J49" s="36" t="s">
        <v>2</v>
      </c>
      <c r="K49" s="36" t="s">
        <v>3008</v>
      </c>
      <c r="L49" s="36"/>
      <c r="M49" s="38">
        <v>3102500</v>
      </c>
      <c r="N49" s="38">
        <v>56</v>
      </c>
      <c r="O49" s="34">
        <v>43986</v>
      </c>
      <c r="P49" s="39" t="s">
        <v>3049</v>
      </c>
      <c r="Q49" s="40" t="s">
        <v>3050</v>
      </c>
      <c r="R49" s="41"/>
    </row>
    <row r="50" spans="2:18" ht="60" x14ac:dyDescent="0.25">
      <c r="B50" s="33">
        <v>44</v>
      </c>
      <c r="C50" s="34">
        <v>38854</v>
      </c>
      <c r="D50" s="35">
        <v>84013</v>
      </c>
      <c r="E50" s="36" t="s">
        <v>3051</v>
      </c>
      <c r="F50" s="37" t="s">
        <v>2974</v>
      </c>
      <c r="G50" s="37" t="s">
        <v>0</v>
      </c>
      <c r="H50" s="36" t="s">
        <v>2997</v>
      </c>
      <c r="I50" s="36" t="s">
        <v>3052</v>
      </c>
      <c r="J50" s="36" t="s">
        <v>2</v>
      </c>
      <c r="K50" s="36" t="s">
        <v>3008</v>
      </c>
      <c r="L50" s="36"/>
      <c r="M50" s="38">
        <v>1420000</v>
      </c>
      <c r="N50" s="38">
        <v>10</v>
      </c>
      <c r="O50" s="34">
        <v>43985</v>
      </c>
      <c r="P50" s="39" t="s">
        <v>3053</v>
      </c>
      <c r="Q50" s="40" t="s">
        <v>3054</v>
      </c>
      <c r="R50" s="41"/>
    </row>
    <row r="51" spans="2:18" ht="33.950000000000003" customHeight="1" x14ac:dyDescent="0.25">
      <c r="B51" s="33">
        <v>45</v>
      </c>
      <c r="C51" s="34">
        <v>38877</v>
      </c>
      <c r="D51" s="35">
        <v>84298</v>
      </c>
      <c r="E51" s="36" t="s">
        <v>3055</v>
      </c>
      <c r="F51" s="37" t="s">
        <v>2850</v>
      </c>
      <c r="G51" s="37" t="s">
        <v>0</v>
      </c>
      <c r="H51" s="36" t="s">
        <v>3029</v>
      </c>
      <c r="I51" s="36" t="s">
        <v>3030</v>
      </c>
      <c r="J51" s="36" t="s">
        <v>2</v>
      </c>
      <c r="K51" s="36" t="s">
        <v>3008</v>
      </c>
      <c r="L51" s="36"/>
      <c r="M51" s="38">
        <v>2631408</v>
      </c>
      <c r="N51" s="38">
        <v>5</v>
      </c>
      <c r="O51" s="34">
        <v>43986</v>
      </c>
      <c r="P51" s="39" t="s">
        <v>3056</v>
      </c>
      <c r="Q51" s="40" t="s">
        <v>3057</v>
      </c>
      <c r="R51" s="41"/>
    </row>
    <row r="52" spans="2:18" ht="33.950000000000003" customHeight="1" x14ac:dyDescent="0.25">
      <c r="B52" s="33">
        <v>46</v>
      </c>
      <c r="C52" s="34">
        <v>38923</v>
      </c>
      <c r="D52" s="35">
        <v>84700</v>
      </c>
      <c r="E52" s="36" t="s">
        <v>3058</v>
      </c>
      <c r="F52" s="37" t="s">
        <v>2981</v>
      </c>
      <c r="G52" s="37" t="s">
        <v>0</v>
      </c>
      <c r="H52" s="36" t="s">
        <v>3007</v>
      </c>
      <c r="I52" s="36" t="s">
        <v>1</v>
      </c>
      <c r="J52" s="36" t="s">
        <v>2</v>
      </c>
      <c r="K52" s="36" t="s">
        <v>5</v>
      </c>
      <c r="L52" s="36"/>
      <c r="M52" s="38">
        <v>617800</v>
      </c>
      <c r="N52" s="38">
        <v>16</v>
      </c>
      <c r="O52" s="34">
        <v>43997</v>
      </c>
      <c r="P52" s="39" t="s">
        <v>3014</v>
      </c>
      <c r="Q52" s="40" t="s">
        <v>3059</v>
      </c>
      <c r="R52" s="41"/>
    </row>
    <row r="53" spans="2:18" ht="33.950000000000003" customHeight="1" x14ac:dyDescent="0.25">
      <c r="B53" s="33">
        <v>47</v>
      </c>
      <c r="C53" s="34">
        <v>39106</v>
      </c>
      <c r="D53" s="35">
        <v>85618</v>
      </c>
      <c r="E53" s="36" t="s">
        <v>3060</v>
      </c>
      <c r="F53" s="37" t="s">
        <v>2850</v>
      </c>
      <c r="G53" s="37" t="s">
        <v>0</v>
      </c>
      <c r="H53" s="36" t="s">
        <v>3061</v>
      </c>
      <c r="I53" s="36" t="s">
        <v>1</v>
      </c>
      <c r="J53" s="36" t="s">
        <v>2</v>
      </c>
      <c r="K53" s="36" t="s">
        <v>3008</v>
      </c>
      <c r="L53" s="36"/>
      <c r="M53" s="38">
        <v>2150000</v>
      </c>
      <c r="N53" s="38">
        <v>10</v>
      </c>
      <c r="O53" s="34">
        <v>43986</v>
      </c>
      <c r="P53" s="39" t="s">
        <v>3062</v>
      </c>
      <c r="Q53" s="40" t="s">
        <v>3063</v>
      </c>
      <c r="R53" s="41"/>
    </row>
    <row r="54" spans="2:18" ht="33.950000000000003" customHeight="1" x14ac:dyDescent="0.25">
      <c r="B54" s="33">
        <v>48</v>
      </c>
      <c r="C54" s="34">
        <v>39184</v>
      </c>
      <c r="D54" s="35">
        <v>86450</v>
      </c>
      <c r="E54" s="36" t="s">
        <v>3064</v>
      </c>
      <c r="F54" s="37" t="s">
        <v>3065</v>
      </c>
      <c r="G54" s="37" t="s">
        <v>0</v>
      </c>
      <c r="H54" s="36" t="s">
        <v>3066</v>
      </c>
      <c r="I54" s="36" t="s">
        <v>1</v>
      </c>
      <c r="J54" s="36" t="s">
        <v>2</v>
      </c>
      <c r="K54" s="36" t="s">
        <v>3008</v>
      </c>
      <c r="L54" s="36"/>
      <c r="M54" s="38">
        <v>1937695</v>
      </c>
      <c r="N54" s="38">
        <v>35</v>
      </c>
      <c r="O54" s="34">
        <v>43997</v>
      </c>
      <c r="P54" s="39" t="s">
        <v>3003</v>
      </c>
      <c r="Q54" s="40" t="s">
        <v>3067</v>
      </c>
      <c r="R54" s="41"/>
    </row>
    <row r="55" spans="2:18" ht="33.950000000000003" customHeight="1" x14ac:dyDescent="0.25">
      <c r="B55" s="33">
        <v>49</v>
      </c>
      <c r="C55" s="34">
        <v>39185</v>
      </c>
      <c r="D55" s="35">
        <v>86474</v>
      </c>
      <c r="E55" s="36" t="s">
        <v>3068</v>
      </c>
      <c r="F55" s="37" t="s">
        <v>2850</v>
      </c>
      <c r="G55" s="37" t="s">
        <v>0</v>
      </c>
      <c r="H55" s="36" t="s">
        <v>2969</v>
      </c>
      <c r="I55" s="36" t="s">
        <v>1</v>
      </c>
      <c r="J55" s="36" t="s">
        <v>2</v>
      </c>
      <c r="K55" s="36" t="s">
        <v>3008</v>
      </c>
      <c r="L55" s="36" t="s">
        <v>3069</v>
      </c>
      <c r="M55" s="38">
        <v>451538</v>
      </c>
      <c r="N55" s="38">
        <v>15</v>
      </c>
      <c r="O55" s="34">
        <v>43991</v>
      </c>
      <c r="P55" s="39" t="s">
        <v>3070</v>
      </c>
      <c r="Q55" s="40" t="s">
        <v>3071</v>
      </c>
      <c r="R55" s="41"/>
    </row>
    <row r="56" spans="2:18" ht="33.950000000000003" customHeight="1" x14ac:dyDescent="0.25">
      <c r="B56" s="33">
        <v>50</v>
      </c>
      <c r="C56" s="34">
        <v>39192</v>
      </c>
      <c r="D56" s="35">
        <v>86554</v>
      </c>
      <c r="E56" s="36" t="s">
        <v>3072</v>
      </c>
      <c r="F56" s="37" t="s">
        <v>3073</v>
      </c>
      <c r="G56" s="37" t="s">
        <v>0</v>
      </c>
      <c r="H56" s="36" t="s">
        <v>3074</v>
      </c>
      <c r="I56" s="36" t="s">
        <v>1</v>
      </c>
      <c r="J56" s="36" t="s">
        <v>2</v>
      </c>
      <c r="K56" s="36" t="s">
        <v>3008</v>
      </c>
      <c r="L56" s="36"/>
      <c r="M56" s="38">
        <v>1356495</v>
      </c>
      <c r="N56" s="38">
        <v>30</v>
      </c>
      <c r="O56" s="34">
        <v>43986</v>
      </c>
      <c r="P56" s="39" t="s">
        <v>3075</v>
      </c>
      <c r="Q56" s="40" t="s">
        <v>3076</v>
      </c>
      <c r="R56" s="41"/>
    </row>
    <row r="57" spans="2:18" ht="33.950000000000003" customHeight="1" x14ac:dyDescent="0.25">
      <c r="B57" s="33">
        <v>51</v>
      </c>
      <c r="C57" s="34">
        <v>39211</v>
      </c>
      <c r="D57" s="35">
        <v>86719</v>
      </c>
      <c r="E57" s="36" t="s">
        <v>3077</v>
      </c>
      <c r="F57" s="37" t="s">
        <v>3078</v>
      </c>
      <c r="G57" s="37" t="s">
        <v>0</v>
      </c>
      <c r="H57" s="36" t="s">
        <v>2997</v>
      </c>
      <c r="I57" s="36" t="s">
        <v>1</v>
      </c>
      <c r="J57" s="36" t="s">
        <v>2</v>
      </c>
      <c r="K57" s="36" t="s">
        <v>3079</v>
      </c>
      <c r="L57" s="36"/>
      <c r="M57" s="38">
        <v>455399</v>
      </c>
      <c r="N57" s="38">
        <v>20</v>
      </c>
      <c r="O57" s="34">
        <v>43985</v>
      </c>
      <c r="P57" s="39" t="s">
        <v>3080</v>
      </c>
      <c r="Q57" s="40" t="s">
        <v>3081</v>
      </c>
      <c r="R57" s="41"/>
    </row>
    <row r="58" spans="2:18" ht="33.950000000000003" customHeight="1" x14ac:dyDescent="0.25">
      <c r="B58" s="33">
        <v>52</v>
      </c>
      <c r="C58" s="34">
        <v>39217</v>
      </c>
      <c r="D58" s="35">
        <v>86766</v>
      </c>
      <c r="E58" s="36" t="s">
        <v>3082</v>
      </c>
      <c r="F58" s="37" t="s">
        <v>2839</v>
      </c>
      <c r="G58" s="37" t="s">
        <v>0</v>
      </c>
      <c r="H58" s="36" t="s">
        <v>2997</v>
      </c>
      <c r="I58" s="36" t="s">
        <v>1</v>
      </c>
      <c r="J58" s="36" t="s">
        <v>2</v>
      </c>
      <c r="K58" s="36" t="s">
        <v>3008</v>
      </c>
      <c r="L58" s="36"/>
      <c r="M58" s="38">
        <v>510200</v>
      </c>
      <c r="N58" s="38">
        <v>10</v>
      </c>
      <c r="O58" s="34">
        <v>43985</v>
      </c>
      <c r="P58" s="39" t="s">
        <v>3083</v>
      </c>
      <c r="Q58" s="40" t="s">
        <v>3084</v>
      </c>
      <c r="R58" s="41"/>
    </row>
    <row r="59" spans="2:18" ht="60" x14ac:dyDescent="0.25">
      <c r="B59" s="33">
        <v>53</v>
      </c>
      <c r="C59" s="34">
        <v>39217</v>
      </c>
      <c r="D59" s="35">
        <v>86769</v>
      </c>
      <c r="E59" s="36" t="s">
        <v>3085</v>
      </c>
      <c r="F59" s="37" t="s">
        <v>2839</v>
      </c>
      <c r="G59" s="37" t="s">
        <v>0</v>
      </c>
      <c r="H59" s="36" t="s">
        <v>2997</v>
      </c>
      <c r="I59" s="36" t="s">
        <v>3052</v>
      </c>
      <c r="J59" s="36" t="s">
        <v>2</v>
      </c>
      <c r="K59" s="36" t="s">
        <v>3079</v>
      </c>
      <c r="L59" s="36"/>
      <c r="M59" s="38">
        <v>350000</v>
      </c>
      <c r="N59" s="38">
        <v>6</v>
      </c>
      <c r="O59" s="34">
        <v>43985</v>
      </c>
      <c r="P59" s="39" t="s">
        <v>3003</v>
      </c>
      <c r="Q59" s="40" t="s">
        <v>3086</v>
      </c>
      <c r="R59" s="41"/>
    </row>
    <row r="60" spans="2:18" ht="33.950000000000003" customHeight="1" x14ac:dyDescent="0.25">
      <c r="B60" s="33">
        <v>54</v>
      </c>
      <c r="C60" s="34">
        <v>39234</v>
      </c>
      <c r="D60" s="35">
        <v>86942</v>
      </c>
      <c r="E60" s="36" t="s">
        <v>3087</v>
      </c>
      <c r="F60" s="37" t="s">
        <v>2839</v>
      </c>
      <c r="G60" s="37" t="s">
        <v>0</v>
      </c>
      <c r="H60" s="36" t="s">
        <v>3088</v>
      </c>
      <c r="I60" s="36" t="s">
        <v>3089</v>
      </c>
      <c r="J60" s="36" t="s">
        <v>2</v>
      </c>
      <c r="K60" s="36" t="s">
        <v>3008</v>
      </c>
      <c r="L60" s="36"/>
      <c r="M60" s="38">
        <v>1070954</v>
      </c>
      <c r="N60" s="38">
        <v>20</v>
      </c>
      <c r="O60" s="34">
        <v>43986</v>
      </c>
      <c r="P60" s="39" t="s">
        <v>3090</v>
      </c>
      <c r="Q60" s="40" t="s">
        <v>3091</v>
      </c>
      <c r="R60" s="41"/>
    </row>
    <row r="61" spans="2:18" ht="33.950000000000003" customHeight="1" x14ac:dyDescent="0.25">
      <c r="B61" s="33">
        <v>55</v>
      </c>
      <c r="C61" s="34">
        <v>39328</v>
      </c>
      <c r="D61" s="35">
        <v>87778</v>
      </c>
      <c r="E61" s="36" t="s">
        <v>3092</v>
      </c>
      <c r="F61" s="37" t="s">
        <v>3017</v>
      </c>
      <c r="G61" s="37" t="s">
        <v>0</v>
      </c>
      <c r="H61" s="36" t="s">
        <v>3093</v>
      </c>
      <c r="I61" s="36" t="s">
        <v>1</v>
      </c>
      <c r="J61" s="36" t="s">
        <v>2</v>
      </c>
      <c r="K61" s="36" t="s">
        <v>3079</v>
      </c>
      <c r="L61" s="36"/>
      <c r="M61" s="38">
        <v>4416423</v>
      </c>
      <c r="N61" s="38">
        <v>20</v>
      </c>
      <c r="O61" s="34">
        <v>43997</v>
      </c>
      <c r="P61" s="39" t="s">
        <v>3019</v>
      </c>
      <c r="Q61" s="40" t="s">
        <v>3094</v>
      </c>
      <c r="R61" s="41"/>
    </row>
    <row r="62" spans="2:18" ht="60" x14ac:dyDescent="0.25">
      <c r="B62" s="33">
        <v>56</v>
      </c>
      <c r="C62" s="34">
        <v>39349</v>
      </c>
      <c r="D62" s="35">
        <v>87945</v>
      </c>
      <c r="E62" s="36" t="s">
        <v>3095</v>
      </c>
      <c r="F62" s="37" t="s">
        <v>2839</v>
      </c>
      <c r="G62" s="37" t="s">
        <v>0</v>
      </c>
      <c r="H62" s="36" t="s">
        <v>3013</v>
      </c>
      <c r="I62" s="36" t="s">
        <v>3052</v>
      </c>
      <c r="J62" s="36" t="s">
        <v>2</v>
      </c>
      <c r="K62" s="36" t="s">
        <v>3008</v>
      </c>
      <c r="L62" s="36"/>
      <c r="M62" s="38">
        <v>3167732</v>
      </c>
      <c r="N62" s="38">
        <v>30</v>
      </c>
      <c r="O62" s="34">
        <v>43991</v>
      </c>
      <c r="P62" s="39" t="s">
        <v>3096</v>
      </c>
      <c r="Q62" s="40" t="s">
        <v>3097</v>
      </c>
      <c r="R62" s="41"/>
    </row>
    <row r="63" spans="2:18" ht="60" x14ac:dyDescent="0.25">
      <c r="B63" s="33">
        <v>57</v>
      </c>
      <c r="C63" s="34">
        <v>39357</v>
      </c>
      <c r="D63" s="35">
        <v>88029</v>
      </c>
      <c r="E63" s="36" t="s">
        <v>3098</v>
      </c>
      <c r="F63" s="37" t="s">
        <v>2834</v>
      </c>
      <c r="G63" s="37" t="s">
        <v>0</v>
      </c>
      <c r="H63" s="36" t="s">
        <v>2997</v>
      </c>
      <c r="I63" s="36" t="s">
        <v>3052</v>
      </c>
      <c r="J63" s="36" t="s">
        <v>2</v>
      </c>
      <c r="K63" s="36" t="s">
        <v>3008</v>
      </c>
      <c r="L63" s="36"/>
      <c r="M63" s="38">
        <v>1721521</v>
      </c>
      <c r="N63" s="38">
        <v>16</v>
      </c>
      <c r="O63" s="34">
        <v>43985</v>
      </c>
      <c r="P63" s="39" t="s">
        <v>3099</v>
      </c>
      <c r="Q63" s="40" t="s">
        <v>3100</v>
      </c>
      <c r="R63" s="41"/>
    </row>
    <row r="64" spans="2:18" ht="60" x14ac:dyDescent="0.25">
      <c r="B64" s="33">
        <v>58</v>
      </c>
      <c r="C64" s="34">
        <v>39503</v>
      </c>
      <c r="D64" s="35">
        <v>89354</v>
      </c>
      <c r="E64" s="36" t="s">
        <v>3101</v>
      </c>
      <c r="F64" s="37" t="s">
        <v>2834</v>
      </c>
      <c r="G64" s="37" t="s">
        <v>0</v>
      </c>
      <c r="H64" s="36" t="s">
        <v>2997</v>
      </c>
      <c r="I64" s="36" t="s">
        <v>3052</v>
      </c>
      <c r="J64" s="36" t="s">
        <v>2</v>
      </c>
      <c r="K64" s="36" t="s">
        <v>3008</v>
      </c>
      <c r="L64" s="36"/>
      <c r="M64" s="38">
        <v>1450000</v>
      </c>
      <c r="N64" s="38">
        <v>10</v>
      </c>
      <c r="O64" s="34">
        <v>43985</v>
      </c>
      <c r="P64" s="39" t="s">
        <v>3102</v>
      </c>
      <c r="Q64" s="40" t="s">
        <v>3103</v>
      </c>
      <c r="R64" s="41"/>
    </row>
    <row r="65" spans="2:18" ht="33.950000000000003" customHeight="1" x14ac:dyDescent="0.25">
      <c r="B65" s="33">
        <v>59</v>
      </c>
      <c r="C65" s="34">
        <v>39511</v>
      </c>
      <c r="D65" s="35">
        <v>89478</v>
      </c>
      <c r="E65" s="36" t="s">
        <v>3104</v>
      </c>
      <c r="F65" s="37" t="s">
        <v>2839</v>
      </c>
      <c r="G65" s="37" t="s">
        <v>0</v>
      </c>
      <c r="H65" s="36" t="s">
        <v>2855</v>
      </c>
      <c r="I65" s="36" t="s">
        <v>1</v>
      </c>
      <c r="J65" s="36" t="s">
        <v>2</v>
      </c>
      <c r="K65" s="36" t="s">
        <v>3008</v>
      </c>
      <c r="L65" s="36"/>
      <c r="M65" s="38">
        <v>21200000</v>
      </c>
      <c r="N65" s="38">
        <v>12</v>
      </c>
      <c r="O65" s="34">
        <v>43997</v>
      </c>
      <c r="P65" s="39" t="s">
        <v>3105</v>
      </c>
      <c r="Q65" s="40" t="s">
        <v>3106</v>
      </c>
      <c r="R65" s="41"/>
    </row>
    <row r="66" spans="2:18" ht="33.950000000000003" customHeight="1" x14ac:dyDescent="0.25">
      <c r="B66" s="33">
        <v>60</v>
      </c>
      <c r="C66" s="34">
        <v>39511</v>
      </c>
      <c r="D66" s="35">
        <v>89480</v>
      </c>
      <c r="E66" s="36" t="s">
        <v>3104</v>
      </c>
      <c r="F66" s="37" t="s">
        <v>2839</v>
      </c>
      <c r="G66" s="37" t="s">
        <v>0</v>
      </c>
      <c r="H66" s="36" t="s">
        <v>2855</v>
      </c>
      <c r="I66" s="36" t="s">
        <v>1</v>
      </c>
      <c r="J66" s="36" t="s">
        <v>2</v>
      </c>
      <c r="K66" s="36" t="s">
        <v>3008</v>
      </c>
      <c r="L66" s="36"/>
      <c r="M66" s="38">
        <v>21200000</v>
      </c>
      <c r="N66" s="38">
        <v>12</v>
      </c>
      <c r="O66" s="34">
        <v>43997</v>
      </c>
      <c r="P66" s="39" t="s">
        <v>3105</v>
      </c>
      <c r="Q66" s="40" t="s">
        <v>3106</v>
      </c>
      <c r="R66" s="41"/>
    </row>
    <row r="67" spans="2:18" ht="33.950000000000003" customHeight="1" x14ac:dyDescent="0.25">
      <c r="B67" s="33">
        <v>61</v>
      </c>
      <c r="C67" s="34">
        <v>39533</v>
      </c>
      <c r="D67" s="35">
        <v>89805</v>
      </c>
      <c r="E67" s="36" t="s">
        <v>3107</v>
      </c>
      <c r="F67" s="37" t="s">
        <v>2839</v>
      </c>
      <c r="G67" s="37" t="s">
        <v>0</v>
      </c>
      <c r="H67" s="36" t="s">
        <v>3108</v>
      </c>
      <c r="I67" s="36" t="s">
        <v>3109</v>
      </c>
      <c r="J67" s="36" t="s">
        <v>2</v>
      </c>
      <c r="K67" s="36" t="s">
        <v>3079</v>
      </c>
      <c r="L67" s="36"/>
      <c r="M67" s="38">
        <v>1739350</v>
      </c>
      <c r="N67" s="38">
        <v>20</v>
      </c>
      <c r="O67" s="34">
        <v>43997</v>
      </c>
      <c r="P67" s="39" t="s">
        <v>3110</v>
      </c>
      <c r="Q67" s="40" t="s">
        <v>3111</v>
      </c>
      <c r="R67" s="41"/>
    </row>
    <row r="68" spans="2:18" ht="60" x14ac:dyDescent="0.25">
      <c r="B68" s="33">
        <v>62</v>
      </c>
      <c r="C68" s="34">
        <v>39547</v>
      </c>
      <c r="D68" s="35">
        <v>89988</v>
      </c>
      <c r="E68" s="36" t="s">
        <v>3112</v>
      </c>
      <c r="F68" s="37" t="s">
        <v>2839</v>
      </c>
      <c r="G68" s="37" t="s">
        <v>0</v>
      </c>
      <c r="H68" s="36" t="s">
        <v>2912</v>
      </c>
      <c r="I68" s="36" t="s">
        <v>4</v>
      </c>
      <c r="J68" s="36" t="s">
        <v>2</v>
      </c>
      <c r="K68" s="36" t="s">
        <v>33</v>
      </c>
      <c r="L68" s="36" t="s">
        <v>3113</v>
      </c>
      <c r="M68" s="38">
        <v>843977</v>
      </c>
      <c r="N68" s="38">
        <v>10</v>
      </c>
      <c r="O68" s="34">
        <v>43997</v>
      </c>
      <c r="P68" s="39" t="s">
        <v>3114</v>
      </c>
      <c r="Q68" s="40" t="s">
        <v>3115</v>
      </c>
      <c r="R68" s="41"/>
    </row>
    <row r="69" spans="2:18" ht="33.950000000000003" customHeight="1" x14ac:dyDescent="0.25">
      <c r="B69" s="33">
        <v>63</v>
      </c>
      <c r="C69" s="34">
        <v>39553</v>
      </c>
      <c r="D69" s="35">
        <v>90055</v>
      </c>
      <c r="E69" s="36" t="s">
        <v>3116</v>
      </c>
      <c r="F69" s="37" t="s">
        <v>3117</v>
      </c>
      <c r="G69" s="37" t="s">
        <v>0</v>
      </c>
      <c r="H69" s="36" t="s">
        <v>3108</v>
      </c>
      <c r="I69" s="36" t="s">
        <v>1</v>
      </c>
      <c r="J69" s="36" t="s">
        <v>2</v>
      </c>
      <c r="K69" s="36" t="s">
        <v>3008</v>
      </c>
      <c r="L69" s="36"/>
      <c r="M69" s="38">
        <v>1764227</v>
      </c>
      <c r="N69" s="38">
        <v>22</v>
      </c>
      <c r="O69" s="34">
        <v>43997</v>
      </c>
      <c r="P69" s="39" t="s">
        <v>3118</v>
      </c>
      <c r="Q69" s="40" t="s">
        <v>3119</v>
      </c>
      <c r="R69" s="41"/>
    </row>
    <row r="70" spans="2:18" ht="33.950000000000003" customHeight="1" x14ac:dyDescent="0.25">
      <c r="B70" s="33">
        <v>64</v>
      </c>
      <c r="C70" s="34">
        <v>39556</v>
      </c>
      <c r="D70" s="35">
        <v>90112</v>
      </c>
      <c r="E70" s="36" t="s">
        <v>3120</v>
      </c>
      <c r="F70" s="37" t="s">
        <v>2839</v>
      </c>
      <c r="G70" s="37" t="s">
        <v>0</v>
      </c>
      <c r="H70" s="36" t="s">
        <v>3121</v>
      </c>
      <c r="I70" s="36" t="s">
        <v>3109</v>
      </c>
      <c r="J70" s="36" t="s">
        <v>2</v>
      </c>
      <c r="K70" s="36" t="s">
        <v>3008</v>
      </c>
      <c r="L70" s="36"/>
      <c r="M70" s="38">
        <v>28400000</v>
      </c>
      <c r="N70" s="38">
        <v>35</v>
      </c>
      <c r="O70" s="34">
        <v>43986</v>
      </c>
      <c r="P70" s="39" t="s">
        <v>3122</v>
      </c>
      <c r="Q70" s="40" t="s">
        <v>3123</v>
      </c>
      <c r="R70" s="41"/>
    </row>
    <row r="71" spans="2:18" ht="33.950000000000003" customHeight="1" x14ac:dyDescent="0.25">
      <c r="B71" s="33">
        <v>65</v>
      </c>
      <c r="C71" s="34">
        <v>39574</v>
      </c>
      <c r="D71" s="35">
        <v>90312</v>
      </c>
      <c r="E71" s="36" t="s">
        <v>3124</v>
      </c>
      <c r="F71" s="37" t="s">
        <v>2974</v>
      </c>
      <c r="G71" s="37" t="s">
        <v>0</v>
      </c>
      <c r="H71" s="36" t="s">
        <v>2912</v>
      </c>
      <c r="I71" s="36" t="s">
        <v>4</v>
      </c>
      <c r="J71" s="36" t="s">
        <v>2</v>
      </c>
      <c r="K71" s="36" t="s">
        <v>3008</v>
      </c>
      <c r="L71" s="36"/>
      <c r="M71" s="38">
        <v>3254114</v>
      </c>
      <c r="N71" s="38">
        <v>15</v>
      </c>
      <c r="O71" s="34">
        <v>43997</v>
      </c>
      <c r="P71" s="39" t="s">
        <v>3125</v>
      </c>
      <c r="Q71" s="40" t="s">
        <v>3126</v>
      </c>
      <c r="R71" s="41"/>
    </row>
    <row r="72" spans="2:18" ht="45" x14ac:dyDescent="0.25">
      <c r="B72" s="33">
        <v>66</v>
      </c>
      <c r="C72" s="34">
        <v>39701</v>
      </c>
      <c r="D72" s="35">
        <v>91769</v>
      </c>
      <c r="E72" s="36" t="s">
        <v>3127</v>
      </c>
      <c r="F72" s="37" t="s">
        <v>3128</v>
      </c>
      <c r="G72" s="37" t="s">
        <v>0</v>
      </c>
      <c r="H72" s="36" t="s">
        <v>3013</v>
      </c>
      <c r="I72" s="36" t="s">
        <v>1</v>
      </c>
      <c r="J72" s="36" t="s">
        <v>2</v>
      </c>
      <c r="K72" s="36" t="s">
        <v>5</v>
      </c>
      <c r="L72" s="36" t="s">
        <v>3129</v>
      </c>
      <c r="M72" s="38">
        <v>1606041</v>
      </c>
      <c r="N72" s="38">
        <v>40</v>
      </c>
      <c r="O72" s="34">
        <v>43991</v>
      </c>
      <c r="P72" s="39" t="s">
        <v>3130</v>
      </c>
      <c r="Q72" s="40" t="s">
        <v>3131</v>
      </c>
      <c r="R72" s="41"/>
    </row>
    <row r="73" spans="2:18" ht="33.950000000000003" customHeight="1" x14ac:dyDescent="0.25">
      <c r="B73" s="33">
        <v>67</v>
      </c>
      <c r="C73" s="34">
        <v>39924</v>
      </c>
      <c r="D73" s="35">
        <v>93201</v>
      </c>
      <c r="E73" s="36" t="s">
        <v>3132</v>
      </c>
      <c r="F73" s="37" t="s">
        <v>3006</v>
      </c>
      <c r="G73" s="37" t="s">
        <v>0</v>
      </c>
      <c r="H73" s="36" t="s">
        <v>3133</v>
      </c>
      <c r="I73" s="36" t="s">
        <v>1</v>
      </c>
      <c r="J73" s="36" t="s">
        <v>2</v>
      </c>
      <c r="K73" s="36" t="s">
        <v>3079</v>
      </c>
      <c r="L73" s="36"/>
      <c r="M73" s="38">
        <v>456000</v>
      </c>
      <c r="N73" s="38">
        <v>15</v>
      </c>
      <c r="O73" s="34">
        <v>43991</v>
      </c>
      <c r="P73" s="39" t="s">
        <v>3134</v>
      </c>
      <c r="Q73" s="40" t="s">
        <v>3135</v>
      </c>
      <c r="R73" s="41"/>
    </row>
    <row r="74" spans="2:18" ht="33.950000000000003" customHeight="1" x14ac:dyDescent="0.25">
      <c r="B74" s="33">
        <v>68</v>
      </c>
      <c r="C74" s="34">
        <v>39925</v>
      </c>
      <c r="D74" s="35">
        <v>93217</v>
      </c>
      <c r="E74" s="36" t="s">
        <v>3136</v>
      </c>
      <c r="F74" s="37" t="s">
        <v>3006</v>
      </c>
      <c r="G74" s="37" t="s">
        <v>0</v>
      </c>
      <c r="H74" s="36" t="s">
        <v>3133</v>
      </c>
      <c r="I74" s="36" t="s">
        <v>1</v>
      </c>
      <c r="J74" s="36" t="s">
        <v>2</v>
      </c>
      <c r="K74" s="36" t="s">
        <v>3079</v>
      </c>
      <c r="L74" s="36"/>
      <c r="M74" s="38">
        <v>786000</v>
      </c>
      <c r="N74" s="38">
        <v>15</v>
      </c>
      <c r="O74" s="34">
        <v>43991</v>
      </c>
      <c r="P74" s="39" t="s">
        <v>3134</v>
      </c>
      <c r="Q74" s="40" t="s">
        <v>3137</v>
      </c>
      <c r="R74" s="41"/>
    </row>
    <row r="75" spans="2:18" ht="33.950000000000003" customHeight="1" x14ac:dyDescent="0.25">
      <c r="B75" s="33">
        <v>69</v>
      </c>
      <c r="C75" s="34">
        <v>40035</v>
      </c>
      <c r="D75" s="35">
        <v>93924</v>
      </c>
      <c r="E75" s="36" t="s">
        <v>3138</v>
      </c>
      <c r="F75" s="37" t="s">
        <v>3139</v>
      </c>
      <c r="G75" s="37" t="s">
        <v>0</v>
      </c>
      <c r="H75" s="36" t="s">
        <v>3045</v>
      </c>
      <c r="I75" s="36" t="s">
        <v>1</v>
      </c>
      <c r="J75" s="36" t="s">
        <v>2</v>
      </c>
      <c r="K75" s="36" t="s">
        <v>3140</v>
      </c>
      <c r="L75" s="36"/>
      <c r="M75" s="38">
        <v>374666</v>
      </c>
      <c r="N75" s="38">
        <v>15</v>
      </c>
      <c r="O75" s="34">
        <v>43991</v>
      </c>
      <c r="P75" s="39" t="s">
        <v>3141</v>
      </c>
      <c r="Q75" s="40" t="s">
        <v>3142</v>
      </c>
      <c r="R75" s="41"/>
    </row>
    <row r="76" spans="2:18" ht="45" x14ac:dyDescent="0.25">
      <c r="B76" s="33">
        <v>70</v>
      </c>
      <c r="C76" s="34">
        <v>40038</v>
      </c>
      <c r="D76" s="35">
        <v>93938</v>
      </c>
      <c r="E76" s="36" t="s">
        <v>3143</v>
      </c>
      <c r="F76" s="37" t="s">
        <v>2839</v>
      </c>
      <c r="G76" s="37" t="s">
        <v>0</v>
      </c>
      <c r="H76" s="36" t="s">
        <v>3108</v>
      </c>
      <c r="I76" s="36" t="s">
        <v>1</v>
      </c>
      <c r="J76" s="36" t="s">
        <v>2</v>
      </c>
      <c r="K76" s="36" t="s">
        <v>44</v>
      </c>
      <c r="L76" s="36" t="s">
        <v>3144</v>
      </c>
      <c r="M76" s="38">
        <v>1300000</v>
      </c>
      <c r="N76" s="38">
        <v>30</v>
      </c>
      <c r="O76" s="34">
        <v>43997</v>
      </c>
      <c r="P76" s="39" t="s">
        <v>3145</v>
      </c>
      <c r="Q76" s="40" t="s">
        <v>3146</v>
      </c>
      <c r="R76" s="41"/>
    </row>
    <row r="77" spans="2:18" ht="33.950000000000003" customHeight="1" x14ac:dyDescent="0.25">
      <c r="B77" s="33">
        <v>71</v>
      </c>
      <c r="C77" s="34">
        <v>40038</v>
      </c>
      <c r="D77" s="35">
        <v>93949</v>
      </c>
      <c r="E77" s="36" t="s">
        <v>3147</v>
      </c>
      <c r="F77" s="37" t="s">
        <v>3148</v>
      </c>
      <c r="G77" s="37" t="s">
        <v>0</v>
      </c>
      <c r="H77" s="36" t="s">
        <v>2888</v>
      </c>
      <c r="I77" s="36" t="s">
        <v>1</v>
      </c>
      <c r="J77" s="36" t="s">
        <v>2</v>
      </c>
      <c r="K77" s="36" t="s">
        <v>3149</v>
      </c>
      <c r="L77" s="36" t="s">
        <v>3150</v>
      </c>
      <c r="M77" s="38">
        <v>5075152</v>
      </c>
      <c r="N77" s="38">
        <v>25</v>
      </c>
      <c r="O77" s="34">
        <v>43986</v>
      </c>
      <c r="P77" s="39" t="s">
        <v>3151</v>
      </c>
      <c r="Q77" s="40" t="s">
        <v>3152</v>
      </c>
      <c r="R77" s="41"/>
    </row>
    <row r="78" spans="2:18" ht="45" x14ac:dyDescent="0.25">
      <c r="B78" s="33">
        <v>72</v>
      </c>
      <c r="C78" s="34">
        <v>40039</v>
      </c>
      <c r="D78" s="35">
        <v>93951</v>
      </c>
      <c r="E78" s="36" t="s">
        <v>3153</v>
      </c>
      <c r="F78" s="37" t="s">
        <v>3025</v>
      </c>
      <c r="G78" s="37" t="s">
        <v>0</v>
      </c>
      <c r="H78" s="36" t="s">
        <v>2864</v>
      </c>
      <c r="I78" s="36" t="s">
        <v>1</v>
      </c>
      <c r="J78" s="36" t="s">
        <v>2</v>
      </c>
      <c r="K78" s="36" t="s">
        <v>3008</v>
      </c>
      <c r="L78" s="36"/>
      <c r="M78" s="38">
        <v>800000</v>
      </c>
      <c r="N78" s="38">
        <v>8</v>
      </c>
      <c r="O78" s="34">
        <v>43997</v>
      </c>
      <c r="P78" s="39" t="s">
        <v>3025</v>
      </c>
      <c r="Q78" s="40" t="s">
        <v>3154</v>
      </c>
      <c r="R78" s="41"/>
    </row>
    <row r="79" spans="2:18" ht="33.950000000000003" customHeight="1" x14ac:dyDescent="0.25">
      <c r="B79" s="33">
        <v>73</v>
      </c>
      <c r="C79" s="34">
        <v>40042</v>
      </c>
      <c r="D79" s="35">
        <v>93960</v>
      </c>
      <c r="E79" s="36" t="s">
        <v>3155</v>
      </c>
      <c r="F79" s="37" t="s">
        <v>2839</v>
      </c>
      <c r="G79" s="37" t="s">
        <v>0</v>
      </c>
      <c r="H79" s="36" t="s">
        <v>2997</v>
      </c>
      <c r="I79" s="36" t="s">
        <v>1</v>
      </c>
      <c r="J79" s="36" t="s">
        <v>2</v>
      </c>
      <c r="K79" s="36" t="s">
        <v>3008</v>
      </c>
      <c r="L79" s="36"/>
      <c r="M79" s="38">
        <v>2787122</v>
      </c>
      <c r="N79" s="38">
        <v>18</v>
      </c>
      <c r="O79" s="34">
        <v>43985</v>
      </c>
      <c r="P79" s="39" t="s">
        <v>3156</v>
      </c>
      <c r="Q79" s="40" t="s">
        <v>3157</v>
      </c>
      <c r="R79" s="41"/>
    </row>
    <row r="80" spans="2:18" ht="33.950000000000003" customHeight="1" x14ac:dyDescent="0.25">
      <c r="B80" s="33">
        <v>74</v>
      </c>
      <c r="C80" s="34">
        <v>40044</v>
      </c>
      <c r="D80" s="35">
        <v>93982</v>
      </c>
      <c r="E80" s="36" t="s">
        <v>3158</v>
      </c>
      <c r="F80" s="37" t="s">
        <v>3159</v>
      </c>
      <c r="G80" s="37" t="s">
        <v>0</v>
      </c>
      <c r="H80" s="36" t="s">
        <v>3045</v>
      </c>
      <c r="I80" s="36" t="s">
        <v>1</v>
      </c>
      <c r="J80" s="36" t="s">
        <v>2</v>
      </c>
      <c r="K80" s="36" t="s">
        <v>3008</v>
      </c>
      <c r="L80" s="36"/>
      <c r="M80" s="38">
        <v>900000</v>
      </c>
      <c r="N80" s="38">
        <v>5</v>
      </c>
      <c r="O80" s="34">
        <v>43991</v>
      </c>
      <c r="P80" s="39" t="s">
        <v>3160</v>
      </c>
      <c r="Q80" s="40" t="s">
        <v>3161</v>
      </c>
      <c r="R80" s="41"/>
    </row>
    <row r="81" spans="2:18" ht="33.950000000000003" customHeight="1" x14ac:dyDescent="0.25">
      <c r="B81" s="33">
        <v>75</v>
      </c>
      <c r="C81" s="34">
        <v>40046</v>
      </c>
      <c r="D81" s="35">
        <v>93989</v>
      </c>
      <c r="E81" s="36" t="s">
        <v>3162</v>
      </c>
      <c r="F81" s="37" t="s">
        <v>2839</v>
      </c>
      <c r="G81" s="37" t="s">
        <v>0</v>
      </c>
      <c r="H81" s="36" t="s">
        <v>2912</v>
      </c>
      <c r="I81" s="36" t="s">
        <v>1</v>
      </c>
      <c r="J81" s="36" t="s">
        <v>2</v>
      </c>
      <c r="K81" s="36" t="s">
        <v>3079</v>
      </c>
      <c r="L81" s="36"/>
      <c r="M81" s="38">
        <v>1346650</v>
      </c>
      <c r="N81" s="38">
        <v>20</v>
      </c>
      <c r="O81" s="34">
        <v>43997</v>
      </c>
      <c r="P81" s="39" t="s">
        <v>3163</v>
      </c>
      <c r="Q81" s="40" t="s">
        <v>3164</v>
      </c>
      <c r="R81" s="41"/>
    </row>
    <row r="82" spans="2:18" ht="33.950000000000003" customHeight="1" x14ac:dyDescent="0.25">
      <c r="B82" s="33">
        <v>76</v>
      </c>
      <c r="C82" s="34">
        <v>40049</v>
      </c>
      <c r="D82" s="35">
        <v>94004</v>
      </c>
      <c r="E82" s="36" t="s">
        <v>3165</v>
      </c>
      <c r="F82" s="37" t="s">
        <v>2950</v>
      </c>
      <c r="G82" s="37" t="s">
        <v>0</v>
      </c>
      <c r="H82" s="36" t="s">
        <v>2882</v>
      </c>
      <c r="I82" s="36" t="s">
        <v>34</v>
      </c>
      <c r="J82" s="36" t="s">
        <v>3</v>
      </c>
      <c r="K82" s="36" t="s">
        <v>3166</v>
      </c>
      <c r="L82" s="36" t="s">
        <v>3167</v>
      </c>
      <c r="M82" s="38">
        <v>1719490</v>
      </c>
      <c r="N82" s="38">
        <v>5</v>
      </c>
      <c r="O82" s="34">
        <v>43986</v>
      </c>
      <c r="P82" s="39" t="s">
        <v>3168</v>
      </c>
      <c r="Q82" s="40" t="s">
        <v>3169</v>
      </c>
      <c r="R82" s="41"/>
    </row>
    <row r="83" spans="2:18" ht="33.950000000000003" customHeight="1" x14ac:dyDescent="0.25">
      <c r="B83" s="33">
        <v>77</v>
      </c>
      <c r="C83" s="34">
        <v>40056</v>
      </c>
      <c r="D83" s="35">
        <v>94038</v>
      </c>
      <c r="E83" s="36" t="s">
        <v>3170</v>
      </c>
      <c r="F83" s="37" t="s">
        <v>2839</v>
      </c>
      <c r="G83" s="37" t="s">
        <v>0</v>
      </c>
      <c r="H83" s="36" t="s">
        <v>2912</v>
      </c>
      <c r="I83" s="36" t="s">
        <v>1</v>
      </c>
      <c r="J83" s="36" t="s">
        <v>2</v>
      </c>
      <c r="K83" s="36" t="s">
        <v>33</v>
      </c>
      <c r="L83" s="36" t="s">
        <v>3171</v>
      </c>
      <c r="M83" s="38">
        <v>8360000</v>
      </c>
      <c r="N83" s="38">
        <v>20</v>
      </c>
      <c r="O83" s="34">
        <v>43997</v>
      </c>
      <c r="P83" s="39" t="s">
        <v>3172</v>
      </c>
      <c r="Q83" s="40" t="s">
        <v>3173</v>
      </c>
      <c r="R83" s="41"/>
    </row>
    <row r="84" spans="2:18" ht="33.950000000000003" customHeight="1" x14ac:dyDescent="0.25">
      <c r="B84" s="33">
        <v>78</v>
      </c>
      <c r="C84" s="34">
        <v>40058</v>
      </c>
      <c r="D84" s="35">
        <v>94055</v>
      </c>
      <c r="E84" s="36" t="s">
        <v>3174</v>
      </c>
      <c r="F84" s="37" t="s">
        <v>3175</v>
      </c>
      <c r="G84" s="37" t="s">
        <v>0</v>
      </c>
      <c r="H84" s="36" t="s">
        <v>3176</v>
      </c>
      <c r="I84" s="36" t="s">
        <v>1</v>
      </c>
      <c r="J84" s="36" t="s">
        <v>2</v>
      </c>
      <c r="K84" s="36" t="s">
        <v>5</v>
      </c>
      <c r="L84" s="36" t="s">
        <v>3177</v>
      </c>
      <c r="M84" s="38">
        <v>580000</v>
      </c>
      <c r="N84" s="38">
        <v>6</v>
      </c>
      <c r="O84" s="34">
        <v>43985</v>
      </c>
      <c r="P84" s="39" t="s">
        <v>56</v>
      </c>
      <c r="Q84" s="40" t="s">
        <v>3178</v>
      </c>
      <c r="R84" s="41"/>
    </row>
    <row r="85" spans="2:18" ht="33.950000000000003" customHeight="1" x14ac:dyDescent="0.25">
      <c r="B85" s="33">
        <v>79</v>
      </c>
      <c r="C85" s="34">
        <v>40058</v>
      </c>
      <c r="D85" s="35">
        <v>94064</v>
      </c>
      <c r="E85" s="36" t="s">
        <v>3179</v>
      </c>
      <c r="F85" s="37" t="s">
        <v>3180</v>
      </c>
      <c r="G85" s="37" t="s">
        <v>0</v>
      </c>
      <c r="H85" s="36" t="s">
        <v>2938</v>
      </c>
      <c r="I85" s="36" t="s">
        <v>1</v>
      </c>
      <c r="J85" s="36" t="s">
        <v>2</v>
      </c>
      <c r="K85" s="36" t="s">
        <v>5</v>
      </c>
      <c r="L85" s="36" t="s">
        <v>3181</v>
      </c>
      <c r="M85" s="38">
        <v>800830</v>
      </c>
      <c r="N85" s="38">
        <v>20</v>
      </c>
      <c r="O85" s="34">
        <v>43985</v>
      </c>
      <c r="P85" s="39" t="s">
        <v>3182</v>
      </c>
      <c r="Q85" s="40" t="s">
        <v>3183</v>
      </c>
      <c r="R85" s="41"/>
    </row>
    <row r="86" spans="2:18" ht="33.950000000000003" customHeight="1" x14ac:dyDescent="0.25">
      <c r="B86" s="33">
        <v>80</v>
      </c>
      <c r="C86" s="34">
        <v>40064</v>
      </c>
      <c r="D86" s="35">
        <v>94111</v>
      </c>
      <c r="E86" s="36" t="s">
        <v>3184</v>
      </c>
      <c r="F86" s="37" t="s">
        <v>2839</v>
      </c>
      <c r="G86" s="37" t="s">
        <v>0</v>
      </c>
      <c r="H86" s="36" t="s">
        <v>2938</v>
      </c>
      <c r="I86" s="36" t="s">
        <v>4</v>
      </c>
      <c r="J86" s="36" t="s">
        <v>2</v>
      </c>
      <c r="K86" s="36" t="s">
        <v>3149</v>
      </c>
      <c r="L86" s="36" t="s">
        <v>3185</v>
      </c>
      <c r="M86" s="38">
        <v>1600000</v>
      </c>
      <c r="N86" s="38">
        <v>25</v>
      </c>
      <c r="O86" s="34">
        <v>43985</v>
      </c>
      <c r="P86" s="39" t="s">
        <v>3186</v>
      </c>
      <c r="Q86" s="40" t="s">
        <v>3187</v>
      </c>
      <c r="R86" s="41"/>
    </row>
    <row r="87" spans="2:18" ht="45" x14ac:dyDescent="0.25">
      <c r="B87" s="33">
        <v>81</v>
      </c>
      <c r="C87" s="34">
        <v>40064</v>
      </c>
      <c r="D87" s="35">
        <v>94112</v>
      </c>
      <c r="E87" s="36" t="s">
        <v>3188</v>
      </c>
      <c r="F87" s="37" t="s">
        <v>2850</v>
      </c>
      <c r="G87" s="37" t="s">
        <v>0</v>
      </c>
      <c r="H87" s="36" t="s">
        <v>3189</v>
      </c>
      <c r="I87" s="36" t="s">
        <v>4</v>
      </c>
      <c r="J87" s="36" t="s">
        <v>2</v>
      </c>
      <c r="K87" s="36" t="s">
        <v>5</v>
      </c>
      <c r="L87" s="36" t="s">
        <v>3190</v>
      </c>
      <c r="M87" s="38">
        <v>1240000</v>
      </c>
      <c r="N87" s="38">
        <v>6</v>
      </c>
      <c r="O87" s="34">
        <v>43997</v>
      </c>
      <c r="P87" s="39" t="s">
        <v>3191</v>
      </c>
      <c r="Q87" s="40" t="s">
        <v>3192</v>
      </c>
      <c r="R87" s="41"/>
    </row>
    <row r="88" spans="2:18" ht="45" x14ac:dyDescent="0.25">
      <c r="B88" s="33">
        <v>82</v>
      </c>
      <c r="C88" s="34">
        <v>40064</v>
      </c>
      <c r="D88" s="35">
        <v>94113</v>
      </c>
      <c r="E88" s="36" t="s">
        <v>3193</v>
      </c>
      <c r="F88" s="37" t="s">
        <v>2974</v>
      </c>
      <c r="G88" s="37" t="s">
        <v>0</v>
      </c>
      <c r="H88" s="36" t="s">
        <v>2938</v>
      </c>
      <c r="I88" s="36" t="s">
        <v>1</v>
      </c>
      <c r="J88" s="36" t="s">
        <v>2</v>
      </c>
      <c r="K88" s="36" t="s">
        <v>3194</v>
      </c>
      <c r="L88" s="36" t="s">
        <v>3195</v>
      </c>
      <c r="M88" s="38">
        <v>1162972</v>
      </c>
      <c r="N88" s="38">
        <v>30</v>
      </c>
      <c r="O88" s="34">
        <v>43985</v>
      </c>
      <c r="P88" s="39" t="s">
        <v>3196</v>
      </c>
      <c r="Q88" s="40" t="s">
        <v>3197</v>
      </c>
      <c r="R88" s="41"/>
    </row>
    <row r="89" spans="2:18" ht="45" x14ac:dyDescent="0.25">
      <c r="B89" s="33">
        <v>83</v>
      </c>
      <c r="C89" s="34">
        <v>40064</v>
      </c>
      <c r="D89" s="35">
        <v>94115</v>
      </c>
      <c r="E89" s="36" t="s">
        <v>3198</v>
      </c>
      <c r="F89" s="37" t="s">
        <v>2918</v>
      </c>
      <c r="G89" s="37" t="s">
        <v>0</v>
      </c>
      <c r="H89" s="36" t="s">
        <v>2969</v>
      </c>
      <c r="I89" s="36" t="s">
        <v>4</v>
      </c>
      <c r="J89" s="36" t="s">
        <v>2</v>
      </c>
      <c r="K89" s="36" t="s">
        <v>3194</v>
      </c>
      <c r="L89" s="36" t="s">
        <v>3199</v>
      </c>
      <c r="M89" s="38">
        <v>895965</v>
      </c>
      <c r="N89" s="38">
        <v>2</v>
      </c>
      <c r="O89" s="34">
        <v>43991</v>
      </c>
      <c r="P89" s="39" t="s">
        <v>3196</v>
      </c>
      <c r="Q89" s="40" t="s">
        <v>3200</v>
      </c>
      <c r="R89" s="41"/>
    </row>
    <row r="90" spans="2:18" ht="45" x14ac:dyDescent="0.25">
      <c r="B90" s="33">
        <v>84</v>
      </c>
      <c r="C90" s="34">
        <v>40065</v>
      </c>
      <c r="D90" s="35">
        <v>94128</v>
      </c>
      <c r="E90" s="36" t="s">
        <v>3201</v>
      </c>
      <c r="F90" s="37" t="s">
        <v>3006</v>
      </c>
      <c r="G90" s="37" t="s">
        <v>0</v>
      </c>
      <c r="H90" s="36" t="s">
        <v>2938</v>
      </c>
      <c r="I90" s="36" t="s">
        <v>4</v>
      </c>
      <c r="J90" s="36" t="s">
        <v>2</v>
      </c>
      <c r="K90" s="36" t="s">
        <v>33</v>
      </c>
      <c r="L90" s="36" t="s">
        <v>3202</v>
      </c>
      <c r="M90" s="38">
        <v>3700000</v>
      </c>
      <c r="N90" s="38">
        <v>30</v>
      </c>
      <c r="O90" s="34">
        <v>43985</v>
      </c>
      <c r="P90" s="39" t="s">
        <v>3203</v>
      </c>
      <c r="Q90" s="40" t="s">
        <v>3204</v>
      </c>
      <c r="R90" s="41"/>
    </row>
    <row r="91" spans="2:18" ht="45" x14ac:dyDescent="0.25">
      <c r="B91" s="33">
        <v>85</v>
      </c>
      <c r="C91" s="34">
        <v>40085</v>
      </c>
      <c r="D91" s="35">
        <v>94262</v>
      </c>
      <c r="E91" s="36" t="s">
        <v>3205</v>
      </c>
      <c r="F91" s="37" t="s">
        <v>3206</v>
      </c>
      <c r="G91" s="37" t="s">
        <v>0</v>
      </c>
      <c r="H91" s="36" t="s">
        <v>2992</v>
      </c>
      <c r="I91" s="36" t="s">
        <v>1</v>
      </c>
      <c r="J91" s="36" t="s">
        <v>3</v>
      </c>
      <c r="K91" s="36" t="s">
        <v>3207</v>
      </c>
      <c r="L91" s="36" t="s">
        <v>3208</v>
      </c>
      <c r="M91" s="38">
        <v>900000</v>
      </c>
      <c r="N91" s="38">
        <v>30</v>
      </c>
      <c r="O91" s="34">
        <v>43985</v>
      </c>
      <c r="P91" s="39" t="s">
        <v>58</v>
      </c>
      <c r="Q91" s="40" t="s">
        <v>3209</v>
      </c>
      <c r="R91" s="41"/>
    </row>
    <row r="92" spans="2:18" ht="33.950000000000003" customHeight="1" x14ac:dyDescent="0.25">
      <c r="B92" s="33">
        <v>86</v>
      </c>
      <c r="C92" s="34">
        <v>40088</v>
      </c>
      <c r="D92" s="35">
        <v>94296</v>
      </c>
      <c r="E92" s="36" t="s">
        <v>3210</v>
      </c>
      <c r="F92" s="37" t="s">
        <v>3017</v>
      </c>
      <c r="G92" s="37" t="s">
        <v>0</v>
      </c>
      <c r="H92" s="36" t="s">
        <v>2919</v>
      </c>
      <c r="I92" s="36" t="s">
        <v>1</v>
      </c>
      <c r="J92" s="36" t="s">
        <v>2</v>
      </c>
      <c r="K92" s="36" t="s">
        <v>5</v>
      </c>
      <c r="L92" s="36" t="s">
        <v>3211</v>
      </c>
      <c r="M92" s="38">
        <v>2000000</v>
      </c>
      <c r="N92" s="38">
        <v>10</v>
      </c>
      <c r="O92" s="34">
        <v>43991</v>
      </c>
      <c r="P92" s="39" t="s">
        <v>3212</v>
      </c>
      <c r="Q92" s="40" t="s">
        <v>3213</v>
      </c>
      <c r="R92" s="41"/>
    </row>
    <row r="93" spans="2:18" ht="45" x14ac:dyDescent="0.25">
      <c r="B93" s="33">
        <v>87</v>
      </c>
      <c r="C93" s="34">
        <v>40091</v>
      </c>
      <c r="D93" s="35">
        <v>94301</v>
      </c>
      <c r="E93" s="36" t="s">
        <v>3214</v>
      </c>
      <c r="F93" s="37" t="s">
        <v>3215</v>
      </c>
      <c r="G93" s="37" t="s">
        <v>0</v>
      </c>
      <c r="H93" s="36" t="s">
        <v>3216</v>
      </c>
      <c r="I93" s="36" t="s">
        <v>1</v>
      </c>
      <c r="J93" s="36" t="s">
        <v>2</v>
      </c>
      <c r="K93" s="36" t="s">
        <v>33</v>
      </c>
      <c r="L93" s="36" t="s">
        <v>3217</v>
      </c>
      <c r="M93" s="38">
        <v>950000</v>
      </c>
      <c r="N93" s="38">
        <v>35</v>
      </c>
      <c r="O93" s="34">
        <v>43985</v>
      </c>
      <c r="P93" s="39" t="s">
        <v>3218</v>
      </c>
      <c r="Q93" s="40" t="s">
        <v>3219</v>
      </c>
      <c r="R93" s="41"/>
    </row>
    <row r="94" spans="2:18" ht="45" x14ac:dyDescent="0.25">
      <c r="B94" s="33">
        <v>88</v>
      </c>
      <c r="C94" s="34">
        <v>40101</v>
      </c>
      <c r="D94" s="35">
        <v>94432</v>
      </c>
      <c r="E94" s="36" t="s">
        <v>3220</v>
      </c>
      <c r="F94" s="37" t="s">
        <v>3221</v>
      </c>
      <c r="G94" s="37" t="s">
        <v>0</v>
      </c>
      <c r="H94" s="36" t="s">
        <v>3013</v>
      </c>
      <c r="I94" s="36" t="s">
        <v>1</v>
      </c>
      <c r="J94" s="36" t="s">
        <v>2</v>
      </c>
      <c r="K94" s="36" t="s">
        <v>33</v>
      </c>
      <c r="L94" s="36" t="s">
        <v>3222</v>
      </c>
      <c r="M94" s="38">
        <v>500000</v>
      </c>
      <c r="N94" s="38">
        <v>10</v>
      </c>
      <c r="O94" s="34">
        <v>43991</v>
      </c>
      <c r="P94" s="39" t="s">
        <v>39</v>
      </c>
      <c r="Q94" s="40" t="s">
        <v>3223</v>
      </c>
      <c r="R94" s="41"/>
    </row>
    <row r="95" spans="2:18" ht="45" x14ac:dyDescent="0.25">
      <c r="B95" s="33">
        <v>89</v>
      </c>
      <c r="C95" s="34">
        <v>40106</v>
      </c>
      <c r="D95" s="35">
        <v>94457</v>
      </c>
      <c r="E95" s="36" t="s">
        <v>3224</v>
      </c>
      <c r="F95" s="37" t="s">
        <v>3117</v>
      </c>
      <c r="G95" s="37" t="s">
        <v>0</v>
      </c>
      <c r="H95" s="36" t="s">
        <v>3225</v>
      </c>
      <c r="I95" s="36" t="s">
        <v>1</v>
      </c>
      <c r="J95" s="36" t="s">
        <v>3</v>
      </c>
      <c r="K95" s="36" t="s">
        <v>3226</v>
      </c>
      <c r="L95" s="36" t="s">
        <v>3227</v>
      </c>
      <c r="M95" s="38">
        <v>4600000</v>
      </c>
      <c r="N95" s="38">
        <v>25</v>
      </c>
      <c r="O95" s="34">
        <v>43997</v>
      </c>
      <c r="P95" s="39" t="s">
        <v>3228</v>
      </c>
      <c r="Q95" s="40" t="s">
        <v>3229</v>
      </c>
      <c r="R95" s="41"/>
    </row>
    <row r="96" spans="2:18" ht="33.950000000000003" customHeight="1" x14ac:dyDescent="0.25">
      <c r="B96" s="33">
        <v>90</v>
      </c>
      <c r="C96" s="34">
        <v>40106</v>
      </c>
      <c r="D96" s="35">
        <v>94458</v>
      </c>
      <c r="E96" s="36" t="s">
        <v>3230</v>
      </c>
      <c r="F96" s="37" t="s">
        <v>3221</v>
      </c>
      <c r="G96" s="37" t="s">
        <v>0</v>
      </c>
      <c r="H96" s="36" t="s">
        <v>3045</v>
      </c>
      <c r="I96" s="36" t="s">
        <v>1</v>
      </c>
      <c r="J96" s="36" t="s">
        <v>3</v>
      </c>
      <c r="K96" s="36" t="s">
        <v>3231</v>
      </c>
      <c r="L96" s="36" t="s">
        <v>3232</v>
      </c>
      <c r="M96" s="38">
        <v>560000</v>
      </c>
      <c r="N96" s="38">
        <v>15</v>
      </c>
      <c r="O96" s="34">
        <v>43991</v>
      </c>
      <c r="P96" s="39" t="s">
        <v>3233</v>
      </c>
      <c r="Q96" s="40" t="s">
        <v>3234</v>
      </c>
      <c r="R96" s="41"/>
    </row>
    <row r="97" spans="2:18" ht="33.950000000000003" customHeight="1" x14ac:dyDescent="0.25">
      <c r="B97" s="33">
        <v>91</v>
      </c>
      <c r="C97" s="34">
        <v>40109</v>
      </c>
      <c r="D97" s="35">
        <v>94485</v>
      </c>
      <c r="E97" s="36" t="s">
        <v>3235</v>
      </c>
      <c r="F97" s="37" t="s">
        <v>2839</v>
      </c>
      <c r="G97" s="37" t="s">
        <v>0</v>
      </c>
      <c r="H97" s="36" t="s">
        <v>2938</v>
      </c>
      <c r="I97" s="36" t="s">
        <v>1</v>
      </c>
      <c r="J97" s="36" t="s">
        <v>2</v>
      </c>
      <c r="K97" s="36" t="s">
        <v>44</v>
      </c>
      <c r="L97" s="36" t="s">
        <v>3236</v>
      </c>
      <c r="M97" s="38">
        <v>1660000</v>
      </c>
      <c r="N97" s="38">
        <v>20</v>
      </c>
      <c r="O97" s="34">
        <v>43985</v>
      </c>
      <c r="P97" s="39" t="s">
        <v>3172</v>
      </c>
      <c r="Q97" s="40" t="s">
        <v>3237</v>
      </c>
      <c r="R97" s="41"/>
    </row>
    <row r="98" spans="2:18" ht="33.950000000000003" customHeight="1" x14ac:dyDescent="0.25">
      <c r="B98" s="33">
        <v>92</v>
      </c>
      <c r="C98" s="34">
        <v>40112</v>
      </c>
      <c r="D98" s="35">
        <v>94501</v>
      </c>
      <c r="E98" s="36" t="s">
        <v>3238</v>
      </c>
      <c r="F98" s="37" t="s">
        <v>2839</v>
      </c>
      <c r="G98" s="37" t="s">
        <v>0</v>
      </c>
      <c r="H98" s="36" t="s">
        <v>3108</v>
      </c>
      <c r="I98" s="36" t="s">
        <v>1</v>
      </c>
      <c r="J98" s="36" t="s">
        <v>2</v>
      </c>
      <c r="K98" s="36" t="s">
        <v>5</v>
      </c>
      <c r="L98" s="36"/>
      <c r="M98" s="38">
        <v>208104</v>
      </c>
      <c r="N98" s="38">
        <v>3</v>
      </c>
      <c r="O98" s="34">
        <v>43997</v>
      </c>
      <c r="P98" s="39" t="s">
        <v>3239</v>
      </c>
      <c r="Q98" s="40" t="s">
        <v>3240</v>
      </c>
      <c r="R98" s="41"/>
    </row>
    <row r="99" spans="2:18" ht="45" x14ac:dyDescent="0.25">
      <c r="B99" s="33">
        <v>93</v>
      </c>
      <c r="C99" s="34">
        <v>40113</v>
      </c>
      <c r="D99" s="35">
        <v>94513</v>
      </c>
      <c r="E99" s="36" t="s">
        <v>3241</v>
      </c>
      <c r="F99" s="37" t="s">
        <v>2839</v>
      </c>
      <c r="G99" s="37" t="s">
        <v>0</v>
      </c>
      <c r="H99" s="36" t="s">
        <v>3108</v>
      </c>
      <c r="I99" s="36" t="s">
        <v>1</v>
      </c>
      <c r="J99" s="36" t="s">
        <v>2</v>
      </c>
      <c r="K99" s="36" t="s">
        <v>33</v>
      </c>
      <c r="L99" s="36" t="s">
        <v>3242</v>
      </c>
      <c r="M99" s="38">
        <v>2490976</v>
      </c>
      <c r="N99" s="38">
        <v>20</v>
      </c>
      <c r="O99" s="34">
        <v>43997</v>
      </c>
      <c r="P99" s="39" t="s">
        <v>3243</v>
      </c>
      <c r="Q99" s="40" t="s">
        <v>3244</v>
      </c>
      <c r="R99" s="41"/>
    </row>
    <row r="100" spans="2:18" ht="33.950000000000003" customHeight="1" x14ac:dyDescent="0.25">
      <c r="B100" s="33">
        <v>94</v>
      </c>
      <c r="C100" s="34">
        <v>40113</v>
      </c>
      <c r="D100" s="35">
        <v>94514</v>
      </c>
      <c r="E100" s="36" t="s">
        <v>3245</v>
      </c>
      <c r="F100" s="37" t="s">
        <v>3017</v>
      </c>
      <c r="G100" s="37" t="s">
        <v>0</v>
      </c>
      <c r="H100" s="36" t="s">
        <v>3246</v>
      </c>
      <c r="I100" s="36" t="s">
        <v>1</v>
      </c>
      <c r="J100" s="36" t="s">
        <v>2</v>
      </c>
      <c r="K100" s="36" t="s">
        <v>5</v>
      </c>
      <c r="L100" s="36" t="s">
        <v>3247</v>
      </c>
      <c r="M100" s="38">
        <v>685760</v>
      </c>
      <c r="N100" s="38">
        <v>16</v>
      </c>
      <c r="O100" s="34">
        <v>43986</v>
      </c>
      <c r="P100" s="39" t="s">
        <v>3212</v>
      </c>
      <c r="Q100" s="40" t="s">
        <v>3248</v>
      </c>
      <c r="R100" s="41"/>
    </row>
    <row r="101" spans="2:18" ht="45" x14ac:dyDescent="0.25">
      <c r="B101" s="33">
        <v>95</v>
      </c>
      <c r="C101" s="34">
        <v>40114</v>
      </c>
      <c r="D101" s="35">
        <v>94518</v>
      </c>
      <c r="E101" s="36" t="s">
        <v>3249</v>
      </c>
      <c r="F101" s="37" t="s">
        <v>2905</v>
      </c>
      <c r="G101" s="37" t="s">
        <v>0</v>
      </c>
      <c r="H101" s="36" t="s">
        <v>3013</v>
      </c>
      <c r="I101" s="36" t="s">
        <v>1</v>
      </c>
      <c r="J101" s="36" t="s">
        <v>2</v>
      </c>
      <c r="K101" s="36" t="s">
        <v>33</v>
      </c>
      <c r="L101" s="36" t="s">
        <v>3250</v>
      </c>
      <c r="M101" s="38">
        <v>27183000</v>
      </c>
      <c r="N101" s="38">
        <v>42</v>
      </c>
      <c r="O101" s="34">
        <v>43991</v>
      </c>
      <c r="P101" s="39" t="s">
        <v>3251</v>
      </c>
      <c r="Q101" s="40" t="s">
        <v>3252</v>
      </c>
      <c r="R101" s="41"/>
    </row>
    <row r="102" spans="2:18" ht="45" x14ac:dyDescent="0.25">
      <c r="B102" s="33">
        <v>96</v>
      </c>
      <c r="C102" s="34">
        <v>40119</v>
      </c>
      <c r="D102" s="35">
        <v>94532</v>
      </c>
      <c r="E102" s="36" t="s">
        <v>3253</v>
      </c>
      <c r="F102" s="37" t="s">
        <v>2974</v>
      </c>
      <c r="G102" s="37" t="s">
        <v>0</v>
      </c>
      <c r="H102" s="36" t="s">
        <v>2895</v>
      </c>
      <c r="I102" s="36" t="s">
        <v>1</v>
      </c>
      <c r="J102" s="36" t="s">
        <v>2</v>
      </c>
      <c r="K102" s="36" t="s">
        <v>33</v>
      </c>
      <c r="L102" s="36" t="s">
        <v>3254</v>
      </c>
      <c r="M102" s="38">
        <v>1009002.2</v>
      </c>
      <c r="N102" s="38">
        <v>15</v>
      </c>
      <c r="O102" s="34">
        <v>43991</v>
      </c>
      <c r="P102" s="39" t="s">
        <v>3196</v>
      </c>
      <c r="Q102" s="40" t="s">
        <v>3255</v>
      </c>
      <c r="R102" s="41"/>
    </row>
    <row r="103" spans="2:18" ht="75" x14ac:dyDescent="0.25">
      <c r="B103" s="33">
        <v>97</v>
      </c>
      <c r="C103" s="34">
        <v>40119</v>
      </c>
      <c r="D103" s="35">
        <v>94534</v>
      </c>
      <c r="E103" s="36" t="s">
        <v>3256</v>
      </c>
      <c r="F103" s="37" t="s">
        <v>3257</v>
      </c>
      <c r="G103" s="37" t="s">
        <v>0</v>
      </c>
      <c r="H103" s="36" t="s">
        <v>2864</v>
      </c>
      <c r="I103" s="36" t="s">
        <v>1</v>
      </c>
      <c r="J103" s="36" t="s">
        <v>2</v>
      </c>
      <c r="K103" s="36" t="s">
        <v>44</v>
      </c>
      <c r="L103" s="36" t="s">
        <v>3258</v>
      </c>
      <c r="M103" s="38">
        <v>1400000</v>
      </c>
      <c r="N103" s="38">
        <v>20</v>
      </c>
      <c r="O103" s="34">
        <v>43997</v>
      </c>
      <c r="P103" s="39" t="s">
        <v>3259</v>
      </c>
      <c r="Q103" s="40" t="s">
        <v>3260</v>
      </c>
      <c r="R103" s="41"/>
    </row>
    <row r="104" spans="2:18" ht="33.950000000000003" customHeight="1" x14ac:dyDescent="0.25">
      <c r="B104" s="33">
        <v>98</v>
      </c>
      <c r="C104" s="34">
        <v>40120</v>
      </c>
      <c r="D104" s="35">
        <v>94537</v>
      </c>
      <c r="E104" s="36" t="s">
        <v>3261</v>
      </c>
      <c r="F104" s="37" t="s">
        <v>3262</v>
      </c>
      <c r="G104" s="37" t="s">
        <v>0</v>
      </c>
      <c r="H104" s="36" t="s">
        <v>3263</v>
      </c>
      <c r="I104" s="36" t="s">
        <v>1</v>
      </c>
      <c r="J104" s="36" t="s">
        <v>2</v>
      </c>
      <c r="K104" s="36" t="s">
        <v>5</v>
      </c>
      <c r="L104" s="36" t="s">
        <v>3264</v>
      </c>
      <c r="M104" s="38">
        <v>650000</v>
      </c>
      <c r="N104" s="38">
        <v>10</v>
      </c>
      <c r="O104" s="34">
        <v>43991</v>
      </c>
      <c r="P104" s="39" t="s">
        <v>3265</v>
      </c>
      <c r="Q104" s="40" t="s">
        <v>3266</v>
      </c>
      <c r="R104" s="41"/>
    </row>
    <row r="105" spans="2:18" ht="45" x14ac:dyDescent="0.25">
      <c r="B105" s="33">
        <v>99</v>
      </c>
      <c r="C105" s="34">
        <v>40121</v>
      </c>
      <c r="D105" s="35">
        <v>94548</v>
      </c>
      <c r="E105" s="36" t="s">
        <v>3267</v>
      </c>
      <c r="F105" s="37" t="s">
        <v>3268</v>
      </c>
      <c r="G105" s="37" t="s">
        <v>0</v>
      </c>
      <c r="H105" s="36" t="s">
        <v>3269</v>
      </c>
      <c r="I105" s="36" t="s">
        <v>1</v>
      </c>
      <c r="J105" s="36" t="s">
        <v>3</v>
      </c>
      <c r="K105" s="36" t="s">
        <v>3270</v>
      </c>
      <c r="L105" s="36" t="s">
        <v>3271</v>
      </c>
      <c r="M105" s="38">
        <v>5300000</v>
      </c>
      <c r="N105" s="38">
        <v>20</v>
      </c>
      <c r="O105" s="34">
        <v>43991</v>
      </c>
      <c r="P105" s="39" t="s">
        <v>54</v>
      </c>
      <c r="Q105" s="40" t="s">
        <v>3272</v>
      </c>
      <c r="R105" s="41"/>
    </row>
    <row r="106" spans="2:18" ht="33.950000000000003" customHeight="1" x14ac:dyDescent="0.25">
      <c r="B106" s="33">
        <v>100</v>
      </c>
      <c r="C106" s="34">
        <v>40121</v>
      </c>
      <c r="D106" s="35">
        <v>94551</v>
      </c>
      <c r="E106" s="36" t="s">
        <v>3273</v>
      </c>
      <c r="F106" s="37" t="s">
        <v>2950</v>
      </c>
      <c r="G106" s="37" t="s">
        <v>0</v>
      </c>
      <c r="H106" s="36" t="s">
        <v>2888</v>
      </c>
      <c r="I106" s="36" t="s">
        <v>1</v>
      </c>
      <c r="J106" s="36" t="s">
        <v>3</v>
      </c>
      <c r="K106" s="36" t="s">
        <v>3274</v>
      </c>
      <c r="L106" s="36" t="s">
        <v>3275</v>
      </c>
      <c r="M106" s="38">
        <v>2852740</v>
      </c>
      <c r="N106" s="38">
        <v>40</v>
      </c>
      <c r="O106" s="34">
        <v>43986</v>
      </c>
      <c r="P106" s="39" t="s">
        <v>3276</v>
      </c>
      <c r="Q106" s="40" t="s">
        <v>3277</v>
      </c>
      <c r="R106" s="41"/>
    </row>
    <row r="107" spans="2:18" ht="45" x14ac:dyDescent="0.25">
      <c r="B107" s="33">
        <v>101</v>
      </c>
      <c r="C107" s="34">
        <v>40123</v>
      </c>
      <c r="D107" s="35">
        <v>94571</v>
      </c>
      <c r="E107" s="36" t="s">
        <v>3278</v>
      </c>
      <c r="F107" s="37" t="s">
        <v>2829</v>
      </c>
      <c r="G107" s="37" t="s">
        <v>0</v>
      </c>
      <c r="H107" s="36" t="s">
        <v>3279</v>
      </c>
      <c r="I107" s="36" t="s">
        <v>1</v>
      </c>
      <c r="J107" s="36" t="s">
        <v>2</v>
      </c>
      <c r="K107" s="36" t="s">
        <v>44</v>
      </c>
      <c r="L107" s="36" t="s">
        <v>3280</v>
      </c>
      <c r="M107" s="38">
        <v>5250000</v>
      </c>
      <c r="N107" s="38">
        <v>10</v>
      </c>
      <c r="O107" s="34">
        <v>43985</v>
      </c>
      <c r="P107" s="39" t="s">
        <v>3281</v>
      </c>
      <c r="Q107" s="40" t="s">
        <v>3282</v>
      </c>
      <c r="R107" s="41"/>
    </row>
    <row r="108" spans="2:18" ht="45" x14ac:dyDescent="0.25">
      <c r="B108" s="33">
        <v>102</v>
      </c>
      <c r="C108" s="34">
        <v>40128</v>
      </c>
      <c r="D108" s="35">
        <v>94625</v>
      </c>
      <c r="E108" s="36" t="s">
        <v>3283</v>
      </c>
      <c r="F108" s="37" t="s">
        <v>3257</v>
      </c>
      <c r="G108" s="37" t="s">
        <v>0</v>
      </c>
      <c r="H108" s="36" t="s">
        <v>3284</v>
      </c>
      <c r="I108" s="36" t="s">
        <v>1</v>
      </c>
      <c r="J108" s="36" t="s">
        <v>2</v>
      </c>
      <c r="K108" s="36" t="s">
        <v>33</v>
      </c>
      <c r="L108" s="36" t="s">
        <v>3285</v>
      </c>
      <c r="M108" s="38">
        <v>4600000</v>
      </c>
      <c r="N108" s="38">
        <v>15</v>
      </c>
      <c r="O108" s="34">
        <v>43985</v>
      </c>
      <c r="P108" s="39" t="s">
        <v>3243</v>
      </c>
      <c r="Q108" s="40" t="s">
        <v>3286</v>
      </c>
      <c r="R108" s="41"/>
    </row>
    <row r="109" spans="2:18" ht="45" x14ac:dyDescent="0.25">
      <c r="B109" s="33">
        <v>103</v>
      </c>
      <c r="C109" s="34">
        <v>40133</v>
      </c>
      <c r="D109" s="35">
        <v>94653</v>
      </c>
      <c r="E109" s="36" t="s">
        <v>3287</v>
      </c>
      <c r="F109" s="37" t="s">
        <v>2829</v>
      </c>
      <c r="G109" s="37" t="s">
        <v>0</v>
      </c>
      <c r="H109" s="36" t="s">
        <v>2882</v>
      </c>
      <c r="I109" s="36" t="s">
        <v>1</v>
      </c>
      <c r="J109" s="36" t="s">
        <v>3</v>
      </c>
      <c r="K109" s="36" t="s">
        <v>3288</v>
      </c>
      <c r="L109" s="36" t="s">
        <v>3289</v>
      </c>
      <c r="M109" s="38">
        <v>626310</v>
      </c>
      <c r="N109" s="38">
        <v>20</v>
      </c>
      <c r="O109" s="34">
        <v>43986</v>
      </c>
      <c r="P109" s="39" t="s">
        <v>3281</v>
      </c>
      <c r="Q109" s="40" t="s">
        <v>3290</v>
      </c>
      <c r="R109" s="41"/>
    </row>
    <row r="110" spans="2:18" ht="45" x14ac:dyDescent="0.25">
      <c r="B110" s="33">
        <v>104</v>
      </c>
      <c r="C110" s="34">
        <v>40134</v>
      </c>
      <c r="D110" s="35">
        <v>94661</v>
      </c>
      <c r="E110" s="36" t="s">
        <v>3291</v>
      </c>
      <c r="F110" s="37" t="s">
        <v>2974</v>
      </c>
      <c r="G110" s="37" t="s">
        <v>0</v>
      </c>
      <c r="H110" s="36" t="s">
        <v>2969</v>
      </c>
      <c r="I110" s="36" t="s">
        <v>1</v>
      </c>
      <c r="J110" s="36" t="s">
        <v>2</v>
      </c>
      <c r="K110" s="36" t="s">
        <v>5</v>
      </c>
      <c r="L110" s="36" t="s">
        <v>3292</v>
      </c>
      <c r="M110" s="38">
        <v>1037828</v>
      </c>
      <c r="N110" s="38">
        <v>15</v>
      </c>
      <c r="O110" s="34">
        <v>43991</v>
      </c>
      <c r="P110" s="39" t="s">
        <v>3196</v>
      </c>
      <c r="Q110" s="40" t="s">
        <v>3293</v>
      </c>
      <c r="R110" s="41"/>
    </row>
    <row r="111" spans="2:18" ht="60" x14ac:dyDescent="0.25">
      <c r="B111" s="33">
        <v>105</v>
      </c>
      <c r="C111" s="34">
        <v>40136</v>
      </c>
      <c r="D111" s="35">
        <v>94678</v>
      </c>
      <c r="E111" s="36" t="s">
        <v>3294</v>
      </c>
      <c r="F111" s="37" t="s">
        <v>3295</v>
      </c>
      <c r="G111" s="37" t="s">
        <v>0</v>
      </c>
      <c r="H111" s="36" t="s">
        <v>3296</v>
      </c>
      <c r="I111" s="36" t="s">
        <v>1</v>
      </c>
      <c r="J111" s="36" t="s">
        <v>3</v>
      </c>
      <c r="K111" s="36" t="s">
        <v>3297</v>
      </c>
      <c r="L111" s="36" t="s">
        <v>3298</v>
      </c>
      <c r="M111" s="38">
        <v>6172476</v>
      </c>
      <c r="N111" s="38">
        <v>25</v>
      </c>
      <c r="O111" s="34">
        <v>43997</v>
      </c>
      <c r="P111" s="39" t="s">
        <v>48</v>
      </c>
      <c r="Q111" s="40" t="s">
        <v>3299</v>
      </c>
      <c r="R111" s="41"/>
    </row>
    <row r="112" spans="2:18" ht="45" x14ac:dyDescent="0.25">
      <c r="B112" s="33">
        <v>106</v>
      </c>
      <c r="C112" s="34">
        <v>40137</v>
      </c>
      <c r="D112" s="35">
        <v>94691</v>
      </c>
      <c r="E112" s="36" t="s">
        <v>3300</v>
      </c>
      <c r="F112" s="37" t="s">
        <v>3017</v>
      </c>
      <c r="G112" s="37" t="s">
        <v>0</v>
      </c>
      <c r="H112" s="36" t="s">
        <v>2919</v>
      </c>
      <c r="I112" s="36" t="s">
        <v>1</v>
      </c>
      <c r="J112" s="36" t="s">
        <v>3</v>
      </c>
      <c r="K112" s="36" t="s">
        <v>3301</v>
      </c>
      <c r="L112" s="36" t="s">
        <v>3302</v>
      </c>
      <c r="M112" s="38">
        <v>3950000</v>
      </c>
      <c r="N112" s="38">
        <v>25</v>
      </c>
      <c r="O112" s="34">
        <v>43991</v>
      </c>
      <c r="P112" s="39" t="s">
        <v>3303</v>
      </c>
      <c r="Q112" s="40" t="s">
        <v>3304</v>
      </c>
      <c r="R112" s="41"/>
    </row>
    <row r="113" spans="2:18" ht="45" x14ac:dyDescent="0.25">
      <c r="B113" s="33">
        <v>107</v>
      </c>
      <c r="C113" s="34">
        <v>40140</v>
      </c>
      <c r="D113" s="35">
        <v>94705</v>
      </c>
      <c r="E113" s="36" t="s">
        <v>3305</v>
      </c>
      <c r="F113" s="37" t="s">
        <v>3306</v>
      </c>
      <c r="G113" s="37" t="s">
        <v>0</v>
      </c>
      <c r="H113" s="36" t="s">
        <v>2888</v>
      </c>
      <c r="I113" s="36" t="s">
        <v>1</v>
      </c>
      <c r="J113" s="36" t="s">
        <v>3</v>
      </c>
      <c r="K113" s="36" t="s">
        <v>3307</v>
      </c>
      <c r="L113" s="36" t="s">
        <v>3308</v>
      </c>
      <c r="M113" s="38">
        <v>794775</v>
      </c>
      <c r="N113" s="38">
        <v>30</v>
      </c>
      <c r="O113" s="34">
        <v>43986</v>
      </c>
      <c r="P113" s="39" t="s">
        <v>60</v>
      </c>
      <c r="Q113" s="40" t="s">
        <v>3309</v>
      </c>
      <c r="R113" s="41"/>
    </row>
    <row r="114" spans="2:18" ht="33.950000000000003" customHeight="1" x14ac:dyDescent="0.25">
      <c r="B114" s="33">
        <v>108</v>
      </c>
      <c r="C114" s="34">
        <v>40140</v>
      </c>
      <c r="D114" s="35">
        <v>94709</v>
      </c>
      <c r="E114" s="36" t="s">
        <v>3310</v>
      </c>
      <c r="F114" s="37" t="s">
        <v>2950</v>
      </c>
      <c r="G114" s="37" t="s">
        <v>0</v>
      </c>
      <c r="H114" s="36" t="s">
        <v>3311</v>
      </c>
      <c r="I114" s="36" t="s">
        <v>1</v>
      </c>
      <c r="J114" s="36" t="s">
        <v>2</v>
      </c>
      <c r="K114" s="36" t="s">
        <v>44</v>
      </c>
      <c r="L114" s="36" t="s">
        <v>3312</v>
      </c>
      <c r="M114" s="38">
        <v>1230000</v>
      </c>
      <c r="N114" s="38">
        <v>20</v>
      </c>
      <c r="O114" s="34">
        <v>43997</v>
      </c>
      <c r="P114" s="39" t="s">
        <v>3168</v>
      </c>
      <c r="Q114" s="40" t="s">
        <v>3313</v>
      </c>
      <c r="R114" s="41"/>
    </row>
    <row r="115" spans="2:18" ht="33.950000000000003" customHeight="1" x14ac:dyDescent="0.25">
      <c r="B115" s="33">
        <v>109</v>
      </c>
      <c r="C115" s="34">
        <v>40141</v>
      </c>
      <c r="D115" s="35">
        <v>94730</v>
      </c>
      <c r="E115" s="36" t="s">
        <v>3314</v>
      </c>
      <c r="F115" s="37" t="s">
        <v>3315</v>
      </c>
      <c r="G115" s="37" t="s">
        <v>0</v>
      </c>
      <c r="H115" s="36" t="s">
        <v>2882</v>
      </c>
      <c r="I115" s="36" t="s">
        <v>1</v>
      </c>
      <c r="J115" s="36" t="s">
        <v>2</v>
      </c>
      <c r="K115" s="36" t="s">
        <v>5</v>
      </c>
      <c r="L115" s="36" t="s">
        <v>3316</v>
      </c>
      <c r="M115" s="38">
        <v>1722000</v>
      </c>
      <c r="N115" s="38">
        <v>13</v>
      </c>
      <c r="O115" s="34">
        <v>43986</v>
      </c>
      <c r="P115" s="39" t="s">
        <v>3317</v>
      </c>
      <c r="Q115" s="40" t="s">
        <v>3318</v>
      </c>
      <c r="R115" s="41"/>
    </row>
    <row r="116" spans="2:18" ht="45" x14ac:dyDescent="0.25">
      <c r="B116" s="33">
        <v>110</v>
      </c>
      <c r="C116" s="34">
        <v>40141</v>
      </c>
      <c r="D116" s="35">
        <v>94734</v>
      </c>
      <c r="E116" s="36" t="s">
        <v>3319</v>
      </c>
      <c r="F116" s="37" t="s">
        <v>2931</v>
      </c>
      <c r="G116" s="37" t="s">
        <v>0</v>
      </c>
      <c r="H116" s="36" t="s">
        <v>2888</v>
      </c>
      <c r="I116" s="36" t="s">
        <v>1</v>
      </c>
      <c r="J116" s="36" t="s">
        <v>3</v>
      </c>
      <c r="K116" s="36" t="s">
        <v>3320</v>
      </c>
      <c r="L116" s="36" t="s">
        <v>3321</v>
      </c>
      <c r="M116" s="38">
        <v>31128389</v>
      </c>
      <c r="N116" s="38">
        <v>120</v>
      </c>
      <c r="O116" s="34">
        <v>43986</v>
      </c>
      <c r="P116" s="39" t="s">
        <v>3322</v>
      </c>
      <c r="Q116" s="40" t="s">
        <v>3323</v>
      </c>
      <c r="R116" s="41"/>
    </row>
    <row r="117" spans="2:18" ht="45" x14ac:dyDescent="0.25">
      <c r="B117" s="33">
        <v>111</v>
      </c>
      <c r="C117" s="34">
        <v>40150</v>
      </c>
      <c r="D117" s="35">
        <v>94815</v>
      </c>
      <c r="E117" s="36" t="s">
        <v>3324</v>
      </c>
      <c r="F117" s="37" t="s">
        <v>2950</v>
      </c>
      <c r="G117" s="37" t="s">
        <v>0</v>
      </c>
      <c r="H117" s="36" t="s">
        <v>2969</v>
      </c>
      <c r="I117" s="36" t="s">
        <v>1</v>
      </c>
      <c r="J117" s="36" t="s">
        <v>2</v>
      </c>
      <c r="K117" s="36" t="s">
        <v>5</v>
      </c>
      <c r="L117" s="36" t="s">
        <v>3325</v>
      </c>
      <c r="M117" s="38">
        <v>2965097</v>
      </c>
      <c r="N117" s="38">
        <v>15</v>
      </c>
      <c r="O117" s="34">
        <v>43991</v>
      </c>
      <c r="P117" s="39" t="s">
        <v>2902</v>
      </c>
      <c r="Q117" s="40" t="s">
        <v>3326</v>
      </c>
      <c r="R117" s="41"/>
    </row>
    <row r="118" spans="2:18" ht="45" x14ac:dyDescent="0.25">
      <c r="B118" s="33">
        <v>112</v>
      </c>
      <c r="C118" s="34">
        <v>40155</v>
      </c>
      <c r="D118" s="35">
        <v>94849</v>
      </c>
      <c r="E118" s="36" t="s">
        <v>3327</v>
      </c>
      <c r="F118" s="37" t="s">
        <v>3328</v>
      </c>
      <c r="G118" s="37" t="s">
        <v>0</v>
      </c>
      <c r="H118" s="36" t="s">
        <v>2938</v>
      </c>
      <c r="I118" s="36" t="s">
        <v>1</v>
      </c>
      <c r="J118" s="36" t="s">
        <v>3</v>
      </c>
      <c r="K118" s="36" t="s">
        <v>3329</v>
      </c>
      <c r="L118" s="36" t="s">
        <v>3330</v>
      </c>
      <c r="M118" s="38">
        <v>2100000</v>
      </c>
      <c r="N118" s="38">
        <v>30</v>
      </c>
      <c r="O118" s="34">
        <v>43985</v>
      </c>
      <c r="P118" s="39" t="s">
        <v>52</v>
      </c>
      <c r="Q118" s="40" t="s">
        <v>3331</v>
      </c>
      <c r="R118" s="41"/>
    </row>
    <row r="119" spans="2:18" ht="45" x14ac:dyDescent="0.25">
      <c r="B119" s="33">
        <v>113</v>
      </c>
      <c r="C119" s="34">
        <v>40157</v>
      </c>
      <c r="D119" s="35">
        <v>94897</v>
      </c>
      <c r="E119" s="36" t="s">
        <v>3332</v>
      </c>
      <c r="F119" s="37" t="s">
        <v>3017</v>
      </c>
      <c r="G119" s="37" t="s">
        <v>0</v>
      </c>
      <c r="H119" s="36" t="s">
        <v>2888</v>
      </c>
      <c r="I119" s="36" t="s">
        <v>1</v>
      </c>
      <c r="J119" s="36" t="s">
        <v>3</v>
      </c>
      <c r="K119" s="36" t="s">
        <v>3333</v>
      </c>
      <c r="L119" s="36" t="s">
        <v>3334</v>
      </c>
      <c r="M119" s="38">
        <v>6321605</v>
      </c>
      <c r="N119" s="38">
        <v>50</v>
      </c>
      <c r="O119" s="34">
        <v>43986</v>
      </c>
      <c r="P119" s="39" t="s">
        <v>3212</v>
      </c>
      <c r="Q119" s="40" t="s">
        <v>3335</v>
      </c>
      <c r="R119" s="41"/>
    </row>
    <row r="120" spans="2:18" ht="45" x14ac:dyDescent="0.25">
      <c r="B120" s="33">
        <v>114</v>
      </c>
      <c r="C120" s="34">
        <v>40161</v>
      </c>
      <c r="D120" s="35">
        <v>94905</v>
      </c>
      <c r="E120" s="36" t="s">
        <v>3336</v>
      </c>
      <c r="F120" s="37" t="s">
        <v>3337</v>
      </c>
      <c r="G120" s="37" t="s">
        <v>0</v>
      </c>
      <c r="H120" s="36" t="s">
        <v>3045</v>
      </c>
      <c r="I120" s="36" t="s">
        <v>1</v>
      </c>
      <c r="J120" s="36" t="s">
        <v>3</v>
      </c>
      <c r="K120" s="36" t="s">
        <v>3338</v>
      </c>
      <c r="L120" s="36" t="s">
        <v>3339</v>
      </c>
      <c r="M120" s="38">
        <v>676320</v>
      </c>
      <c r="N120" s="38">
        <v>10</v>
      </c>
      <c r="O120" s="34">
        <v>43991</v>
      </c>
      <c r="P120" s="39" t="s">
        <v>3340</v>
      </c>
      <c r="Q120" s="40" t="s">
        <v>3341</v>
      </c>
      <c r="R120" s="41"/>
    </row>
    <row r="121" spans="2:18" ht="33.950000000000003" customHeight="1" x14ac:dyDescent="0.25">
      <c r="B121" s="33">
        <v>115</v>
      </c>
      <c r="C121" s="34">
        <v>40168</v>
      </c>
      <c r="D121" s="35">
        <v>94977</v>
      </c>
      <c r="E121" s="36" t="s">
        <v>3342</v>
      </c>
      <c r="F121" s="37" t="s">
        <v>2887</v>
      </c>
      <c r="G121" s="37" t="s">
        <v>0</v>
      </c>
      <c r="H121" s="36" t="s">
        <v>2888</v>
      </c>
      <c r="I121" s="36" t="s">
        <v>1</v>
      </c>
      <c r="J121" s="36" t="s">
        <v>2</v>
      </c>
      <c r="K121" s="36" t="s">
        <v>33</v>
      </c>
      <c r="L121" s="36" t="s">
        <v>3343</v>
      </c>
      <c r="M121" s="38">
        <v>2309900</v>
      </c>
      <c r="N121" s="38">
        <v>20</v>
      </c>
      <c r="O121" s="34">
        <v>43986</v>
      </c>
      <c r="P121" s="39" t="s">
        <v>3344</v>
      </c>
      <c r="Q121" s="40" t="s">
        <v>3345</v>
      </c>
      <c r="R121" s="41"/>
    </row>
    <row r="122" spans="2:18" ht="45" x14ac:dyDescent="0.25">
      <c r="B122" s="33">
        <v>116</v>
      </c>
      <c r="C122" s="34">
        <v>40170</v>
      </c>
      <c r="D122" s="35">
        <v>95010</v>
      </c>
      <c r="E122" s="36" t="s">
        <v>3346</v>
      </c>
      <c r="F122" s="37" t="s">
        <v>3347</v>
      </c>
      <c r="G122" s="37" t="s">
        <v>0</v>
      </c>
      <c r="H122" s="36" t="s">
        <v>2888</v>
      </c>
      <c r="I122" s="36" t="s">
        <v>1</v>
      </c>
      <c r="J122" s="36" t="s">
        <v>3</v>
      </c>
      <c r="K122" s="36" t="s">
        <v>3348</v>
      </c>
      <c r="L122" s="36" t="s">
        <v>3349</v>
      </c>
      <c r="M122" s="38">
        <v>34228890</v>
      </c>
      <c r="N122" s="38">
        <v>125</v>
      </c>
      <c r="O122" s="34">
        <v>43986</v>
      </c>
      <c r="P122" s="39" t="s">
        <v>3350</v>
      </c>
      <c r="Q122" s="40" t="s">
        <v>3351</v>
      </c>
      <c r="R122" s="41"/>
    </row>
    <row r="123" spans="2:18" ht="45" x14ac:dyDescent="0.25">
      <c r="B123" s="33">
        <v>117</v>
      </c>
      <c r="C123" s="34">
        <v>40176</v>
      </c>
      <c r="D123" s="35">
        <v>95077</v>
      </c>
      <c r="E123" s="36" t="s">
        <v>3352</v>
      </c>
      <c r="F123" s="37" t="s">
        <v>2834</v>
      </c>
      <c r="G123" s="37" t="s">
        <v>0</v>
      </c>
      <c r="H123" s="36" t="s">
        <v>3353</v>
      </c>
      <c r="I123" s="36" t="s">
        <v>1</v>
      </c>
      <c r="J123" s="36" t="s">
        <v>2</v>
      </c>
      <c r="K123" s="36" t="s">
        <v>5</v>
      </c>
      <c r="L123" s="36" t="s">
        <v>3354</v>
      </c>
      <c r="M123" s="38">
        <v>1630000</v>
      </c>
      <c r="N123" s="38">
        <v>30</v>
      </c>
      <c r="O123" s="34">
        <v>43985</v>
      </c>
      <c r="P123" s="39" t="s">
        <v>2836</v>
      </c>
      <c r="Q123" s="40" t="s">
        <v>3355</v>
      </c>
      <c r="R123" s="41"/>
    </row>
    <row r="124" spans="2:18" ht="33.950000000000003" customHeight="1" x14ac:dyDescent="0.25">
      <c r="B124" s="33">
        <v>118</v>
      </c>
      <c r="C124" s="34">
        <v>40177</v>
      </c>
      <c r="D124" s="35">
        <v>95093</v>
      </c>
      <c r="E124" s="36" t="s">
        <v>3356</v>
      </c>
      <c r="F124" s="37" t="s">
        <v>3065</v>
      </c>
      <c r="G124" s="37" t="s">
        <v>0</v>
      </c>
      <c r="H124" s="36" t="s">
        <v>3133</v>
      </c>
      <c r="I124" s="36" t="s">
        <v>1</v>
      </c>
      <c r="J124" s="36" t="s">
        <v>2</v>
      </c>
      <c r="K124" s="36" t="s">
        <v>33</v>
      </c>
      <c r="L124" s="36" t="s">
        <v>3357</v>
      </c>
      <c r="M124" s="38">
        <v>2088000</v>
      </c>
      <c r="N124" s="38">
        <v>20</v>
      </c>
      <c r="O124" s="34">
        <v>43991</v>
      </c>
      <c r="P124" s="39" t="s">
        <v>3358</v>
      </c>
      <c r="Q124" s="40" t="s">
        <v>3359</v>
      </c>
      <c r="R124" s="41"/>
    </row>
    <row r="125" spans="2:18" ht="33.950000000000003" customHeight="1" x14ac:dyDescent="0.25">
      <c r="B125" s="33">
        <v>119</v>
      </c>
      <c r="C125" s="34">
        <v>40177</v>
      </c>
      <c r="D125" s="35">
        <v>95095</v>
      </c>
      <c r="E125" s="36" t="s">
        <v>3360</v>
      </c>
      <c r="F125" s="37" t="s">
        <v>2839</v>
      </c>
      <c r="G125" s="37" t="s">
        <v>0</v>
      </c>
      <c r="H125" s="36" t="s">
        <v>3361</v>
      </c>
      <c r="I125" s="36" t="s">
        <v>1</v>
      </c>
      <c r="J125" s="36" t="s">
        <v>2</v>
      </c>
      <c r="K125" s="36" t="s">
        <v>44</v>
      </c>
      <c r="L125" s="36" t="s">
        <v>3362</v>
      </c>
      <c r="M125" s="38">
        <v>1090152</v>
      </c>
      <c r="N125" s="38">
        <v>30</v>
      </c>
      <c r="O125" s="34">
        <v>43991</v>
      </c>
      <c r="P125" s="39" t="s">
        <v>3363</v>
      </c>
      <c r="Q125" s="40" t="s">
        <v>3364</v>
      </c>
      <c r="R125" s="41"/>
    </row>
    <row r="126" spans="2:18" ht="45" x14ac:dyDescent="0.25">
      <c r="B126" s="33">
        <v>120</v>
      </c>
      <c r="C126" s="34">
        <v>40182</v>
      </c>
      <c r="D126" s="35">
        <v>95130</v>
      </c>
      <c r="E126" s="36" t="s">
        <v>3365</v>
      </c>
      <c r="F126" s="37" t="s">
        <v>2887</v>
      </c>
      <c r="G126" s="37" t="s">
        <v>0</v>
      </c>
      <c r="H126" s="36" t="s">
        <v>3216</v>
      </c>
      <c r="I126" s="36" t="s">
        <v>1</v>
      </c>
      <c r="J126" s="36" t="s">
        <v>2</v>
      </c>
      <c r="K126" s="36" t="s">
        <v>33</v>
      </c>
      <c r="L126" s="36" t="s">
        <v>3366</v>
      </c>
      <c r="M126" s="38">
        <v>3020000</v>
      </c>
      <c r="N126" s="38">
        <v>47</v>
      </c>
      <c r="O126" s="34">
        <v>43985</v>
      </c>
      <c r="P126" s="39" t="s">
        <v>2891</v>
      </c>
      <c r="Q126" s="40" t="s">
        <v>3367</v>
      </c>
      <c r="R126" s="41"/>
    </row>
    <row r="127" spans="2:18" ht="45" x14ac:dyDescent="0.25">
      <c r="B127" s="33">
        <v>121</v>
      </c>
      <c r="C127" s="34">
        <v>40189</v>
      </c>
      <c r="D127" s="35">
        <v>95175</v>
      </c>
      <c r="E127" s="36" t="s">
        <v>3368</v>
      </c>
      <c r="F127" s="37" t="s">
        <v>2981</v>
      </c>
      <c r="G127" s="37" t="s">
        <v>0</v>
      </c>
      <c r="H127" s="36" t="s">
        <v>3246</v>
      </c>
      <c r="I127" s="36" t="s">
        <v>1</v>
      </c>
      <c r="J127" s="36" t="s">
        <v>3</v>
      </c>
      <c r="K127" s="36" t="s">
        <v>3369</v>
      </c>
      <c r="L127" s="36" t="s">
        <v>3370</v>
      </c>
      <c r="M127" s="38">
        <v>4867606</v>
      </c>
      <c r="N127" s="38">
        <v>77</v>
      </c>
      <c r="O127" s="34">
        <v>43986</v>
      </c>
      <c r="P127" s="39" t="s">
        <v>3371</v>
      </c>
      <c r="Q127" s="40" t="s">
        <v>3372</v>
      </c>
      <c r="R127" s="41"/>
    </row>
    <row r="128" spans="2:18" ht="33.950000000000003" customHeight="1" x14ac:dyDescent="0.25">
      <c r="B128" s="33">
        <v>122</v>
      </c>
      <c r="C128" s="34">
        <v>40189</v>
      </c>
      <c r="D128" s="35">
        <v>95186</v>
      </c>
      <c r="E128" s="36" t="s">
        <v>3373</v>
      </c>
      <c r="F128" s="37" t="s">
        <v>2937</v>
      </c>
      <c r="G128" s="37" t="s">
        <v>0</v>
      </c>
      <c r="H128" s="36" t="s">
        <v>3246</v>
      </c>
      <c r="I128" s="36" t="s">
        <v>1</v>
      </c>
      <c r="J128" s="36" t="s">
        <v>3</v>
      </c>
      <c r="K128" s="36" t="s">
        <v>3374</v>
      </c>
      <c r="L128" s="36" t="s">
        <v>3375</v>
      </c>
      <c r="M128" s="38">
        <v>1963352</v>
      </c>
      <c r="N128" s="38">
        <v>16</v>
      </c>
      <c r="O128" s="34">
        <v>43986</v>
      </c>
      <c r="P128" s="39" t="s">
        <v>3376</v>
      </c>
      <c r="Q128" s="40" t="s">
        <v>3377</v>
      </c>
      <c r="R128" s="41"/>
    </row>
    <row r="129" spans="2:18" ht="45" x14ac:dyDescent="0.25">
      <c r="B129" s="33">
        <v>123</v>
      </c>
      <c r="C129" s="34">
        <v>40189</v>
      </c>
      <c r="D129" s="35">
        <v>95187</v>
      </c>
      <c r="E129" s="36" t="s">
        <v>3378</v>
      </c>
      <c r="F129" s="37" t="s">
        <v>3139</v>
      </c>
      <c r="G129" s="37" t="s">
        <v>0</v>
      </c>
      <c r="H129" s="36" t="s">
        <v>2888</v>
      </c>
      <c r="I129" s="36" t="s">
        <v>1</v>
      </c>
      <c r="J129" s="36" t="s">
        <v>3</v>
      </c>
      <c r="K129" s="36" t="s">
        <v>3379</v>
      </c>
      <c r="L129" s="36" t="s">
        <v>3380</v>
      </c>
      <c r="M129" s="38">
        <v>12160484</v>
      </c>
      <c r="N129" s="38">
        <v>36</v>
      </c>
      <c r="O129" s="34">
        <v>43986</v>
      </c>
      <c r="P129" s="39" t="s">
        <v>3381</v>
      </c>
      <c r="Q129" s="40" t="s">
        <v>3382</v>
      </c>
      <c r="R129" s="41"/>
    </row>
    <row r="130" spans="2:18" ht="45" x14ac:dyDescent="0.25">
      <c r="B130" s="33">
        <v>124</v>
      </c>
      <c r="C130" s="34">
        <v>40192</v>
      </c>
      <c r="D130" s="35">
        <v>95232</v>
      </c>
      <c r="E130" s="36" t="s">
        <v>3383</v>
      </c>
      <c r="F130" s="37" t="s">
        <v>2937</v>
      </c>
      <c r="G130" s="37" t="s">
        <v>0</v>
      </c>
      <c r="H130" s="36" t="s">
        <v>3384</v>
      </c>
      <c r="I130" s="36" t="s">
        <v>1</v>
      </c>
      <c r="J130" s="36" t="s">
        <v>2</v>
      </c>
      <c r="K130" s="36" t="s">
        <v>44</v>
      </c>
      <c r="L130" s="36" t="s">
        <v>3385</v>
      </c>
      <c r="M130" s="38">
        <v>530000</v>
      </c>
      <c r="N130" s="38">
        <v>0</v>
      </c>
      <c r="O130" s="34">
        <v>43985</v>
      </c>
      <c r="P130" s="39" t="s">
        <v>2941</v>
      </c>
      <c r="Q130" s="40" t="s">
        <v>3386</v>
      </c>
      <c r="R130" s="41"/>
    </row>
    <row r="131" spans="2:18" ht="45" x14ac:dyDescent="0.25">
      <c r="B131" s="33">
        <v>125</v>
      </c>
      <c r="C131" s="34">
        <v>40192</v>
      </c>
      <c r="D131" s="35">
        <v>95236</v>
      </c>
      <c r="E131" s="36" t="s">
        <v>3387</v>
      </c>
      <c r="F131" s="37" t="s">
        <v>2894</v>
      </c>
      <c r="G131" s="37" t="s">
        <v>0</v>
      </c>
      <c r="H131" s="36" t="s">
        <v>2938</v>
      </c>
      <c r="I131" s="36" t="s">
        <v>4</v>
      </c>
      <c r="J131" s="36" t="s">
        <v>2</v>
      </c>
      <c r="K131" s="36" t="s">
        <v>5</v>
      </c>
      <c r="L131" s="36" t="s">
        <v>3388</v>
      </c>
      <c r="M131" s="38">
        <v>1410070</v>
      </c>
      <c r="N131" s="38">
        <v>12</v>
      </c>
      <c r="O131" s="34">
        <v>43985</v>
      </c>
      <c r="P131" s="39" t="s">
        <v>3389</v>
      </c>
      <c r="Q131" s="40" t="s">
        <v>3390</v>
      </c>
      <c r="R131" s="41"/>
    </row>
    <row r="132" spans="2:18" ht="33.950000000000003" customHeight="1" x14ac:dyDescent="0.25">
      <c r="B132" s="33">
        <v>126</v>
      </c>
      <c r="C132" s="34">
        <v>40200</v>
      </c>
      <c r="D132" s="35">
        <v>95302</v>
      </c>
      <c r="E132" s="36" t="s">
        <v>3391</v>
      </c>
      <c r="F132" s="37" t="s">
        <v>2974</v>
      </c>
      <c r="G132" s="37" t="s">
        <v>0</v>
      </c>
      <c r="H132" s="36" t="s">
        <v>3384</v>
      </c>
      <c r="I132" s="36" t="s">
        <v>1</v>
      </c>
      <c r="J132" s="36" t="s">
        <v>2</v>
      </c>
      <c r="K132" s="36" t="s">
        <v>44</v>
      </c>
      <c r="L132" s="36" t="s">
        <v>3392</v>
      </c>
      <c r="M132" s="38">
        <v>1200000</v>
      </c>
      <c r="N132" s="38">
        <v>20</v>
      </c>
      <c r="O132" s="34">
        <v>43985</v>
      </c>
      <c r="P132" s="39" t="s">
        <v>3393</v>
      </c>
      <c r="Q132" s="40" t="s">
        <v>3394</v>
      </c>
      <c r="R132" s="41"/>
    </row>
    <row r="133" spans="2:18" ht="33.950000000000003" customHeight="1" x14ac:dyDescent="0.25">
      <c r="B133" s="33">
        <v>127</v>
      </c>
      <c r="C133" s="34">
        <v>40200</v>
      </c>
      <c r="D133" s="35">
        <v>95313</v>
      </c>
      <c r="E133" s="36" t="s">
        <v>3395</v>
      </c>
      <c r="F133" s="37" t="s">
        <v>3175</v>
      </c>
      <c r="G133" s="37" t="s">
        <v>0</v>
      </c>
      <c r="H133" s="36" t="s">
        <v>2992</v>
      </c>
      <c r="I133" s="36" t="s">
        <v>1</v>
      </c>
      <c r="J133" s="36" t="s">
        <v>2</v>
      </c>
      <c r="K133" s="36" t="s">
        <v>5</v>
      </c>
      <c r="L133" s="36" t="s">
        <v>3396</v>
      </c>
      <c r="M133" s="38">
        <v>4419000</v>
      </c>
      <c r="N133" s="38">
        <v>20</v>
      </c>
      <c r="O133" s="34">
        <v>43985</v>
      </c>
      <c r="P133" s="39" t="s">
        <v>3397</v>
      </c>
      <c r="Q133" s="40" t="s">
        <v>3398</v>
      </c>
      <c r="R133" s="41"/>
    </row>
    <row r="134" spans="2:18" ht="120" x14ac:dyDescent="0.25">
      <c r="B134" s="33">
        <v>128</v>
      </c>
      <c r="C134" s="34">
        <v>40203</v>
      </c>
      <c r="D134" s="35">
        <v>95326</v>
      </c>
      <c r="E134" s="36" t="s">
        <v>3399</v>
      </c>
      <c r="F134" s="37" t="s">
        <v>3159</v>
      </c>
      <c r="G134" s="37" t="s">
        <v>0</v>
      </c>
      <c r="H134" s="36" t="s">
        <v>3269</v>
      </c>
      <c r="I134" s="36" t="s">
        <v>1</v>
      </c>
      <c r="J134" s="36" t="s">
        <v>3</v>
      </c>
      <c r="K134" s="36" t="s">
        <v>3400</v>
      </c>
      <c r="L134" s="36" t="s">
        <v>3401</v>
      </c>
      <c r="M134" s="38">
        <v>3100000</v>
      </c>
      <c r="N134" s="38">
        <v>20</v>
      </c>
      <c r="O134" s="34">
        <v>43991</v>
      </c>
      <c r="P134" s="39" t="s">
        <v>3402</v>
      </c>
      <c r="Q134" s="40" t="s">
        <v>3403</v>
      </c>
      <c r="R134" s="41"/>
    </row>
    <row r="135" spans="2:18" ht="45" x14ac:dyDescent="0.25">
      <c r="B135" s="33">
        <v>129</v>
      </c>
      <c r="C135" s="34">
        <v>40204</v>
      </c>
      <c r="D135" s="35">
        <v>95334</v>
      </c>
      <c r="E135" s="36" t="s">
        <v>3404</v>
      </c>
      <c r="F135" s="37" t="s">
        <v>3315</v>
      </c>
      <c r="G135" s="37" t="s">
        <v>0</v>
      </c>
      <c r="H135" s="36" t="s">
        <v>2888</v>
      </c>
      <c r="I135" s="36" t="s">
        <v>1</v>
      </c>
      <c r="J135" s="36" t="s">
        <v>3</v>
      </c>
      <c r="K135" s="36" t="s">
        <v>3405</v>
      </c>
      <c r="L135" s="36" t="s">
        <v>3406</v>
      </c>
      <c r="M135" s="38">
        <v>8782249</v>
      </c>
      <c r="N135" s="38">
        <v>75</v>
      </c>
      <c r="O135" s="34">
        <v>43986</v>
      </c>
      <c r="P135" s="39" t="s">
        <v>3407</v>
      </c>
      <c r="Q135" s="40" t="s">
        <v>3408</v>
      </c>
      <c r="R135" s="41"/>
    </row>
    <row r="136" spans="2:18" ht="33.950000000000003" customHeight="1" x14ac:dyDescent="0.25">
      <c r="B136" s="33">
        <v>130</v>
      </c>
      <c r="C136" s="34">
        <v>40206</v>
      </c>
      <c r="D136" s="35">
        <v>95356</v>
      </c>
      <c r="E136" s="36" t="s">
        <v>3409</v>
      </c>
      <c r="F136" s="37" t="s">
        <v>2974</v>
      </c>
      <c r="G136" s="37" t="s">
        <v>0</v>
      </c>
      <c r="H136" s="36" t="s">
        <v>2888</v>
      </c>
      <c r="I136" s="36" t="s">
        <v>1</v>
      </c>
      <c r="J136" s="36" t="s">
        <v>2</v>
      </c>
      <c r="K136" s="36" t="s">
        <v>5</v>
      </c>
      <c r="L136" s="36" t="s">
        <v>3410</v>
      </c>
      <c r="M136" s="38">
        <v>2957793</v>
      </c>
      <c r="N136" s="38">
        <v>24</v>
      </c>
      <c r="O136" s="34">
        <v>43986</v>
      </c>
      <c r="P136" s="39" t="s">
        <v>3411</v>
      </c>
      <c r="Q136" s="40" t="s">
        <v>3412</v>
      </c>
      <c r="R136" s="41"/>
    </row>
    <row r="137" spans="2:18" ht="45" x14ac:dyDescent="0.25">
      <c r="B137" s="33">
        <v>131</v>
      </c>
      <c r="C137" s="34">
        <v>40206</v>
      </c>
      <c r="D137" s="35">
        <v>95357</v>
      </c>
      <c r="E137" s="36" t="s">
        <v>3413</v>
      </c>
      <c r="F137" s="37" t="s">
        <v>3206</v>
      </c>
      <c r="G137" s="37" t="s">
        <v>0</v>
      </c>
      <c r="H137" s="36" t="s">
        <v>2882</v>
      </c>
      <c r="I137" s="36" t="s">
        <v>1</v>
      </c>
      <c r="J137" s="36" t="s">
        <v>3</v>
      </c>
      <c r="K137" s="36" t="s">
        <v>3414</v>
      </c>
      <c r="L137" s="36" t="s">
        <v>3415</v>
      </c>
      <c r="M137" s="38">
        <v>16397506</v>
      </c>
      <c r="N137" s="38">
        <v>220</v>
      </c>
      <c r="O137" s="34">
        <v>43986</v>
      </c>
      <c r="P137" s="39" t="s">
        <v>58</v>
      </c>
      <c r="Q137" s="40" t="s">
        <v>3416</v>
      </c>
      <c r="R137" s="41"/>
    </row>
    <row r="138" spans="2:18" ht="45" x14ac:dyDescent="0.25">
      <c r="B138" s="33">
        <v>132</v>
      </c>
      <c r="C138" s="34">
        <v>40206</v>
      </c>
      <c r="D138" s="35">
        <v>95365</v>
      </c>
      <c r="E138" s="36" t="s">
        <v>3417</v>
      </c>
      <c r="F138" s="37" t="s">
        <v>3418</v>
      </c>
      <c r="G138" s="37" t="s">
        <v>0</v>
      </c>
      <c r="H138" s="36" t="s">
        <v>2938</v>
      </c>
      <c r="I138" s="36" t="s">
        <v>1</v>
      </c>
      <c r="J138" s="36" t="s">
        <v>3</v>
      </c>
      <c r="K138" s="36" t="s">
        <v>3419</v>
      </c>
      <c r="L138" s="36" t="s">
        <v>3420</v>
      </c>
      <c r="M138" s="38">
        <v>2399449</v>
      </c>
      <c r="N138" s="38">
        <v>14</v>
      </c>
      <c r="O138" s="34">
        <v>43985</v>
      </c>
      <c r="P138" s="39" t="s">
        <v>46</v>
      </c>
      <c r="Q138" s="40" t="s">
        <v>3421</v>
      </c>
      <c r="R138" s="41"/>
    </row>
    <row r="139" spans="2:18" ht="33.950000000000003" customHeight="1" x14ac:dyDescent="0.25">
      <c r="B139" s="33">
        <v>133</v>
      </c>
      <c r="C139" s="34">
        <v>40210</v>
      </c>
      <c r="D139" s="35">
        <v>95383</v>
      </c>
      <c r="E139" s="36" t="s">
        <v>3422</v>
      </c>
      <c r="F139" s="37" t="s">
        <v>3328</v>
      </c>
      <c r="G139" s="37" t="s">
        <v>0</v>
      </c>
      <c r="H139" s="36" t="s">
        <v>2919</v>
      </c>
      <c r="I139" s="36" t="s">
        <v>1</v>
      </c>
      <c r="J139" s="36" t="s">
        <v>2</v>
      </c>
      <c r="K139" s="36" t="s">
        <v>5</v>
      </c>
      <c r="L139" s="36" t="s">
        <v>3423</v>
      </c>
      <c r="M139" s="38">
        <v>3350000</v>
      </c>
      <c r="N139" s="38">
        <v>20</v>
      </c>
      <c r="O139" s="34">
        <v>43991</v>
      </c>
      <c r="P139" s="39" t="s">
        <v>52</v>
      </c>
      <c r="Q139" s="40" t="s">
        <v>3424</v>
      </c>
      <c r="R139" s="41"/>
    </row>
    <row r="140" spans="2:18" ht="75" x14ac:dyDescent="0.25">
      <c r="B140" s="33">
        <v>134</v>
      </c>
      <c r="C140" s="34">
        <v>40211</v>
      </c>
      <c r="D140" s="35">
        <v>95404</v>
      </c>
      <c r="E140" s="36" t="s">
        <v>3425</v>
      </c>
      <c r="F140" s="37" t="s">
        <v>3426</v>
      </c>
      <c r="G140" s="37" t="s">
        <v>0</v>
      </c>
      <c r="H140" s="36" t="s">
        <v>2938</v>
      </c>
      <c r="I140" s="36" t="s">
        <v>1</v>
      </c>
      <c r="J140" s="36" t="s">
        <v>2</v>
      </c>
      <c r="K140" s="36" t="s">
        <v>33</v>
      </c>
      <c r="L140" s="36" t="s">
        <v>3427</v>
      </c>
      <c r="M140" s="38">
        <v>2523900</v>
      </c>
      <c r="N140" s="38">
        <v>50</v>
      </c>
      <c r="O140" s="34">
        <v>43985</v>
      </c>
      <c r="P140" s="39" t="s">
        <v>3428</v>
      </c>
      <c r="Q140" s="40" t="s">
        <v>3429</v>
      </c>
      <c r="R140" s="41"/>
    </row>
    <row r="141" spans="2:18" ht="33.950000000000003" customHeight="1" x14ac:dyDescent="0.25">
      <c r="B141" s="33">
        <v>135</v>
      </c>
      <c r="C141" s="34">
        <v>40211</v>
      </c>
      <c r="D141" s="35">
        <v>95409</v>
      </c>
      <c r="E141" s="36" t="s">
        <v>3430</v>
      </c>
      <c r="F141" s="37" t="s">
        <v>3148</v>
      </c>
      <c r="G141" s="37" t="s">
        <v>0</v>
      </c>
      <c r="H141" s="36" t="s">
        <v>3133</v>
      </c>
      <c r="I141" s="36" t="s">
        <v>1</v>
      </c>
      <c r="J141" s="36" t="s">
        <v>2</v>
      </c>
      <c r="K141" s="36" t="s">
        <v>5</v>
      </c>
      <c r="L141" s="36" t="s">
        <v>3431</v>
      </c>
      <c r="M141" s="38">
        <v>1113000</v>
      </c>
      <c r="N141" s="38">
        <v>8</v>
      </c>
      <c r="O141" s="34">
        <v>43991</v>
      </c>
      <c r="P141" s="39" t="s">
        <v>3432</v>
      </c>
      <c r="Q141" s="40" t="s">
        <v>3433</v>
      </c>
      <c r="R141" s="41"/>
    </row>
    <row r="142" spans="2:18" ht="45" x14ac:dyDescent="0.25">
      <c r="B142" s="33">
        <v>136</v>
      </c>
      <c r="C142" s="34">
        <v>40212</v>
      </c>
      <c r="D142" s="35">
        <v>95421</v>
      </c>
      <c r="E142" s="36" t="s">
        <v>3434</v>
      </c>
      <c r="F142" s="37" t="s">
        <v>3006</v>
      </c>
      <c r="G142" s="37" t="s">
        <v>0</v>
      </c>
      <c r="H142" s="36" t="s">
        <v>3007</v>
      </c>
      <c r="I142" s="36" t="s">
        <v>4</v>
      </c>
      <c r="J142" s="36" t="s">
        <v>2</v>
      </c>
      <c r="K142" s="36" t="s">
        <v>33</v>
      </c>
      <c r="L142" s="36" t="s">
        <v>3435</v>
      </c>
      <c r="M142" s="38">
        <v>700000</v>
      </c>
      <c r="N142" s="38">
        <v>5</v>
      </c>
      <c r="O142" s="34">
        <v>43997</v>
      </c>
      <c r="P142" s="39" t="s">
        <v>3203</v>
      </c>
      <c r="Q142" s="40" t="s">
        <v>3436</v>
      </c>
      <c r="R142" s="41"/>
    </row>
    <row r="143" spans="2:18" ht="33.950000000000003" customHeight="1" x14ac:dyDescent="0.25">
      <c r="B143" s="33">
        <v>137</v>
      </c>
      <c r="C143" s="34">
        <v>40214</v>
      </c>
      <c r="D143" s="35">
        <v>95436</v>
      </c>
      <c r="E143" s="36" t="s">
        <v>3437</v>
      </c>
      <c r="F143" s="37" t="s">
        <v>3438</v>
      </c>
      <c r="G143" s="37" t="s">
        <v>0</v>
      </c>
      <c r="H143" s="36" t="s">
        <v>2938</v>
      </c>
      <c r="I143" s="36" t="s">
        <v>1</v>
      </c>
      <c r="J143" s="36" t="s">
        <v>2</v>
      </c>
      <c r="K143" s="36" t="s">
        <v>5</v>
      </c>
      <c r="L143" s="36" t="s">
        <v>3439</v>
      </c>
      <c r="M143" s="38">
        <v>1204100</v>
      </c>
      <c r="N143" s="38">
        <v>12</v>
      </c>
      <c r="O143" s="34">
        <v>43985</v>
      </c>
      <c r="P143" s="39" t="s">
        <v>3440</v>
      </c>
      <c r="Q143" s="40" t="s">
        <v>3441</v>
      </c>
      <c r="R143" s="41"/>
    </row>
    <row r="144" spans="2:18" ht="45" x14ac:dyDescent="0.25">
      <c r="B144" s="33">
        <v>138</v>
      </c>
      <c r="C144" s="34">
        <v>40220</v>
      </c>
      <c r="D144" s="35">
        <v>95495</v>
      </c>
      <c r="E144" s="36" t="s">
        <v>3442</v>
      </c>
      <c r="F144" s="37" t="s">
        <v>2887</v>
      </c>
      <c r="G144" s="37" t="s">
        <v>0</v>
      </c>
      <c r="H144" s="36" t="s">
        <v>2888</v>
      </c>
      <c r="I144" s="36" t="s">
        <v>1</v>
      </c>
      <c r="J144" s="36" t="s">
        <v>3</v>
      </c>
      <c r="K144" s="36" t="s">
        <v>3443</v>
      </c>
      <c r="L144" s="36" t="s">
        <v>3444</v>
      </c>
      <c r="M144" s="38">
        <v>2403926</v>
      </c>
      <c r="N144" s="38">
        <v>25</v>
      </c>
      <c r="O144" s="34">
        <v>43986</v>
      </c>
      <c r="P144" s="39" t="s">
        <v>3172</v>
      </c>
      <c r="Q144" s="40" t="s">
        <v>3445</v>
      </c>
      <c r="R144" s="41"/>
    </row>
    <row r="145" spans="2:18" ht="45" x14ac:dyDescent="0.25">
      <c r="B145" s="33">
        <v>139</v>
      </c>
      <c r="C145" s="34">
        <v>40225</v>
      </c>
      <c r="D145" s="35">
        <v>95545</v>
      </c>
      <c r="E145" s="36" t="s">
        <v>3446</v>
      </c>
      <c r="F145" s="37" t="s">
        <v>3012</v>
      </c>
      <c r="G145" s="37" t="s">
        <v>0</v>
      </c>
      <c r="H145" s="36" t="s">
        <v>2864</v>
      </c>
      <c r="I145" s="36" t="s">
        <v>1</v>
      </c>
      <c r="J145" s="36" t="s">
        <v>2</v>
      </c>
      <c r="K145" s="36" t="s">
        <v>33</v>
      </c>
      <c r="L145" s="36" t="s">
        <v>3447</v>
      </c>
      <c r="M145" s="38">
        <v>772162</v>
      </c>
      <c r="N145" s="38">
        <v>32</v>
      </c>
      <c r="O145" s="34">
        <v>43997</v>
      </c>
      <c r="P145" s="39" t="s">
        <v>3448</v>
      </c>
      <c r="Q145" s="40" t="s">
        <v>3449</v>
      </c>
      <c r="R145" s="41"/>
    </row>
    <row r="146" spans="2:18" ht="45" x14ac:dyDescent="0.25">
      <c r="B146" s="33">
        <v>140</v>
      </c>
      <c r="C146" s="34">
        <v>40233</v>
      </c>
      <c r="D146" s="35">
        <v>95622</v>
      </c>
      <c r="E146" s="36" t="s">
        <v>3450</v>
      </c>
      <c r="F146" s="37" t="s">
        <v>3451</v>
      </c>
      <c r="G146" s="37" t="s">
        <v>0</v>
      </c>
      <c r="H146" s="36" t="s">
        <v>2919</v>
      </c>
      <c r="I146" s="36" t="s">
        <v>1</v>
      </c>
      <c r="J146" s="36" t="s">
        <v>3</v>
      </c>
      <c r="K146" s="36" t="s">
        <v>3452</v>
      </c>
      <c r="L146" s="36" t="s">
        <v>3453</v>
      </c>
      <c r="M146" s="38">
        <v>1300000</v>
      </c>
      <c r="N146" s="38">
        <v>15</v>
      </c>
      <c r="O146" s="34">
        <v>43991</v>
      </c>
      <c r="P146" s="39" t="s">
        <v>3454</v>
      </c>
      <c r="Q146" s="40" t="s">
        <v>3455</v>
      </c>
      <c r="R146" s="41"/>
    </row>
    <row r="147" spans="2:18" ht="33.950000000000003" customHeight="1" x14ac:dyDescent="0.25">
      <c r="B147" s="33">
        <v>141</v>
      </c>
      <c r="C147" s="34">
        <v>40233</v>
      </c>
      <c r="D147" s="35">
        <v>95623</v>
      </c>
      <c r="E147" s="36" t="s">
        <v>3456</v>
      </c>
      <c r="F147" s="37" t="s">
        <v>2981</v>
      </c>
      <c r="G147" s="37" t="s">
        <v>0</v>
      </c>
      <c r="H147" s="36" t="s">
        <v>2919</v>
      </c>
      <c r="I147" s="36" t="s">
        <v>1</v>
      </c>
      <c r="J147" s="36" t="s">
        <v>2</v>
      </c>
      <c r="K147" s="36" t="s">
        <v>44</v>
      </c>
      <c r="L147" s="36" t="s">
        <v>3457</v>
      </c>
      <c r="M147" s="38">
        <v>5000000</v>
      </c>
      <c r="N147" s="38">
        <v>10</v>
      </c>
      <c r="O147" s="34">
        <v>43991</v>
      </c>
      <c r="P147" s="39" t="s">
        <v>3458</v>
      </c>
      <c r="Q147" s="40" t="s">
        <v>3459</v>
      </c>
      <c r="R147" s="41"/>
    </row>
    <row r="148" spans="2:18" ht="33.950000000000003" customHeight="1" x14ac:dyDescent="0.25">
      <c r="B148" s="33">
        <v>142</v>
      </c>
      <c r="C148" s="34">
        <v>40234</v>
      </c>
      <c r="D148" s="35">
        <v>95638</v>
      </c>
      <c r="E148" s="36" t="s">
        <v>3460</v>
      </c>
      <c r="F148" s="37" t="s">
        <v>2863</v>
      </c>
      <c r="G148" s="37" t="s">
        <v>0</v>
      </c>
      <c r="H148" s="36" t="s">
        <v>2919</v>
      </c>
      <c r="I148" s="36" t="s">
        <v>1</v>
      </c>
      <c r="J148" s="36" t="s">
        <v>2</v>
      </c>
      <c r="K148" s="36" t="s">
        <v>33</v>
      </c>
      <c r="L148" s="36" t="s">
        <v>3461</v>
      </c>
      <c r="M148" s="38">
        <v>4700000</v>
      </c>
      <c r="N148" s="38">
        <v>25</v>
      </c>
      <c r="O148" s="34">
        <v>43991</v>
      </c>
      <c r="P148" s="39" t="s">
        <v>3462</v>
      </c>
      <c r="Q148" s="40" t="s">
        <v>3463</v>
      </c>
      <c r="R148" s="41"/>
    </row>
    <row r="149" spans="2:18" ht="45" x14ac:dyDescent="0.25">
      <c r="B149" s="33">
        <v>143</v>
      </c>
      <c r="C149" s="34">
        <v>40234</v>
      </c>
      <c r="D149" s="35">
        <v>95639</v>
      </c>
      <c r="E149" s="36" t="s">
        <v>3464</v>
      </c>
      <c r="F149" s="37" t="s">
        <v>3262</v>
      </c>
      <c r="G149" s="37" t="s">
        <v>0</v>
      </c>
      <c r="H149" s="36" t="s">
        <v>3045</v>
      </c>
      <c r="I149" s="36" t="s">
        <v>1</v>
      </c>
      <c r="J149" s="36" t="s">
        <v>3</v>
      </c>
      <c r="K149" s="36" t="s">
        <v>3465</v>
      </c>
      <c r="L149" s="36" t="s">
        <v>3466</v>
      </c>
      <c r="M149" s="38">
        <v>655125</v>
      </c>
      <c r="N149" s="38">
        <v>10</v>
      </c>
      <c r="O149" s="34">
        <v>43991</v>
      </c>
      <c r="P149" s="39" t="s">
        <v>3467</v>
      </c>
      <c r="Q149" s="40" t="s">
        <v>3468</v>
      </c>
      <c r="R149" s="41"/>
    </row>
    <row r="150" spans="2:18" ht="75" x14ac:dyDescent="0.25">
      <c r="B150" s="33">
        <v>144</v>
      </c>
      <c r="C150" s="34">
        <v>40234</v>
      </c>
      <c r="D150" s="35">
        <v>95652</v>
      </c>
      <c r="E150" s="36" t="s">
        <v>3469</v>
      </c>
      <c r="F150" s="37" t="s">
        <v>2834</v>
      </c>
      <c r="G150" s="37" t="s">
        <v>0</v>
      </c>
      <c r="H150" s="36" t="s">
        <v>3470</v>
      </c>
      <c r="I150" s="36" t="s">
        <v>1</v>
      </c>
      <c r="J150" s="36" t="s">
        <v>3</v>
      </c>
      <c r="K150" s="36" t="s">
        <v>3471</v>
      </c>
      <c r="L150" s="36" t="s">
        <v>3472</v>
      </c>
      <c r="M150" s="38">
        <v>11157324</v>
      </c>
      <c r="N150" s="38">
        <v>78</v>
      </c>
      <c r="O150" s="34">
        <v>43997</v>
      </c>
      <c r="P150" s="39" t="s">
        <v>3473</v>
      </c>
      <c r="Q150" s="40" t="s">
        <v>3474</v>
      </c>
      <c r="R150" s="41"/>
    </row>
    <row r="151" spans="2:18" ht="60" x14ac:dyDescent="0.25">
      <c r="B151" s="33">
        <v>145</v>
      </c>
      <c r="C151" s="34">
        <v>40238</v>
      </c>
      <c r="D151" s="35">
        <v>95677</v>
      </c>
      <c r="E151" s="36" t="s">
        <v>3475</v>
      </c>
      <c r="F151" s="37" t="s">
        <v>2839</v>
      </c>
      <c r="G151" s="37" t="s">
        <v>0</v>
      </c>
      <c r="H151" s="36" t="s">
        <v>2938</v>
      </c>
      <c r="I151" s="36" t="s">
        <v>36</v>
      </c>
      <c r="J151" s="36" t="s">
        <v>2</v>
      </c>
      <c r="K151" s="36" t="s">
        <v>5</v>
      </c>
      <c r="L151" s="36" t="s">
        <v>3476</v>
      </c>
      <c r="M151" s="38">
        <v>3700000</v>
      </c>
      <c r="N151" s="38">
        <v>20</v>
      </c>
      <c r="O151" s="34">
        <v>43985</v>
      </c>
      <c r="P151" s="39" t="s">
        <v>3276</v>
      </c>
      <c r="Q151" s="40" t="s">
        <v>3477</v>
      </c>
      <c r="R151" s="41"/>
    </row>
    <row r="152" spans="2:18" ht="90" x14ac:dyDescent="0.25">
      <c r="B152" s="33">
        <v>146</v>
      </c>
      <c r="C152" s="34">
        <v>40240</v>
      </c>
      <c r="D152" s="35">
        <v>95711</v>
      </c>
      <c r="E152" s="36" t="s">
        <v>3478</v>
      </c>
      <c r="F152" s="37" t="s">
        <v>2850</v>
      </c>
      <c r="G152" s="37" t="s">
        <v>0</v>
      </c>
      <c r="H152" s="36" t="s">
        <v>3176</v>
      </c>
      <c r="I152" s="36" t="s">
        <v>57</v>
      </c>
      <c r="J152" s="36" t="s">
        <v>2</v>
      </c>
      <c r="K152" s="36" t="s">
        <v>5</v>
      </c>
      <c r="L152" s="36" t="s">
        <v>3479</v>
      </c>
      <c r="M152" s="38">
        <v>1080000</v>
      </c>
      <c r="N152" s="38">
        <v>7</v>
      </c>
      <c r="O152" s="34">
        <v>43985</v>
      </c>
      <c r="P152" s="39" t="s">
        <v>3480</v>
      </c>
      <c r="Q152" s="40" t="s">
        <v>3481</v>
      </c>
      <c r="R152" s="41"/>
    </row>
    <row r="153" spans="2:18" ht="33.950000000000003" customHeight="1" x14ac:dyDescent="0.25">
      <c r="B153" s="33">
        <v>147</v>
      </c>
      <c r="C153" s="34">
        <v>40242</v>
      </c>
      <c r="D153" s="35">
        <v>95746</v>
      </c>
      <c r="E153" s="36" t="s">
        <v>3482</v>
      </c>
      <c r="F153" s="37" t="s">
        <v>3451</v>
      </c>
      <c r="G153" s="37" t="s">
        <v>0</v>
      </c>
      <c r="H153" s="36" t="s">
        <v>3133</v>
      </c>
      <c r="I153" s="36" t="s">
        <v>1</v>
      </c>
      <c r="J153" s="36" t="s">
        <v>2</v>
      </c>
      <c r="K153" s="36" t="s">
        <v>5</v>
      </c>
      <c r="L153" s="36" t="s">
        <v>3483</v>
      </c>
      <c r="M153" s="38">
        <v>555000</v>
      </c>
      <c r="N153" s="38">
        <v>10</v>
      </c>
      <c r="O153" s="34">
        <v>43991</v>
      </c>
      <c r="P153" s="39" t="s">
        <v>35</v>
      </c>
      <c r="Q153" s="40" t="s">
        <v>3484</v>
      </c>
      <c r="R153" s="41"/>
    </row>
    <row r="154" spans="2:18" ht="45" x14ac:dyDescent="0.25">
      <c r="B154" s="33">
        <v>148</v>
      </c>
      <c r="C154" s="34">
        <v>40242</v>
      </c>
      <c r="D154" s="35">
        <v>95749</v>
      </c>
      <c r="E154" s="36" t="s">
        <v>3485</v>
      </c>
      <c r="F154" s="37" t="s">
        <v>3148</v>
      </c>
      <c r="G154" s="37" t="s">
        <v>0</v>
      </c>
      <c r="H154" s="36" t="s">
        <v>3045</v>
      </c>
      <c r="I154" s="36" t="s">
        <v>1</v>
      </c>
      <c r="J154" s="36" t="s">
        <v>3</v>
      </c>
      <c r="K154" s="36" t="s">
        <v>3486</v>
      </c>
      <c r="L154" s="36" t="s">
        <v>3487</v>
      </c>
      <c r="M154" s="38">
        <v>1563000</v>
      </c>
      <c r="N154" s="38">
        <v>20</v>
      </c>
      <c r="O154" s="34">
        <v>43991</v>
      </c>
      <c r="P154" s="39" t="s">
        <v>3488</v>
      </c>
      <c r="Q154" s="40" t="s">
        <v>3489</v>
      </c>
      <c r="R154" s="41"/>
    </row>
    <row r="155" spans="2:18" ht="45" x14ac:dyDescent="0.25">
      <c r="B155" s="33">
        <v>149</v>
      </c>
      <c r="C155" s="34">
        <v>40245</v>
      </c>
      <c r="D155" s="35">
        <v>95768</v>
      </c>
      <c r="E155" s="36" t="s">
        <v>3490</v>
      </c>
      <c r="F155" s="37" t="s">
        <v>3491</v>
      </c>
      <c r="G155" s="37" t="s">
        <v>0</v>
      </c>
      <c r="H155" s="36" t="s">
        <v>3492</v>
      </c>
      <c r="I155" s="36" t="s">
        <v>4</v>
      </c>
      <c r="J155" s="36" t="s">
        <v>3</v>
      </c>
      <c r="K155" s="36" t="s">
        <v>3493</v>
      </c>
      <c r="L155" s="36" t="s">
        <v>3494</v>
      </c>
      <c r="M155" s="38">
        <v>850000</v>
      </c>
      <c r="N155" s="38">
        <v>15</v>
      </c>
      <c r="O155" s="34">
        <v>43991</v>
      </c>
      <c r="P155" s="39" t="s">
        <v>3495</v>
      </c>
      <c r="Q155" s="40" t="s">
        <v>3496</v>
      </c>
      <c r="R155" s="41"/>
    </row>
    <row r="156" spans="2:18" ht="33.950000000000003" customHeight="1" x14ac:dyDescent="0.25">
      <c r="B156" s="33">
        <v>150</v>
      </c>
      <c r="C156" s="34">
        <v>40247</v>
      </c>
      <c r="D156" s="35">
        <v>95789</v>
      </c>
      <c r="E156" s="36" t="s">
        <v>3497</v>
      </c>
      <c r="F156" s="37" t="s">
        <v>2870</v>
      </c>
      <c r="G156" s="37" t="s">
        <v>0</v>
      </c>
      <c r="H156" s="36" t="s">
        <v>2992</v>
      </c>
      <c r="I156" s="36" t="s">
        <v>34</v>
      </c>
      <c r="J156" s="36" t="s">
        <v>2</v>
      </c>
      <c r="K156" s="36" t="s">
        <v>5</v>
      </c>
      <c r="L156" s="36" t="s">
        <v>3498</v>
      </c>
      <c r="M156" s="38">
        <v>1750000</v>
      </c>
      <c r="N156" s="38">
        <v>10</v>
      </c>
      <c r="O156" s="34">
        <v>43985</v>
      </c>
      <c r="P156" s="39" t="s">
        <v>3499</v>
      </c>
      <c r="Q156" s="40" t="s">
        <v>3500</v>
      </c>
      <c r="R156" s="41"/>
    </row>
    <row r="157" spans="2:18" ht="75" x14ac:dyDescent="0.25">
      <c r="B157" s="33">
        <v>151</v>
      </c>
      <c r="C157" s="34">
        <v>40248</v>
      </c>
      <c r="D157" s="35">
        <v>95804</v>
      </c>
      <c r="E157" s="36" t="s">
        <v>3501</v>
      </c>
      <c r="F157" s="37" t="s">
        <v>3206</v>
      </c>
      <c r="G157" s="37" t="s">
        <v>0</v>
      </c>
      <c r="H157" s="36" t="s">
        <v>2938</v>
      </c>
      <c r="I157" s="36" t="s">
        <v>1</v>
      </c>
      <c r="J157" s="36" t="s">
        <v>3</v>
      </c>
      <c r="K157" s="36" t="s">
        <v>3502</v>
      </c>
      <c r="L157" s="36" t="s">
        <v>3503</v>
      </c>
      <c r="M157" s="38">
        <v>2020000</v>
      </c>
      <c r="N157" s="38">
        <v>41</v>
      </c>
      <c r="O157" s="34">
        <v>43985</v>
      </c>
      <c r="P157" s="39" t="s">
        <v>3504</v>
      </c>
      <c r="Q157" s="40" t="s">
        <v>3505</v>
      </c>
      <c r="R157" s="41"/>
    </row>
    <row r="158" spans="2:18" ht="45" x14ac:dyDescent="0.25">
      <c r="B158" s="33">
        <v>152</v>
      </c>
      <c r="C158" s="34">
        <v>40252</v>
      </c>
      <c r="D158" s="35">
        <v>95840</v>
      </c>
      <c r="E158" s="36" t="s">
        <v>3506</v>
      </c>
      <c r="F158" s="37" t="s">
        <v>3328</v>
      </c>
      <c r="G158" s="37" t="s">
        <v>0</v>
      </c>
      <c r="H158" s="36" t="s">
        <v>2882</v>
      </c>
      <c r="I158" s="36" t="s">
        <v>1</v>
      </c>
      <c r="J158" s="36" t="s">
        <v>3</v>
      </c>
      <c r="K158" s="36" t="s">
        <v>3507</v>
      </c>
      <c r="L158" s="36" t="s">
        <v>3508</v>
      </c>
      <c r="M158" s="38">
        <v>16339145</v>
      </c>
      <c r="N158" s="38">
        <v>150</v>
      </c>
      <c r="O158" s="34">
        <v>43986</v>
      </c>
      <c r="P158" s="39" t="s">
        <v>52</v>
      </c>
      <c r="Q158" s="40" t="s">
        <v>3509</v>
      </c>
      <c r="R158" s="41"/>
    </row>
    <row r="159" spans="2:18" ht="45" x14ac:dyDescent="0.25">
      <c r="B159" s="33">
        <v>153</v>
      </c>
      <c r="C159" s="34">
        <v>40252</v>
      </c>
      <c r="D159" s="35">
        <v>95843</v>
      </c>
      <c r="E159" s="36" t="s">
        <v>3510</v>
      </c>
      <c r="F159" s="37" t="s">
        <v>3511</v>
      </c>
      <c r="G159" s="37" t="s">
        <v>0</v>
      </c>
      <c r="H159" s="36" t="s">
        <v>2888</v>
      </c>
      <c r="I159" s="36" t="s">
        <v>1</v>
      </c>
      <c r="J159" s="36" t="s">
        <v>3</v>
      </c>
      <c r="K159" s="36" t="s">
        <v>3512</v>
      </c>
      <c r="L159" s="36" t="s">
        <v>3513</v>
      </c>
      <c r="M159" s="38">
        <v>2200000</v>
      </c>
      <c r="N159" s="38">
        <v>20</v>
      </c>
      <c r="O159" s="34">
        <v>43986</v>
      </c>
      <c r="P159" s="39" t="s">
        <v>3212</v>
      </c>
      <c r="Q159" s="40" t="s">
        <v>3514</v>
      </c>
      <c r="R159" s="41"/>
    </row>
    <row r="160" spans="2:18" ht="33.950000000000003" customHeight="1" x14ac:dyDescent="0.25">
      <c r="B160" s="33">
        <v>154</v>
      </c>
      <c r="C160" s="34">
        <v>40253</v>
      </c>
      <c r="D160" s="35">
        <v>95853</v>
      </c>
      <c r="E160" s="36" t="s">
        <v>3515</v>
      </c>
      <c r="F160" s="37" t="s">
        <v>2974</v>
      </c>
      <c r="G160" s="37" t="s">
        <v>0</v>
      </c>
      <c r="H160" s="36" t="s">
        <v>2888</v>
      </c>
      <c r="I160" s="36" t="s">
        <v>34</v>
      </c>
      <c r="J160" s="36" t="s">
        <v>3</v>
      </c>
      <c r="K160" s="36" t="s">
        <v>3516</v>
      </c>
      <c r="L160" s="36" t="s">
        <v>3517</v>
      </c>
      <c r="M160" s="38">
        <v>1380537</v>
      </c>
      <c r="N160" s="38"/>
      <c r="O160" s="34">
        <v>43986</v>
      </c>
      <c r="P160" s="39" t="s">
        <v>3518</v>
      </c>
      <c r="Q160" s="40" t="s">
        <v>3519</v>
      </c>
      <c r="R160" s="41"/>
    </row>
    <row r="161" spans="2:18" ht="33.950000000000003" customHeight="1" x14ac:dyDescent="0.25">
      <c r="B161" s="33">
        <v>155</v>
      </c>
      <c r="C161" s="34">
        <v>40253</v>
      </c>
      <c r="D161" s="35">
        <v>95854</v>
      </c>
      <c r="E161" s="36" t="s">
        <v>3520</v>
      </c>
      <c r="F161" s="37" t="s">
        <v>3337</v>
      </c>
      <c r="G161" s="37" t="s">
        <v>0</v>
      </c>
      <c r="H161" s="36" t="s">
        <v>3521</v>
      </c>
      <c r="I161" s="36" t="s">
        <v>1</v>
      </c>
      <c r="J161" s="36" t="s">
        <v>2</v>
      </c>
      <c r="K161" s="36" t="s">
        <v>5</v>
      </c>
      <c r="L161" s="36" t="s">
        <v>3522</v>
      </c>
      <c r="M161" s="38">
        <v>625310</v>
      </c>
      <c r="N161" s="38">
        <v>20</v>
      </c>
      <c r="O161" s="34">
        <v>43986</v>
      </c>
      <c r="P161" s="39" t="s">
        <v>3523</v>
      </c>
      <c r="Q161" s="40" t="s">
        <v>3524</v>
      </c>
      <c r="R161" s="41"/>
    </row>
    <row r="162" spans="2:18" ht="45" x14ac:dyDescent="0.25">
      <c r="B162" s="33">
        <v>156</v>
      </c>
      <c r="C162" s="34">
        <v>40254</v>
      </c>
      <c r="D162" s="35">
        <v>95865</v>
      </c>
      <c r="E162" s="36" t="s">
        <v>3525</v>
      </c>
      <c r="F162" s="37" t="s">
        <v>2839</v>
      </c>
      <c r="G162" s="37" t="s">
        <v>0</v>
      </c>
      <c r="H162" s="36" t="s">
        <v>3526</v>
      </c>
      <c r="I162" s="36" t="s">
        <v>3089</v>
      </c>
      <c r="J162" s="36" t="s">
        <v>3</v>
      </c>
      <c r="K162" s="36" t="s">
        <v>3527</v>
      </c>
      <c r="L162" s="36" t="s">
        <v>3528</v>
      </c>
      <c r="M162" s="38">
        <v>16000000</v>
      </c>
      <c r="N162" s="38">
        <v>550</v>
      </c>
      <c r="O162" s="34">
        <v>43986</v>
      </c>
      <c r="P162" s="39" t="s">
        <v>2908</v>
      </c>
      <c r="Q162" s="40" t="s">
        <v>3529</v>
      </c>
      <c r="R162" s="41"/>
    </row>
    <row r="163" spans="2:18" ht="33.950000000000003" customHeight="1" x14ac:dyDescent="0.25">
      <c r="B163" s="33">
        <v>157</v>
      </c>
      <c r="C163" s="34">
        <v>40262</v>
      </c>
      <c r="D163" s="35">
        <v>95941</v>
      </c>
      <c r="E163" s="36" t="s">
        <v>3530</v>
      </c>
      <c r="F163" s="37" t="s">
        <v>3531</v>
      </c>
      <c r="G163" s="37" t="s">
        <v>0</v>
      </c>
      <c r="H163" s="36" t="s">
        <v>2938</v>
      </c>
      <c r="I163" s="36" t="s">
        <v>4</v>
      </c>
      <c r="J163" s="36" t="s">
        <v>2</v>
      </c>
      <c r="K163" s="36" t="s">
        <v>5</v>
      </c>
      <c r="L163" s="36" t="s">
        <v>3532</v>
      </c>
      <c r="M163" s="38">
        <v>1450000</v>
      </c>
      <c r="N163" s="38">
        <v>11</v>
      </c>
      <c r="O163" s="34">
        <v>43985</v>
      </c>
      <c r="P163" s="39" t="s">
        <v>3533</v>
      </c>
      <c r="Q163" s="40" t="s">
        <v>3534</v>
      </c>
      <c r="R163" s="41"/>
    </row>
    <row r="164" spans="2:18" ht="45" x14ac:dyDescent="0.25">
      <c r="B164" s="33">
        <v>158</v>
      </c>
      <c r="C164" s="34">
        <v>40262</v>
      </c>
      <c r="D164" s="35">
        <v>95944</v>
      </c>
      <c r="E164" s="36" t="s">
        <v>3535</v>
      </c>
      <c r="F164" s="37" t="s">
        <v>2829</v>
      </c>
      <c r="G164" s="37" t="s">
        <v>0</v>
      </c>
      <c r="H164" s="36" t="s">
        <v>2938</v>
      </c>
      <c r="I164" s="36" t="s">
        <v>1</v>
      </c>
      <c r="J164" s="36" t="s">
        <v>2</v>
      </c>
      <c r="K164" s="36" t="s">
        <v>5</v>
      </c>
      <c r="L164" s="36" t="s">
        <v>3536</v>
      </c>
      <c r="M164" s="38">
        <v>800000</v>
      </c>
      <c r="N164" s="38">
        <v>13</v>
      </c>
      <c r="O164" s="34">
        <v>43985</v>
      </c>
      <c r="P164" s="39" t="s">
        <v>3281</v>
      </c>
      <c r="Q164" s="40" t="s">
        <v>3537</v>
      </c>
      <c r="R164" s="41"/>
    </row>
    <row r="165" spans="2:18" ht="45" x14ac:dyDescent="0.25">
      <c r="B165" s="33">
        <v>159</v>
      </c>
      <c r="C165" s="34">
        <v>40263</v>
      </c>
      <c r="D165" s="35">
        <v>95960</v>
      </c>
      <c r="E165" s="36" t="s">
        <v>3538</v>
      </c>
      <c r="F165" s="37" t="s">
        <v>2834</v>
      </c>
      <c r="G165" s="37" t="s">
        <v>0</v>
      </c>
      <c r="H165" s="36" t="s">
        <v>3384</v>
      </c>
      <c r="I165" s="36" t="s">
        <v>1</v>
      </c>
      <c r="J165" s="36" t="s">
        <v>2</v>
      </c>
      <c r="K165" s="36" t="s">
        <v>5</v>
      </c>
      <c r="L165" s="36" t="s">
        <v>3539</v>
      </c>
      <c r="M165" s="38">
        <v>1072000</v>
      </c>
      <c r="N165" s="38">
        <v>11</v>
      </c>
      <c r="O165" s="34">
        <v>43985</v>
      </c>
      <c r="P165" s="39" t="s">
        <v>2836</v>
      </c>
      <c r="Q165" s="40" t="s">
        <v>3540</v>
      </c>
      <c r="R165" s="41"/>
    </row>
    <row r="166" spans="2:18" ht="90" x14ac:dyDescent="0.25">
      <c r="B166" s="33">
        <v>160</v>
      </c>
      <c r="C166" s="34">
        <v>40263</v>
      </c>
      <c r="D166" s="35">
        <v>95968</v>
      </c>
      <c r="E166" s="36" t="s">
        <v>3541</v>
      </c>
      <c r="F166" s="37" t="s">
        <v>3025</v>
      </c>
      <c r="G166" s="37" t="s">
        <v>0</v>
      </c>
      <c r="H166" s="36" t="s">
        <v>3542</v>
      </c>
      <c r="I166" s="36" t="s">
        <v>36</v>
      </c>
      <c r="J166" s="36" t="s">
        <v>2</v>
      </c>
      <c r="K166" s="36" t="s">
        <v>33</v>
      </c>
      <c r="L166" s="36" t="s">
        <v>3543</v>
      </c>
      <c r="M166" s="38">
        <v>4391770</v>
      </c>
      <c r="N166" s="38">
        <v>50</v>
      </c>
      <c r="O166" s="34">
        <v>43991</v>
      </c>
      <c r="P166" s="39" t="s">
        <v>37</v>
      </c>
      <c r="Q166" s="40" t="s">
        <v>3544</v>
      </c>
      <c r="R166" s="41"/>
    </row>
    <row r="167" spans="2:18" ht="60" x14ac:dyDescent="0.25">
      <c r="B167" s="33">
        <v>161</v>
      </c>
      <c r="C167" s="34">
        <v>40266</v>
      </c>
      <c r="D167" s="35">
        <v>95975</v>
      </c>
      <c r="E167" s="36" t="s">
        <v>3545</v>
      </c>
      <c r="F167" s="37" t="s">
        <v>3006</v>
      </c>
      <c r="G167" s="37" t="s">
        <v>0</v>
      </c>
      <c r="H167" s="36" t="s">
        <v>2938</v>
      </c>
      <c r="I167" s="36" t="s">
        <v>1</v>
      </c>
      <c r="J167" s="36" t="s">
        <v>2</v>
      </c>
      <c r="K167" s="36" t="s">
        <v>44</v>
      </c>
      <c r="L167" s="36" t="s">
        <v>3546</v>
      </c>
      <c r="M167" s="38">
        <v>850000</v>
      </c>
      <c r="N167" s="38">
        <v>11</v>
      </c>
      <c r="O167" s="34">
        <v>43985</v>
      </c>
      <c r="P167" s="39" t="s">
        <v>3203</v>
      </c>
      <c r="Q167" s="40" t="s">
        <v>3547</v>
      </c>
      <c r="R167" s="41"/>
    </row>
    <row r="168" spans="2:18" ht="120" x14ac:dyDescent="0.25">
      <c r="B168" s="33">
        <v>162</v>
      </c>
      <c r="C168" s="34">
        <v>40267</v>
      </c>
      <c r="D168" s="35">
        <v>95997</v>
      </c>
      <c r="E168" s="36" t="s">
        <v>3548</v>
      </c>
      <c r="F168" s="37" t="s">
        <v>2918</v>
      </c>
      <c r="G168" s="37" t="s">
        <v>0</v>
      </c>
      <c r="H168" s="36" t="s">
        <v>3361</v>
      </c>
      <c r="I168" s="36" t="s">
        <v>1</v>
      </c>
      <c r="J168" s="36" t="s">
        <v>3</v>
      </c>
      <c r="K168" s="36" t="s">
        <v>3549</v>
      </c>
      <c r="L168" s="36" t="s">
        <v>3550</v>
      </c>
      <c r="M168" s="38">
        <v>3200000</v>
      </c>
      <c r="N168" s="38">
        <v>25</v>
      </c>
      <c r="O168" s="34">
        <v>43991</v>
      </c>
      <c r="P168" s="39" t="s">
        <v>3551</v>
      </c>
      <c r="Q168" s="40" t="s">
        <v>3552</v>
      </c>
      <c r="R168" s="41"/>
    </row>
    <row r="169" spans="2:18" ht="45" x14ac:dyDescent="0.25">
      <c r="B169" s="33">
        <v>163</v>
      </c>
      <c r="C169" s="34">
        <v>40267</v>
      </c>
      <c r="D169" s="35">
        <v>95998</v>
      </c>
      <c r="E169" s="36" t="s">
        <v>3553</v>
      </c>
      <c r="F169" s="37" t="s">
        <v>2937</v>
      </c>
      <c r="G169" s="37" t="s">
        <v>0</v>
      </c>
      <c r="H169" s="36" t="s">
        <v>2969</v>
      </c>
      <c r="I169" s="36" t="s">
        <v>1</v>
      </c>
      <c r="J169" s="36" t="s">
        <v>3</v>
      </c>
      <c r="K169" s="36" t="s">
        <v>3554</v>
      </c>
      <c r="L169" s="36" t="s">
        <v>3555</v>
      </c>
      <c r="M169" s="38">
        <v>9584262</v>
      </c>
      <c r="N169" s="38">
        <v>40</v>
      </c>
      <c r="O169" s="34">
        <v>43991</v>
      </c>
      <c r="P169" s="39" t="s">
        <v>3556</v>
      </c>
      <c r="Q169" s="40" t="s">
        <v>3557</v>
      </c>
      <c r="R169" s="41"/>
    </row>
    <row r="170" spans="2:18" ht="45" x14ac:dyDescent="0.25">
      <c r="B170" s="33">
        <v>164</v>
      </c>
      <c r="C170" s="34">
        <v>40267</v>
      </c>
      <c r="D170" s="35">
        <v>96000</v>
      </c>
      <c r="E170" s="36" t="s">
        <v>3558</v>
      </c>
      <c r="F170" s="37" t="s">
        <v>3559</v>
      </c>
      <c r="G170" s="37" t="s">
        <v>0</v>
      </c>
      <c r="H170" s="36" t="s">
        <v>3492</v>
      </c>
      <c r="I170" s="36" t="s">
        <v>1</v>
      </c>
      <c r="J170" s="36" t="s">
        <v>3</v>
      </c>
      <c r="K170" s="36" t="s">
        <v>3560</v>
      </c>
      <c r="L170" s="36" t="s">
        <v>3561</v>
      </c>
      <c r="M170" s="38">
        <v>4000000</v>
      </c>
      <c r="N170" s="38">
        <v>40</v>
      </c>
      <c r="O170" s="34">
        <v>43991</v>
      </c>
      <c r="P170" s="39" t="s">
        <v>3562</v>
      </c>
      <c r="Q170" s="40" t="s">
        <v>3563</v>
      </c>
      <c r="R170" s="41"/>
    </row>
    <row r="171" spans="2:18" ht="45" x14ac:dyDescent="0.25">
      <c r="B171" s="33">
        <v>165</v>
      </c>
      <c r="C171" s="34">
        <v>40270</v>
      </c>
      <c r="D171" s="35">
        <v>96048</v>
      </c>
      <c r="E171" s="36" t="s">
        <v>3564</v>
      </c>
      <c r="F171" s="37" t="s">
        <v>2870</v>
      </c>
      <c r="G171" s="37" t="s">
        <v>0</v>
      </c>
      <c r="H171" s="36" t="s">
        <v>3492</v>
      </c>
      <c r="I171" s="36" t="s">
        <v>1</v>
      </c>
      <c r="J171" s="36" t="s">
        <v>3</v>
      </c>
      <c r="K171" s="36" t="s">
        <v>3565</v>
      </c>
      <c r="L171" s="36" t="s">
        <v>3566</v>
      </c>
      <c r="M171" s="38">
        <v>1000000</v>
      </c>
      <c r="N171" s="38">
        <v>20</v>
      </c>
      <c r="O171" s="34">
        <v>43991</v>
      </c>
      <c r="P171" s="39" t="s">
        <v>2874</v>
      </c>
      <c r="Q171" s="40" t="s">
        <v>3567</v>
      </c>
      <c r="R171" s="41"/>
    </row>
    <row r="172" spans="2:18" ht="45" x14ac:dyDescent="0.25">
      <c r="B172" s="33">
        <v>166</v>
      </c>
      <c r="C172" s="34">
        <v>40273</v>
      </c>
      <c r="D172" s="35">
        <v>96058</v>
      </c>
      <c r="E172" s="36" t="s">
        <v>3568</v>
      </c>
      <c r="F172" s="37" t="s">
        <v>3006</v>
      </c>
      <c r="G172" s="37" t="s">
        <v>0</v>
      </c>
      <c r="H172" s="36" t="s">
        <v>2888</v>
      </c>
      <c r="I172" s="36" t="s">
        <v>1</v>
      </c>
      <c r="J172" s="36" t="s">
        <v>3</v>
      </c>
      <c r="K172" s="36" t="s">
        <v>3569</v>
      </c>
      <c r="L172" s="36" t="s">
        <v>3570</v>
      </c>
      <c r="M172" s="38">
        <v>6566050</v>
      </c>
      <c r="N172" s="38">
        <v>30</v>
      </c>
      <c r="O172" s="34">
        <v>43986</v>
      </c>
      <c r="P172" s="39" t="s">
        <v>3571</v>
      </c>
      <c r="Q172" s="40" t="s">
        <v>3572</v>
      </c>
      <c r="R172" s="41"/>
    </row>
    <row r="173" spans="2:18" ht="45" x14ac:dyDescent="0.25">
      <c r="B173" s="33">
        <v>167</v>
      </c>
      <c r="C173" s="34">
        <v>40273</v>
      </c>
      <c r="D173" s="35">
        <v>96060</v>
      </c>
      <c r="E173" s="36" t="s">
        <v>3573</v>
      </c>
      <c r="F173" s="37" t="s">
        <v>3180</v>
      </c>
      <c r="G173" s="37" t="s">
        <v>0</v>
      </c>
      <c r="H173" s="36" t="s">
        <v>2830</v>
      </c>
      <c r="I173" s="36" t="s">
        <v>1</v>
      </c>
      <c r="J173" s="36" t="s">
        <v>2</v>
      </c>
      <c r="K173" s="36" t="s">
        <v>5</v>
      </c>
      <c r="L173" s="36" t="s">
        <v>3574</v>
      </c>
      <c r="M173" s="38">
        <v>1700000</v>
      </c>
      <c r="N173" s="38">
        <v>12</v>
      </c>
      <c r="O173" s="34">
        <v>43986</v>
      </c>
      <c r="P173" s="39" t="s">
        <v>3575</v>
      </c>
      <c r="Q173" s="40" t="s">
        <v>3576</v>
      </c>
      <c r="R173" s="41"/>
    </row>
    <row r="174" spans="2:18" ht="33.950000000000003" customHeight="1" x14ac:dyDescent="0.25">
      <c r="B174" s="33">
        <v>168</v>
      </c>
      <c r="C174" s="34">
        <v>40273</v>
      </c>
      <c r="D174" s="35">
        <v>96071</v>
      </c>
      <c r="E174" s="36" t="s">
        <v>3577</v>
      </c>
      <c r="F174" s="37" t="s">
        <v>2950</v>
      </c>
      <c r="G174" s="37" t="s">
        <v>0</v>
      </c>
      <c r="H174" s="36" t="s">
        <v>2888</v>
      </c>
      <c r="I174" s="36" t="s">
        <v>1</v>
      </c>
      <c r="J174" s="36" t="s">
        <v>3</v>
      </c>
      <c r="K174" s="36" t="s">
        <v>3578</v>
      </c>
      <c r="L174" s="36" t="s">
        <v>3579</v>
      </c>
      <c r="M174" s="38">
        <v>6908310</v>
      </c>
      <c r="N174" s="38">
        <v>63</v>
      </c>
      <c r="O174" s="34">
        <v>43986</v>
      </c>
      <c r="P174" s="39" t="s">
        <v>3580</v>
      </c>
      <c r="Q174" s="40" t="s">
        <v>3581</v>
      </c>
      <c r="R174" s="41"/>
    </row>
    <row r="175" spans="2:18" ht="45" x14ac:dyDescent="0.25">
      <c r="B175" s="33">
        <v>169</v>
      </c>
      <c r="C175" s="34">
        <v>40277</v>
      </c>
      <c r="D175" s="35">
        <v>96143</v>
      </c>
      <c r="E175" s="36" t="s">
        <v>3582</v>
      </c>
      <c r="F175" s="37" t="s">
        <v>3583</v>
      </c>
      <c r="G175" s="37" t="s">
        <v>0</v>
      </c>
      <c r="H175" s="36" t="s">
        <v>3492</v>
      </c>
      <c r="I175" s="36" t="s">
        <v>34</v>
      </c>
      <c r="J175" s="36" t="s">
        <v>3</v>
      </c>
      <c r="K175" s="36" t="s">
        <v>3584</v>
      </c>
      <c r="L175" s="36" t="s">
        <v>3585</v>
      </c>
      <c r="M175" s="38">
        <v>5662819</v>
      </c>
      <c r="N175" s="38"/>
      <c r="O175" s="34">
        <v>43991</v>
      </c>
      <c r="P175" s="39" t="s">
        <v>2947</v>
      </c>
      <c r="Q175" s="40" t="s">
        <v>3586</v>
      </c>
      <c r="R175" s="41"/>
    </row>
    <row r="176" spans="2:18" ht="60" x14ac:dyDescent="0.25">
      <c r="B176" s="33">
        <v>170</v>
      </c>
      <c r="C176" s="34">
        <v>40280</v>
      </c>
      <c r="D176" s="35">
        <v>96145</v>
      </c>
      <c r="E176" s="36" t="s">
        <v>3587</v>
      </c>
      <c r="F176" s="37" t="s">
        <v>2931</v>
      </c>
      <c r="G176" s="37" t="s">
        <v>0</v>
      </c>
      <c r="H176" s="36" t="s">
        <v>2938</v>
      </c>
      <c r="I176" s="36" t="s">
        <v>1</v>
      </c>
      <c r="J176" s="36" t="s">
        <v>3</v>
      </c>
      <c r="K176" s="36" t="s">
        <v>3588</v>
      </c>
      <c r="L176" s="36" t="s">
        <v>3589</v>
      </c>
      <c r="M176" s="38">
        <v>38250000</v>
      </c>
      <c r="N176" s="38">
        <v>30</v>
      </c>
      <c r="O176" s="34">
        <v>43985</v>
      </c>
      <c r="P176" s="39" t="s">
        <v>3590</v>
      </c>
      <c r="Q176" s="40" t="s">
        <v>3591</v>
      </c>
      <c r="R176" s="41"/>
    </row>
    <row r="177" spans="2:18" ht="33.950000000000003" customHeight="1" x14ac:dyDescent="0.25">
      <c r="B177" s="33">
        <v>171</v>
      </c>
      <c r="C177" s="34">
        <v>40284</v>
      </c>
      <c r="D177" s="35">
        <v>96235</v>
      </c>
      <c r="E177" s="36" t="s">
        <v>3592</v>
      </c>
      <c r="F177" s="37" t="s">
        <v>3006</v>
      </c>
      <c r="G177" s="37" t="s">
        <v>0</v>
      </c>
      <c r="H177" s="36" t="s">
        <v>3045</v>
      </c>
      <c r="I177" s="36" t="s">
        <v>1</v>
      </c>
      <c r="J177" s="36" t="s">
        <v>2</v>
      </c>
      <c r="K177" s="36" t="s">
        <v>5</v>
      </c>
      <c r="L177" s="36" t="s">
        <v>3593</v>
      </c>
      <c r="M177" s="38">
        <v>1000000</v>
      </c>
      <c r="N177" s="38">
        <v>20</v>
      </c>
      <c r="O177" s="34">
        <v>43991</v>
      </c>
      <c r="P177" s="39" t="s">
        <v>3594</v>
      </c>
      <c r="Q177" s="40" t="s">
        <v>3595</v>
      </c>
      <c r="R177" s="41"/>
    </row>
    <row r="178" spans="2:18" ht="33.950000000000003" customHeight="1" x14ac:dyDescent="0.25">
      <c r="B178" s="33">
        <v>172</v>
      </c>
      <c r="C178" s="34">
        <v>40287</v>
      </c>
      <c r="D178" s="35">
        <v>96241</v>
      </c>
      <c r="E178" s="36" t="s">
        <v>3596</v>
      </c>
      <c r="F178" s="37" t="s">
        <v>2950</v>
      </c>
      <c r="G178" s="37" t="s">
        <v>0</v>
      </c>
      <c r="H178" s="36" t="s">
        <v>2888</v>
      </c>
      <c r="I178" s="36" t="s">
        <v>34</v>
      </c>
      <c r="J178" s="36" t="s">
        <v>3</v>
      </c>
      <c r="K178" s="36" t="s">
        <v>3597</v>
      </c>
      <c r="L178" s="36" t="s">
        <v>3598</v>
      </c>
      <c r="M178" s="38">
        <v>4899750</v>
      </c>
      <c r="N178" s="38">
        <v>0</v>
      </c>
      <c r="O178" s="34">
        <v>43986</v>
      </c>
      <c r="P178" s="39" t="s">
        <v>3168</v>
      </c>
      <c r="Q178" s="40" t="s">
        <v>3599</v>
      </c>
      <c r="R178" s="41"/>
    </row>
    <row r="179" spans="2:18" ht="33.950000000000003" customHeight="1" x14ac:dyDescent="0.25">
      <c r="B179" s="33">
        <v>173</v>
      </c>
      <c r="C179" s="34">
        <v>40287</v>
      </c>
      <c r="D179" s="35">
        <v>96242</v>
      </c>
      <c r="E179" s="36" t="s">
        <v>3600</v>
      </c>
      <c r="F179" s="37" t="s">
        <v>3017</v>
      </c>
      <c r="G179" s="37" t="s">
        <v>0</v>
      </c>
      <c r="H179" s="36" t="s">
        <v>3601</v>
      </c>
      <c r="I179" s="36" t="s">
        <v>1</v>
      </c>
      <c r="J179" s="36" t="s">
        <v>2</v>
      </c>
      <c r="K179" s="36" t="s">
        <v>5</v>
      </c>
      <c r="L179" s="36" t="s">
        <v>3602</v>
      </c>
      <c r="M179" s="38">
        <v>3061683</v>
      </c>
      <c r="N179" s="38">
        <v>10</v>
      </c>
      <c r="O179" s="34">
        <v>43986</v>
      </c>
      <c r="P179" s="39" t="s">
        <v>3603</v>
      </c>
      <c r="Q179" s="40" t="s">
        <v>3604</v>
      </c>
      <c r="R179" s="41"/>
    </row>
    <row r="180" spans="2:18" ht="33.950000000000003" customHeight="1" x14ac:dyDescent="0.25">
      <c r="B180" s="33">
        <v>174</v>
      </c>
      <c r="C180" s="34">
        <v>40289</v>
      </c>
      <c r="D180" s="35">
        <v>96277</v>
      </c>
      <c r="E180" s="36" t="s">
        <v>3605</v>
      </c>
      <c r="F180" s="37" t="s">
        <v>2839</v>
      </c>
      <c r="G180" s="37" t="s">
        <v>0</v>
      </c>
      <c r="H180" s="36" t="s">
        <v>2830</v>
      </c>
      <c r="I180" s="36" t="s">
        <v>1</v>
      </c>
      <c r="J180" s="36" t="s">
        <v>2</v>
      </c>
      <c r="K180" s="36" t="s">
        <v>44</v>
      </c>
      <c r="L180" s="36" t="s">
        <v>3606</v>
      </c>
      <c r="M180" s="38">
        <v>1570000</v>
      </c>
      <c r="N180" s="38">
        <v>33</v>
      </c>
      <c r="O180" s="34">
        <v>43986</v>
      </c>
      <c r="P180" s="39" t="s">
        <v>3607</v>
      </c>
      <c r="Q180" s="40" t="s">
        <v>3608</v>
      </c>
      <c r="R180" s="41"/>
    </row>
    <row r="181" spans="2:18" ht="45" x14ac:dyDescent="0.25">
      <c r="B181" s="33">
        <v>175</v>
      </c>
      <c r="C181" s="34">
        <v>40294</v>
      </c>
      <c r="D181" s="35">
        <v>96305</v>
      </c>
      <c r="E181" s="36" t="s">
        <v>3609</v>
      </c>
      <c r="F181" s="37" t="s">
        <v>3017</v>
      </c>
      <c r="G181" s="37" t="s">
        <v>0</v>
      </c>
      <c r="H181" s="36" t="s">
        <v>2888</v>
      </c>
      <c r="I181" s="36" t="s">
        <v>1</v>
      </c>
      <c r="J181" s="36" t="s">
        <v>3</v>
      </c>
      <c r="K181" s="36" t="s">
        <v>3610</v>
      </c>
      <c r="L181" s="36" t="s">
        <v>3611</v>
      </c>
      <c r="M181" s="38">
        <v>4000000</v>
      </c>
      <c r="N181" s="38">
        <v>40</v>
      </c>
      <c r="O181" s="34">
        <v>43986</v>
      </c>
      <c r="P181" s="39" t="s">
        <v>3603</v>
      </c>
      <c r="Q181" s="40" t="s">
        <v>3612</v>
      </c>
      <c r="R181" s="41"/>
    </row>
    <row r="182" spans="2:18" ht="33.950000000000003" customHeight="1" x14ac:dyDescent="0.25">
      <c r="B182" s="33">
        <v>176</v>
      </c>
      <c r="C182" s="34">
        <v>40295</v>
      </c>
      <c r="D182" s="35">
        <v>96320</v>
      </c>
      <c r="E182" s="36" t="s">
        <v>3613</v>
      </c>
      <c r="F182" s="37" t="s">
        <v>3614</v>
      </c>
      <c r="G182" s="37" t="s">
        <v>0</v>
      </c>
      <c r="H182" s="36" t="s">
        <v>2992</v>
      </c>
      <c r="I182" s="36" t="s">
        <v>1</v>
      </c>
      <c r="J182" s="36" t="s">
        <v>2</v>
      </c>
      <c r="K182" s="36" t="s">
        <v>33</v>
      </c>
      <c r="L182" s="36" t="s">
        <v>3615</v>
      </c>
      <c r="M182" s="38">
        <v>8522000</v>
      </c>
      <c r="N182" s="38">
        <v>25</v>
      </c>
      <c r="O182" s="34">
        <v>43985</v>
      </c>
      <c r="P182" s="39" t="s">
        <v>3616</v>
      </c>
      <c r="Q182" s="40" t="s">
        <v>3617</v>
      </c>
      <c r="R182" s="41"/>
    </row>
    <row r="183" spans="2:18" ht="45" x14ac:dyDescent="0.25">
      <c r="B183" s="33">
        <v>177</v>
      </c>
      <c r="C183" s="34">
        <v>40295</v>
      </c>
      <c r="D183" s="35">
        <v>96330</v>
      </c>
      <c r="E183" s="36" t="s">
        <v>3618</v>
      </c>
      <c r="F183" s="37" t="s">
        <v>2839</v>
      </c>
      <c r="G183" s="37" t="s">
        <v>0</v>
      </c>
      <c r="H183" s="36" t="s">
        <v>2969</v>
      </c>
      <c r="I183" s="36" t="s">
        <v>1</v>
      </c>
      <c r="J183" s="36" t="s">
        <v>2</v>
      </c>
      <c r="K183" s="36" t="s">
        <v>33</v>
      </c>
      <c r="L183" s="36" t="s">
        <v>3619</v>
      </c>
      <c r="M183" s="38">
        <v>2000000</v>
      </c>
      <c r="N183" s="38">
        <v>15</v>
      </c>
      <c r="O183" s="34">
        <v>43991</v>
      </c>
      <c r="P183" s="39" t="s">
        <v>3620</v>
      </c>
      <c r="Q183" s="40" t="s">
        <v>3621</v>
      </c>
      <c r="R183" s="41"/>
    </row>
    <row r="184" spans="2:18" ht="33.950000000000003" customHeight="1" x14ac:dyDescent="0.25">
      <c r="B184" s="33">
        <v>178</v>
      </c>
      <c r="C184" s="34">
        <v>40297</v>
      </c>
      <c r="D184" s="35">
        <v>96354</v>
      </c>
      <c r="E184" s="36" t="s">
        <v>3622</v>
      </c>
      <c r="F184" s="37" t="s">
        <v>3328</v>
      </c>
      <c r="G184" s="37" t="s">
        <v>0</v>
      </c>
      <c r="H184" s="36" t="s">
        <v>2919</v>
      </c>
      <c r="I184" s="36" t="s">
        <v>1</v>
      </c>
      <c r="J184" s="36" t="s">
        <v>2</v>
      </c>
      <c r="K184" s="36" t="s">
        <v>5</v>
      </c>
      <c r="L184" s="36" t="s">
        <v>3623</v>
      </c>
      <c r="M184" s="38">
        <v>1500000</v>
      </c>
      <c r="N184" s="38">
        <v>5</v>
      </c>
      <c r="O184" s="34">
        <v>43991</v>
      </c>
      <c r="P184" s="39" t="s">
        <v>52</v>
      </c>
      <c r="Q184" s="40" t="s">
        <v>3624</v>
      </c>
      <c r="R184" s="41"/>
    </row>
    <row r="185" spans="2:18" ht="135" x14ac:dyDescent="0.25">
      <c r="B185" s="33">
        <v>179</v>
      </c>
      <c r="C185" s="34">
        <v>40297</v>
      </c>
      <c r="D185" s="35">
        <v>96369</v>
      </c>
      <c r="E185" s="36" t="s">
        <v>3625</v>
      </c>
      <c r="F185" s="37" t="s">
        <v>3268</v>
      </c>
      <c r="G185" s="37" t="s">
        <v>0</v>
      </c>
      <c r="H185" s="36" t="s">
        <v>3384</v>
      </c>
      <c r="I185" s="36" t="s">
        <v>1</v>
      </c>
      <c r="J185" s="36" t="s">
        <v>2</v>
      </c>
      <c r="K185" s="36" t="s">
        <v>33</v>
      </c>
      <c r="L185" s="36" t="s">
        <v>3626</v>
      </c>
      <c r="M185" s="38">
        <v>18061090</v>
      </c>
      <c r="N185" s="38">
        <v>100</v>
      </c>
      <c r="O185" s="34">
        <v>43985</v>
      </c>
      <c r="P185" s="39" t="s">
        <v>3627</v>
      </c>
      <c r="Q185" s="40" t="s">
        <v>3628</v>
      </c>
      <c r="R185" s="41"/>
    </row>
    <row r="186" spans="2:18" ht="90" x14ac:dyDescent="0.25">
      <c r="B186" s="33">
        <v>180</v>
      </c>
      <c r="C186" s="34">
        <v>40302</v>
      </c>
      <c r="D186" s="35">
        <v>96421</v>
      </c>
      <c r="E186" s="36" t="s">
        <v>3629</v>
      </c>
      <c r="F186" s="37" t="s">
        <v>2834</v>
      </c>
      <c r="G186" s="37" t="s">
        <v>0</v>
      </c>
      <c r="H186" s="36" t="s">
        <v>3630</v>
      </c>
      <c r="I186" s="36" t="s">
        <v>4</v>
      </c>
      <c r="J186" s="36" t="s">
        <v>2</v>
      </c>
      <c r="K186" s="36" t="s">
        <v>33</v>
      </c>
      <c r="L186" s="36" t="s">
        <v>3631</v>
      </c>
      <c r="M186" s="38">
        <v>1218240</v>
      </c>
      <c r="N186" s="38">
        <v>10</v>
      </c>
      <c r="O186" s="34">
        <v>43997</v>
      </c>
      <c r="P186" s="39" t="s">
        <v>3632</v>
      </c>
      <c r="Q186" s="40" t="s">
        <v>3633</v>
      </c>
      <c r="R186" s="41"/>
    </row>
    <row r="187" spans="2:18" ht="45" x14ac:dyDescent="0.25">
      <c r="B187" s="33">
        <v>181</v>
      </c>
      <c r="C187" s="34">
        <v>40302</v>
      </c>
      <c r="D187" s="35">
        <v>96430</v>
      </c>
      <c r="E187" s="36" t="s">
        <v>3634</v>
      </c>
      <c r="F187" s="37" t="s">
        <v>3635</v>
      </c>
      <c r="G187" s="37" t="s">
        <v>0</v>
      </c>
      <c r="H187" s="36" t="s">
        <v>2888</v>
      </c>
      <c r="I187" s="36" t="s">
        <v>1</v>
      </c>
      <c r="J187" s="36" t="s">
        <v>3</v>
      </c>
      <c r="K187" s="36" t="s">
        <v>3636</v>
      </c>
      <c r="L187" s="36" t="s">
        <v>3637</v>
      </c>
      <c r="M187" s="38">
        <v>2036362</v>
      </c>
      <c r="N187" s="38">
        <v>18</v>
      </c>
      <c r="O187" s="34">
        <v>43986</v>
      </c>
      <c r="P187" s="39" t="s">
        <v>3638</v>
      </c>
      <c r="Q187" s="40" t="s">
        <v>3639</v>
      </c>
      <c r="R187" s="41"/>
    </row>
    <row r="188" spans="2:18" ht="60" x14ac:dyDescent="0.25">
      <c r="B188" s="33">
        <v>182</v>
      </c>
      <c r="C188" s="34">
        <v>40303</v>
      </c>
      <c r="D188" s="35">
        <v>96451</v>
      </c>
      <c r="E188" s="36" t="s">
        <v>3640</v>
      </c>
      <c r="F188" s="37" t="s">
        <v>2839</v>
      </c>
      <c r="G188" s="37" t="s">
        <v>0</v>
      </c>
      <c r="H188" s="36" t="s">
        <v>3641</v>
      </c>
      <c r="I188" s="36" t="s">
        <v>1</v>
      </c>
      <c r="J188" s="36" t="s">
        <v>2</v>
      </c>
      <c r="K188" s="36" t="s">
        <v>33</v>
      </c>
      <c r="L188" s="36" t="s">
        <v>3642</v>
      </c>
      <c r="M188" s="38">
        <v>1305670</v>
      </c>
      <c r="N188" s="38">
        <v>20</v>
      </c>
      <c r="O188" s="34">
        <v>43985</v>
      </c>
      <c r="P188" s="39" t="s">
        <v>3643</v>
      </c>
      <c r="Q188" s="40" t="s">
        <v>3644</v>
      </c>
      <c r="R188" s="41"/>
    </row>
    <row r="189" spans="2:18" ht="45" x14ac:dyDescent="0.25">
      <c r="B189" s="33">
        <v>183</v>
      </c>
      <c r="C189" s="34">
        <v>40304</v>
      </c>
      <c r="D189" s="35">
        <v>96457</v>
      </c>
      <c r="E189" s="36" t="s">
        <v>3645</v>
      </c>
      <c r="F189" s="37" t="s">
        <v>3017</v>
      </c>
      <c r="G189" s="37" t="s">
        <v>0</v>
      </c>
      <c r="H189" s="36" t="s">
        <v>2919</v>
      </c>
      <c r="I189" s="36" t="s">
        <v>1</v>
      </c>
      <c r="J189" s="36" t="s">
        <v>3</v>
      </c>
      <c r="K189" s="36" t="s">
        <v>3646</v>
      </c>
      <c r="L189" s="36" t="s">
        <v>3647</v>
      </c>
      <c r="M189" s="38">
        <v>2650000</v>
      </c>
      <c r="N189" s="38">
        <v>15</v>
      </c>
      <c r="O189" s="34">
        <v>43991</v>
      </c>
      <c r="P189" s="39" t="s">
        <v>3212</v>
      </c>
      <c r="Q189" s="40" t="s">
        <v>3648</v>
      </c>
      <c r="R189" s="41"/>
    </row>
    <row r="190" spans="2:18" ht="45" x14ac:dyDescent="0.25">
      <c r="B190" s="33">
        <v>184</v>
      </c>
      <c r="C190" s="34">
        <v>40311</v>
      </c>
      <c r="D190" s="35">
        <v>96550</v>
      </c>
      <c r="E190" s="36" t="s">
        <v>3649</v>
      </c>
      <c r="F190" s="37" t="s">
        <v>3180</v>
      </c>
      <c r="G190" s="37" t="s">
        <v>0</v>
      </c>
      <c r="H190" s="36" t="s">
        <v>2888</v>
      </c>
      <c r="I190" s="36" t="s">
        <v>1</v>
      </c>
      <c r="J190" s="36" t="s">
        <v>3</v>
      </c>
      <c r="K190" s="36" t="s">
        <v>3650</v>
      </c>
      <c r="L190" s="36" t="s">
        <v>3651</v>
      </c>
      <c r="M190" s="38">
        <v>35001913</v>
      </c>
      <c r="N190" s="38">
        <v>150</v>
      </c>
      <c r="O190" s="34">
        <v>43986</v>
      </c>
      <c r="P190" s="39" t="s">
        <v>3652</v>
      </c>
      <c r="Q190" s="40" t="s">
        <v>3653</v>
      </c>
      <c r="R190" s="41"/>
    </row>
    <row r="191" spans="2:18" ht="33.950000000000003" customHeight="1" x14ac:dyDescent="0.25">
      <c r="B191" s="33">
        <v>185</v>
      </c>
      <c r="C191" s="34">
        <v>40312</v>
      </c>
      <c r="D191" s="35">
        <v>96551</v>
      </c>
      <c r="E191" s="36" t="s">
        <v>3654</v>
      </c>
      <c r="F191" s="37" t="s">
        <v>2850</v>
      </c>
      <c r="G191" s="37" t="s">
        <v>0</v>
      </c>
      <c r="H191" s="36" t="s">
        <v>2882</v>
      </c>
      <c r="I191" s="36" t="s">
        <v>4</v>
      </c>
      <c r="J191" s="36" t="s">
        <v>3</v>
      </c>
      <c r="K191" s="36" t="s">
        <v>3655</v>
      </c>
      <c r="L191" s="36" t="s">
        <v>3656</v>
      </c>
      <c r="M191" s="38">
        <v>10885547</v>
      </c>
      <c r="N191" s="38">
        <v>100</v>
      </c>
      <c r="O191" s="34">
        <v>43986</v>
      </c>
      <c r="P191" s="39" t="s">
        <v>3657</v>
      </c>
      <c r="Q191" s="40" t="s">
        <v>3658</v>
      </c>
      <c r="R191" s="41"/>
    </row>
    <row r="192" spans="2:18" ht="45" x14ac:dyDescent="0.25">
      <c r="B192" s="33">
        <v>186</v>
      </c>
      <c r="C192" s="34">
        <v>40315</v>
      </c>
      <c r="D192" s="35">
        <v>96571</v>
      </c>
      <c r="E192" s="36" t="s">
        <v>3659</v>
      </c>
      <c r="F192" s="37" t="s">
        <v>3065</v>
      </c>
      <c r="G192" s="37" t="s">
        <v>0</v>
      </c>
      <c r="H192" s="36" t="s">
        <v>3361</v>
      </c>
      <c r="I192" s="36" t="s">
        <v>4</v>
      </c>
      <c r="J192" s="36" t="s">
        <v>2</v>
      </c>
      <c r="K192" s="36" t="s">
        <v>33</v>
      </c>
      <c r="L192" s="36" t="s">
        <v>3660</v>
      </c>
      <c r="M192" s="38">
        <v>1120000</v>
      </c>
      <c r="N192" s="38">
        <v>20</v>
      </c>
      <c r="O192" s="34">
        <v>43991</v>
      </c>
      <c r="P192" s="39" t="s">
        <v>3556</v>
      </c>
      <c r="Q192" s="40" t="s">
        <v>3661</v>
      </c>
      <c r="R192" s="41"/>
    </row>
    <row r="193" spans="2:18" ht="33.950000000000003" customHeight="1" x14ac:dyDescent="0.25">
      <c r="B193" s="33">
        <v>187</v>
      </c>
      <c r="C193" s="34">
        <v>40319</v>
      </c>
      <c r="D193" s="35">
        <v>96617</v>
      </c>
      <c r="E193" s="36" t="s">
        <v>3662</v>
      </c>
      <c r="F193" s="37" t="s">
        <v>3221</v>
      </c>
      <c r="G193" s="37" t="s">
        <v>0</v>
      </c>
      <c r="H193" s="36" t="s">
        <v>2992</v>
      </c>
      <c r="I193" s="36" t="s">
        <v>1</v>
      </c>
      <c r="J193" s="36" t="s">
        <v>2</v>
      </c>
      <c r="K193" s="36" t="s">
        <v>44</v>
      </c>
      <c r="L193" s="36" t="s">
        <v>3615</v>
      </c>
      <c r="M193" s="38">
        <v>8523000</v>
      </c>
      <c r="N193" s="38">
        <v>30</v>
      </c>
      <c r="O193" s="34">
        <v>43985</v>
      </c>
      <c r="P193" s="39" t="s">
        <v>39</v>
      </c>
      <c r="Q193" s="40" t="s">
        <v>3663</v>
      </c>
      <c r="R193" s="41"/>
    </row>
    <row r="194" spans="2:18" ht="33.950000000000003" customHeight="1" x14ac:dyDescent="0.25">
      <c r="B194" s="33">
        <v>188</v>
      </c>
      <c r="C194" s="34">
        <v>40319</v>
      </c>
      <c r="D194" s="35">
        <v>96621</v>
      </c>
      <c r="E194" s="36" t="s">
        <v>3664</v>
      </c>
      <c r="F194" s="37" t="s">
        <v>3180</v>
      </c>
      <c r="G194" s="37" t="s">
        <v>0</v>
      </c>
      <c r="H194" s="36" t="s">
        <v>2938</v>
      </c>
      <c r="I194" s="36" t="s">
        <v>1</v>
      </c>
      <c r="J194" s="36" t="s">
        <v>2</v>
      </c>
      <c r="K194" s="36" t="s">
        <v>5</v>
      </c>
      <c r="L194" s="36" t="s">
        <v>3665</v>
      </c>
      <c r="M194" s="38">
        <v>1069425</v>
      </c>
      <c r="N194" s="38">
        <v>10</v>
      </c>
      <c r="O194" s="34">
        <v>43985</v>
      </c>
      <c r="P194" s="39" t="s">
        <v>3575</v>
      </c>
      <c r="Q194" s="40" t="s">
        <v>3666</v>
      </c>
      <c r="R194" s="41"/>
    </row>
    <row r="195" spans="2:18" ht="33.950000000000003" customHeight="1" x14ac:dyDescent="0.25">
      <c r="B195" s="33">
        <v>189</v>
      </c>
      <c r="C195" s="34">
        <v>40323</v>
      </c>
      <c r="D195" s="35">
        <v>96643</v>
      </c>
      <c r="E195" s="36" t="s">
        <v>3613</v>
      </c>
      <c r="F195" s="37" t="s">
        <v>3614</v>
      </c>
      <c r="G195" s="37" t="s">
        <v>0</v>
      </c>
      <c r="H195" s="36" t="s">
        <v>2919</v>
      </c>
      <c r="I195" s="36" t="s">
        <v>1</v>
      </c>
      <c r="J195" s="36" t="s">
        <v>2</v>
      </c>
      <c r="K195" s="36" t="s">
        <v>44</v>
      </c>
      <c r="L195" s="36" t="s">
        <v>3667</v>
      </c>
      <c r="M195" s="38">
        <v>3500000</v>
      </c>
      <c r="N195" s="38">
        <v>26</v>
      </c>
      <c r="O195" s="34">
        <v>43991</v>
      </c>
      <c r="P195" s="39" t="s">
        <v>3616</v>
      </c>
      <c r="Q195" s="40" t="s">
        <v>3617</v>
      </c>
      <c r="R195" s="41"/>
    </row>
    <row r="196" spans="2:18" ht="45" x14ac:dyDescent="0.25">
      <c r="B196" s="33">
        <v>190</v>
      </c>
      <c r="C196" s="34">
        <v>40323</v>
      </c>
      <c r="D196" s="35">
        <v>96660</v>
      </c>
      <c r="E196" s="36" t="s">
        <v>3668</v>
      </c>
      <c r="F196" s="37" t="s">
        <v>2870</v>
      </c>
      <c r="G196" s="37" t="s">
        <v>0</v>
      </c>
      <c r="H196" s="36" t="s">
        <v>2919</v>
      </c>
      <c r="I196" s="36" t="s">
        <v>1</v>
      </c>
      <c r="J196" s="36" t="s">
        <v>3</v>
      </c>
      <c r="K196" s="36" t="s">
        <v>3669</v>
      </c>
      <c r="L196" s="36" t="s">
        <v>3670</v>
      </c>
      <c r="M196" s="38">
        <v>3150000</v>
      </c>
      <c r="N196" s="38">
        <v>10</v>
      </c>
      <c r="O196" s="34">
        <v>43991</v>
      </c>
      <c r="P196" s="39" t="s">
        <v>3428</v>
      </c>
      <c r="Q196" s="40" t="s">
        <v>3671</v>
      </c>
      <c r="R196" s="41"/>
    </row>
    <row r="197" spans="2:18" ht="45" x14ac:dyDescent="0.25">
      <c r="B197" s="33">
        <v>191</v>
      </c>
      <c r="C197" s="34">
        <v>40329</v>
      </c>
      <c r="D197" s="35">
        <v>96735</v>
      </c>
      <c r="E197" s="36" t="s">
        <v>3672</v>
      </c>
      <c r="F197" s="37" t="s">
        <v>3148</v>
      </c>
      <c r="G197" s="37" t="s">
        <v>0</v>
      </c>
      <c r="H197" s="36" t="s">
        <v>3673</v>
      </c>
      <c r="I197" s="36" t="s">
        <v>4</v>
      </c>
      <c r="J197" s="36" t="s">
        <v>2</v>
      </c>
      <c r="K197" s="36" t="s">
        <v>33</v>
      </c>
      <c r="L197" s="36" t="s">
        <v>3674</v>
      </c>
      <c r="M197" s="38">
        <v>1129640</v>
      </c>
      <c r="N197" s="38">
        <v>12</v>
      </c>
      <c r="O197" s="34">
        <v>43991</v>
      </c>
      <c r="P197" s="39" t="s">
        <v>3488</v>
      </c>
      <c r="Q197" s="40" t="s">
        <v>3675</v>
      </c>
      <c r="R197" s="41"/>
    </row>
    <row r="198" spans="2:18" ht="45" x14ac:dyDescent="0.25">
      <c r="B198" s="33">
        <v>192</v>
      </c>
      <c r="C198" s="34">
        <v>40333</v>
      </c>
      <c r="D198" s="35">
        <v>96821</v>
      </c>
      <c r="E198" s="36" t="s">
        <v>3676</v>
      </c>
      <c r="F198" s="37" t="s">
        <v>3180</v>
      </c>
      <c r="G198" s="37" t="s">
        <v>0</v>
      </c>
      <c r="H198" s="36" t="s">
        <v>3225</v>
      </c>
      <c r="I198" s="36" t="s">
        <v>1</v>
      </c>
      <c r="J198" s="36" t="s">
        <v>3</v>
      </c>
      <c r="K198" s="36" t="s">
        <v>3677</v>
      </c>
      <c r="L198" s="36" t="s">
        <v>3678</v>
      </c>
      <c r="M198" s="38">
        <v>19916656</v>
      </c>
      <c r="N198" s="38">
        <v>30</v>
      </c>
      <c r="O198" s="34">
        <v>43997</v>
      </c>
      <c r="P198" s="39" t="s">
        <v>3679</v>
      </c>
      <c r="Q198" s="40" t="s">
        <v>3680</v>
      </c>
      <c r="R198" s="41"/>
    </row>
    <row r="199" spans="2:18" ht="60" x14ac:dyDescent="0.25">
      <c r="B199" s="33">
        <v>193</v>
      </c>
      <c r="C199" s="34">
        <v>40337</v>
      </c>
      <c r="D199" s="35">
        <v>96845</v>
      </c>
      <c r="E199" s="36" t="s">
        <v>3681</v>
      </c>
      <c r="F199" s="37" t="s">
        <v>3215</v>
      </c>
      <c r="G199" s="37" t="s">
        <v>0</v>
      </c>
      <c r="H199" s="36" t="s">
        <v>3682</v>
      </c>
      <c r="I199" s="36" t="s">
        <v>1</v>
      </c>
      <c r="J199" s="36" t="s">
        <v>3</v>
      </c>
      <c r="K199" s="36" t="s">
        <v>3683</v>
      </c>
      <c r="L199" s="36" t="s">
        <v>3684</v>
      </c>
      <c r="M199" s="38">
        <v>4950000</v>
      </c>
      <c r="N199" s="38">
        <v>30</v>
      </c>
      <c r="O199" s="34">
        <v>43991</v>
      </c>
      <c r="P199" s="39" t="s">
        <v>3685</v>
      </c>
      <c r="Q199" s="40" t="s">
        <v>3686</v>
      </c>
      <c r="R199" s="41"/>
    </row>
    <row r="200" spans="2:18" ht="33.950000000000003" customHeight="1" x14ac:dyDescent="0.25">
      <c r="B200" s="33">
        <v>194</v>
      </c>
      <c r="C200" s="34">
        <v>40337</v>
      </c>
      <c r="D200" s="35">
        <v>96846</v>
      </c>
      <c r="E200" s="36" t="s">
        <v>3687</v>
      </c>
      <c r="F200" s="37" t="s">
        <v>2937</v>
      </c>
      <c r="G200" s="37" t="s">
        <v>0</v>
      </c>
      <c r="H200" s="36" t="s">
        <v>2830</v>
      </c>
      <c r="I200" s="36" t="s">
        <v>1</v>
      </c>
      <c r="J200" s="36" t="s">
        <v>2</v>
      </c>
      <c r="K200" s="36" t="s">
        <v>5</v>
      </c>
      <c r="L200" s="36" t="s">
        <v>3688</v>
      </c>
      <c r="M200" s="38">
        <v>845865</v>
      </c>
      <c r="N200" s="38">
        <v>10</v>
      </c>
      <c r="O200" s="34">
        <v>43986</v>
      </c>
      <c r="P200" s="39" t="s">
        <v>2941</v>
      </c>
      <c r="Q200" s="40" t="s">
        <v>3689</v>
      </c>
      <c r="R200" s="41"/>
    </row>
    <row r="201" spans="2:18" ht="45" x14ac:dyDescent="0.25">
      <c r="B201" s="33">
        <v>195</v>
      </c>
      <c r="C201" s="34">
        <v>40338</v>
      </c>
      <c r="D201" s="35">
        <v>96850</v>
      </c>
      <c r="E201" s="36" t="s">
        <v>3690</v>
      </c>
      <c r="F201" s="37" t="s">
        <v>3017</v>
      </c>
      <c r="G201" s="37" t="s">
        <v>0</v>
      </c>
      <c r="H201" s="36" t="s">
        <v>2888</v>
      </c>
      <c r="I201" s="36" t="s">
        <v>1</v>
      </c>
      <c r="J201" s="36" t="s">
        <v>3</v>
      </c>
      <c r="K201" s="36" t="s">
        <v>3691</v>
      </c>
      <c r="L201" s="36" t="s">
        <v>3692</v>
      </c>
      <c r="M201" s="38">
        <v>6000000</v>
      </c>
      <c r="N201" s="38">
        <v>50</v>
      </c>
      <c r="O201" s="34">
        <v>43986</v>
      </c>
      <c r="P201" s="39" t="s">
        <v>3603</v>
      </c>
      <c r="Q201" s="40" t="s">
        <v>3693</v>
      </c>
      <c r="R201" s="41"/>
    </row>
    <row r="202" spans="2:18" ht="45" x14ac:dyDescent="0.25">
      <c r="B202" s="33">
        <v>196</v>
      </c>
      <c r="C202" s="34">
        <v>40339</v>
      </c>
      <c r="D202" s="35">
        <v>96861</v>
      </c>
      <c r="E202" s="36" t="s">
        <v>3694</v>
      </c>
      <c r="F202" s="37" t="s">
        <v>2829</v>
      </c>
      <c r="G202" s="37" t="s">
        <v>0</v>
      </c>
      <c r="H202" s="36" t="s">
        <v>3045</v>
      </c>
      <c r="I202" s="36" t="s">
        <v>1</v>
      </c>
      <c r="J202" s="36" t="s">
        <v>3</v>
      </c>
      <c r="K202" s="36" t="s">
        <v>3695</v>
      </c>
      <c r="L202" s="36" t="s">
        <v>3696</v>
      </c>
      <c r="M202" s="38">
        <v>1331500</v>
      </c>
      <c r="N202" s="38">
        <v>5</v>
      </c>
      <c r="O202" s="34">
        <v>43991</v>
      </c>
      <c r="P202" s="39" t="s">
        <v>3697</v>
      </c>
      <c r="Q202" s="40" t="s">
        <v>3698</v>
      </c>
      <c r="R202" s="41"/>
    </row>
    <row r="203" spans="2:18" ht="33.950000000000003" customHeight="1" x14ac:dyDescent="0.25">
      <c r="B203" s="33">
        <v>197</v>
      </c>
      <c r="C203" s="34">
        <v>40339</v>
      </c>
      <c r="D203" s="35">
        <v>96866</v>
      </c>
      <c r="E203" s="36" t="s">
        <v>3699</v>
      </c>
      <c r="F203" s="37" t="s">
        <v>3012</v>
      </c>
      <c r="G203" s="37" t="s">
        <v>0</v>
      </c>
      <c r="H203" s="36" t="s">
        <v>2992</v>
      </c>
      <c r="I203" s="36" t="s">
        <v>34</v>
      </c>
      <c r="J203" s="36" t="s">
        <v>2</v>
      </c>
      <c r="K203" s="36" t="s">
        <v>44</v>
      </c>
      <c r="L203" s="36" t="s">
        <v>3700</v>
      </c>
      <c r="M203" s="38">
        <v>4764000</v>
      </c>
      <c r="N203" s="38">
        <v>20</v>
      </c>
      <c r="O203" s="34">
        <v>43985</v>
      </c>
      <c r="P203" s="39"/>
      <c r="Q203" s="40" t="s">
        <v>3701</v>
      </c>
      <c r="R203" s="41"/>
    </row>
    <row r="204" spans="2:18" ht="33.950000000000003" customHeight="1" x14ac:dyDescent="0.25">
      <c r="B204" s="33">
        <v>198</v>
      </c>
      <c r="C204" s="34">
        <v>40340</v>
      </c>
      <c r="D204" s="35">
        <v>96889</v>
      </c>
      <c r="E204" s="36" t="s">
        <v>3702</v>
      </c>
      <c r="F204" s="37" t="s">
        <v>3148</v>
      </c>
      <c r="G204" s="37" t="s">
        <v>0</v>
      </c>
      <c r="H204" s="36" t="s">
        <v>2888</v>
      </c>
      <c r="I204" s="36" t="s">
        <v>1</v>
      </c>
      <c r="J204" s="36" t="s">
        <v>2</v>
      </c>
      <c r="K204" s="36" t="s">
        <v>33</v>
      </c>
      <c r="L204" s="36" t="s">
        <v>3703</v>
      </c>
      <c r="M204" s="38">
        <v>1948853</v>
      </c>
      <c r="N204" s="38">
        <v>35</v>
      </c>
      <c r="O204" s="34">
        <v>43986</v>
      </c>
      <c r="P204" s="39" t="s">
        <v>3151</v>
      </c>
      <c r="Q204" s="40" t="s">
        <v>3704</v>
      </c>
      <c r="R204" s="41"/>
    </row>
    <row r="205" spans="2:18" ht="33.950000000000003" customHeight="1" x14ac:dyDescent="0.25">
      <c r="B205" s="33">
        <v>199</v>
      </c>
      <c r="C205" s="34">
        <v>40343</v>
      </c>
      <c r="D205" s="35">
        <v>96910</v>
      </c>
      <c r="E205" s="36" t="s">
        <v>3705</v>
      </c>
      <c r="F205" s="37" t="s">
        <v>2839</v>
      </c>
      <c r="G205" s="37" t="s">
        <v>0</v>
      </c>
      <c r="H205" s="36" t="s">
        <v>3108</v>
      </c>
      <c r="I205" s="36" t="s">
        <v>1</v>
      </c>
      <c r="J205" s="36" t="s">
        <v>2</v>
      </c>
      <c r="K205" s="36" t="s">
        <v>44</v>
      </c>
      <c r="L205" s="36" t="s">
        <v>3706</v>
      </c>
      <c r="M205" s="38">
        <v>1035550</v>
      </c>
      <c r="N205" s="38">
        <v>5</v>
      </c>
      <c r="O205" s="34">
        <v>43997</v>
      </c>
      <c r="P205" s="39" t="s">
        <v>3707</v>
      </c>
      <c r="Q205" s="40" t="s">
        <v>3708</v>
      </c>
      <c r="R205" s="41"/>
    </row>
    <row r="206" spans="2:18" ht="45" x14ac:dyDescent="0.25">
      <c r="B206" s="33">
        <v>200</v>
      </c>
      <c r="C206" s="34">
        <v>40347</v>
      </c>
      <c r="D206" s="35">
        <v>96985</v>
      </c>
      <c r="E206" s="36" t="s">
        <v>3709</v>
      </c>
      <c r="F206" s="37" t="s">
        <v>2829</v>
      </c>
      <c r="G206" s="37" t="s">
        <v>0</v>
      </c>
      <c r="H206" s="36" t="s">
        <v>3710</v>
      </c>
      <c r="I206" s="36" t="s">
        <v>1</v>
      </c>
      <c r="J206" s="36" t="s">
        <v>3</v>
      </c>
      <c r="K206" s="36" t="s">
        <v>3711</v>
      </c>
      <c r="L206" s="36" t="s">
        <v>3712</v>
      </c>
      <c r="M206" s="38">
        <v>1080000</v>
      </c>
      <c r="N206" s="38">
        <v>12</v>
      </c>
      <c r="O206" s="34">
        <v>43991</v>
      </c>
      <c r="P206" s="39" t="s">
        <v>3713</v>
      </c>
      <c r="Q206" s="40" t="s">
        <v>3714</v>
      </c>
      <c r="R206" s="41"/>
    </row>
    <row r="207" spans="2:18" ht="60" x14ac:dyDescent="0.25">
      <c r="B207" s="33">
        <v>201</v>
      </c>
      <c r="C207" s="34">
        <v>40350</v>
      </c>
      <c r="D207" s="35">
        <v>96997</v>
      </c>
      <c r="E207" s="36" t="s">
        <v>3715</v>
      </c>
      <c r="F207" s="37" t="s">
        <v>2839</v>
      </c>
      <c r="G207" s="37" t="s">
        <v>0</v>
      </c>
      <c r="H207" s="36" t="s">
        <v>2938</v>
      </c>
      <c r="I207" s="36" t="s">
        <v>1</v>
      </c>
      <c r="J207" s="36" t="s">
        <v>2</v>
      </c>
      <c r="K207" s="36" t="s">
        <v>33</v>
      </c>
      <c r="L207" s="36" t="s">
        <v>3716</v>
      </c>
      <c r="M207" s="38">
        <v>2120000</v>
      </c>
      <c r="N207" s="38">
        <v>30</v>
      </c>
      <c r="O207" s="34">
        <v>43985</v>
      </c>
      <c r="P207" s="39" t="s">
        <v>3717</v>
      </c>
      <c r="Q207" s="40" t="s">
        <v>3718</v>
      </c>
      <c r="R207" s="41"/>
    </row>
    <row r="208" spans="2:18" ht="60" x14ac:dyDescent="0.25">
      <c r="B208" s="33">
        <v>202</v>
      </c>
      <c r="C208" s="34">
        <v>40351</v>
      </c>
      <c r="D208" s="35">
        <v>97014</v>
      </c>
      <c r="E208" s="36" t="s">
        <v>3719</v>
      </c>
      <c r="F208" s="37" t="s">
        <v>3006</v>
      </c>
      <c r="G208" s="37" t="s">
        <v>0</v>
      </c>
      <c r="H208" s="36" t="s">
        <v>2969</v>
      </c>
      <c r="I208" s="36" t="s">
        <v>1</v>
      </c>
      <c r="J208" s="36" t="s">
        <v>3</v>
      </c>
      <c r="K208" s="36" t="s">
        <v>3720</v>
      </c>
      <c r="L208" s="36" t="s">
        <v>3721</v>
      </c>
      <c r="M208" s="38">
        <v>3658407</v>
      </c>
      <c r="N208" s="38">
        <v>40</v>
      </c>
      <c r="O208" s="34">
        <v>43991</v>
      </c>
      <c r="P208" s="39" t="s">
        <v>3203</v>
      </c>
      <c r="Q208" s="40" t="s">
        <v>3722</v>
      </c>
      <c r="R208" s="41"/>
    </row>
    <row r="209" spans="2:18" ht="33.950000000000003" customHeight="1" x14ac:dyDescent="0.25">
      <c r="B209" s="33">
        <v>203</v>
      </c>
      <c r="C209" s="34">
        <v>40351</v>
      </c>
      <c r="D209" s="35">
        <v>97015</v>
      </c>
      <c r="E209" s="36" t="s">
        <v>3723</v>
      </c>
      <c r="F209" s="37" t="s">
        <v>2937</v>
      </c>
      <c r="G209" s="37" t="s">
        <v>0</v>
      </c>
      <c r="H209" s="36" t="s">
        <v>2919</v>
      </c>
      <c r="I209" s="36" t="s">
        <v>1</v>
      </c>
      <c r="J209" s="36" t="s">
        <v>2</v>
      </c>
      <c r="K209" s="36" t="s">
        <v>33</v>
      </c>
      <c r="L209" s="36" t="s">
        <v>3724</v>
      </c>
      <c r="M209" s="38">
        <v>2325000</v>
      </c>
      <c r="N209" s="38">
        <v>15</v>
      </c>
      <c r="O209" s="34">
        <v>43991</v>
      </c>
      <c r="P209" s="39" t="s">
        <v>2941</v>
      </c>
      <c r="Q209" s="40" t="s">
        <v>3725</v>
      </c>
      <c r="R209" s="41"/>
    </row>
    <row r="210" spans="2:18" ht="45" x14ac:dyDescent="0.25">
      <c r="B210" s="33">
        <v>204</v>
      </c>
      <c r="C210" s="34">
        <v>40353</v>
      </c>
      <c r="D210" s="35">
        <v>97050</v>
      </c>
      <c r="E210" s="36" t="s">
        <v>3726</v>
      </c>
      <c r="F210" s="37" t="s">
        <v>2839</v>
      </c>
      <c r="G210" s="37" t="s">
        <v>0</v>
      </c>
      <c r="H210" s="36" t="s">
        <v>3296</v>
      </c>
      <c r="I210" s="36" t="s">
        <v>1</v>
      </c>
      <c r="J210" s="36" t="s">
        <v>2</v>
      </c>
      <c r="K210" s="36" t="s">
        <v>44</v>
      </c>
      <c r="L210" s="36" t="s">
        <v>3727</v>
      </c>
      <c r="M210" s="38">
        <v>1050000</v>
      </c>
      <c r="N210" s="38">
        <v>30</v>
      </c>
      <c r="O210" s="34">
        <v>43997</v>
      </c>
      <c r="P210" s="39" t="s">
        <v>3620</v>
      </c>
      <c r="Q210" s="40" t="s">
        <v>3728</v>
      </c>
      <c r="R210" s="41"/>
    </row>
    <row r="211" spans="2:18" ht="45" x14ac:dyDescent="0.25">
      <c r="B211" s="33">
        <v>205</v>
      </c>
      <c r="C211" s="34">
        <v>40360</v>
      </c>
      <c r="D211" s="35">
        <v>97132</v>
      </c>
      <c r="E211" s="36" t="s">
        <v>3729</v>
      </c>
      <c r="F211" s="37" t="s">
        <v>3491</v>
      </c>
      <c r="G211" s="37" t="s">
        <v>0</v>
      </c>
      <c r="H211" s="36" t="s">
        <v>3492</v>
      </c>
      <c r="I211" s="36" t="s">
        <v>1</v>
      </c>
      <c r="J211" s="36" t="s">
        <v>3</v>
      </c>
      <c r="K211" s="36" t="s">
        <v>3711</v>
      </c>
      <c r="L211" s="36" t="s">
        <v>3730</v>
      </c>
      <c r="M211" s="38">
        <v>1760000</v>
      </c>
      <c r="N211" s="38">
        <v>14</v>
      </c>
      <c r="O211" s="34">
        <v>43991</v>
      </c>
      <c r="P211" s="39" t="s">
        <v>3731</v>
      </c>
      <c r="Q211" s="40" t="s">
        <v>3732</v>
      </c>
      <c r="R211" s="41"/>
    </row>
    <row r="212" spans="2:18" ht="60" x14ac:dyDescent="0.25">
      <c r="B212" s="33">
        <v>206</v>
      </c>
      <c r="C212" s="34">
        <v>40361</v>
      </c>
      <c r="D212" s="35">
        <v>97169</v>
      </c>
      <c r="E212" s="36" t="s">
        <v>3733</v>
      </c>
      <c r="F212" s="37" t="s">
        <v>3635</v>
      </c>
      <c r="G212" s="37" t="s">
        <v>0</v>
      </c>
      <c r="H212" s="36" t="s">
        <v>3734</v>
      </c>
      <c r="I212" s="36" t="s">
        <v>1</v>
      </c>
      <c r="J212" s="36" t="s">
        <v>2</v>
      </c>
      <c r="K212" s="36" t="s">
        <v>44</v>
      </c>
      <c r="L212" s="36" t="s">
        <v>3735</v>
      </c>
      <c r="M212" s="38">
        <v>2730700</v>
      </c>
      <c r="N212" s="38">
        <v>25</v>
      </c>
      <c r="O212" s="34">
        <v>43991</v>
      </c>
      <c r="P212" s="39" t="s">
        <v>2915</v>
      </c>
      <c r="Q212" s="40" t="s">
        <v>3736</v>
      </c>
      <c r="R212" s="41"/>
    </row>
    <row r="213" spans="2:18" ht="45" x14ac:dyDescent="0.25">
      <c r="B213" s="33">
        <v>207</v>
      </c>
      <c r="C213" s="34">
        <v>40371</v>
      </c>
      <c r="D213" s="35">
        <v>97257</v>
      </c>
      <c r="E213" s="36" t="s">
        <v>3737</v>
      </c>
      <c r="F213" s="37" t="s">
        <v>3180</v>
      </c>
      <c r="G213" s="37" t="s">
        <v>0</v>
      </c>
      <c r="H213" s="36" t="s">
        <v>3045</v>
      </c>
      <c r="I213" s="36" t="s">
        <v>1</v>
      </c>
      <c r="J213" s="36" t="s">
        <v>2</v>
      </c>
      <c r="K213" s="36" t="s">
        <v>5</v>
      </c>
      <c r="L213" s="36" t="s">
        <v>3738</v>
      </c>
      <c r="M213" s="38">
        <v>521208</v>
      </c>
      <c r="N213" s="38">
        <v>4</v>
      </c>
      <c r="O213" s="34">
        <v>43991</v>
      </c>
      <c r="P213" s="39" t="s">
        <v>3739</v>
      </c>
      <c r="Q213" s="40" t="s">
        <v>3740</v>
      </c>
      <c r="R213" s="41"/>
    </row>
    <row r="214" spans="2:18" ht="33.950000000000003" customHeight="1" x14ac:dyDescent="0.25">
      <c r="B214" s="33">
        <v>208</v>
      </c>
      <c r="C214" s="34">
        <v>40372</v>
      </c>
      <c r="D214" s="35">
        <v>97264</v>
      </c>
      <c r="E214" s="36" t="s">
        <v>3741</v>
      </c>
      <c r="F214" s="37" t="s">
        <v>2839</v>
      </c>
      <c r="G214" s="37" t="s">
        <v>0</v>
      </c>
      <c r="H214" s="36" t="s">
        <v>3742</v>
      </c>
      <c r="I214" s="36" t="s">
        <v>1</v>
      </c>
      <c r="J214" s="36" t="s">
        <v>2</v>
      </c>
      <c r="K214" s="36" t="s">
        <v>5</v>
      </c>
      <c r="L214" s="36" t="s">
        <v>3743</v>
      </c>
      <c r="M214" s="38">
        <v>2082587</v>
      </c>
      <c r="N214" s="38">
        <v>16</v>
      </c>
      <c r="O214" s="34">
        <v>43997</v>
      </c>
      <c r="P214" s="39" t="s">
        <v>3428</v>
      </c>
      <c r="Q214" s="40" t="s">
        <v>3744</v>
      </c>
      <c r="R214" s="41"/>
    </row>
    <row r="215" spans="2:18" ht="33.950000000000003" customHeight="1" x14ac:dyDescent="0.25">
      <c r="B215" s="33">
        <v>209</v>
      </c>
      <c r="C215" s="34">
        <v>40372</v>
      </c>
      <c r="D215" s="35">
        <v>97267</v>
      </c>
      <c r="E215" s="36" t="s">
        <v>3745</v>
      </c>
      <c r="F215" s="37" t="s">
        <v>3012</v>
      </c>
      <c r="G215" s="37" t="s">
        <v>0</v>
      </c>
      <c r="H215" s="36" t="s">
        <v>2919</v>
      </c>
      <c r="I215" s="36" t="s">
        <v>1</v>
      </c>
      <c r="J215" s="36" t="s">
        <v>2</v>
      </c>
      <c r="K215" s="36" t="s">
        <v>5</v>
      </c>
      <c r="L215" s="36" t="s">
        <v>3746</v>
      </c>
      <c r="M215" s="38">
        <v>1700000</v>
      </c>
      <c r="N215" s="38">
        <v>10</v>
      </c>
      <c r="O215" s="34">
        <v>43991</v>
      </c>
      <c r="P215" s="39" t="s">
        <v>3747</v>
      </c>
      <c r="Q215" s="40" t="s">
        <v>3748</v>
      </c>
      <c r="R215" s="41"/>
    </row>
    <row r="216" spans="2:18" ht="33.950000000000003" customHeight="1" x14ac:dyDescent="0.25">
      <c r="B216" s="33">
        <v>210</v>
      </c>
      <c r="C216" s="34">
        <v>40379</v>
      </c>
      <c r="D216" s="35">
        <v>97351</v>
      </c>
      <c r="E216" s="36" t="s">
        <v>3749</v>
      </c>
      <c r="F216" s="37" t="s">
        <v>3614</v>
      </c>
      <c r="G216" s="37" t="s">
        <v>0</v>
      </c>
      <c r="H216" s="36" t="s">
        <v>3045</v>
      </c>
      <c r="I216" s="36" t="s">
        <v>1</v>
      </c>
      <c r="J216" s="36" t="s">
        <v>3</v>
      </c>
      <c r="K216" s="36" t="s">
        <v>3750</v>
      </c>
      <c r="L216" s="36" t="s">
        <v>3751</v>
      </c>
      <c r="M216" s="38">
        <v>550386</v>
      </c>
      <c r="N216" s="38">
        <v>4</v>
      </c>
      <c r="O216" s="34">
        <v>43991</v>
      </c>
      <c r="P216" s="39" t="s">
        <v>3752</v>
      </c>
      <c r="Q216" s="40" t="s">
        <v>3753</v>
      </c>
      <c r="R216" s="41"/>
    </row>
    <row r="217" spans="2:18" ht="33.950000000000003" customHeight="1" x14ac:dyDescent="0.25">
      <c r="B217" s="33">
        <v>211</v>
      </c>
      <c r="C217" s="34">
        <v>40380</v>
      </c>
      <c r="D217" s="35">
        <v>97365</v>
      </c>
      <c r="E217" s="36" t="s">
        <v>3754</v>
      </c>
      <c r="F217" s="37" t="s">
        <v>2937</v>
      </c>
      <c r="G217" s="37" t="s">
        <v>0</v>
      </c>
      <c r="H217" s="36" t="s">
        <v>2919</v>
      </c>
      <c r="I217" s="36" t="s">
        <v>1</v>
      </c>
      <c r="J217" s="36" t="s">
        <v>2</v>
      </c>
      <c r="K217" s="36" t="s">
        <v>33</v>
      </c>
      <c r="L217" s="36" t="s">
        <v>3755</v>
      </c>
      <c r="M217" s="38">
        <v>3550000</v>
      </c>
      <c r="N217" s="38">
        <v>10</v>
      </c>
      <c r="O217" s="34">
        <v>43991</v>
      </c>
      <c r="P217" s="39" t="s">
        <v>2941</v>
      </c>
      <c r="Q217" s="40" t="s">
        <v>3756</v>
      </c>
      <c r="R217" s="41"/>
    </row>
    <row r="218" spans="2:18" ht="33.950000000000003" customHeight="1" x14ac:dyDescent="0.25">
      <c r="B218" s="33">
        <v>212</v>
      </c>
      <c r="C218" s="34">
        <v>40381</v>
      </c>
      <c r="D218" s="35">
        <v>97407</v>
      </c>
      <c r="E218" s="36" t="s">
        <v>3757</v>
      </c>
      <c r="F218" s="37" t="s">
        <v>3426</v>
      </c>
      <c r="G218" s="37" t="s">
        <v>0</v>
      </c>
      <c r="H218" s="36" t="s">
        <v>2969</v>
      </c>
      <c r="I218" s="36" t="s">
        <v>1</v>
      </c>
      <c r="J218" s="36" t="s">
        <v>2</v>
      </c>
      <c r="K218" s="36" t="s">
        <v>5</v>
      </c>
      <c r="L218" s="36" t="s">
        <v>3758</v>
      </c>
      <c r="M218" s="38">
        <v>2000000</v>
      </c>
      <c r="N218" s="38">
        <v>50</v>
      </c>
      <c r="O218" s="34">
        <v>43991</v>
      </c>
      <c r="P218" s="39" t="s">
        <v>47</v>
      </c>
      <c r="Q218" s="40" t="s">
        <v>3759</v>
      </c>
      <c r="R218" s="41"/>
    </row>
    <row r="219" spans="2:18" ht="33.950000000000003" customHeight="1" x14ac:dyDescent="0.25">
      <c r="B219" s="33">
        <v>213</v>
      </c>
      <c r="C219" s="34">
        <v>40386</v>
      </c>
      <c r="D219" s="35">
        <v>97460</v>
      </c>
      <c r="E219" s="36" t="s">
        <v>3760</v>
      </c>
      <c r="F219" s="37" t="s">
        <v>2931</v>
      </c>
      <c r="G219" s="37" t="s">
        <v>0</v>
      </c>
      <c r="H219" s="36" t="s">
        <v>2975</v>
      </c>
      <c r="I219" s="36" t="s">
        <v>1</v>
      </c>
      <c r="J219" s="36" t="s">
        <v>2</v>
      </c>
      <c r="K219" s="36" t="s">
        <v>5</v>
      </c>
      <c r="L219" s="36" t="s">
        <v>3761</v>
      </c>
      <c r="M219" s="38">
        <v>2500000</v>
      </c>
      <c r="N219" s="38">
        <v>35</v>
      </c>
      <c r="O219" s="34">
        <v>43991</v>
      </c>
      <c r="P219" s="39" t="s">
        <v>3762</v>
      </c>
      <c r="Q219" s="40" t="s">
        <v>3763</v>
      </c>
      <c r="R219" s="41"/>
    </row>
    <row r="220" spans="2:18" ht="45" x14ac:dyDescent="0.25">
      <c r="B220" s="33">
        <v>214</v>
      </c>
      <c r="C220" s="34">
        <v>40387</v>
      </c>
      <c r="D220" s="35">
        <v>97464</v>
      </c>
      <c r="E220" s="36" t="s">
        <v>3764</v>
      </c>
      <c r="F220" s="37" t="s">
        <v>2887</v>
      </c>
      <c r="G220" s="37" t="s">
        <v>0</v>
      </c>
      <c r="H220" s="36" t="s">
        <v>2919</v>
      </c>
      <c r="I220" s="36" t="s">
        <v>1</v>
      </c>
      <c r="J220" s="36" t="s">
        <v>3</v>
      </c>
      <c r="K220" s="36" t="s">
        <v>3274</v>
      </c>
      <c r="L220" s="36" t="s">
        <v>3765</v>
      </c>
      <c r="M220" s="38">
        <v>2600000</v>
      </c>
      <c r="N220" s="38">
        <v>12</v>
      </c>
      <c r="O220" s="34">
        <v>43991</v>
      </c>
      <c r="P220" s="39"/>
      <c r="Q220" s="40" t="s">
        <v>3766</v>
      </c>
      <c r="R220" s="41"/>
    </row>
    <row r="221" spans="2:18" ht="45" x14ac:dyDescent="0.25">
      <c r="B221" s="33">
        <v>215</v>
      </c>
      <c r="C221" s="34">
        <v>40388</v>
      </c>
      <c r="D221" s="35">
        <v>97506</v>
      </c>
      <c r="E221" s="36" t="s">
        <v>3767</v>
      </c>
      <c r="F221" s="37" t="s">
        <v>3221</v>
      </c>
      <c r="G221" s="37" t="s">
        <v>0</v>
      </c>
      <c r="H221" s="36" t="s">
        <v>2919</v>
      </c>
      <c r="I221" s="36" t="s">
        <v>1</v>
      </c>
      <c r="J221" s="36" t="s">
        <v>3</v>
      </c>
      <c r="K221" s="36" t="s">
        <v>3768</v>
      </c>
      <c r="L221" s="36" t="s">
        <v>3769</v>
      </c>
      <c r="M221" s="38">
        <v>750000</v>
      </c>
      <c r="N221" s="38">
        <v>10</v>
      </c>
      <c r="O221" s="34">
        <v>43991</v>
      </c>
      <c r="P221" s="39" t="s">
        <v>39</v>
      </c>
      <c r="Q221" s="40" t="s">
        <v>3770</v>
      </c>
      <c r="R221" s="41"/>
    </row>
    <row r="222" spans="2:18" ht="33.950000000000003" customHeight="1" x14ac:dyDescent="0.25">
      <c r="B222" s="33">
        <v>216</v>
      </c>
      <c r="C222" s="34">
        <v>40400</v>
      </c>
      <c r="D222" s="35">
        <v>97623</v>
      </c>
      <c r="E222" s="36" t="s">
        <v>3771</v>
      </c>
      <c r="F222" s="37" t="s">
        <v>3175</v>
      </c>
      <c r="G222" s="37" t="s">
        <v>0</v>
      </c>
      <c r="H222" s="36" t="s">
        <v>3045</v>
      </c>
      <c r="I222" s="36" t="s">
        <v>1</v>
      </c>
      <c r="J222" s="36" t="s">
        <v>2</v>
      </c>
      <c r="K222" s="36" t="s">
        <v>5</v>
      </c>
      <c r="L222" s="36" t="s">
        <v>3772</v>
      </c>
      <c r="M222" s="38">
        <v>1334502</v>
      </c>
      <c r="N222" s="38">
        <v>11</v>
      </c>
      <c r="O222" s="34">
        <v>43991</v>
      </c>
      <c r="P222" s="39" t="s">
        <v>3773</v>
      </c>
      <c r="Q222" s="40" t="s">
        <v>3774</v>
      </c>
      <c r="R222" s="41"/>
    </row>
    <row r="223" spans="2:18" ht="33.950000000000003" customHeight="1" x14ac:dyDescent="0.25">
      <c r="B223" s="33">
        <v>217</v>
      </c>
      <c r="C223" s="34">
        <v>40400</v>
      </c>
      <c r="D223" s="35">
        <v>97638</v>
      </c>
      <c r="E223" s="36" t="s">
        <v>3775</v>
      </c>
      <c r="F223" s="37" t="s">
        <v>2950</v>
      </c>
      <c r="G223" s="37" t="s">
        <v>0</v>
      </c>
      <c r="H223" s="36" t="s">
        <v>3045</v>
      </c>
      <c r="I223" s="36" t="s">
        <v>4</v>
      </c>
      <c r="J223" s="36" t="s">
        <v>3</v>
      </c>
      <c r="K223" s="36" t="s">
        <v>3776</v>
      </c>
      <c r="L223" s="36" t="s">
        <v>3777</v>
      </c>
      <c r="M223" s="38">
        <v>2143262</v>
      </c>
      <c r="N223" s="38">
        <v>5</v>
      </c>
      <c r="O223" s="34">
        <v>43991</v>
      </c>
      <c r="P223" s="39" t="s">
        <v>3778</v>
      </c>
      <c r="Q223" s="40" t="s">
        <v>3779</v>
      </c>
      <c r="R223" s="41"/>
    </row>
    <row r="224" spans="2:18" ht="33.950000000000003" customHeight="1" x14ac:dyDescent="0.25">
      <c r="B224" s="33">
        <v>218</v>
      </c>
      <c r="C224" s="34">
        <v>40409</v>
      </c>
      <c r="D224" s="35">
        <v>97751</v>
      </c>
      <c r="E224" s="36" t="s">
        <v>3780</v>
      </c>
      <c r="F224" s="37" t="s">
        <v>2839</v>
      </c>
      <c r="G224" s="37" t="s">
        <v>0</v>
      </c>
      <c r="H224" s="36" t="s">
        <v>3361</v>
      </c>
      <c r="I224" s="36" t="s">
        <v>41</v>
      </c>
      <c r="J224" s="36" t="s">
        <v>2</v>
      </c>
      <c r="K224" s="36" t="s">
        <v>44</v>
      </c>
      <c r="L224" s="36" t="s">
        <v>3781</v>
      </c>
      <c r="M224" s="38">
        <v>1114864</v>
      </c>
      <c r="N224" s="38">
        <v>6</v>
      </c>
      <c r="O224" s="34">
        <v>43991</v>
      </c>
      <c r="P224" s="39" t="s">
        <v>3172</v>
      </c>
      <c r="Q224" s="40" t="s">
        <v>3782</v>
      </c>
      <c r="R224" s="41"/>
    </row>
    <row r="225" spans="2:18" ht="120" x14ac:dyDescent="0.25">
      <c r="B225" s="33">
        <v>219</v>
      </c>
      <c r="C225" s="34">
        <v>40413</v>
      </c>
      <c r="D225" s="35">
        <v>97778</v>
      </c>
      <c r="E225" s="36" t="s">
        <v>3783</v>
      </c>
      <c r="F225" s="37" t="s">
        <v>2839</v>
      </c>
      <c r="G225" s="37" t="s">
        <v>0</v>
      </c>
      <c r="H225" s="36" t="s">
        <v>2969</v>
      </c>
      <c r="I225" s="36" t="s">
        <v>36</v>
      </c>
      <c r="J225" s="36" t="s">
        <v>2</v>
      </c>
      <c r="K225" s="36" t="s">
        <v>5</v>
      </c>
      <c r="L225" s="36" t="s">
        <v>3784</v>
      </c>
      <c r="M225" s="38">
        <v>2558072</v>
      </c>
      <c r="N225" s="38">
        <v>32</v>
      </c>
      <c r="O225" s="34">
        <v>43991</v>
      </c>
      <c r="P225" s="39" t="s">
        <v>3620</v>
      </c>
      <c r="Q225" s="40" t="s">
        <v>3785</v>
      </c>
      <c r="R225" s="41"/>
    </row>
    <row r="226" spans="2:18" ht="45" x14ac:dyDescent="0.25">
      <c r="B226" s="33">
        <v>220</v>
      </c>
      <c r="C226" s="34">
        <v>40414</v>
      </c>
      <c r="D226" s="35">
        <v>97795</v>
      </c>
      <c r="E226" s="36" t="s">
        <v>3786</v>
      </c>
      <c r="F226" s="37" t="s">
        <v>2834</v>
      </c>
      <c r="G226" s="37" t="s">
        <v>0</v>
      </c>
      <c r="H226" s="36" t="s">
        <v>3630</v>
      </c>
      <c r="I226" s="36" t="s">
        <v>4</v>
      </c>
      <c r="J226" s="36" t="s">
        <v>2</v>
      </c>
      <c r="K226" s="36" t="s">
        <v>33</v>
      </c>
      <c r="L226" s="36" t="s">
        <v>3787</v>
      </c>
      <c r="M226" s="38">
        <v>1368840</v>
      </c>
      <c r="N226" s="38">
        <v>5</v>
      </c>
      <c r="O226" s="34">
        <v>43997</v>
      </c>
      <c r="P226" s="39" t="s">
        <v>3632</v>
      </c>
      <c r="Q226" s="40" t="s">
        <v>3788</v>
      </c>
      <c r="R226" s="41"/>
    </row>
    <row r="227" spans="2:18" ht="45" x14ac:dyDescent="0.25">
      <c r="B227" s="33">
        <v>221</v>
      </c>
      <c r="C227" s="34">
        <v>40423</v>
      </c>
      <c r="D227" s="35">
        <v>97901</v>
      </c>
      <c r="E227" s="36" t="s">
        <v>3789</v>
      </c>
      <c r="F227" s="37" t="s">
        <v>2974</v>
      </c>
      <c r="G227" s="37" t="s">
        <v>0</v>
      </c>
      <c r="H227" s="36" t="s">
        <v>3045</v>
      </c>
      <c r="I227" s="36" t="s">
        <v>1</v>
      </c>
      <c r="J227" s="36" t="s">
        <v>3</v>
      </c>
      <c r="K227" s="36" t="s">
        <v>3790</v>
      </c>
      <c r="L227" s="36" t="s">
        <v>3791</v>
      </c>
      <c r="M227" s="38">
        <v>2053646</v>
      </c>
      <c r="N227" s="38">
        <v>8</v>
      </c>
      <c r="O227" s="34">
        <v>43991</v>
      </c>
      <c r="P227" s="39" t="s">
        <v>3551</v>
      </c>
      <c r="Q227" s="40" t="s">
        <v>3792</v>
      </c>
      <c r="R227" s="41"/>
    </row>
    <row r="228" spans="2:18" ht="60" x14ac:dyDescent="0.25">
      <c r="B228" s="33">
        <v>222</v>
      </c>
      <c r="C228" s="34">
        <v>40427</v>
      </c>
      <c r="D228" s="35">
        <v>97939</v>
      </c>
      <c r="E228" s="36" t="s">
        <v>3793</v>
      </c>
      <c r="F228" s="37" t="s">
        <v>3180</v>
      </c>
      <c r="G228" s="37" t="s">
        <v>0</v>
      </c>
      <c r="H228" s="36" t="s">
        <v>2919</v>
      </c>
      <c r="I228" s="36" t="s">
        <v>1</v>
      </c>
      <c r="J228" s="36" t="s">
        <v>3</v>
      </c>
      <c r="K228" s="36" t="s">
        <v>3794</v>
      </c>
      <c r="L228" s="36" t="s">
        <v>3795</v>
      </c>
      <c r="M228" s="38">
        <v>3800000</v>
      </c>
      <c r="N228" s="38">
        <v>20</v>
      </c>
      <c r="O228" s="34">
        <v>43991</v>
      </c>
      <c r="P228" s="39" t="s">
        <v>3796</v>
      </c>
      <c r="Q228" s="40" t="s">
        <v>3797</v>
      </c>
      <c r="R228" s="41"/>
    </row>
    <row r="229" spans="2:18" ht="45" x14ac:dyDescent="0.25">
      <c r="B229" s="33">
        <v>223</v>
      </c>
      <c r="C229" s="34">
        <v>40429</v>
      </c>
      <c r="D229" s="35">
        <v>97979</v>
      </c>
      <c r="E229" s="36" t="s">
        <v>3798</v>
      </c>
      <c r="F229" s="37" t="s">
        <v>3148</v>
      </c>
      <c r="G229" s="37" t="s">
        <v>0</v>
      </c>
      <c r="H229" s="36" t="s">
        <v>3673</v>
      </c>
      <c r="I229" s="36" t="s">
        <v>1</v>
      </c>
      <c r="J229" s="36" t="s">
        <v>2</v>
      </c>
      <c r="K229" s="36" t="s">
        <v>5</v>
      </c>
      <c r="L229" s="36" t="s">
        <v>3799</v>
      </c>
      <c r="M229" s="38">
        <v>1003788</v>
      </c>
      <c r="N229" s="38">
        <v>15</v>
      </c>
      <c r="O229" s="34">
        <v>43991</v>
      </c>
      <c r="P229" s="39" t="s">
        <v>3800</v>
      </c>
      <c r="Q229" s="40" t="s">
        <v>3801</v>
      </c>
      <c r="R229" s="41"/>
    </row>
    <row r="230" spans="2:18" ht="45" x14ac:dyDescent="0.25">
      <c r="B230" s="33">
        <v>224</v>
      </c>
      <c r="C230" s="34">
        <v>40443</v>
      </c>
      <c r="D230" s="35">
        <v>98054</v>
      </c>
      <c r="E230" s="36" t="s">
        <v>3802</v>
      </c>
      <c r="F230" s="37" t="s">
        <v>3012</v>
      </c>
      <c r="G230" s="37" t="s">
        <v>0</v>
      </c>
      <c r="H230" s="36" t="s">
        <v>3189</v>
      </c>
      <c r="I230" s="36" t="s">
        <v>1</v>
      </c>
      <c r="J230" s="36" t="s">
        <v>2</v>
      </c>
      <c r="K230" s="36" t="s">
        <v>44</v>
      </c>
      <c r="L230" s="36" t="s">
        <v>3803</v>
      </c>
      <c r="M230" s="38">
        <v>581343</v>
      </c>
      <c r="N230" s="38">
        <v>15</v>
      </c>
      <c r="O230" s="34">
        <v>43997</v>
      </c>
      <c r="P230" s="39" t="s">
        <v>3804</v>
      </c>
      <c r="Q230" s="40" t="s">
        <v>3805</v>
      </c>
      <c r="R230" s="41"/>
    </row>
    <row r="231" spans="2:18" ht="45" x14ac:dyDescent="0.25">
      <c r="B231" s="33">
        <v>225</v>
      </c>
      <c r="C231" s="34">
        <v>40452</v>
      </c>
      <c r="D231" s="35">
        <v>98146</v>
      </c>
      <c r="E231" s="36" t="s">
        <v>3806</v>
      </c>
      <c r="F231" s="37" t="s">
        <v>3159</v>
      </c>
      <c r="G231" s="37" t="s">
        <v>0</v>
      </c>
      <c r="H231" s="36" t="s">
        <v>3492</v>
      </c>
      <c r="I231" s="36" t="s">
        <v>1</v>
      </c>
      <c r="J231" s="36" t="s">
        <v>3</v>
      </c>
      <c r="K231" s="36" t="s">
        <v>3400</v>
      </c>
      <c r="L231" s="36" t="s">
        <v>3807</v>
      </c>
      <c r="M231" s="38">
        <v>6000000</v>
      </c>
      <c r="N231" s="38">
        <v>34</v>
      </c>
      <c r="O231" s="34">
        <v>43991</v>
      </c>
      <c r="P231" s="39" t="s">
        <v>3808</v>
      </c>
      <c r="Q231" s="40" t="s">
        <v>3809</v>
      </c>
      <c r="R231" s="41"/>
    </row>
    <row r="232" spans="2:18" ht="33.950000000000003" customHeight="1" x14ac:dyDescent="0.25">
      <c r="B232" s="33">
        <v>226</v>
      </c>
      <c r="C232" s="34">
        <v>40456</v>
      </c>
      <c r="D232" s="35">
        <v>98178</v>
      </c>
      <c r="E232" s="36" t="s">
        <v>3810</v>
      </c>
      <c r="F232" s="37" t="s">
        <v>3159</v>
      </c>
      <c r="G232" s="37" t="s">
        <v>0</v>
      </c>
      <c r="H232" s="36" t="s">
        <v>3045</v>
      </c>
      <c r="I232" s="36" t="s">
        <v>1</v>
      </c>
      <c r="J232" s="36" t="s">
        <v>2</v>
      </c>
      <c r="K232" s="36" t="s">
        <v>5</v>
      </c>
      <c r="L232" s="36" t="s">
        <v>3811</v>
      </c>
      <c r="M232" s="38">
        <v>570000</v>
      </c>
      <c r="N232" s="38">
        <v>12</v>
      </c>
      <c r="O232" s="34">
        <v>43991</v>
      </c>
      <c r="P232" s="39" t="s">
        <v>3812</v>
      </c>
      <c r="Q232" s="40" t="s">
        <v>3813</v>
      </c>
      <c r="R232" s="41"/>
    </row>
    <row r="233" spans="2:18" ht="33.950000000000003" customHeight="1" x14ac:dyDescent="0.25">
      <c r="B233" s="33">
        <v>227</v>
      </c>
      <c r="C233" s="34">
        <v>40457</v>
      </c>
      <c r="D233" s="35">
        <v>98193</v>
      </c>
      <c r="E233" s="36" t="s">
        <v>3814</v>
      </c>
      <c r="F233" s="37" t="s">
        <v>2918</v>
      </c>
      <c r="G233" s="37" t="s">
        <v>0</v>
      </c>
      <c r="H233" s="36" t="s">
        <v>3108</v>
      </c>
      <c r="I233" s="36" t="s">
        <v>1</v>
      </c>
      <c r="J233" s="36" t="s">
        <v>2</v>
      </c>
      <c r="K233" s="36" t="s">
        <v>5</v>
      </c>
      <c r="L233" s="36" t="s">
        <v>3815</v>
      </c>
      <c r="M233" s="38">
        <v>1000000</v>
      </c>
      <c r="N233" s="38">
        <v>15</v>
      </c>
      <c r="O233" s="34">
        <v>43997</v>
      </c>
      <c r="P233" s="39" t="s">
        <v>3816</v>
      </c>
      <c r="Q233" s="40" t="s">
        <v>3817</v>
      </c>
      <c r="R233" s="41"/>
    </row>
    <row r="234" spans="2:18" ht="75" x14ac:dyDescent="0.25">
      <c r="B234" s="33">
        <v>228</v>
      </c>
      <c r="C234" s="34">
        <v>40459</v>
      </c>
      <c r="D234" s="35">
        <v>98223</v>
      </c>
      <c r="E234" s="36" t="s">
        <v>3818</v>
      </c>
      <c r="F234" s="37" t="s">
        <v>3491</v>
      </c>
      <c r="G234" s="37" t="s">
        <v>0</v>
      </c>
      <c r="H234" s="36" t="s">
        <v>2969</v>
      </c>
      <c r="I234" s="36" t="s">
        <v>4</v>
      </c>
      <c r="J234" s="36" t="s">
        <v>2</v>
      </c>
      <c r="K234" s="36" t="s">
        <v>44</v>
      </c>
      <c r="L234" s="36" t="s">
        <v>3819</v>
      </c>
      <c r="M234" s="38">
        <v>1226000</v>
      </c>
      <c r="N234" s="38">
        <v>5</v>
      </c>
      <c r="O234" s="34">
        <v>43991</v>
      </c>
      <c r="P234" s="39" t="s">
        <v>3820</v>
      </c>
      <c r="Q234" s="40" t="s">
        <v>3821</v>
      </c>
      <c r="R234" s="41"/>
    </row>
    <row r="235" spans="2:18" ht="33.950000000000003" customHeight="1" x14ac:dyDescent="0.25">
      <c r="B235" s="33">
        <v>229</v>
      </c>
      <c r="C235" s="34">
        <v>40463</v>
      </c>
      <c r="D235" s="35">
        <v>98254</v>
      </c>
      <c r="E235" s="36" t="s">
        <v>3822</v>
      </c>
      <c r="F235" s="37" t="s">
        <v>2981</v>
      </c>
      <c r="G235" s="37" t="s">
        <v>0</v>
      </c>
      <c r="H235" s="36" t="s">
        <v>2919</v>
      </c>
      <c r="I235" s="36" t="s">
        <v>1</v>
      </c>
      <c r="J235" s="36" t="s">
        <v>2</v>
      </c>
      <c r="K235" s="36" t="s">
        <v>5</v>
      </c>
      <c r="L235" s="36" t="s">
        <v>3823</v>
      </c>
      <c r="M235" s="38">
        <v>1300000</v>
      </c>
      <c r="N235" s="38">
        <v>10</v>
      </c>
      <c r="O235" s="34">
        <v>43991</v>
      </c>
      <c r="P235" s="39" t="s">
        <v>49</v>
      </c>
      <c r="Q235" s="40" t="s">
        <v>3824</v>
      </c>
      <c r="R235" s="41"/>
    </row>
    <row r="236" spans="2:18" ht="45" x14ac:dyDescent="0.25">
      <c r="B236" s="33">
        <v>230</v>
      </c>
      <c r="C236" s="34">
        <v>40469</v>
      </c>
      <c r="D236" s="35">
        <v>98308</v>
      </c>
      <c r="E236" s="36" t="s">
        <v>3825</v>
      </c>
      <c r="F236" s="37" t="s">
        <v>3215</v>
      </c>
      <c r="G236" s="37" t="s">
        <v>0</v>
      </c>
      <c r="H236" s="36" t="s">
        <v>3673</v>
      </c>
      <c r="I236" s="36" t="s">
        <v>1</v>
      </c>
      <c r="J236" s="36" t="s">
        <v>3</v>
      </c>
      <c r="K236" s="36" t="s">
        <v>3826</v>
      </c>
      <c r="L236" s="36" t="s">
        <v>3827</v>
      </c>
      <c r="M236" s="38">
        <v>2589413</v>
      </c>
      <c r="N236" s="38">
        <v>75</v>
      </c>
      <c r="O236" s="34">
        <v>43991</v>
      </c>
      <c r="P236" s="39" t="s">
        <v>3218</v>
      </c>
      <c r="Q236" s="40" t="s">
        <v>3828</v>
      </c>
      <c r="R236" s="41"/>
    </row>
    <row r="237" spans="2:18" ht="60" x14ac:dyDescent="0.25">
      <c r="B237" s="33">
        <v>231</v>
      </c>
      <c r="C237" s="34">
        <v>40470</v>
      </c>
      <c r="D237" s="35">
        <v>98327</v>
      </c>
      <c r="E237" s="36" t="s">
        <v>3829</v>
      </c>
      <c r="F237" s="37" t="s">
        <v>2829</v>
      </c>
      <c r="G237" s="37" t="s">
        <v>0</v>
      </c>
      <c r="H237" s="36" t="s">
        <v>3108</v>
      </c>
      <c r="I237" s="36" t="s">
        <v>1</v>
      </c>
      <c r="J237" s="36" t="s">
        <v>2</v>
      </c>
      <c r="K237" s="36" t="s">
        <v>33</v>
      </c>
      <c r="L237" s="36" t="s">
        <v>3830</v>
      </c>
      <c r="M237" s="38">
        <v>670125</v>
      </c>
      <c r="N237" s="38">
        <v>6</v>
      </c>
      <c r="O237" s="34">
        <v>43997</v>
      </c>
      <c r="P237" s="39" t="s">
        <v>3831</v>
      </c>
      <c r="Q237" s="40" t="s">
        <v>3832</v>
      </c>
      <c r="R237" s="41"/>
    </row>
    <row r="238" spans="2:18" ht="33.950000000000003" customHeight="1" x14ac:dyDescent="0.25">
      <c r="B238" s="33">
        <v>232</v>
      </c>
      <c r="C238" s="34">
        <v>40470</v>
      </c>
      <c r="D238" s="35">
        <v>98330</v>
      </c>
      <c r="E238" s="36" t="s">
        <v>3833</v>
      </c>
      <c r="F238" s="37" t="s">
        <v>3426</v>
      </c>
      <c r="G238" s="37" t="s">
        <v>0</v>
      </c>
      <c r="H238" s="36" t="s">
        <v>2919</v>
      </c>
      <c r="I238" s="36" t="s">
        <v>1</v>
      </c>
      <c r="J238" s="36" t="s">
        <v>2</v>
      </c>
      <c r="K238" s="36" t="s">
        <v>5</v>
      </c>
      <c r="L238" s="36" t="s">
        <v>3834</v>
      </c>
      <c r="M238" s="38">
        <v>2950000</v>
      </c>
      <c r="N238" s="38">
        <v>20</v>
      </c>
      <c r="O238" s="34">
        <v>43991</v>
      </c>
      <c r="P238" s="39" t="s">
        <v>3835</v>
      </c>
      <c r="Q238" s="40" t="s">
        <v>3836</v>
      </c>
      <c r="R238" s="41"/>
    </row>
    <row r="239" spans="2:18" ht="45" x14ac:dyDescent="0.25">
      <c r="B239" s="33">
        <v>233</v>
      </c>
      <c r="C239" s="34">
        <v>40484</v>
      </c>
      <c r="D239" s="35">
        <v>98497</v>
      </c>
      <c r="E239" s="36" t="s">
        <v>3837</v>
      </c>
      <c r="F239" s="37" t="s">
        <v>3017</v>
      </c>
      <c r="G239" s="37" t="s">
        <v>0</v>
      </c>
      <c r="H239" s="36" t="s">
        <v>3673</v>
      </c>
      <c r="I239" s="36" t="s">
        <v>1</v>
      </c>
      <c r="J239" s="36" t="s">
        <v>3</v>
      </c>
      <c r="K239" s="36" t="s">
        <v>3838</v>
      </c>
      <c r="L239" s="36" t="s">
        <v>3839</v>
      </c>
      <c r="M239" s="38">
        <v>2100000</v>
      </c>
      <c r="N239" s="38">
        <v>13</v>
      </c>
      <c r="O239" s="34">
        <v>43991</v>
      </c>
      <c r="P239" s="39" t="s">
        <v>3212</v>
      </c>
      <c r="Q239" s="40" t="s">
        <v>3840</v>
      </c>
      <c r="R239" s="41"/>
    </row>
    <row r="240" spans="2:18" ht="90" x14ac:dyDescent="0.25">
      <c r="B240" s="33">
        <v>234</v>
      </c>
      <c r="C240" s="34">
        <v>40485</v>
      </c>
      <c r="D240" s="35">
        <v>98509</v>
      </c>
      <c r="E240" s="36" t="s">
        <v>3841</v>
      </c>
      <c r="F240" s="37" t="s">
        <v>3306</v>
      </c>
      <c r="G240" s="37" t="s">
        <v>0</v>
      </c>
      <c r="H240" s="36" t="s">
        <v>2969</v>
      </c>
      <c r="I240" s="36" t="s">
        <v>4</v>
      </c>
      <c r="J240" s="36" t="s">
        <v>2</v>
      </c>
      <c r="K240" s="36" t="s">
        <v>44</v>
      </c>
      <c r="L240" s="36" t="s">
        <v>3842</v>
      </c>
      <c r="M240" s="38">
        <v>4077190</v>
      </c>
      <c r="N240" s="38">
        <v>20</v>
      </c>
      <c r="O240" s="34">
        <v>43991</v>
      </c>
      <c r="P240" s="39" t="s">
        <v>60</v>
      </c>
      <c r="Q240" s="40" t="s">
        <v>3843</v>
      </c>
      <c r="R240" s="41"/>
    </row>
    <row r="241" spans="2:18" ht="60" x14ac:dyDescent="0.25">
      <c r="B241" s="33">
        <v>235</v>
      </c>
      <c r="C241" s="34">
        <v>40487</v>
      </c>
      <c r="D241" s="35">
        <v>98541</v>
      </c>
      <c r="E241" s="36" t="s">
        <v>3844</v>
      </c>
      <c r="F241" s="37" t="s">
        <v>2870</v>
      </c>
      <c r="G241" s="37" t="s">
        <v>0</v>
      </c>
      <c r="H241" s="36" t="s">
        <v>3682</v>
      </c>
      <c r="I241" s="36" t="s">
        <v>1</v>
      </c>
      <c r="J241" s="36" t="s">
        <v>3</v>
      </c>
      <c r="K241" s="36" t="s">
        <v>3320</v>
      </c>
      <c r="L241" s="36" t="s">
        <v>3845</v>
      </c>
      <c r="M241" s="38">
        <v>7050000</v>
      </c>
      <c r="N241" s="38">
        <v>33</v>
      </c>
      <c r="O241" s="34">
        <v>43991</v>
      </c>
      <c r="P241" s="39" t="s">
        <v>3846</v>
      </c>
      <c r="Q241" s="40" t="s">
        <v>3847</v>
      </c>
      <c r="R241" s="41"/>
    </row>
    <row r="242" spans="2:18" ht="45" x14ac:dyDescent="0.25">
      <c r="B242" s="33">
        <v>236</v>
      </c>
      <c r="C242" s="34">
        <v>40491</v>
      </c>
      <c r="D242" s="35">
        <v>98578</v>
      </c>
      <c r="E242" s="36" t="s">
        <v>3848</v>
      </c>
      <c r="F242" s="37" t="s">
        <v>3849</v>
      </c>
      <c r="G242" s="37" t="s">
        <v>0</v>
      </c>
      <c r="H242" s="36" t="s">
        <v>2919</v>
      </c>
      <c r="I242" s="36" t="s">
        <v>1</v>
      </c>
      <c r="J242" s="36" t="s">
        <v>3</v>
      </c>
      <c r="K242" s="36" t="s">
        <v>3226</v>
      </c>
      <c r="L242" s="36" t="s">
        <v>3850</v>
      </c>
      <c r="M242" s="38">
        <v>1450000</v>
      </c>
      <c r="N242" s="38">
        <v>13</v>
      </c>
      <c r="O242" s="34">
        <v>43991</v>
      </c>
      <c r="P242" s="39" t="s">
        <v>3243</v>
      </c>
      <c r="Q242" s="40" t="s">
        <v>3851</v>
      </c>
      <c r="R242" s="41"/>
    </row>
    <row r="243" spans="2:18" ht="33.950000000000003" customHeight="1" x14ac:dyDescent="0.25">
      <c r="B243" s="33">
        <v>237</v>
      </c>
      <c r="C243" s="34">
        <v>40494</v>
      </c>
      <c r="D243" s="35">
        <v>98643</v>
      </c>
      <c r="E243" s="36" t="s">
        <v>3852</v>
      </c>
      <c r="F243" s="37" t="s">
        <v>2911</v>
      </c>
      <c r="G243" s="37" t="s">
        <v>0</v>
      </c>
      <c r="H243" s="36" t="s">
        <v>3710</v>
      </c>
      <c r="I243" s="36" t="s">
        <v>1</v>
      </c>
      <c r="J243" s="36" t="s">
        <v>2</v>
      </c>
      <c r="K243" s="36" t="s">
        <v>5</v>
      </c>
      <c r="L243" s="36" t="s">
        <v>3853</v>
      </c>
      <c r="M243" s="38">
        <v>696000</v>
      </c>
      <c r="N243" s="38">
        <v>14</v>
      </c>
      <c r="O243" s="34">
        <v>43991</v>
      </c>
      <c r="P243" s="39" t="s">
        <v>3854</v>
      </c>
      <c r="Q243" s="40" t="s">
        <v>3855</v>
      </c>
      <c r="R243" s="41"/>
    </row>
    <row r="244" spans="2:18" ht="33.950000000000003" customHeight="1" x14ac:dyDescent="0.25">
      <c r="B244" s="33">
        <v>238</v>
      </c>
      <c r="C244" s="34">
        <v>40504</v>
      </c>
      <c r="D244" s="35">
        <v>98669</v>
      </c>
      <c r="E244" s="36" t="s">
        <v>3856</v>
      </c>
      <c r="F244" s="37" t="s">
        <v>2850</v>
      </c>
      <c r="G244" s="37" t="s">
        <v>0</v>
      </c>
      <c r="H244" s="36" t="s">
        <v>3045</v>
      </c>
      <c r="I244" s="36" t="s">
        <v>4</v>
      </c>
      <c r="J244" s="36" t="s">
        <v>2</v>
      </c>
      <c r="K244" s="36" t="s">
        <v>5</v>
      </c>
      <c r="L244" s="36" t="s">
        <v>3857</v>
      </c>
      <c r="M244" s="38">
        <v>1420000</v>
      </c>
      <c r="N244" s="38">
        <v>8</v>
      </c>
      <c r="O244" s="34">
        <v>43991</v>
      </c>
      <c r="P244" s="39" t="s">
        <v>3191</v>
      </c>
      <c r="Q244" s="40" t="s">
        <v>3858</v>
      </c>
      <c r="R244" s="41"/>
    </row>
    <row r="245" spans="2:18" ht="75" x14ac:dyDescent="0.25">
      <c r="B245" s="33">
        <v>239</v>
      </c>
      <c r="C245" s="34">
        <v>40508</v>
      </c>
      <c r="D245" s="35">
        <v>98744</v>
      </c>
      <c r="E245" s="36" t="s">
        <v>3859</v>
      </c>
      <c r="F245" s="37" t="s">
        <v>3180</v>
      </c>
      <c r="G245" s="37" t="s">
        <v>0</v>
      </c>
      <c r="H245" s="36" t="s">
        <v>3682</v>
      </c>
      <c r="I245" s="36" t="s">
        <v>1</v>
      </c>
      <c r="J245" s="36" t="s">
        <v>3</v>
      </c>
      <c r="K245" s="36" t="s">
        <v>3860</v>
      </c>
      <c r="L245" s="36" t="s">
        <v>3861</v>
      </c>
      <c r="M245" s="38">
        <v>5850000</v>
      </c>
      <c r="N245" s="38">
        <v>30</v>
      </c>
      <c r="O245" s="34">
        <v>43991</v>
      </c>
      <c r="P245" s="39" t="s">
        <v>3862</v>
      </c>
      <c r="Q245" s="40" t="s">
        <v>3863</v>
      </c>
      <c r="R245" s="41"/>
    </row>
    <row r="246" spans="2:18" ht="33.950000000000003" customHeight="1" x14ac:dyDescent="0.25">
      <c r="B246" s="33">
        <v>240</v>
      </c>
      <c r="C246" s="34">
        <v>40511</v>
      </c>
      <c r="D246" s="35">
        <v>98764</v>
      </c>
      <c r="E246" s="36" t="s">
        <v>3864</v>
      </c>
      <c r="F246" s="37" t="s">
        <v>3148</v>
      </c>
      <c r="G246" s="37" t="s">
        <v>0</v>
      </c>
      <c r="H246" s="36" t="s">
        <v>3361</v>
      </c>
      <c r="I246" s="36" t="s">
        <v>3865</v>
      </c>
      <c r="J246" s="36" t="s">
        <v>2</v>
      </c>
      <c r="K246" s="36" t="s">
        <v>5</v>
      </c>
      <c r="L246" s="36" t="s">
        <v>3866</v>
      </c>
      <c r="M246" s="38">
        <v>1114400</v>
      </c>
      <c r="N246" s="38">
        <v>10</v>
      </c>
      <c r="O246" s="34">
        <v>43991</v>
      </c>
      <c r="P246" s="39" t="s">
        <v>3151</v>
      </c>
      <c r="Q246" s="40" t="s">
        <v>3867</v>
      </c>
      <c r="R246" s="41"/>
    </row>
    <row r="247" spans="2:18" ht="60" x14ac:dyDescent="0.25">
      <c r="B247" s="33">
        <v>241</v>
      </c>
      <c r="C247" s="34">
        <v>40511</v>
      </c>
      <c r="D247" s="35">
        <v>98767</v>
      </c>
      <c r="E247" s="36" t="s">
        <v>3868</v>
      </c>
      <c r="F247" s="37" t="s">
        <v>3869</v>
      </c>
      <c r="G247" s="37" t="s">
        <v>0</v>
      </c>
      <c r="H247" s="36" t="s">
        <v>3045</v>
      </c>
      <c r="I247" s="36" t="s">
        <v>1</v>
      </c>
      <c r="J247" s="36" t="s">
        <v>3</v>
      </c>
      <c r="K247" s="36" t="s">
        <v>3870</v>
      </c>
      <c r="L247" s="36" t="s">
        <v>3871</v>
      </c>
      <c r="M247" s="38">
        <v>789600</v>
      </c>
      <c r="N247" s="38">
        <v>10</v>
      </c>
      <c r="O247" s="34">
        <v>43991</v>
      </c>
      <c r="P247" s="39" t="s">
        <v>62</v>
      </c>
      <c r="Q247" s="40" t="s">
        <v>3872</v>
      </c>
      <c r="R247" s="41"/>
    </row>
    <row r="248" spans="2:18" ht="33.950000000000003" customHeight="1" x14ac:dyDescent="0.25">
      <c r="B248" s="33">
        <v>242</v>
      </c>
      <c r="C248" s="34">
        <v>40511</v>
      </c>
      <c r="D248" s="35">
        <v>98780</v>
      </c>
      <c r="E248" s="36" t="s">
        <v>3873</v>
      </c>
      <c r="F248" s="37" t="s">
        <v>3262</v>
      </c>
      <c r="G248" s="37" t="s">
        <v>0</v>
      </c>
      <c r="H248" s="36" t="s">
        <v>3045</v>
      </c>
      <c r="I248" s="36" t="s">
        <v>1</v>
      </c>
      <c r="J248" s="36" t="s">
        <v>2</v>
      </c>
      <c r="K248" s="36" t="s">
        <v>5</v>
      </c>
      <c r="L248" s="36" t="s">
        <v>3874</v>
      </c>
      <c r="M248" s="38">
        <v>722128</v>
      </c>
      <c r="N248" s="38">
        <v>7</v>
      </c>
      <c r="O248" s="34">
        <v>43991</v>
      </c>
      <c r="P248" s="39" t="s">
        <v>53</v>
      </c>
      <c r="Q248" s="40" t="s">
        <v>3875</v>
      </c>
      <c r="R248" s="41"/>
    </row>
    <row r="249" spans="2:18" ht="60" x14ac:dyDescent="0.25">
      <c r="B249" s="33">
        <v>243</v>
      </c>
      <c r="C249" s="34">
        <v>40512</v>
      </c>
      <c r="D249" s="35">
        <v>98791</v>
      </c>
      <c r="E249" s="36" t="s">
        <v>3876</v>
      </c>
      <c r="F249" s="37" t="s">
        <v>3877</v>
      </c>
      <c r="G249" s="37" t="s">
        <v>0</v>
      </c>
      <c r="H249" s="36" t="s">
        <v>3682</v>
      </c>
      <c r="I249" s="36" t="s">
        <v>1</v>
      </c>
      <c r="J249" s="36" t="s">
        <v>3</v>
      </c>
      <c r="K249" s="36" t="s">
        <v>3878</v>
      </c>
      <c r="L249" s="36" t="s">
        <v>3879</v>
      </c>
      <c r="M249" s="38">
        <v>6488210</v>
      </c>
      <c r="N249" s="38">
        <v>21</v>
      </c>
      <c r="O249" s="34">
        <v>43991</v>
      </c>
      <c r="P249" s="39" t="s">
        <v>3880</v>
      </c>
      <c r="Q249" s="40" t="s">
        <v>3881</v>
      </c>
      <c r="R249" s="41"/>
    </row>
    <row r="250" spans="2:18" ht="75" x14ac:dyDescent="0.25">
      <c r="B250" s="33">
        <v>244</v>
      </c>
      <c r="C250" s="34">
        <v>40512</v>
      </c>
      <c r="D250" s="35">
        <v>98799</v>
      </c>
      <c r="E250" s="36" t="s">
        <v>3882</v>
      </c>
      <c r="F250" s="37" t="s">
        <v>3877</v>
      </c>
      <c r="G250" s="37" t="s">
        <v>0</v>
      </c>
      <c r="H250" s="36" t="s">
        <v>3682</v>
      </c>
      <c r="I250" s="36" t="s">
        <v>1</v>
      </c>
      <c r="J250" s="36" t="s">
        <v>3</v>
      </c>
      <c r="K250" s="36" t="s">
        <v>3883</v>
      </c>
      <c r="L250" s="36" t="s">
        <v>3884</v>
      </c>
      <c r="M250" s="38">
        <v>6100000</v>
      </c>
      <c r="N250" s="38">
        <v>21</v>
      </c>
      <c r="O250" s="34">
        <v>43991</v>
      </c>
      <c r="P250" s="39" t="s">
        <v>3880</v>
      </c>
      <c r="Q250" s="40" t="s">
        <v>3885</v>
      </c>
      <c r="R250" s="41"/>
    </row>
    <row r="251" spans="2:18" ht="105" x14ac:dyDescent="0.25">
      <c r="B251" s="33">
        <v>245</v>
      </c>
      <c r="C251" s="34">
        <v>40519</v>
      </c>
      <c r="D251" s="35">
        <v>98920</v>
      </c>
      <c r="E251" s="36" t="s">
        <v>3886</v>
      </c>
      <c r="F251" s="37" t="s">
        <v>3006</v>
      </c>
      <c r="G251" s="37" t="s">
        <v>0</v>
      </c>
      <c r="H251" s="36" t="s">
        <v>3007</v>
      </c>
      <c r="I251" s="36" t="s">
        <v>1</v>
      </c>
      <c r="J251" s="36" t="s">
        <v>2</v>
      </c>
      <c r="K251" s="36" t="s">
        <v>33</v>
      </c>
      <c r="L251" s="36" t="s">
        <v>3887</v>
      </c>
      <c r="M251" s="38">
        <v>672354</v>
      </c>
      <c r="N251" s="38">
        <v>10</v>
      </c>
      <c r="O251" s="34">
        <v>43997</v>
      </c>
      <c r="P251" s="39" t="s">
        <v>3203</v>
      </c>
      <c r="Q251" s="40" t="s">
        <v>3888</v>
      </c>
      <c r="R251" s="41"/>
    </row>
    <row r="252" spans="2:18" ht="45" x14ac:dyDescent="0.25">
      <c r="B252" s="33">
        <v>246</v>
      </c>
      <c r="C252" s="34">
        <v>40522</v>
      </c>
      <c r="D252" s="35">
        <v>98959</v>
      </c>
      <c r="E252" s="36" t="s">
        <v>3889</v>
      </c>
      <c r="F252" s="37" t="s">
        <v>3139</v>
      </c>
      <c r="G252" s="37" t="s">
        <v>0</v>
      </c>
      <c r="H252" s="36" t="s">
        <v>3710</v>
      </c>
      <c r="I252" s="36" t="s">
        <v>1</v>
      </c>
      <c r="J252" s="36" t="s">
        <v>3</v>
      </c>
      <c r="K252" s="36" t="s">
        <v>3890</v>
      </c>
      <c r="L252" s="36" t="s">
        <v>3891</v>
      </c>
      <c r="M252" s="38">
        <v>1165000</v>
      </c>
      <c r="N252" s="38">
        <v>14</v>
      </c>
      <c r="O252" s="34">
        <v>43991</v>
      </c>
      <c r="P252" s="39" t="s">
        <v>3381</v>
      </c>
      <c r="Q252" s="40" t="s">
        <v>3892</v>
      </c>
      <c r="R252" s="41"/>
    </row>
    <row r="253" spans="2:18" ht="33.950000000000003" customHeight="1" x14ac:dyDescent="0.25">
      <c r="B253" s="33">
        <v>247</v>
      </c>
      <c r="C253" s="34">
        <v>40526</v>
      </c>
      <c r="D253" s="35">
        <v>99018</v>
      </c>
      <c r="E253" s="36" t="s">
        <v>3893</v>
      </c>
      <c r="F253" s="37" t="s">
        <v>3206</v>
      </c>
      <c r="G253" s="37" t="s">
        <v>0</v>
      </c>
      <c r="H253" s="36" t="s">
        <v>3045</v>
      </c>
      <c r="I253" s="36" t="s">
        <v>1</v>
      </c>
      <c r="J253" s="36" t="s">
        <v>2</v>
      </c>
      <c r="K253" s="36" t="s">
        <v>5</v>
      </c>
      <c r="L253" s="36" t="s">
        <v>3894</v>
      </c>
      <c r="M253" s="38">
        <v>691962</v>
      </c>
      <c r="N253" s="38">
        <v>10</v>
      </c>
      <c r="O253" s="34">
        <v>43991</v>
      </c>
      <c r="P253" s="39" t="s">
        <v>3895</v>
      </c>
      <c r="Q253" s="40" t="s">
        <v>3896</v>
      </c>
      <c r="R253" s="41"/>
    </row>
    <row r="254" spans="2:18" ht="33.950000000000003" customHeight="1" x14ac:dyDescent="0.25">
      <c r="B254" s="33">
        <v>248</v>
      </c>
      <c r="C254" s="34">
        <v>40526</v>
      </c>
      <c r="D254" s="35">
        <v>99025</v>
      </c>
      <c r="E254" s="36" t="s">
        <v>3897</v>
      </c>
      <c r="F254" s="37" t="s">
        <v>2829</v>
      </c>
      <c r="G254" s="37" t="s">
        <v>0</v>
      </c>
      <c r="H254" s="36" t="s">
        <v>3045</v>
      </c>
      <c r="I254" s="36" t="s">
        <v>1</v>
      </c>
      <c r="J254" s="36" t="s">
        <v>2</v>
      </c>
      <c r="K254" s="36" t="s">
        <v>5</v>
      </c>
      <c r="L254" s="36" t="s">
        <v>3898</v>
      </c>
      <c r="M254" s="38">
        <v>2490000</v>
      </c>
      <c r="N254" s="38">
        <v>10</v>
      </c>
      <c r="O254" s="34">
        <v>43991</v>
      </c>
      <c r="P254" s="39" t="s">
        <v>3831</v>
      </c>
      <c r="Q254" s="40" t="s">
        <v>3899</v>
      </c>
      <c r="R254" s="41"/>
    </row>
    <row r="255" spans="2:18" ht="45" x14ac:dyDescent="0.25">
      <c r="B255" s="33">
        <v>249</v>
      </c>
      <c r="C255" s="34">
        <v>40527</v>
      </c>
      <c r="D255" s="35">
        <v>99046</v>
      </c>
      <c r="E255" s="36" t="s">
        <v>3900</v>
      </c>
      <c r="F255" s="37" t="s">
        <v>2937</v>
      </c>
      <c r="G255" s="37" t="s">
        <v>0</v>
      </c>
      <c r="H255" s="36" t="s">
        <v>3901</v>
      </c>
      <c r="I255" s="36" t="s">
        <v>1</v>
      </c>
      <c r="J255" s="36" t="s">
        <v>3</v>
      </c>
      <c r="K255" s="36" t="s">
        <v>3902</v>
      </c>
      <c r="L255" s="36" t="s">
        <v>3903</v>
      </c>
      <c r="M255" s="38">
        <v>3930000</v>
      </c>
      <c r="N255" s="38">
        <v>10</v>
      </c>
      <c r="O255" s="34">
        <v>43991</v>
      </c>
      <c r="P255" s="39" t="s">
        <v>3904</v>
      </c>
      <c r="Q255" s="40" t="s">
        <v>3905</v>
      </c>
      <c r="R255" s="41"/>
    </row>
    <row r="256" spans="2:18" ht="45" x14ac:dyDescent="0.25">
      <c r="B256" s="33">
        <v>250</v>
      </c>
      <c r="C256" s="34">
        <v>40528</v>
      </c>
      <c r="D256" s="35">
        <v>99055</v>
      </c>
      <c r="E256" s="36" t="s">
        <v>3906</v>
      </c>
      <c r="F256" s="37" t="s">
        <v>3180</v>
      </c>
      <c r="G256" s="37" t="s">
        <v>0</v>
      </c>
      <c r="H256" s="36" t="s">
        <v>3907</v>
      </c>
      <c r="I256" s="36" t="s">
        <v>57</v>
      </c>
      <c r="J256" s="36" t="s">
        <v>3</v>
      </c>
      <c r="K256" s="36" t="s">
        <v>3908</v>
      </c>
      <c r="L256" s="36" t="s">
        <v>3909</v>
      </c>
      <c r="M256" s="38">
        <v>1100000</v>
      </c>
      <c r="N256" s="38">
        <v>9</v>
      </c>
      <c r="O256" s="34">
        <v>43991</v>
      </c>
      <c r="P256" s="39" t="s">
        <v>3910</v>
      </c>
      <c r="Q256" s="40" t="s">
        <v>3911</v>
      </c>
      <c r="R256" s="41"/>
    </row>
    <row r="257" spans="2:18" ht="33.950000000000003" customHeight="1" x14ac:dyDescent="0.25">
      <c r="B257" s="33">
        <v>251</v>
      </c>
      <c r="C257" s="34">
        <v>40534</v>
      </c>
      <c r="D257" s="35">
        <v>99146</v>
      </c>
      <c r="E257" s="36" t="s">
        <v>3912</v>
      </c>
      <c r="F257" s="37" t="s">
        <v>2918</v>
      </c>
      <c r="G257" s="37" t="s">
        <v>0</v>
      </c>
      <c r="H257" s="36" t="s">
        <v>3093</v>
      </c>
      <c r="I257" s="36" t="s">
        <v>1</v>
      </c>
      <c r="J257" s="36" t="s">
        <v>2</v>
      </c>
      <c r="K257" s="36" t="s">
        <v>44</v>
      </c>
      <c r="L257" s="36" t="s">
        <v>3913</v>
      </c>
      <c r="M257" s="38">
        <v>2171736</v>
      </c>
      <c r="N257" s="38">
        <v>40</v>
      </c>
      <c r="O257" s="34">
        <v>43997</v>
      </c>
      <c r="P257" s="39" t="s">
        <v>3914</v>
      </c>
      <c r="Q257" s="40" t="s">
        <v>3915</v>
      </c>
      <c r="R257" s="41"/>
    </row>
    <row r="258" spans="2:18" ht="45" x14ac:dyDescent="0.25">
      <c r="B258" s="33">
        <v>252</v>
      </c>
      <c r="C258" s="34">
        <v>40534</v>
      </c>
      <c r="D258" s="35">
        <v>99152</v>
      </c>
      <c r="E258" s="36" t="s">
        <v>3916</v>
      </c>
      <c r="F258" s="37" t="s">
        <v>2931</v>
      </c>
      <c r="G258" s="37" t="s">
        <v>0</v>
      </c>
      <c r="H258" s="36" t="s">
        <v>2919</v>
      </c>
      <c r="I258" s="36" t="s">
        <v>1</v>
      </c>
      <c r="J258" s="36" t="s">
        <v>3</v>
      </c>
      <c r="K258" s="36" t="s">
        <v>3320</v>
      </c>
      <c r="L258" s="36" t="s">
        <v>3917</v>
      </c>
      <c r="M258" s="38">
        <v>1320000</v>
      </c>
      <c r="N258" s="38">
        <v>8</v>
      </c>
      <c r="O258" s="34">
        <v>43991</v>
      </c>
      <c r="P258" s="39" t="s">
        <v>3918</v>
      </c>
      <c r="Q258" s="40" t="s">
        <v>3919</v>
      </c>
      <c r="R258" s="41"/>
    </row>
    <row r="259" spans="2:18" ht="45" x14ac:dyDescent="0.25">
      <c r="B259" s="33">
        <v>253</v>
      </c>
      <c r="C259" s="34">
        <v>40534</v>
      </c>
      <c r="D259" s="35">
        <v>99154</v>
      </c>
      <c r="E259" s="36" t="s">
        <v>3920</v>
      </c>
      <c r="F259" s="37" t="s">
        <v>2839</v>
      </c>
      <c r="G259" s="37" t="s">
        <v>0</v>
      </c>
      <c r="H259" s="36" t="s">
        <v>2864</v>
      </c>
      <c r="I259" s="36" t="s">
        <v>4</v>
      </c>
      <c r="J259" s="36" t="s">
        <v>2</v>
      </c>
      <c r="K259" s="36" t="s">
        <v>33</v>
      </c>
      <c r="L259" s="36" t="s">
        <v>3921</v>
      </c>
      <c r="M259" s="38">
        <v>4201071</v>
      </c>
      <c r="N259" s="38">
        <v>47</v>
      </c>
      <c r="O259" s="34">
        <v>43997</v>
      </c>
      <c r="P259" s="39" t="s">
        <v>3922</v>
      </c>
      <c r="Q259" s="40" t="s">
        <v>3923</v>
      </c>
      <c r="R259" s="41"/>
    </row>
    <row r="260" spans="2:18" ht="60" x14ac:dyDescent="0.25">
      <c r="B260" s="33">
        <v>254</v>
      </c>
      <c r="C260" s="34">
        <v>40534</v>
      </c>
      <c r="D260" s="35">
        <v>99157</v>
      </c>
      <c r="E260" s="36" t="s">
        <v>3924</v>
      </c>
      <c r="F260" s="37" t="s">
        <v>2956</v>
      </c>
      <c r="G260" s="37" t="s">
        <v>0</v>
      </c>
      <c r="H260" s="36" t="s">
        <v>3682</v>
      </c>
      <c r="I260" s="36" t="s">
        <v>1</v>
      </c>
      <c r="J260" s="36" t="s">
        <v>3</v>
      </c>
      <c r="K260" s="36" t="s">
        <v>3925</v>
      </c>
      <c r="L260" s="36" t="s">
        <v>3926</v>
      </c>
      <c r="M260" s="38">
        <v>3500000</v>
      </c>
      <c r="N260" s="38">
        <v>30</v>
      </c>
      <c r="O260" s="34">
        <v>43991</v>
      </c>
      <c r="P260" s="39" t="s">
        <v>3927</v>
      </c>
      <c r="Q260" s="40" t="s">
        <v>3928</v>
      </c>
      <c r="R260" s="41"/>
    </row>
    <row r="261" spans="2:18" ht="33.950000000000003" customHeight="1" x14ac:dyDescent="0.25">
      <c r="B261" s="33">
        <v>255</v>
      </c>
      <c r="C261" s="34">
        <v>40536</v>
      </c>
      <c r="D261" s="35">
        <v>99207</v>
      </c>
      <c r="E261" s="36" t="s">
        <v>3929</v>
      </c>
      <c r="F261" s="37" t="s">
        <v>3849</v>
      </c>
      <c r="G261" s="37" t="s">
        <v>0</v>
      </c>
      <c r="H261" s="36" t="s">
        <v>2975</v>
      </c>
      <c r="I261" s="36" t="s">
        <v>1</v>
      </c>
      <c r="J261" s="36" t="s">
        <v>2</v>
      </c>
      <c r="K261" s="36" t="s">
        <v>5</v>
      </c>
      <c r="L261" s="36" t="s">
        <v>3930</v>
      </c>
      <c r="M261" s="38">
        <v>535000</v>
      </c>
      <c r="N261" s="38">
        <v>3</v>
      </c>
      <c r="O261" s="34">
        <v>43991</v>
      </c>
      <c r="P261" s="39" t="s">
        <v>3931</v>
      </c>
      <c r="Q261" s="40" t="s">
        <v>3932</v>
      </c>
      <c r="R261" s="41"/>
    </row>
    <row r="262" spans="2:18" ht="75" x14ac:dyDescent="0.25">
      <c r="B262" s="33">
        <v>256</v>
      </c>
      <c r="C262" s="34">
        <v>40540</v>
      </c>
      <c r="D262" s="35">
        <v>99267</v>
      </c>
      <c r="E262" s="36" t="s">
        <v>3933</v>
      </c>
      <c r="F262" s="37" t="s">
        <v>3257</v>
      </c>
      <c r="G262" s="37" t="s">
        <v>0</v>
      </c>
      <c r="H262" s="36" t="s">
        <v>3934</v>
      </c>
      <c r="I262" s="36" t="s">
        <v>1</v>
      </c>
      <c r="J262" s="36" t="s">
        <v>2</v>
      </c>
      <c r="K262" s="36" t="s">
        <v>44</v>
      </c>
      <c r="L262" s="36" t="s">
        <v>3935</v>
      </c>
      <c r="M262" s="38">
        <v>1550000</v>
      </c>
      <c r="N262" s="38">
        <v>30</v>
      </c>
      <c r="O262" s="34">
        <v>43997</v>
      </c>
      <c r="P262" s="39" t="s">
        <v>3936</v>
      </c>
      <c r="Q262" s="40" t="s">
        <v>3937</v>
      </c>
      <c r="R262" s="41"/>
    </row>
    <row r="263" spans="2:18" ht="45" x14ac:dyDescent="0.25">
      <c r="B263" s="33">
        <v>257</v>
      </c>
      <c r="C263" s="34">
        <v>40541</v>
      </c>
      <c r="D263" s="35">
        <v>99295</v>
      </c>
      <c r="E263" s="36" t="s">
        <v>3938</v>
      </c>
      <c r="F263" s="37" t="s">
        <v>2937</v>
      </c>
      <c r="G263" s="37" t="s">
        <v>0</v>
      </c>
      <c r="H263" s="36" t="s">
        <v>3901</v>
      </c>
      <c r="I263" s="36" t="s">
        <v>1</v>
      </c>
      <c r="J263" s="36" t="s">
        <v>3</v>
      </c>
      <c r="K263" s="36" t="s">
        <v>3939</v>
      </c>
      <c r="L263" s="36" t="s">
        <v>3903</v>
      </c>
      <c r="M263" s="38">
        <v>5496528</v>
      </c>
      <c r="N263" s="38">
        <v>50</v>
      </c>
      <c r="O263" s="34">
        <v>43991</v>
      </c>
      <c r="P263" s="39" t="s">
        <v>3940</v>
      </c>
      <c r="Q263" s="40" t="s">
        <v>3941</v>
      </c>
      <c r="R263" s="41"/>
    </row>
    <row r="264" spans="2:18" ht="45" x14ac:dyDescent="0.25">
      <c r="B264" s="33">
        <v>258</v>
      </c>
      <c r="C264" s="34">
        <v>40553</v>
      </c>
      <c r="D264" s="35">
        <v>99488</v>
      </c>
      <c r="E264" s="36" t="s">
        <v>3942</v>
      </c>
      <c r="F264" s="37" t="s">
        <v>3148</v>
      </c>
      <c r="G264" s="37" t="s">
        <v>0</v>
      </c>
      <c r="H264" s="36" t="s">
        <v>3311</v>
      </c>
      <c r="I264" s="36" t="s">
        <v>4</v>
      </c>
      <c r="J264" s="36" t="s">
        <v>3</v>
      </c>
      <c r="K264" s="36" t="s">
        <v>3943</v>
      </c>
      <c r="L264" s="36" t="s">
        <v>3944</v>
      </c>
      <c r="M264" s="38">
        <v>4748805</v>
      </c>
      <c r="N264" s="38">
        <v>20</v>
      </c>
      <c r="O264" s="34">
        <v>43997</v>
      </c>
      <c r="P264" s="39" t="s">
        <v>3488</v>
      </c>
      <c r="Q264" s="40" t="s">
        <v>3945</v>
      </c>
      <c r="R264" s="41"/>
    </row>
    <row r="265" spans="2:18" ht="45" x14ac:dyDescent="0.25">
      <c r="B265" s="33">
        <v>259</v>
      </c>
      <c r="C265" s="34">
        <v>40561</v>
      </c>
      <c r="D265" s="35">
        <v>99632</v>
      </c>
      <c r="E265" s="36" t="s">
        <v>3946</v>
      </c>
      <c r="F265" s="37" t="s">
        <v>2834</v>
      </c>
      <c r="G265" s="37" t="s">
        <v>0</v>
      </c>
      <c r="H265" s="36" t="s">
        <v>3947</v>
      </c>
      <c r="I265" s="36" t="s">
        <v>1</v>
      </c>
      <c r="J265" s="36" t="s">
        <v>2</v>
      </c>
      <c r="K265" s="36" t="s">
        <v>33</v>
      </c>
      <c r="L265" s="36" t="s">
        <v>3948</v>
      </c>
      <c r="M265" s="38">
        <v>7474301</v>
      </c>
      <c r="N265" s="38">
        <v>40</v>
      </c>
      <c r="O265" s="34">
        <v>43997</v>
      </c>
      <c r="P265" s="39" t="s">
        <v>3778</v>
      </c>
      <c r="Q265" s="40" t="s">
        <v>3949</v>
      </c>
      <c r="R265" s="41"/>
    </row>
    <row r="266" spans="2:18" ht="60" x14ac:dyDescent="0.25">
      <c r="B266" s="33">
        <v>260</v>
      </c>
      <c r="C266" s="34">
        <v>40568</v>
      </c>
      <c r="D266" s="35">
        <v>99728</v>
      </c>
      <c r="E266" s="36" t="s">
        <v>3950</v>
      </c>
      <c r="F266" s="37" t="s">
        <v>3017</v>
      </c>
      <c r="G266" s="37" t="s">
        <v>0</v>
      </c>
      <c r="H266" s="36" t="s">
        <v>3742</v>
      </c>
      <c r="I266" s="36" t="s">
        <v>1</v>
      </c>
      <c r="J266" s="36" t="s">
        <v>3</v>
      </c>
      <c r="K266" s="36" t="s">
        <v>3951</v>
      </c>
      <c r="L266" s="36" t="s">
        <v>3952</v>
      </c>
      <c r="M266" s="38">
        <v>2082625</v>
      </c>
      <c r="N266" s="38">
        <v>20</v>
      </c>
      <c r="O266" s="34">
        <v>43997</v>
      </c>
      <c r="P266" s="39" t="s">
        <v>3212</v>
      </c>
      <c r="Q266" s="40" t="s">
        <v>3953</v>
      </c>
      <c r="R266" s="41"/>
    </row>
    <row r="267" spans="2:18" ht="45" x14ac:dyDescent="0.25">
      <c r="B267" s="33">
        <v>261</v>
      </c>
      <c r="C267" s="34">
        <v>40571</v>
      </c>
      <c r="D267" s="35">
        <v>99783</v>
      </c>
      <c r="E267" s="36" t="s">
        <v>3954</v>
      </c>
      <c r="F267" s="37" t="s">
        <v>3215</v>
      </c>
      <c r="G267" s="37" t="s">
        <v>0</v>
      </c>
      <c r="H267" s="36" t="s">
        <v>3955</v>
      </c>
      <c r="I267" s="36" t="s">
        <v>1</v>
      </c>
      <c r="J267" s="36" t="s">
        <v>3</v>
      </c>
      <c r="K267" s="36" t="s">
        <v>3956</v>
      </c>
      <c r="L267" s="36" t="s">
        <v>3957</v>
      </c>
      <c r="M267" s="38">
        <v>4980000</v>
      </c>
      <c r="N267" s="38">
        <v>30</v>
      </c>
      <c r="O267" s="34">
        <v>43991</v>
      </c>
      <c r="P267" s="39" t="s">
        <v>3958</v>
      </c>
      <c r="Q267" s="40" t="s">
        <v>3959</v>
      </c>
      <c r="R267" s="41"/>
    </row>
    <row r="268" spans="2:18" ht="60" x14ac:dyDescent="0.25">
      <c r="B268" s="33">
        <v>262</v>
      </c>
      <c r="C268" s="34">
        <v>40571</v>
      </c>
      <c r="D268" s="35">
        <v>99784</v>
      </c>
      <c r="E268" s="36" t="s">
        <v>3960</v>
      </c>
      <c r="F268" s="37" t="s">
        <v>2931</v>
      </c>
      <c r="G268" s="37" t="s">
        <v>0</v>
      </c>
      <c r="H268" s="36" t="s">
        <v>3682</v>
      </c>
      <c r="I268" s="36" t="s">
        <v>1</v>
      </c>
      <c r="J268" s="36" t="s">
        <v>3</v>
      </c>
      <c r="K268" s="36" t="s">
        <v>3320</v>
      </c>
      <c r="L268" s="36" t="s">
        <v>3961</v>
      </c>
      <c r="M268" s="38">
        <v>5600000</v>
      </c>
      <c r="N268" s="38">
        <v>29</v>
      </c>
      <c r="O268" s="34">
        <v>43991</v>
      </c>
      <c r="P268" s="39" t="s">
        <v>3962</v>
      </c>
      <c r="Q268" s="40" t="s">
        <v>3963</v>
      </c>
      <c r="R268" s="41"/>
    </row>
    <row r="269" spans="2:18" ht="45" x14ac:dyDescent="0.25">
      <c r="B269" s="33">
        <v>263</v>
      </c>
      <c r="C269" s="34">
        <v>40575</v>
      </c>
      <c r="D269" s="35">
        <v>99816</v>
      </c>
      <c r="E269" s="36" t="s">
        <v>3964</v>
      </c>
      <c r="F269" s="37" t="s">
        <v>3451</v>
      </c>
      <c r="G269" s="37" t="s">
        <v>0</v>
      </c>
      <c r="H269" s="36" t="s">
        <v>3108</v>
      </c>
      <c r="I269" s="36" t="s">
        <v>1</v>
      </c>
      <c r="J269" s="36" t="s">
        <v>3</v>
      </c>
      <c r="K269" s="36" t="s">
        <v>3965</v>
      </c>
      <c r="L269" s="36" t="s">
        <v>3966</v>
      </c>
      <c r="M269" s="38">
        <v>3588748</v>
      </c>
      <c r="N269" s="38">
        <v>19</v>
      </c>
      <c r="O269" s="34">
        <v>43997</v>
      </c>
      <c r="P269" s="39" t="s">
        <v>35</v>
      </c>
      <c r="Q269" s="40" t="s">
        <v>3967</v>
      </c>
      <c r="R269" s="41"/>
    </row>
    <row r="270" spans="2:18" ht="33.950000000000003" customHeight="1" x14ac:dyDescent="0.25">
      <c r="B270" s="33">
        <v>264</v>
      </c>
      <c r="C270" s="34">
        <v>40575</v>
      </c>
      <c r="D270" s="35">
        <v>99821</v>
      </c>
      <c r="E270" s="36" t="s">
        <v>3968</v>
      </c>
      <c r="F270" s="37" t="s">
        <v>2834</v>
      </c>
      <c r="G270" s="37" t="s">
        <v>0</v>
      </c>
      <c r="H270" s="36" t="s">
        <v>3969</v>
      </c>
      <c r="I270" s="36" t="s">
        <v>1</v>
      </c>
      <c r="J270" s="36" t="s">
        <v>3</v>
      </c>
      <c r="K270" s="36" t="s">
        <v>3970</v>
      </c>
      <c r="L270" s="36" t="s">
        <v>3971</v>
      </c>
      <c r="M270" s="38">
        <v>11000490</v>
      </c>
      <c r="N270" s="38">
        <v>20</v>
      </c>
      <c r="O270" s="34">
        <v>43991</v>
      </c>
      <c r="P270" s="39" t="s">
        <v>3778</v>
      </c>
      <c r="Q270" s="40" t="s">
        <v>3972</v>
      </c>
      <c r="R270" s="41"/>
    </row>
    <row r="271" spans="2:18" ht="33.950000000000003" customHeight="1" x14ac:dyDescent="0.25">
      <c r="B271" s="33">
        <v>265</v>
      </c>
      <c r="C271" s="34">
        <v>40581</v>
      </c>
      <c r="D271" s="35">
        <v>99890</v>
      </c>
      <c r="E271" s="36" t="s">
        <v>3973</v>
      </c>
      <c r="F271" s="37" t="s">
        <v>2924</v>
      </c>
      <c r="G271" s="37" t="s">
        <v>0</v>
      </c>
      <c r="H271" s="36" t="s">
        <v>2975</v>
      </c>
      <c r="I271" s="36" t="s">
        <v>1</v>
      </c>
      <c r="J271" s="36" t="s">
        <v>2</v>
      </c>
      <c r="K271" s="36" t="s">
        <v>5</v>
      </c>
      <c r="L271" s="36" t="s">
        <v>3974</v>
      </c>
      <c r="M271" s="38">
        <v>970000</v>
      </c>
      <c r="N271" s="38">
        <v>20</v>
      </c>
      <c r="O271" s="34">
        <v>43991</v>
      </c>
      <c r="P271" s="39" t="s">
        <v>42</v>
      </c>
      <c r="Q271" s="40" t="s">
        <v>3975</v>
      </c>
      <c r="R271" s="41"/>
    </row>
    <row r="272" spans="2:18" ht="45" x14ac:dyDescent="0.25">
      <c r="B272" s="33">
        <v>266</v>
      </c>
      <c r="C272" s="34">
        <v>40582</v>
      </c>
      <c r="D272" s="35">
        <v>99908</v>
      </c>
      <c r="E272" s="36" t="s">
        <v>3976</v>
      </c>
      <c r="F272" s="37" t="s">
        <v>3559</v>
      </c>
      <c r="G272" s="37" t="s">
        <v>0</v>
      </c>
      <c r="H272" s="36" t="s">
        <v>3542</v>
      </c>
      <c r="I272" s="36" t="s">
        <v>57</v>
      </c>
      <c r="J272" s="36" t="s">
        <v>2</v>
      </c>
      <c r="K272" s="36" t="s">
        <v>33</v>
      </c>
      <c r="L272" s="36" t="s">
        <v>3977</v>
      </c>
      <c r="M272" s="38">
        <v>1275000</v>
      </c>
      <c r="N272" s="38">
        <v>20</v>
      </c>
      <c r="O272" s="34">
        <v>43991</v>
      </c>
      <c r="P272" s="39" t="s">
        <v>3978</v>
      </c>
      <c r="Q272" s="40" t="s">
        <v>3979</v>
      </c>
      <c r="R272" s="41"/>
    </row>
    <row r="273" spans="2:18" ht="60" x14ac:dyDescent="0.25">
      <c r="B273" s="33">
        <v>267</v>
      </c>
      <c r="C273" s="34">
        <v>40589</v>
      </c>
      <c r="D273" s="35">
        <v>99966</v>
      </c>
      <c r="E273" s="36" t="s">
        <v>3980</v>
      </c>
      <c r="F273" s="37" t="s">
        <v>2859</v>
      </c>
      <c r="G273" s="37" t="s">
        <v>0</v>
      </c>
      <c r="H273" s="36" t="s">
        <v>3682</v>
      </c>
      <c r="I273" s="36" t="s">
        <v>1</v>
      </c>
      <c r="J273" s="36" t="s">
        <v>3</v>
      </c>
      <c r="K273" s="36" t="s">
        <v>3981</v>
      </c>
      <c r="L273" s="36" t="s">
        <v>3982</v>
      </c>
      <c r="M273" s="38">
        <v>3565825</v>
      </c>
      <c r="N273" s="38">
        <v>15</v>
      </c>
      <c r="O273" s="34">
        <v>43991</v>
      </c>
      <c r="P273" s="39" t="s">
        <v>3983</v>
      </c>
      <c r="Q273" s="40" t="s">
        <v>3984</v>
      </c>
      <c r="R273" s="41"/>
    </row>
    <row r="274" spans="2:18" ht="75" x14ac:dyDescent="0.25">
      <c r="B274" s="33">
        <v>268</v>
      </c>
      <c r="C274" s="34">
        <v>40591</v>
      </c>
      <c r="D274" s="35">
        <v>100006</v>
      </c>
      <c r="E274" s="36" t="s">
        <v>3985</v>
      </c>
      <c r="F274" s="37" t="s">
        <v>3006</v>
      </c>
      <c r="G274" s="37" t="s">
        <v>0</v>
      </c>
      <c r="H274" s="36" t="s">
        <v>3682</v>
      </c>
      <c r="I274" s="36" t="s">
        <v>1</v>
      </c>
      <c r="J274" s="36" t="s">
        <v>3</v>
      </c>
      <c r="K274" s="36" t="s">
        <v>3986</v>
      </c>
      <c r="L274" s="36" t="s">
        <v>3987</v>
      </c>
      <c r="M274" s="38">
        <v>7323000</v>
      </c>
      <c r="N274" s="38">
        <v>35</v>
      </c>
      <c r="O274" s="34">
        <v>43991</v>
      </c>
      <c r="P274" s="39" t="s">
        <v>3988</v>
      </c>
      <c r="Q274" s="40" t="s">
        <v>3989</v>
      </c>
      <c r="R274" s="41"/>
    </row>
    <row r="275" spans="2:18" ht="45" x14ac:dyDescent="0.25">
      <c r="B275" s="33">
        <v>269</v>
      </c>
      <c r="C275" s="34">
        <v>40591</v>
      </c>
      <c r="D275" s="35">
        <v>100007</v>
      </c>
      <c r="E275" s="36" t="s">
        <v>3990</v>
      </c>
      <c r="F275" s="37" t="s">
        <v>2981</v>
      </c>
      <c r="G275" s="37" t="s">
        <v>0</v>
      </c>
      <c r="H275" s="36" t="s">
        <v>3991</v>
      </c>
      <c r="I275" s="36" t="s">
        <v>4</v>
      </c>
      <c r="J275" s="36" t="s">
        <v>2</v>
      </c>
      <c r="K275" s="36" t="s">
        <v>5</v>
      </c>
      <c r="L275" s="36" t="s">
        <v>3992</v>
      </c>
      <c r="M275" s="38">
        <v>1210000</v>
      </c>
      <c r="N275" s="38">
        <v>5</v>
      </c>
      <c r="O275" s="34">
        <v>43991</v>
      </c>
      <c r="P275" s="39" t="s">
        <v>3993</v>
      </c>
      <c r="Q275" s="40" t="s">
        <v>3994</v>
      </c>
      <c r="R275" s="41"/>
    </row>
    <row r="276" spans="2:18" ht="45" x14ac:dyDescent="0.25">
      <c r="B276" s="33">
        <v>270</v>
      </c>
      <c r="C276" s="34">
        <v>40591</v>
      </c>
      <c r="D276" s="35">
        <v>100011</v>
      </c>
      <c r="E276" s="36" t="s">
        <v>3995</v>
      </c>
      <c r="F276" s="37" t="s">
        <v>2937</v>
      </c>
      <c r="G276" s="37" t="s">
        <v>0</v>
      </c>
      <c r="H276" s="36" t="s">
        <v>3093</v>
      </c>
      <c r="I276" s="36" t="s">
        <v>4</v>
      </c>
      <c r="J276" s="36" t="s">
        <v>2</v>
      </c>
      <c r="K276" s="36" t="s">
        <v>5</v>
      </c>
      <c r="L276" s="36" t="s">
        <v>3996</v>
      </c>
      <c r="M276" s="38">
        <v>624750</v>
      </c>
      <c r="N276" s="38">
        <v>10</v>
      </c>
      <c r="O276" s="34">
        <v>43997</v>
      </c>
      <c r="P276" s="39" t="s">
        <v>2941</v>
      </c>
      <c r="Q276" s="40" t="s">
        <v>3997</v>
      </c>
      <c r="R276" s="41"/>
    </row>
    <row r="277" spans="2:18" ht="45" x14ac:dyDescent="0.25">
      <c r="B277" s="33">
        <v>271</v>
      </c>
      <c r="C277" s="34">
        <v>40591</v>
      </c>
      <c r="D277" s="35">
        <v>100012</v>
      </c>
      <c r="E277" s="36" t="s">
        <v>3998</v>
      </c>
      <c r="F277" s="37" t="s">
        <v>2974</v>
      </c>
      <c r="G277" s="37" t="s">
        <v>0</v>
      </c>
      <c r="H277" s="36" t="s">
        <v>3999</v>
      </c>
      <c r="I277" s="36" t="s">
        <v>4</v>
      </c>
      <c r="J277" s="36" t="s">
        <v>2</v>
      </c>
      <c r="K277" s="36" t="s">
        <v>44</v>
      </c>
      <c r="L277" s="36" t="s">
        <v>4000</v>
      </c>
      <c r="M277" s="38">
        <v>2021527</v>
      </c>
      <c r="N277" s="38">
        <v>10</v>
      </c>
      <c r="O277" s="34">
        <v>43997</v>
      </c>
      <c r="P277" s="39" t="s">
        <v>4001</v>
      </c>
      <c r="Q277" s="40" t="s">
        <v>4002</v>
      </c>
      <c r="R277" s="41"/>
    </row>
    <row r="278" spans="2:18" ht="45" x14ac:dyDescent="0.25">
      <c r="B278" s="33">
        <v>272</v>
      </c>
      <c r="C278" s="34">
        <v>40599</v>
      </c>
      <c r="D278" s="35">
        <v>100122</v>
      </c>
      <c r="E278" s="36" t="s">
        <v>4003</v>
      </c>
      <c r="F278" s="37" t="s">
        <v>3006</v>
      </c>
      <c r="G278" s="37" t="s">
        <v>0</v>
      </c>
      <c r="H278" s="36" t="s">
        <v>2864</v>
      </c>
      <c r="I278" s="36" t="s">
        <v>4</v>
      </c>
      <c r="J278" s="36" t="s">
        <v>2</v>
      </c>
      <c r="K278" s="36" t="s">
        <v>33</v>
      </c>
      <c r="L278" s="36" t="s">
        <v>4004</v>
      </c>
      <c r="M278" s="38">
        <v>1470000</v>
      </c>
      <c r="N278" s="38">
        <v>15</v>
      </c>
      <c r="O278" s="34">
        <v>43997</v>
      </c>
      <c r="P278" s="39" t="s">
        <v>3203</v>
      </c>
      <c r="Q278" s="40" t="s">
        <v>4005</v>
      </c>
      <c r="R278" s="41"/>
    </row>
    <row r="279" spans="2:18" ht="60" x14ac:dyDescent="0.25">
      <c r="B279" s="33">
        <v>273</v>
      </c>
      <c r="C279" s="34">
        <v>40605</v>
      </c>
      <c r="D279" s="35">
        <v>100177</v>
      </c>
      <c r="E279" s="36" t="s">
        <v>4006</v>
      </c>
      <c r="F279" s="37" t="s">
        <v>3025</v>
      </c>
      <c r="G279" s="37" t="s">
        <v>0</v>
      </c>
      <c r="H279" s="36" t="s">
        <v>3934</v>
      </c>
      <c r="I279" s="36" t="s">
        <v>1</v>
      </c>
      <c r="J279" s="36" t="s">
        <v>3</v>
      </c>
      <c r="K279" s="36" t="s">
        <v>4007</v>
      </c>
      <c r="L279" s="36" t="s">
        <v>4008</v>
      </c>
      <c r="M279" s="38">
        <v>5450000</v>
      </c>
      <c r="N279" s="38">
        <v>15</v>
      </c>
      <c r="O279" s="34">
        <v>43997</v>
      </c>
      <c r="P279" s="39" t="s">
        <v>4009</v>
      </c>
      <c r="Q279" s="40" t="s">
        <v>4010</v>
      </c>
      <c r="R279" s="41"/>
    </row>
    <row r="280" spans="2:18" ht="33.950000000000003" customHeight="1" x14ac:dyDescent="0.25">
      <c r="B280" s="33">
        <v>274</v>
      </c>
      <c r="C280" s="34">
        <v>40610</v>
      </c>
      <c r="D280" s="35">
        <v>100242</v>
      </c>
      <c r="E280" s="36" t="s">
        <v>4011</v>
      </c>
      <c r="F280" s="37" t="s">
        <v>2839</v>
      </c>
      <c r="G280" s="37" t="s">
        <v>0</v>
      </c>
      <c r="H280" s="36" t="s">
        <v>3999</v>
      </c>
      <c r="I280" s="36" t="s">
        <v>55</v>
      </c>
      <c r="J280" s="36" t="s">
        <v>2</v>
      </c>
      <c r="K280" s="36" t="s">
        <v>33</v>
      </c>
      <c r="L280" s="36" t="s">
        <v>4012</v>
      </c>
      <c r="M280" s="38">
        <v>1394218</v>
      </c>
      <c r="N280" s="38">
        <v>5</v>
      </c>
      <c r="O280" s="34">
        <v>43997</v>
      </c>
      <c r="P280" s="39" t="s">
        <v>3607</v>
      </c>
      <c r="Q280" s="40" t="s">
        <v>4013</v>
      </c>
      <c r="R280" s="41"/>
    </row>
    <row r="281" spans="2:18" ht="33.950000000000003" customHeight="1" x14ac:dyDescent="0.25">
      <c r="B281" s="33">
        <v>275</v>
      </c>
      <c r="C281" s="34">
        <v>40612</v>
      </c>
      <c r="D281" s="35">
        <v>100275</v>
      </c>
      <c r="E281" s="36" t="s">
        <v>4014</v>
      </c>
      <c r="F281" s="37" t="s">
        <v>2834</v>
      </c>
      <c r="G281" s="37" t="s">
        <v>0</v>
      </c>
      <c r="H281" s="36" t="s">
        <v>4015</v>
      </c>
      <c r="I281" s="36" t="s">
        <v>4</v>
      </c>
      <c r="J281" s="36" t="s">
        <v>2</v>
      </c>
      <c r="K281" s="36" t="s">
        <v>33</v>
      </c>
      <c r="L281" s="36" t="s">
        <v>4016</v>
      </c>
      <c r="M281" s="38">
        <v>1300000</v>
      </c>
      <c r="N281" s="38">
        <v>10</v>
      </c>
      <c r="O281" s="34">
        <v>43991</v>
      </c>
      <c r="P281" s="39" t="s">
        <v>4017</v>
      </c>
      <c r="Q281" s="40" t="s">
        <v>4018</v>
      </c>
      <c r="R281" s="41"/>
    </row>
    <row r="282" spans="2:18" ht="75" x14ac:dyDescent="0.25">
      <c r="B282" s="33">
        <v>276</v>
      </c>
      <c r="C282" s="34">
        <v>40616</v>
      </c>
      <c r="D282" s="35">
        <v>100329</v>
      </c>
      <c r="E282" s="36" t="s">
        <v>4019</v>
      </c>
      <c r="F282" s="37" t="s">
        <v>3180</v>
      </c>
      <c r="G282" s="37" t="s">
        <v>0</v>
      </c>
      <c r="H282" s="36" t="s">
        <v>3682</v>
      </c>
      <c r="I282" s="36" t="s">
        <v>1</v>
      </c>
      <c r="J282" s="36" t="s">
        <v>3</v>
      </c>
      <c r="K282" s="36" t="s">
        <v>4020</v>
      </c>
      <c r="L282" s="36" t="s">
        <v>4021</v>
      </c>
      <c r="M282" s="38">
        <v>5200000</v>
      </c>
      <c r="N282" s="38">
        <v>25</v>
      </c>
      <c r="O282" s="34">
        <v>43991</v>
      </c>
      <c r="P282" s="39" t="s">
        <v>4022</v>
      </c>
      <c r="Q282" s="40" t="s">
        <v>4023</v>
      </c>
      <c r="R282" s="41"/>
    </row>
    <row r="283" spans="2:18" ht="45" x14ac:dyDescent="0.25">
      <c r="B283" s="33">
        <v>277</v>
      </c>
      <c r="C283" s="34">
        <v>40633</v>
      </c>
      <c r="D283" s="35">
        <v>100581</v>
      </c>
      <c r="E283" s="36" t="s">
        <v>4024</v>
      </c>
      <c r="F283" s="37" t="s">
        <v>3006</v>
      </c>
      <c r="G283" s="37" t="s">
        <v>0</v>
      </c>
      <c r="H283" s="36" t="s">
        <v>3189</v>
      </c>
      <c r="I283" s="36" t="s">
        <v>1</v>
      </c>
      <c r="J283" s="36" t="s">
        <v>3</v>
      </c>
      <c r="K283" s="36" t="s">
        <v>4025</v>
      </c>
      <c r="L283" s="36" t="s">
        <v>4026</v>
      </c>
      <c r="M283" s="38">
        <v>3803942</v>
      </c>
      <c r="N283" s="38">
        <v>14</v>
      </c>
      <c r="O283" s="34">
        <v>43997</v>
      </c>
      <c r="P283" s="39" t="s">
        <v>3203</v>
      </c>
      <c r="Q283" s="40" t="s">
        <v>4027</v>
      </c>
      <c r="R283" s="41"/>
    </row>
    <row r="284" spans="2:18" ht="45" x14ac:dyDescent="0.25">
      <c r="B284" s="33">
        <v>278</v>
      </c>
      <c r="C284" s="34">
        <v>40640</v>
      </c>
      <c r="D284" s="35">
        <v>100681</v>
      </c>
      <c r="E284" s="36" t="s">
        <v>4028</v>
      </c>
      <c r="F284" s="37" t="s">
        <v>3012</v>
      </c>
      <c r="G284" s="37" t="s">
        <v>0</v>
      </c>
      <c r="H284" s="36" t="s">
        <v>3189</v>
      </c>
      <c r="I284" s="36" t="s">
        <v>1</v>
      </c>
      <c r="J284" s="36" t="s">
        <v>2</v>
      </c>
      <c r="K284" s="36" t="s">
        <v>44</v>
      </c>
      <c r="L284" s="36" t="s">
        <v>4029</v>
      </c>
      <c r="M284" s="38">
        <v>4350000</v>
      </c>
      <c r="N284" s="38">
        <v>35</v>
      </c>
      <c r="O284" s="34">
        <v>43997</v>
      </c>
      <c r="P284" s="39" t="s">
        <v>4030</v>
      </c>
      <c r="Q284" s="40" t="s">
        <v>4031</v>
      </c>
      <c r="R284" s="41"/>
    </row>
    <row r="285" spans="2:18" ht="33.950000000000003" customHeight="1" x14ac:dyDescent="0.25">
      <c r="B285" s="33">
        <v>279</v>
      </c>
      <c r="C285" s="34">
        <v>40647</v>
      </c>
      <c r="D285" s="35">
        <v>100780</v>
      </c>
      <c r="E285" s="36" t="s">
        <v>4032</v>
      </c>
      <c r="F285" s="37" t="s">
        <v>3128</v>
      </c>
      <c r="G285" s="37" t="s">
        <v>0</v>
      </c>
      <c r="H285" s="36" t="s">
        <v>2871</v>
      </c>
      <c r="I285" s="36" t="s">
        <v>1</v>
      </c>
      <c r="J285" s="36" t="s">
        <v>2</v>
      </c>
      <c r="K285" s="36" t="s">
        <v>44</v>
      </c>
      <c r="L285" s="36" t="s">
        <v>4033</v>
      </c>
      <c r="M285" s="38">
        <v>16396005</v>
      </c>
      <c r="N285" s="38">
        <v>42</v>
      </c>
      <c r="O285" s="34">
        <v>43997</v>
      </c>
      <c r="P285" s="39" t="s">
        <v>4034</v>
      </c>
      <c r="Q285" s="40" t="s">
        <v>4035</v>
      </c>
      <c r="R285" s="41"/>
    </row>
    <row r="286" spans="2:18" ht="33.950000000000003" customHeight="1" x14ac:dyDescent="0.25">
      <c r="B286" s="33">
        <v>280</v>
      </c>
      <c r="C286" s="34">
        <v>40654</v>
      </c>
      <c r="D286" s="35">
        <v>100861</v>
      </c>
      <c r="E286" s="36" t="s">
        <v>4036</v>
      </c>
      <c r="F286" s="37" t="s">
        <v>2839</v>
      </c>
      <c r="G286" s="37" t="s">
        <v>0</v>
      </c>
      <c r="H286" s="36" t="s">
        <v>3999</v>
      </c>
      <c r="I286" s="36" t="s">
        <v>4</v>
      </c>
      <c r="J286" s="36" t="s">
        <v>2</v>
      </c>
      <c r="K286" s="36" t="s">
        <v>44</v>
      </c>
      <c r="L286" s="36" t="s">
        <v>4037</v>
      </c>
      <c r="M286" s="38">
        <v>1781618</v>
      </c>
      <c r="N286" s="38">
        <v>15</v>
      </c>
      <c r="O286" s="34">
        <v>43997</v>
      </c>
      <c r="P286" s="39" t="s">
        <v>4038</v>
      </c>
      <c r="Q286" s="40" t="s">
        <v>4039</v>
      </c>
      <c r="R286" s="41"/>
    </row>
    <row r="287" spans="2:18" ht="33.950000000000003" customHeight="1" x14ac:dyDescent="0.25">
      <c r="B287" s="33">
        <v>281</v>
      </c>
      <c r="C287" s="34">
        <v>40660</v>
      </c>
      <c r="D287" s="35">
        <v>100964</v>
      </c>
      <c r="E287" s="36" t="s">
        <v>4040</v>
      </c>
      <c r="F287" s="37" t="s">
        <v>2839</v>
      </c>
      <c r="G287" s="37" t="s">
        <v>0</v>
      </c>
      <c r="H287" s="36" t="s">
        <v>2938</v>
      </c>
      <c r="I287" s="36" t="s">
        <v>4</v>
      </c>
      <c r="J287" s="36" t="s">
        <v>2</v>
      </c>
      <c r="K287" s="36" t="s">
        <v>33</v>
      </c>
      <c r="L287" s="36" t="s">
        <v>4041</v>
      </c>
      <c r="M287" s="38">
        <v>1069565</v>
      </c>
      <c r="N287" s="38"/>
      <c r="O287" s="34">
        <v>44012</v>
      </c>
      <c r="P287" s="39" t="s">
        <v>3428</v>
      </c>
      <c r="Q287" s="40" t="s">
        <v>4042</v>
      </c>
      <c r="R287" s="41"/>
    </row>
    <row r="288" spans="2:18" ht="120" x14ac:dyDescent="0.25">
      <c r="B288" s="33">
        <v>282</v>
      </c>
      <c r="C288" s="34">
        <v>40695</v>
      </c>
      <c r="D288" s="35">
        <v>101480</v>
      </c>
      <c r="E288" s="36" t="s">
        <v>4043</v>
      </c>
      <c r="F288" s="37" t="s">
        <v>3159</v>
      </c>
      <c r="G288" s="37" t="s">
        <v>0</v>
      </c>
      <c r="H288" s="36" t="s">
        <v>3066</v>
      </c>
      <c r="I288" s="36" t="s">
        <v>1</v>
      </c>
      <c r="J288" s="36" t="s">
        <v>3</v>
      </c>
      <c r="K288" s="36" t="s">
        <v>4044</v>
      </c>
      <c r="L288" s="36" t="s">
        <v>4045</v>
      </c>
      <c r="M288" s="38">
        <v>6907041</v>
      </c>
      <c r="N288" s="38">
        <v>60</v>
      </c>
      <c r="O288" s="34">
        <v>43997</v>
      </c>
      <c r="P288" s="39" t="s">
        <v>4046</v>
      </c>
      <c r="Q288" s="40" t="s">
        <v>4047</v>
      </c>
      <c r="R288" s="41"/>
    </row>
    <row r="289" spans="2:18" ht="45" x14ac:dyDescent="0.25">
      <c r="B289" s="33">
        <v>283</v>
      </c>
      <c r="C289" s="34">
        <v>40708</v>
      </c>
      <c r="D289" s="35">
        <v>101644</v>
      </c>
      <c r="E289" s="36" t="s">
        <v>4048</v>
      </c>
      <c r="F289" s="37" t="s">
        <v>2870</v>
      </c>
      <c r="G289" s="37" t="s">
        <v>0</v>
      </c>
      <c r="H289" s="36" t="s">
        <v>3710</v>
      </c>
      <c r="I289" s="36" t="s">
        <v>4049</v>
      </c>
      <c r="J289" s="36" t="s">
        <v>3</v>
      </c>
      <c r="K289" s="36" t="s">
        <v>4050</v>
      </c>
      <c r="L289" s="36" t="s">
        <v>4051</v>
      </c>
      <c r="M289" s="38">
        <v>3300000</v>
      </c>
      <c r="N289" s="38">
        <v>20</v>
      </c>
      <c r="O289" s="34">
        <v>43991</v>
      </c>
      <c r="P289" s="39" t="s">
        <v>4052</v>
      </c>
      <c r="Q289" s="40" t="s">
        <v>4053</v>
      </c>
      <c r="R289" s="41"/>
    </row>
    <row r="290" spans="2:18" ht="33.950000000000003" customHeight="1" x14ac:dyDescent="0.25">
      <c r="B290" s="33">
        <v>284</v>
      </c>
      <c r="C290" s="34">
        <v>40744</v>
      </c>
      <c r="D290" s="35">
        <v>102042</v>
      </c>
      <c r="E290" s="36" t="s">
        <v>4054</v>
      </c>
      <c r="F290" s="37" t="s">
        <v>2950</v>
      </c>
      <c r="G290" s="37" t="s">
        <v>0</v>
      </c>
      <c r="H290" s="36" t="s">
        <v>3901</v>
      </c>
      <c r="I290" s="36" t="s">
        <v>1</v>
      </c>
      <c r="J290" s="36" t="s">
        <v>2</v>
      </c>
      <c r="K290" s="36" t="s">
        <v>33</v>
      </c>
      <c r="L290" s="36" t="s">
        <v>4055</v>
      </c>
      <c r="M290" s="38">
        <v>1170000</v>
      </c>
      <c r="N290" s="38">
        <v>10</v>
      </c>
      <c r="O290" s="34">
        <v>43991</v>
      </c>
      <c r="P290" s="39" t="s">
        <v>3168</v>
      </c>
      <c r="Q290" s="40" t="s">
        <v>4056</v>
      </c>
      <c r="R290" s="41"/>
    </row>
    <row r="291" spans="2:18" ht="45" x14ac:dyDescent="0.25">
      <c r="B291" s="33">
        <v>285</v>
      </c>
      <c r="C291" s="34">
        <v>40753</v>
      </c>
      <c r="D291" s="35">
        <v>102155</v>
      </c>
      <c r="E291" s="36" t="s">
        <v>4057</v>
      </c>
      <c r="F291" s="37" t="s">
        <v>2918</v>
      </c>
      <c r="G291" s="37" t="s">
        <v>0</v>
      </c>
      <c r="H291" s="36" t="s">
        <v>4058</v>
      </c>
      <c r="I291" s="36" t="s">
        <v>1</v>
      </c>
      <c r="J291" s="36" t="s">
        <v>3</v>
      </c>
      <c r="K291" s="36" t="s">
        <v>4059</v>
      </c>
      <c r="L291" s="36" t="s">
        <v>4060</v>
      </c>
      <c r="M291" s="38">
        <v>5034340</v>
      </c>
      <c r="N291" s="38">
        <v>25</v>
      </c>
      <c r="O291" s="34">
        <v>43997</v>
      </c>
      <c r="P291" s="39" t="s">
        <v>4061</v>
      </c>
      <c r="Q291" s="40" t="s">
        <v>4062</v>
      </c>
      <c r="R291" s="41"/>
    </row>
    <row r="292" spans="2:18" ht="33.950000000000003" customHeight="1" x14ac:dyDescent="0.25">
      <c r="B292" s="33">
        <v>286</v>
      </c>
      <c r="C292" s="34">
        <v>40756</v>
      </c>
      <c r="D292" s="35">
        <v>102189</v>
      </c>
      <c r="E292" s="36" t="s">
        <v>4063</v>
      </c>
      <c r="F292" s="37" t="s">
        <v>2981</v>
      </c>
      <c r="G292" s="37" t="s">
        <v>0</v>
      </c>
      <c r="H292" s="36" t="s">
        <v>2975</v>
      </c>
      <c r="I292" s="36" t="s">
        <v>1</v>
      </c>
      <c r="J292" s="36" t="s">
        <v>2</v>
      </c>
      <c r="K292" s="36" t="s">
        <v>33</v>
      </c>
      <c r="L292" s="36" t="s">
        <v>4064</v>
      </c>
      <c r="M292" s="38">
        <v>2600000</v>
      </c>
      <c r="N292" s="38">
        <v>41</v>
      </c>
      <c r="O292" s="34">
        <v>43991</v>
      </c>
      <c r="P292" s="39" t="s">
        <v>4065</v>
      </c>
      <c r="Q292" s="40" t="s">
        <v>4066</v>
      </c>
      <c r="R292" s="41"/>
    </row>
    <row r="293" spans="2:18" ht="45" x14ac:dyDescent="0.25">
      <c r="B293" s="33">
        <v>287</v>
      </c>
      <c r="C293" s="34">
        <v>40801</v>
      </c>
      <c r="D293" s="35">
        <v>102637</v>
      </c>
      <c r="E293" s="36" t="s">
        <v>4067</v>
      </c>
      <c r="F293" s="37" t="s">
        <v>2918</v>
      </c>
      <c r="G293" s="37" t="s">
        <v>0</v>
      </c>
      <c r="H293" s="36" t="s">
        <v>2975</v>
      </c>
      <c r="I293" s="36" t="s">
        <v>1</v>
      </c>
      <c r="J293" s="36" t="s">
        <v>3</v>
      </c>
      <c r="K293" s="36" t="s">
        <v>4068</v>
      </c>
      <c r="L293" s="36" t="s">
        <v>4069</v>
      </c>
      <c r="M293" s="38">
        <v>2103600</v>
      </c>
      <c r="N293" s="38">
        <v>20</v>
      </c>
      <c r="O293" s="34">
        <v>43991</v>
      </c>
      <c r="P293" s="39" t="s">
        <v>4070</v>
      </c>
      <c r="Q293" s="40" t="s">
        <v>4071</v>
      </c>
      <c r="R293" s="41"/>
    </row>
    <row r="294" spans="2:18" ht="45" x14ac:dyDescent="0.25">
      <c r="B294" s="33">
        <v>288</v>
      </c>
      <c r="C294" s="34">
        <v>40806</v>
      </c>
      <c r="D294" s="35">
        <v>102666</v>
      </c>
      <c r="E294" s="36" t="s">
        <v>4072</v>
      </c>
      <c r="F294" s="37" t="s">
        <v>2950</v>
      </c>
      <c r="G294" s="37" t="s">
        <v>0</v>
      </c>
      <c r="H294" s="36" t="s">
        <v>3901</v>
      </c>
      <c r="I294" s="36" t="s">
        <v>1</v>
      </c>
      <c r="J294" s="36" t="s">
        <v>3</v>
      </c>
      <c r="K294" s="36" t="s">
        <v>4073</v>
      </c>
      <c r="L294" s="36" t="s">
        <v>63</v>
      </c>
      <c r="M294" s="38">
        <v>2648655</v>
      </c>
      <c r="N294" s="38">
        <v>45</v>
      </c>
      <c r="O294" s="34">
        <v>43991</v>
      </c>
      <c r="P294" s="39" t="s">
        <v>4074</v>
      </c>
      <c r="Q294" s="40" t="s">
        <v>4075</v>
      </c>
      <c r="R294" s="41"/>
    </row>
    <row r="295" spans="2:18" ht="45" x14ac:dyDescent="0.25">
      <c r="B295" s="33">
        <v>289</v>
      </c>
      <c r="C295" s="34">
        <v>40806</v>
      </c>
      <c r="D295" s="35">
        <v>102674</v>
      </c>
      <c r="E295" s="36" t="s">
        <v>4076</v>
      </c>
      <c r="F295" s="37" t="s">
        <v>3159</v>
      </c>
      <c r="G295" s="37" t="s">
        <v>0</v>
      </c>
      <c r="H295" s="36" t="s">
        <v>3969</v>
      </c>
      <c r="I295" s="36" t="s">
        <v>1</v>
      </c>
      <c r="J295" s="36" t="s">
        <v>3</v>
      </c>
      <c r="K295" s="36" t="s">
        <v>4077</v>
      </c>
      <c r="L295" s="36" t="s">
        <v>4078</v>
      </c>
      <c r="M295" s="38">
        <v>6398580</v>
      </c>
      <c r="N295" s="38">
        <v>20</v>
      </c>
      <c r="O295" s="34">
        <v>43991</v>
      </c>
      <c r="P295" s="39" t="s">
        <v>3603</v>
      </c>
      <c r="Q295" s="40" t="s">
        <v>4079</v>
      </c>
      <c r="R295" s="41"/>
    </row>
    <row r="296" spans="2:18" ht="33.950000000000003" customHeight="1" x14ac:dyDescent="0.25">
      <c r="B296" s="33">
        <v>290</v>
      </c>
      <c r="C296" s="34">
        <v>40823</v>
      </c>
      <c r="D296" s="35">
        <v>102861</v>
      </c>
      <c r="E296" s="36" t="s">
        <v>4080</v>
      </c>
      <c r="F296" s="37" t="s">
        <v>2839</v>
      </c>
      <c r="G296" s="37" t="s">
        <v>0</v>
      </c>
      <c r="H296" s="36" t="s">
        <v>3991</v>
      </c>
      <c r="I296" s="36" t="s">
        <v>1</v>
      </c>
      <c r="J296" s="36" t="s">
        <v>2</v>
      </c>
      <c r="K296" s="36" t="s">
        <v>33</v>
      </c>
      <c r="L296" s="36" t="s">
        <v>4081</v>
      </c>
      <c r="M296" s="38">
        <v>3400000</v>
      </c>
      <c r="N296" s="38">
        <v>13</v>
      </c>
      <c r="O296" s="34">
        <v>43991</v>
      </c>
      <c r="P296" s="39" t="s">
        <v>4082</v>
      </c>
      <c r="Q296" s="40" t="s">
        <v>4083</v>
      </c>
      <c r="R296" s="41"/>
    </row>
    <row r="297" spans="2:18" ht="75" x14ac:dyDescent="0.25">
      <c r="B297" s="33">
        <v>291</v>
      </c>
      <c r="C297" s="34">
        <v>40830</v>
      </c>
      <c r="D297" s="35">
        <v>102935</v>
      </c>
      <c r="E297" s="36" t="s">
        <v>4084</v>
      </c>
      <c r="F297" s="37" t="s">
        <v>2918</v>
      </c>
      <c r="G297" s="37" t="s">
        <v>0</v>
      </c>
      <c r="H297" s="36" t="s">
        <v>3682</v>
      </c>
      <c r="I297" s="36" t="s">
        <v>1</v>
      </c>
      <c r="J297" s="36" t="s">
        <v>3</v>
      </c>
      <c r="K297" s="36" t="s">
        <v>4085</v>
      </c>
      <c r="L297" s="36" t="s">
        <v>4086</v>
      </c>
      <c r="M297" s="38">
        <v>7060000</v>
      </c>
      <c r="N297" s="38">
        <v>43</v>
      </c>
      <c r="O297" s="34">
        <v>43991</v>
      </c>
      <c r="P297" s="39" t="s">
        <v>4087</v>
      </c>
      <c r="Q297" s="40" t="s">
        <v>4088</v>
      </c>
      <c r="R297" s="41"/>
    </row>
    <row r="298" spans="2:18" ht="45" x14ac:dyDescent="0.25">
      <c r="B298" s="33">
        <v>292</v>
      </c>
      <c r="C298" s="34">
        <v>40833</v>
      </c>
      <c r="D298" s="35">
        <v>102944</v>
      </c>
      <c r="E298" s="36" t="s">
        <v>4089</v>
      </c>
      <c r="F298" s="37" t="s">
        <v>2950</v>
      </c>
      <c r="G298" s="37" t="s">
        <v>0</v>
      </c>
      <c r="H298" s="36" t="s">
        <v>3901</v>
      </c>
      <c r="I298" s="36" t="s">
        <v>1</v>
      </c>
      <c r="J298" s="36" t="s">
        <v>3</v>
      </c>
      <c r="K298" s="36" t="s">
        <v>4090</v>
      </c>
      <c r="L298" s="36" t="s">
        <v>63</v>
      </c>
      <c r="M298" s="38">
        <v>2680000</v>
      </c>
      <c r="N298" s="38">
        <v>15</v>
      </c>
      <c r="O298" s="34">
        <v>43991</v>
      </c>
      <c r="P298" s="39" t="s">
        <v>4091</v>
      </c>
      <c r="Q298" s="40" t="s">
        <v>4092</v>
      </c>
      <c r="R298" s="41"/>
    </row>
    <row r="299" spans="2:18" ht="33.950000000000003" customHeight="1" x14ac:dyDescent="0.25">
      <c r="B299" s="33">
        <v>293</v>
      </c>
      <c r="C299" s="34">
        <v>40849</v>
      </c>
      <c r="D299" s="35">
        <v>103108</v>
      </c>
      <c r="E299" s="36" t="s">
        <v>4093</v>
      </c>
      <c r="F299" s="37" t="s">
        <v>3073</v>
      </c>
      <c r="G299" s="37" t="s">
        <v>0</v>
      </c>
      <c r="H299" s="36" t="s">
        <v>3969</v>
      </c>
      <c r="I299" s="36" t="s">
        <v>1</v>
      </c>
      <c r="J299" s="36" t="s">
        <v>3</v>
      </c>
      <c r="K299" s="36" t="s">
        <v>4094</v>
      </c>
      <c r="L299" s="36" t="s">
        <v>4095</v>
      </c>
      <c r="M299" s="38">
        <v>16000000</v>
      </c>
      <c r="N299" s="38">
        <v>70</v>
      </c>
      <c r="O299" s="34">
        <v>43991</v>
      </c>
      <c r="P299" s="39" t="s">
        <v>4096</v>
      </c>
      <c r="Q299" s="40" t="s">
        <v>4097</v>
      </c>
      <c r="R299" s="41"/>
    </row>
    <row r="300" spans="2:18" ht="45" x14ac:dyDescent="0.25">
      <c r="B300" s="33">
        <v>294</v>
      </c>
      <c r="C300" s="34">
        <v>40851</v>
      </c>
      <c r="D300" s="35">
        <v>103141</v>
      </c>
      <c r="E300" s="36" t="s">
        <v>4098</v>
      </c>
      <c r="F300" s="37" t="s">
        <v>2931</v>
      </c>
      <c r="G300" s="37" t="s">
        <v>0</v>
      </c>
      <c r="H300" s="36" t="s">
        <v>3969</v>
      </c>
      <c r="I300" s="36" t="s">
        <v>1</v>
      </c>
      <c r="J300" s="36" t="s">
        <v>3</v>
      </c>
      <c r="K300" s="36" t="s">
        <v>4099</v>
      </c>
      <c r="L300" s="36" t="s">
        <v>4100</v>
      </c>
      <c r="M300" s="38">
        <v>7400000</v>
      </c>
      <c r="N300" s="38">
        <v>25</v>
      </c>
      <c r="O300" s="34">
        <v>43991</v>
      </c>
      <c r="P300" s="39" t="s">
        <v>4101</v>
      </c>
      <c r="Q300" s="40" t="s">
        <v>4102</v>
      </c>
      <c r="R300" s="41"/>
    </row>
    <row r="301" spans="2:18" ht="45" x14ac:dyDescent="0.25">
      <c r="B301" s="33">
        <v>295</v>
      </c>
      <c r="C301" s="34">
        <v>40872</v>
      </c>
      <c r="D301" s="35">
        <v>103340</v>
      </c>
      <c r="E301" s="36" t="s">
        <v>4103</v>
      </c>
      <c r="F301" s="37" t="s">
        <v>3337</v>
      </c>
      <c r="G301" s="37" t="s">
        <v>0</v>
      </c>
      <c r="H301" s="36" t="s">
        <v>2975</v>
      </c>
      <c r="I301" s="36" t="s">
        <v>1</v>
      </c>
      <c r="J301" s="36" t="s">
        <v>3</v>
      </c>
      <c r="K301" s="36" t="s">
        <v>4104</v>
      </c>
      <c r="L301" s="36" t="s">
        <v>4105</v>
      </c>
      <c r="M301" s="38">
        <v>1785000</v>
      </c>
      <c r="N301" s="38">
        <v>25</v>
      </c>
      <c r="O301" s="34">
        <v>43991</v>
      </c>
      <c r="P301" s="39" t="s">
        <v>4106</v>
      </c>
      <c r="Q301" s="40" t="s">
        <v>4107</v>
      </c>
      <c r="R301" s="41"/>
    </row>
    <row r="302" spans="2:18" ht="45" x14ac:dyDescent="0.25">
      <c r="B302" s="33">
        <v>296</v>
      </c>
      <c r="C302" s="34">
        <v>40904</v>
      </c>
      <c r="D302" s="35">
        <v>103772</v>
      </c>
      <c r="E302" s="36" t="s">
        <v>4108</v>
      </c>
      <c r="F302" s="37" t="s">
        <v>3511</v>
      </c>
      <c r="G302" s="37" t="s">
        <v>0</v>
      </c>
      <c r="H302" s="36" t="s">
        <v>4109</v>
      </c>
      <c r="I302" s="36" t="s">
        <v>1</v>
      </c>
      <c r="J302" s="36" t="s">
        <v>3</v>
      </c>
      <c r="K302" s="36" t="s">
        <v>4110</v>
      </c>
      <c r="L302" s="36" t="s">
        <v>4111</v>
      </c>
      <c r="M302" s="38">
        <v>966750</v>
      </c>
      <c r="N302" s="38">
        <v>15</v>
      </c>
      <c r="O302" s="34">
        <v>43991</v>
      </c>
      <c r="P302" s="39" t="s">
        <v>4112</v>
      </c>
      <c r="Q302" s="40" t="s">
        <v>4113</v>
      </c>
      <c r="R302" s="41"/>
    </row>
    <row r="303" spans="2:18" ht="45" x14ac:dyDescent="0.25">
      <c r="B303" s="33">
        <v>297</v>
      </c>
      <c r="C303" s="34">
        <v>40912</v>
      </c>
      <c r="D303" s="35">
        <v>103925</v>
      </c>
      <c r="E303" s="36" t="s">
        <v>4114</v>
      </c>
      <c r="F303" s="37" t="s">
        <v>4115</v>
      </c>
      <c r="G303" s="37" t="s">
        <v>0</v>
      </c>
      <c r="H303" s="36" t="s">
        <v>2888</v>
      </c>
      <c r="I303" s="36" t="s">
        <v>1</v>
      </c>
      <c r="J303" s="36" t="s">
        <v>3</v>
      </c>
      <c r="K303" s="36" t="s">
        <v>4110</v>
      </c>
      <c r="L303" s="36" t="s">
        <v>4116</v>
      </c>
      <c r="M303" s="38">
        <v>5741200</v>
      </c>
      <c r="N303" s="38">
        <v>10</v>
      </c>
      <c r="O303" s="34">
        <v>43990</v>
      </c>
      <c r="P303" s="39" t="s">
        <v>64</v>
      </c>
      <c r="Q303" s="40" t="s">
        <v>4117</v>
      </c>
      <c r="R303" s="41"/>
    </row>
    <row r="304" spans="2:18" ht="33.950000000000003" customHeight="1" x14ac:dyDescent="0.25">
      <c r="B304" s="33">
        <v>298</v>
      </c>
      <c r="C304" s="34">
        <v>40914</v>
      </c>
      <c r="D304" s="35">
        <v>103947</v>
      </c>
      <c r="E304" s="36" t="s">
        <v>4118</v>
      </c>
      <c r="F304" s="37" t="s">
        <v>2850</v>
      </c>
      <c r="G304" s="37" t="s">
        <v>0</v>
      </c>
      <c r="H304" s="36" t="s">
        <v>3991</v>
      </c>
      <c r="I304" s="36" t="s">
        <v>1</v>
      </c>
      <c r="J304" s="36" t="s">
        <v>2</v>
      </c>
      <c r="K304" s="36" t="s">
        <v>33</v>
      </c>
      <c r="L304" s="36" t="s">
        <v>4119</v>
      </c>
      <c r="M304" s="38">
        <v>3000000</v>
      </c>
      <c r="N304" s="38">
        <v>35</v>
      </c>
      <c r="O304" s="34">
        <v>43991</v>
      </c>
      <c r="P304" s="39" t="s">
        <v>3800</v>
      </c>
      <c r="Q304" s="40" t="s">
        <v>4120</v>
      </c>
      <c r="R304" s="41"/>
    </row>
    <row r="305" spans="2:18" ht="45" x14ac:dyDescent="0.25">
      <c r="B305" s="33">
        <v>299</v>
      </c>
      <c r="C305" s="34">
        <v>40921</v>
      </c>
      <c r="D305" s="35">
        <v>104019</v>
      </c>
      <c r="E305" s="36" t="s">
        <v>4121</v>
      </c>
      <c r="F305" s="37" t="s">
        <v>3006</v>
      </c>
      <c r="G305" s="37" t="s">
        <v>0</v>
      </c>
      <c r="H305" s="36" t="s">
        <v>3991</v>
      </c>
      <c r="I305" s="36" t="s">
        <v>4</v>
      </c>
      <c r="J305" s="36" t="s">
        <v>2</v>
      </c>
      <c r="K305" s="36" t="s">
        <v>33</v>
      </c>
      <c r="L305" s="36" t="s">
        <v>4122</v>
      </c>
      <c r="M305" s="38">
        <v>536017</v>
      </c>
      <c r="N305" s="38">
        <v>10</v>
      </c>
      <c r="O305" s="34">
        <v>43991</v>
      </c>
      <c r="P305" s="39" t="s">
        <v>3203</v>
      </c>
      <c r="Q305" s="40" t="s">
        <v>4123</v>
      </c>
      <c r="R305" s="41"/>
    </row>
    <row r="306" spans="2:18" ht="33.950000000000003" customHeight="1" x14ac:dyDescent="0.25">
      <c r="B306" s="33">
        <v>300</v>
      </c>
      <c r="C306" s="34">
        <v>40932</v>
      </c>
      <c r="D306" s="35">
        <v>104112</v>
      </c>
      <c r="E306" s="36" t="s">
        <v>4124</v>
      </c>
      <c r="F306" s="37" t="s">
        <v>3315</v>
      </c>
      <c r="G306" s="37" t="s">
        <v>0</v>
      </c>
      <c r="H306" s="36" t="s">
        <v>2975</v>
      </c>
      <c r="I306" s="36" t="s">
        <v>1</v>
      </c>
      <c r="J306" s="36" t="s">
        <v>3</v>
      </c>
      <c r="K306" s="36" t="s">
        <v>4125</v>
      </c>
      <c r="L306" s="36" t="s">
        <v>4126</v>
      </c>
      <c r="M306" s="38">
        <v>3768094</v>
      </c>
      <c r="N306" s="38">
        <v>15</v>
      </c>
      <c r="O306" s="34">
        <v>43991</v>
      </c>
      <c r="P306" s="39" t="s">
        <v>4127</v>
      </c>
      <c r="Q306" s="40" t="s">
        <v>4128</v>
      </c>
      <c r="R306" s="41"/>
    </row>
    <row r="307" spans="2:18" ht="45" x14ac:dyDescent="0.25">
      <c r="B307" s="33">
        <v>301</v>
      </c>
      <c r="C307" s="34">
        <v>40932</v>
      </c>
      <c r="D307" s="35">
        <v>104113</v>
      </c>
      <c r="E307" s="36" t="s">
        <v>4129</v>
      </c>
      <c r="F307" s="37" t="s">
        <v>2918</v>
      </c>
      <c r="G307" s="37" t="s">
        <v>0</v>
      </c>
      <c r="H307" s="36" t="s">
        <v>3682</v>
      </c>
      <c r="I307" s="36" t="s">
        <v>1</v>
      </c>
      <c r="J307" s="36" t="s">
        <v>3</v>
      </c>
      <c r="K307" s="36" t="s">
        <v>4130</v>
      </c>
      <c r="L307" s="36" t="s">
        <v>4131</v>
      </c>
      <c r="M307" s="38">
        <v>6000000</v>
      </c>
      <c r="N307" s="38">
        <v>10</v>
      </c>
      <c r="O307" s="34">
        <v>43991</v>
      </c>
      <c r="P307" s="39" t="s">
        <v>4132</v>
      </c>
      <c r="Q307" s="40" t="s">
        <v>4133</v>
      </c>
      <c r="R307" s="41"/>
    </row>
    <row r="308" spans="2:18" ht="33.950000000000003" customHeight="1" x14ac:dyDescent="0.25">
      <c r="B308" s="33">
        <v>302</v>
      </c>
      <c r="C308" s="34">
        <v>40933</v>
      </c>
      <c r="D308" s="35">
        <v>104116</v>
      </c>
      <c r="E308" s="36" t="s">
        <v>4124</v>
      </c>
      <c r="F308" s="37" t="s">
        <v>3315</v>
      </c>
      <c r="G308" s="37" t="s">
        <v>0</v>
      </c>
      <c r="H308" s="36" t="s">
        <v>3710</v>
      </c>
      <c r="I308" s="36" t="s">
        <v>1</v>
      </c>
      <c r="J308" s="36" t="s">
        <v>3</v>
      </c>
      <c r="K308" s="36" t="s">
        <v>4134</v>
      </c>
      <c r="L308" s="36" t="s">
        <v>4135</v>
      </c>
      <c r="M308" s="38">
        <v>4343412</v>
      </c>
      <c r="N308" s="38">
        <v>27</v>
      </c>
      <c r="O308" s="34">
        <v>43991</v>
      </c>
      <c r="P308" s="39" t="s">
        <v>4127</v>
      </c>
      <c r="Q308" s="40" t="s">
        <v>4128</v>
      </c>
      <c r="R308" s="41"/>
    </row>
    <row r="309" spans="2:18" ht="60" x14ac:dyDescent="0.25">
      <c r="B309" s="33">
        <v>303</v>
      </c>
      <c r="C309" s="34">
        <v>40934</v>
      </c>
      <c r="D309" s="35">
        <v>104131</v>
      </c>
      <c r="E309" s="36" t="s">
        <v>4124</v>
      </c>
      <c r="F309" s="37" t="s">
        <v>3315</v>
      </c>
      <c r="G309" s="37" t="s">
        <v>0</v>
      </c>
      <c r="H309" s="36" t="s">
        <v>2975</v>
      </c>
      <c r="I309" s="36" t="s">
        <v>1</v>
      </c>
      <c r="J309" s="36" t="s">
        <v>3</v>
      </c>
      <c r="K309" s="36" t="s">
        <v>4136</v>
      </c>
      <c r="L309" s="36" t="s">
        <v>4137</v>
      </c>
      <c r="M309" s="38">
        <v>13970164</v>
      </c>
      <c r="N309" s="38">
        <v>28</v>
      </c>
      <c r="O309" s="34">
        <v>43991</v>
      </c>
      <c r="P309" s="39" t="s">
        <v>4127</v>
      </c>
      <c r="Q309" s="40" t="s">
        <v>4128</v>
      </c>
      <c r="R309" s="41"/>
    </row>
    <row r="310" spans="2:18" ht="45" x14ac:dyDescent="0.25">
      <c r="B310" s="33">
        <v>304</v>
      </c>
      <c r="C310" s="34">
        <v>40935</v>
      </c>
      <c r="D310" s="35">
        <v>104144</v>
      </c>
      <c r="E310" s="36" t="s">
        <v>4138</v>
      </c>
      <c r="F310" s="37" t="s">
        <v>3006</v>
      </c>
      <c r="G310" s="37" t="s">
        <v>0</v>
      </c>
      <c r="H310" s="36" t="s">
        <v>3955</v>
      </c>
      <c r="I310" s="36" t="s">
        <v>1</v>
      </c>
      <c r="J310" s="36" t="s">
        <v>3</v>
      </c>
      <c r="K310" s="36" t="s">
        <v>4139</v>
      </c>
      <c r="L310" s="36" t="s">
        <v>4140</v>
      </c>
      <c r="M310" s="38">
        <v>1650000</v>
      </c>
      <c r="N310" s="38">
        <v>22</v>
      </c>
      <c r="O310" s="34">
        <v>43991</v>
      </c>
      <c r="P310" s="39" t="s">
        <v>3480</v>
      </c>
      <c r="Q310" s="40" t="s">
        <v>4141</v>
      </c>
      <c r="R310" s="41"/>
    </row>
    <row r="311" spans="2:18" ht="60" x14ac:dyDescent="0.25">
      <c r="B311" s="33">
        <v>305</v>
      </c>
      <c r="C311" s="34">
        <v>40942</v>
      </c>
      <c r="D311" s="35">
        <v>104212</v>
      </c>
      <c r="E311" s="36" t="s">
        <v>4142</v>
      </c>
      <c r="F311" s="37" t="s">
        <v>3337</v>
      </c>
      <c r="G311" s="37" t="s">
        <v>0</v>
      </c>
      <c r="H311" s="36" t="s">
        <v>4143</v>
      </c>
      <c r="I311" s="36" t="s">
        <v>1</v>
      </c>
      <c r="J311" s="36" t="s">
        <v>3</v>
      </c>
      <c r="K311" s="36" t="s">
        <v>4144</v>
      </c>
      <c r="L311" s="36" t="s">
        <v>4145</v>
      </c>
      <c r="M311" s="38">
        <v>3846600</v>
      </c>
      <c r="N311" s="38">
        <v>20</v>
      </c>
      <c r="O311" s="34">
        <v>43991</v>
      </c>
      <c r="P311" s="39" t="s">
        <v>3340</v>
      </c>
      <c r="Q311" s="40" t="s">
        <v>4146</v>
      </c>
      <c r="R311" s="41"/>
    </row>
    <row r="312" spans="2:18" ht="33.950000000000003" customHeight="1" x14ac:dyDescent="0.25">
      <c r="B312" s="33">
        <v>306</v>
      </c>
      <c r="C312" s="34">
        <v>40942</v>
      </c>
      <c r="D312" s="35">
        <v>104213</v>
      </c>
      <c r="E312" s="36" t="s">
        <v>4147</v>
      </c>
      <c r="F312" s="37" t="s">
        <v>3559</v>
      </c>
      <c r="G312" s="37" t="s">
        <v>0</v>
      </c>
      <c r="H312" s="36" t="s">
        <v>2888</v>
      </c>
      <c r="I312" s="36" t="s">
        <v>1</v>
      </c>
      <c r="J312" s="36" t="s">
        <v>3</v>
      </c>
      <c r="K312" s="36" t="s">
        <v>4148</v>
      </c>
      <c r="L312" s="36" t="s">
        <v>4149</v>
      </c>
      <c r="M312" s="38">
        <v>1401430</v>
      </c>
      <c r="N312" s="38">
        <v>21</v>
      </c>
      <c r="O312" s="34">
        <v>43983</v>
      </c>
      <c r="P312" s="39" t="s">
        <v>4150</v>
      </c>
      <c r="Q312" s="40" t="s">
        <v>4151</v>
      </c>
      <c r="R312" s="41"/>
    </row>
    <row r="313" spans="2:18" ht="45" x14ac:dyDescent="0.25">
      <c r="B313" s="33">
        <v>307</v>
      </c>
      <c r="C313" s="34">
        <v>40947</v>
      </c>
      <c r="D313" s="35">
        <v>104262</v>
      </c>
      <c r="E313" s="36" t="s">
        <v>4152</v>
      </c>
      <c r="F313" s="37" t="s">
        <v>3006</v>
      </c>
      <c r="G313" s="37" t="s">
        <v>0</v>
      </c>
      <c r="H313" s="36" t="s">
        <v>4153</v>
      </c>
      <c r="I313" s="36" t="s">
        <v>1</v>
      </c>
      <c r="J313" s="36" t="s">
        <v>3</v>
      </c>
      <c r="K313" s="36" t="s">
        <v>4154</v>
      </c>
      <c r="L313" s="36" t="s">
        <v>4155</v>
      </c>
      <c r="M313" s="38">
        <v>12648400</v>
      </c>
      <c r="N313" s="38">
        <v>30</v>
      </c>
      <c r="O313" s="34">
        <v>43991</v>
      </c>
      <c r="P313" s="39" t="s">
        <v>3632</v>
      </c>
      <c r="Q313" s="40" t="s">
        <v>4156</v>
      </c>
      <c r="R313" s="41"/>
    </row>
    <row r="314" spans="2:18" ht="45" x14ac:dyDescent="0.25">
      <c r="B314" s="33">
        <v>308</v>
      </c>
      <c r="C314" s="34">
        <v>40953</v>
      </c>
      <c r="D314" s="35">
        <v>104312</v>
      </c>
      <c r="E314" s="36" t="s">
        <v>4157</v>
      </c>
      <c r="F314" s="37" t="s">
        <v>3006</v>
      </c>
      <c r="G314" s="37" t="s">
        <v>0</v>
      </c>
      <c r="H314" s="36" t="s">
        <v>3710</v>
      </c>
      <c r="I314" s="36" t="s">
        <v>34</v>
      </c>
      <c r="J314" s="36" t="s">
        <v>3</v>
      </c>
      <c r="K314" s="36" t="s">
        <v>4158</v>
      </c>
      <c r="L314" s="36" t="s">
        <v>4159</v>
      </c>
      <c r="M314" s="38">
        <v>1200000</v>
      </c>
      <c r="N314" s="38">
        <v>10</v>
      </c>
      <c r="O314" s="34">
        <v>43991</v>
      </c>
      <c r="P314" s="39" t="s">
        <v>3203</v>
      </c>
      <c r="Q314" s="40" t="s">
        <v>4160</v>
      </c>
      <c r="R314" s="41"/>
    </row>
    <row r="315" spans="2:18" ht="45" x14ac:dyDescent="0.25">
      <c r="B315" s="33">
        <v>309</v>
      </c>
      <c r="C315" s="34">
        <v>40954</v>
      </c>
      <c r="D315" s="35">
        <v>104336</v>
      </c>
      <c r="E315" s="36" t="s">
        <v>4161</v>
      </c>
      <c r="F315" s="37" t="s">
        <v>2918</v>
      </c>
      <c r="G315" s="37" t="s">
        <v>0</v>
      </c>
      <c r="H315" s="36" t="s">
        <v>2975</v>
      </c>
      <c r="I315" s="36" t="s">
        <v>1</v>
      </c>
      <c r="J315" s="36" t="s">
        <v>3</v>
      </c>
      <c r="K315" s="36" t="s">
        <v>4162</v>
      </c>
      <c r="L315" s="36" t="s">
        <v>4163</v>
      </c>
      <c r="M315" s="38">
        <v>1700000</v>
      </c>
      <c r="N315" s="38">
        <v>50</v>
      </c>
      <c r="O315" s="34">
        <v>43991</v>
      </c>
      <c r="P315" s="39" t="s">
        <v>4164</v>
      </c>
      <c r="Q315" s="40" t="s">
        <v>4165</v>
      </c>
      <c r="R315" s="41"/>
    </row>
    <row r="316" spans="2:18" ht="33.950000000000003" customHeight="1" x14ac:dyDescent="0.25">
      <c r="B316" s="33">
        <v>310</v>
      </c>
      <c r="C316" s="34">
        <v>40955</v>
      </c>
      <c r="D316" s="35">
        <v>104341</v>
      </c>
      <c r="E316" s="36" t="s">
        <v>4166</v>
      </c>
      <c r="F316" s="37" t="s">
        <v>2968</v>
      </c>
      <c r="G316" s="37" t="s">
        <v>0</v>
      </c>
      <c r="H316" s="36" t="s">
        <v>4167</v>
      </c>
      <c r="I316" s="36" t="s">
        <v>1</v>
      </c>
      <c r="J316" s="36" t="s">
        <v>2</v>
      </c>
      <c r="K316" s="36" t="s">
        <v>5</v>
      </c>
      <c r="L316" s="36" t="s">
        <v>4168</v>
      </c>
      <c r="M316" s="38">
        <v>725000</v>
      </c>
      <c r="N316" s="38">
        <v>10</v>
      </c>
      <c r="O316" s="34">
        <v>43991</v>
      </c>
      <c r="P316" s="39" t="s">
        <v>4169</v>
      </c>
      <c r="Q316" s="40" t="s">
        <v>4170</v>
      </c>
      <c r="R316" s="41"/>
    </row>
    <row r="317" spans="2:18" ht="45" x14ac:dyDescent="0.25">
      <c r="B317" s="33">
        <v>311</v>
      </c>
      <c r="C317" s="34">
        <v>40956</v>
      </c>
      <c r="D317" s="35">
        <v>104354</v>
      </c>
      <c r="E317" s="36" t="s">
        <v>4171</v>
      </c>
      <c r="F317" s="37" t="s">
        <v>2931</v>
      </c>
      <c r="G317" s="37" t="s">
        <v>0</v>
      </c>
      <c r="H317" s="36" t="s">
        <v>3901</v>
      </c>
      <c r="I317" s="36" t="s">
        <v>1</v>
      </c>
      <c r="J317" s="36" t="s">
        <v>3</v>
      </c>
      <c r="K317" s="36" t="s">
        <v>4099</v>
      </c>
      <c r="L317" s="36" t="s">
        <v>4172</v>
      </c>
      <c r="M317" s="38">
        <v>1538980</v>
      </c>
      <c r="N317" s="38">
        <v>3</v>
      </c>
      <c r="O317" s="34">
        <v>43991</v>
      </c>
      <c r="P317" s="39" t="s">
        <v>2934</v>
      </c>
      <c r="Q317" s="40" t="s">
        <v>4173</v>
      </c>
      <c r="R317" s="41"/>
    </row>
    <row r="318" spans="2:18" ht="33.950000000000003" customHeight="1" x14ac:dyDescent="0.25">
      <c r="B318" s="33">
        <v>312</v>
      </c>
      <c r="C318" s="34">
        <v>40962</v>
      </c>
      <c r="D318" s="35">
        <v>104420</v>
      </c>
      <c r="E318" s="36" t="s">
        <v>4174</v>
      </c>
      <c r="F318" s="37" t="s">
        <v>2950</v>
      </c>
      <c r="G318" s="37" t="s">
        <v>0</v>
      </c>
      <c r="H318" s="36" t="s">
        <v>3901</v>
      </c>
      <c r="I318" s="36" t="s">
        <v>1</v>
      </c>
      <c r="J318" s="36" t="s">
        <v>3</v>
      </c>
      <c r="K318" s="36" t="s">
        <v>4175</v>
      </c>
      <c r="L318" s="36" t="s">
        <v>4176</v>
      </c>
      <c r="M318" s="38">
        <v>18900000</v>
      </c>
      <c r="N318" s="38">
        <v>42</v>
      </c>
      <c r="O318" s="34">
        <v>43991</v>
      </c>
      <c r="P318" s="39" t="s">
        <v>3168</v>
      </c>
      <c r="Q318" s="40" t="s">
        <v>4177</v>
      </c>
      <c r="R318" s="41"/>
    </row>
    <row r="319" spans="2:18" ht="45" x14ac:dyDescent="0.25">
      <c r="B319" s="33">
        <v>313</v>
      </c>
      <c r="C319" s="34">
        <v>40966</v>
      </c>
      <c r="D319" s="35">
        <v>104445</v>
      </c>
      <c r="E319" s="36" t="s">
        <v>4178</v>
      </c>
      <c r="F319" s="37" t="s">
        <v>4115</v>
      </c>
      <c r="G319" s="37" t="s">
        <v>0</v>
      </c>
      <c r="H319" s="36" t="s">
        <v>4179</v>
      </c>
      <c r="I319" s="36" t="s">
        <v>1</v>
      </c>
      <c r="J319" s="36" t="s">
        <v>3</v>
      </c>
      <c r="K319" s="36" t="s">
        <v>4180</v>
      </c>
      <c r="L319" s="36" t="s">
        <v>4181</v>
      </c>
      <c r="M319" s="38">
        <v>2240000</v>
      </c>
      <c r="N319" s="38">
        <v>11</v>
      </c>
      <c r="O319" s="34">
        <v>43991</v>
      </c>
      <c r="P319" s="39" t="s">
        <v>64</v>
      </c>
      <c r="Q319" s="40" t="s">
        <v>4182</v>
      </c>
      <c r="R319" s="41"/>
    </row>
    <row r="320" spans="2:18" ht="60" x14ac:dyDescent="0.25">
      <c r="B320" s="33">
        <v>314</v>
      </c>
      <c r="C320" s="34">
        <v>40968</v>
      </c>
      <c r="D320" s="35">
        <v>104481</v>
      </c>
      <c r="E320" s="36" t="s">
        <v>4183</v>
      </c>
      <c r="F320" s="37" t="s">
        <v>4184</v>
      </c>
      <c r="G320" s="37" t="s">
        <v>0</v>
      </c>
      <c r="H320" s="36" t="s">
        <v>3682</v>
      </c>
      <c r="I320" s="36" t="s">
        <v>1</v>
      </c>
      <c r="J320" s="36" t="s">
        <v>3</v>
      </c>
      <c r="K320" s="36" t="s">
        <v>4185</v>
      </c>
      <c r="L320" s="36" t="s">
        <v>4186</v>
      </c>
      <c r="M320" s="38">
        <v>3727000</v>
      </c>
      <c r="N320" s="38">
        <v>30</v>
      </c>
      <c r="O320" s="34">
        <v>43991</v>
      </c>
      <c r="P320" s="39" t="s">
        <v>4187</v>
      </c>
      <c r="Q320" s="40" t="s">
        <v>4188</v>
      </c>
      <c r="R320" s="41"/>
    </row>
    <row r="321" spans="2:18" ht="45" x14ac:dyDescent="0.25">
      <c r="B321" s="33">
        <v>315</v>
      </c>
      <c r="C321" s="34">
        <v>40970</v>
      </c>
      <c r="D321" s="35">
        <v>104507</v>
      </c>
      <c r="E321" s="36" t="s">
        <v>4189</v>
      </c>
      <c r="F321" s="37" t="s">
        <v>4184</v>
      </c>
      <c r="G321" s="37" t="s">
        <v>0</v>
      </c>
      <c r="H321" s="36" t="s">
        <v>3682</v>
      </c>
      <c r="I321" s="36" t="s">
        <v>1</v>
      </c>
      <c r="J321" s="36" t="s">
        <v>3</v>
      </c>
      <c r="K321" s="36" t="s">
        <v>4190</v>
      </c>
      <c r="L321" s="36" t="s">
        <v>4191</v>
      </c>
      <c r="M321" s="38">
        <v>5910000</v>
      </c>
      <c r="N321" s="38">
        <v>25</v>
      </c>
      <c r="O321" s="34">
        <v>43991</v>
      </c>
      <c r="P321" s="39" t="s">
        <v>4187</v>
      </c>
      <c r="Q321" s="40" t="s">
        <v>4192</v>
      </c>
      <c r="R321" s="41"/>
    </row>
    <row r="322" spans="2:18" ht="75" x14ac:dyDescent="0.25">
      <c r="B322" s="33">
        <v>316</v>
      </c>
      <c r="C322" s="34">
        <v>40974</v>
      </c>
      <c r="D322" s="35">
        <v>104555</v>
      </c>
      <c r="E322" s="36" t="s">
        <v>4193</v>
      </c>
      <c r="F322" s="37" t="s">
        <v>3268</v>
      </c>
      <c r="G322" s="37" t="s">
        <v>0</v>
      </c>
      <c r="H322" s="36" t="s">
        <v>3682</v>
      </c>
      <c r="I322" s="36" t="s">
        <v>1</v>
      </c>
      <c r="J322" s="36" t="s">
        <v>3</v>
      </c>
      <c r="K322" s="36" t="s">
        <v>4194</v>
      </c>
      <c r="L322" s="36" t="s">
        <v>4195</v>
      </c>
      <c r="M322" s="38">
        <v>5950000</v>
      </c>
      <c r="N322" s="38">
        <v>42</v>
      </c>
      <c r="O322" s="34">
        <v>43991</v>
      </c>
      <c r="P322" s="39" t="s">
        <v>2928</v>
      </c>
      <c r="Q322" s="40" t="s">
        <v>4196</v>
      </c>
      <c r="R322" s="41"/>
    </row>
    <row r="323" spans="2:18" ht="60" x14ac:dyDescent="0.25">
      <c r="B323" s="33">
        <v>317</v>
      </c>
      <c r="C323" s="34">
        <v>40976</v>
      </c>
      <c r="D323" s="35">
        <v>104591</v>
      </c>
      <c r="E323" s="36" t="s">
        <v>4197</v>
      </c>
      <c r="F323" s="37" t="s">
        <v>4198</v>
      </c>
      <c r="G323" s="37" t="s">
        <v>0</v>
      </c>
      <c r="H323" s="36" t="s">
        <v>3682</v>
      </c>
      <c r="I323" s="36" t="s">
        <v>1</v>
      </c>
      <c r="J323" s="36" t="s">
        <v>3</v>
      </c>
      <c r="K323" s="36" t="s">
        <v>4199</v>
      </c>
      <c r="L323" s="36" t="s">
        <v>4200</v>
      </c>
      <c r="M323" s="38">
        <v>9295500</v>
      </c>
      <c r="N323" s="38">
        <v>30</v>
      </c>
      <c r="O323" s="34">
        <v>43991</v>
      </c>
      <c r="P323" s="39" t="s">
        <v>3172</v>
      </c>
      <c r="Q323" s="40" t="s">
        <v>4201</v>
      </c>
      <c r="R323" s="41"/>
    </row>
    <row r="324" spans="2:18" ht="75" x14ac:dyDescent="0.25">
      <c r="B324" s="33">
        <v>318</v>
      </c>
      <c r="C324" s="34">
        <v>40989</v>
      </c>
      <c r="D324" s="35">
        <v>104723</v>
      </c>
      <c r="E324" s="36" t="s">
        <v>4202</v>
      </c>
      <c r="F324" s="37" t="s">
        <v>4203</v>
      </c>
      <c r="G324" s="37" t="s">
        <v>0</v>
      </c>
      <c r="H324" s="36" t="s">
        <v>3682</v>
      </c>
      <c r="I324" s="36" t="s">
        <v>1</v>
      </c>
      <c r="J324" s="36" t="s">
        <v>3</v>
      </c>
      <c r="K324" s="36" t="s">
        <v>4204</v>
      </c>
      <c r="L324" s="36" t="s">
        <v>4205</v>
      </c>
      <c r="M324" s="38">
        <v>9926320</v>
      </c>
      <c r="N324" s="38">
        <v>32</v>
      </c>
      <c r="O324" s="34">
        <v>43991</v>
      </c>
      <c r="P324" s="39" t="s">
        <v>4206</v>
      </c>
      <c r="Q324" s="40" t="s">
        <v>4207</v>
      </c>
      <c r="R324" s="41"/>
    </row>
    <row r="325" spans="2:18" ht="75" x14ac:dyDescent="0.25">
      <c r="B325" s="33">
        <v>319</v>
      </c>
      <c r="C325" s="34">
        <v>40990</v>
      </c>
      <c r="D325" s="35">
        <v>104736</v>
      </c>
      <c r="E325" s="36" t="s">
        <v>4208</v>
      </c>
      <c r="F325" s="37" t="s">
        <v>2887</v>
      </c>
      <c r="G325" s="37" t="s">
        <v>0</v>
      </c>
      <c r="H325" s="36" t="s">
        <v>3682</v>
      </c>
      <c r="I325" s="36" t="s">
        <v>1</v>
      </c>
      <c r="J325" s="36" t="s">
        <v>3</v>
      </c>
      <c r="K325" s="36" t="s">
        <v>4209</v>
      </c>
      <c r="L325" s="36" t="s">
        <v>4210</v>
      </c>
      <c r="M325" s="38">
        <v>10250000</v>
      </c>
      <c r="N325" s="38">
        <v>49</v>
      </c>
      <c r="O325" s="34">
        <v>43991</v>
      </c>
      <c r="P325" s="39" t="s">
        <v>4211</v>
      </c>
      <c r="Q325" s="40" t="s">
        <v>4212</v>
      </c>
      <c r="R325" s="41"/>
    </row>
    <row r="326" spans="2:18" ht="60" x14ac:dyDescent="0.25">
      <c r="B326" s="33">
        <v>320</v>
      </c>
      <c r="C326" s="34">
        <v>40995</v>
      </c>
      <c r="D326" s="35">
        <v>104782</v>
      </c>
      <c r="E326" s="36" t="s">
        <v>4213</v>
      </c>
      <c r="F326" s="37" t="s">
        <v>4214</v>
      </c>
      <c r="G326" s="37" t="s">
        <v>0</v>
      </c>
      <c r="H326" s="36" t="s">
        <v>3682</v>
      </c>
      <c r="I326" s="36" t="s">
        <v>1</v>
      </c>
      <c r="J326" s="36" t="s">
        <v>3</v>
      </c>
      <c r="K326" s="36" t="s">
        <v>4215</v>
      </c>
      <c r="L326" s="36" t="s">
        <v>4216</v>
      </c>
      <c r="M326" s="38">
        <v>2350000</v>
      </c>
      <c r="N326" s="38">
        <v>25</v>
      </c>
      <c r="O326" s="34">
        <v>43991</v>
      </c>
      <c r="P326" s="39" t="s">
        <v>3428</v>
      </c>
      <c r="Q326" s="40" t="s">
        <v>4217</v>
      </c>
      <c r="R326" s="41"/>
    </row>
    <row r="327" spans="2:18" ht="45" x14ac:dyDescent="0.25">
      <c r="B327" s="33">
        <v>321</v>
      </c>
      <c r="C327" s="34">
        <v>41003</v>
      </c>
      <c r="D327" s="35">
        <v>104876</v>
      </c>
      <c r="E327" s="36" t="s">
        <v>4218</v>
      </c>
      <c r="F327" s="37" t="s">
        <v>2829</v>
      </c>
      <c r="G327" s="37" t="s">
        <v>0</v>
      </c>
      <c r="H327" s="36" t="s">
        <v>2975</v>
      </c>
      <c r="I327" s="36" t="s">
        <v>1</v>
      </c>
      <c r="J327" s="36" t="s">
        <v>3</v>
      </c>
      <c r="K327" s="36" t="s">
        <v>4219</v>
      </c>
      <c r="L327" s="36" t="s">
        <v>4220</v>
      </c>
      <c r="M327" s="38">
        <v>1800000</v>
      </c>
      <c r="N327" s="38">
        <v>10</v>
      </c>
      <c r="O327" s="34">
        <v>43991</v>
      </c>
      <c r="P327" s="39" t="s">
        <v>3697</v>
      </c>
      <c r="Q327" s="40" t="s">
        <v>4221</v>
      </c>
      <c r="R327" s="41"/>
    </row>
    <row r="328" spans="2:18" ht="60" x14ac:dyDescent="0.25">
      <c r="B328" s="33">
        <v>322</v>
      </c>
      <c r="C328" s="34">
        <v>41003</v>
      </c>
      <c r="D328" s="35">
        <v>104890</v>
      </c>
      <c r="E328" s="36" t="s">
        <v>4222</v>
      </c>
      <c r="F328" s="37" t="s">
        <v>3262</v>
      </c>
      <c r="G328" s="37" t="s">
        <v>0</v>
      </c>
      <c r="H328" s="36" t="s">
        <v>3991</v>
      </c>
      <c r="I328" s="36" t="s">
        <v>1</v>
      </c>
      <c r="J328" s="36" t="s">
        <v>3</v>
      </c>
      <c r="K328" s="36" t="s">
        <v>4223</v>
      </c>
      <c r="L328" s="36" t="s">
        <v>4224</v>
      </c>
      <c r="M328" s="38">
        <v>3495000</v>
      </c>
      <c r="N328" s="38">
        <v>27</v>
      </c>
      <c r="O328" s="34">
        <v>43991</v>
      </c>
      <c r="P328" s="39" t="s">
        <v>3467</v>
      </c>
      <c r="Q328" s="40" t="s">
        <v>4225</v>
      </c>
      <c r="R328" s="41"/>
    </row>
    <row r="329" spans="2:18" ht="60" x14ac:dyDescent="0.25">
      <c r="B329" s="33">
        <v>323</v>
      </c>
      <c r="C329" s="34">
        <v>41003</v>
      </c>
      <c r="D329" s="35">
        <v>104892</v>
      </c>
      <c r="E329" s="36" t="s">
        <v>4226</v>
      </c>
      <c r="F329" s="37" t="s">
        <v>4198</v>
      </c>
      <c r="G329" s="37" t="s">
        <v>0</v>
      </c>
      <c r="H329" s="36" t="s">
        <v>3682</v>
      </c>
      <c r="I329" s="36" t="s">
        <v>1</v>
      </c>
      <c r="J329" s="36" t="s">
        <v>3</v>
      </c>
      <c r="K329" s="36" t="s">
        <v>4227</v>
      </c>
      <c r="L329" s="36" t="s">
        <v>4228</v>
      </c>
      <c r="M329" s="38">
        <v>6900000</v>
      </c>
      <c r="N329" s="38">
        <v>30</v>
      </c>
      <c r="O329" s="34">
        <v>43991</v>
      </c>
      <c r="P329" s="39" t="s">
        <v>4229</v>
      </c>
      <c r="Q329" s="40" t="s">
        <v>4230</v>
      </c>
      <c r="R329" s="41"/>
    </row>
    <row r="330" spans="2:18" ht="60" x14ac:dyDescent="0.25">
      <c r="B330" s="33">
        <v>324</v>
      </c>
      <c r="C330" s="34">
        <v>41016</v>
      </c>
      <c r="D330" s="35">
        <v>104999</v>
      </c>
      <c r="E330" s="36" t="s">
        <v>4231</v>
      </c>
      <c r="F330" s="37" t="s">
        <v>4198</v>
      </c>
      <c r="G330" s="37" t="s">
        <v>0</v>
      </c>
      <c r="H330" s="36" t="s">
        <v>3682</v>
      </c>
      <c r="I330" s="36" t="s">
        <v>1</v>
      </c>
      <c r="J330" s="36" t="s">
        <v>2</v>
      </c>
      <c r="K330" s="36" t="s">
        <v>44</v>
      </c>
      <c r="L330" s="36" t="s">
        <v>4232</v>
      </c>
      <c r="M330" s="38">
        <v>7032350</v>
      </c>
      <c r="N330" s="38">
        <v>41</v>
      </c>
      <c r="O330" s="34">
        <v>43991</v>
      </c>
      <c r="P330" s="39" t="s">
        <v>4233</v>
      </c>
      <c r="Q330" s="40" t="s">
        <v>4234</v>
      </c>
      <c r="R330" s="41"/>
    </row>
    <row r="331" spans="2:18" ht="33.950000000000003" customHeight="1" x14ac:dyDescent="0.25">
      <c r="B331" s="33">
        <v>325</v>
      </c>
      <c r="C331" s="34">
        <v>41016</v>
      </c>
      <c r="D331" s="35">
        <v>105006</v>
      </c>
      <c r="E331" s="36" t="s">
        <v>4235</v>
      </c>
      <c r="F331" s="37" t="s">
        <v>3006</v>
      </c>
      <c r="G331" s="37" t="s">
        <v>0</v>
      </c>
      <c r="H331" s="36" t="s">
        <v>4058</v>
      </c>
      <c r="I331" s="36" t="s">
        <v>41</v>
      </c>
      <c r="J331" s="36" t="s">
        <v>2</v>
      </c>
      <c r="K331" s="36" t="s">
        <v>5</v>
      </c>
      <c r="L331" s="36" t="s">
        <v>4236</v>
      </c>
      <c r="M331" s="38">
        <v>1041900</v>
      </c>
      <c r="N331" s="38">
        <v>16</v>
      </c>
      <c r="O331" s="34">
        <v>43984</v>
      </c>
      <c r="P331" s="39" t="s">
        <v>3571</v>
      </c>
      <c r="Q331" s="40" t="s">
        <v>4237</v>
      </c>
      <c r="R331" s="41"/>
    </row>
    <row r="332" spans="2:18" ht="33.950000000000003" customHeight="1" x14ac:dyDescent="0.25">
      <c r="B332" s="33">
        <v>326</v>
      </c>
      <c r="C332" s="34">
        <v>41017</v>
      </c>
      <c r="D332" s="35">
        <v>105010</v>
      </c>
      <c r="E332" s="36" t="s">
        <v>4238</v>
      </c>
      <c r="F332" s="37" t="s">
        <v>3006</v>
      </c>
      <c r="G332" s="37" t="s">
        <v>0</v>
      </c>
      <c r="H332" s="36" t="s">
        <v>3991</v>
      </c>
      <c r="I332" s="36" t="s">
        <v>4</v>
      </c>
      <c r="J332" s="36" t="s">
        <v>2</v>
      </c>
      <c r="K332" s="36" t="s">
        <v>5</v>
      </c>
      <c r="L332" s="36" t="s">
        <v>4239</v>
      </c>
      <c r="M332" s="38">
        <v>1318000</v>
      </c>
      <c r="N332" s="38">
        <v>10</v>
      </c>
      <c r="O332" s="34">
        <v>43991</v>
      </c>
      <c r="P332" s="39" t="s">
        <v>3203</v>
      </c>
      <c r="Q332" s="40" t="s">
        <v>4240</v>
      </c>
      <c r="R332" s="41"/>
    </row>
    <row r="333" spans="2:18" ht="33.950000000000003" customHeight="1" x14ac:dyDescent="0.25">
      <c r="B333" s="33">
        <v>327</v>
      </c>
      <c r="C333" s="34">
        <v>41025</v>
      </c>
      <c r="D333" s="35">
        <v>105100</v>
      </c>
      <c r="E333" s="36" t="s">
        <v>4241</v>
      </c>
      <c r="F333" s="37" t="s">
        <v>2829</v>
      </c>
      <c r="G333" s="37" t="s">
        <v>0</v>
      </c>
      <c r="H333" s="36" t="s">
        <v>3991</v>
      </c>
      <c r="I333" s="36" t="s">
        <v>41</v>
      </c>
      <c r="J333" s="36" t="s">
        <v>2</v>
      </c>
      <c r="K333" s="36" t="s">
        <v>5</v>
      </c>
      <c r="L333" s="36" t="s">
        <v>4242</v>
      </c>
      <c r="M333" s="38">
        <v>1582500</v>
      </c>
      <c r="N333" s="38">
        <v>5</v>
      </c>
      <c r="O333" s="34">
        <v>43991</v>
      </c>
      <c r="P333" s="39" t="s">
        <v>4243</v>
      </c>
      <c r="Q333" s="40" t="s">
        <v>4244</v>
      </c>
      <c r="R333" s="41"/>
    </row>
    <row r="334" spans="2:18" ht="33.950000000000003" customHeight="1" x14ac:dyDescent="0.25">
      <c r="B334" s="33">
        <v>328</v>
      </c>
      <c r="C334" s="34">
        <v>41071</v>
      </c>
      <c r="D334" s="35">
        <v>105615</v>
      </c>
      <c r="E334" s="36" t="s">
        <v>4245</v>
      </c>
      <c r="F334" s="37" t="s">
        <v>2887</v>
      </c>
      <c r="G334" s="37" t="s">
        <v>0</v>
      </c>
      <c r="H334" s="36" t="s">
        <v>2992</v>
      </c>
      <c r="I334" s="36" t="s">
        <v>34</v>
      </c>
      <c r="J334" s="36" t="s">
        <v>2</v>
      </c>
      <c r="K334" s="36" t="s">
        <v>5</v>
      </c>
      <c r="L334" s="36" t="s">
        <v>4246</v>
      </c>
      <c r="M334" s="38">
        <v>2151000</v>
      </c>
      <c r="N334" s="38">
        <v>20</v>
      </c>
      <c r="O334" s="34">
        <v>43983</v>
      </c>
      <c r="P334" s="39" t="s">
        <v>4247</v>
      </c>
      <c r="Q334" s="40" t="s">
        <v>4248</v>
      </c>
      <c r="R334" s="41"/>
    </row>
    <row r="335" spans="2:18" ht="45" x14ac:dyDescent="0.25">
      <c r="B335" s="33">
        <v>329</v>
      </c>
      <c r="C335" s="34">
        <v>41075</v>
      </c>
      <c r="D335" s="35">
        <v>105695</v>
      </c>
      <c r="E335" s="36" t="s">
        <v>4249</v>
      </c>
      <c r="F335" s="37" t="s">
        <v>3215</v>
      </c>
      <c r="G335" s="37" t="s">
        <v>0</v>
      </c>
      <c r="H335" s="36" t="s">
        <v>3246</v>
      </c>
      <c r="I335" s="36" t="s">
        <v>1</v>
      </c>
      <c r="J335" s="36" t="s">
        <v>6</v>
      </c>
      <c r="K335" s="36" t="s">
        <v>4250</v>
      </c>
      <c r="L335" s="36" t="s">
        <v>4251</v>
      </c>
      <c r="M335" s="38">
        <v>8050000</v>
      </c>
      <c r="N335" s="38">
        <v>50</v>
      </c>
      <c r="O335" s="34">
        <v>43997</v>
      </c>
      <c r="P335" s="39" t="s">
        <v>3685</v>
      </c>
      <c r="Q335" s="40" t="s">
        <v>4252</v>
      </c>
      <c r="R335" s="41"/>
    </row>
    <row r="336" spans="2:18" ht="33.950000000000003" customHeight="1" x14ac:dyDescent="0.25">
      <c r="B336" s="33">
        <v>330</v>
      </c>
      <c r="C336" s="34">
        <v>41221</v>
      </c>
      <c r="D336" s="35">
        <v>107515</v>
      </c>
      <c r="E336" s="36" t="s">
        <v>4253</v>
      </c>
      <c r="F336" s="37" t="s">
        <v>4254</v>
      </c>
      <c r="G336" s="37" t="s">
        <v>0</v>
      </c>
      <c r="H336" s="36" t="s">
        <v>3734</v>
      </c>
      <c r="I336" s="36" t="s">
        <v>1</v>
      </c>
      <c r="J336" s="36" t="s">
        <v>2</v>
      </c>
      <c r="K336" s="36" t="s">
        <v>5</v>
      </c>
      <c r="L336" s="36" t="s">
        <v>4255</v>
      </c>
      <c r="M336" s="38">
        <v>1854000</v>
      </c>
      <c r="N336" s="38">
        <v>20</v>
      </c>
      <c r="O336" s="34">
        <v>44011</v>
      </c>
      <c r="P336" s="39" t="s">
        <v>4256</v>
      </c>
      <c r="Q336" s="40" t="s">
        <v>4257</v>
      </c>
      <c r="R336" s="41"/>
    </row>
    <row r="337" spans="2:18" ht="33.950000000000003" customHeight="1" x14ac:dyDescent="0.25">
      <c r="B337" s="33">
        <v>331</v>
      </c>
      <c r="C337" s="34">
        <v>41233</v>
      </c>
      <c r="D337" s="35">
        <v>107677</v>
      </c>
      <c r="E337" s="36" t="s">
        <v>4258</v>
      </c>
      <c r="F337" s="37" t="s">
        <v>2839</v>
      </c>
      <c r="G337" s="37" t="s">
        <v>0</v>
      </c>
      <c r="H337" s="36" t="s">
        <v>4259</v>
      </c>
      <c r="I337" s="36" t="s">
        <v>4</v>
      </c>
      <c r="J337" s="36" t="s">
        <v>2</v>
      </c>
      <c r="K337" s="36" t="s">
        <v>33</v>
      </c>
      <c r="L337" s="36" t="s">
        <v>4260</v>
      </c>
      <c r="M337" s="38">
        <v>3208786</v>
      </c>
      <c r="N337" s="38">
        <v>10</v>
      </c>
      <c r="O337" s="34">
        <v>44004</v>
      </c>
      <c r="P337" s="39" t="s">
        <v>3914</v>
      </c>
      <c r="Q337" s="40" t="s">
        <v>4261</v>
      </c>
      <c r="R337" s="41"/>
    </row>
    <row r="338" spans="2:18" ht="33.950000000000003" customHeight="1" x14ac:dyDescent="0.25">
      <c r="B338" s="33">
        <v>332</v>
      </c>
      <c r="C338" s="34">
        <v>41283</v>
      </c>
      <c r="D338" s="35">
        <v>108385</v>
      </c>
      <c r="E338" s="36" t="s">
        <v>4262</v>
      </c>
      <c r="F338" s="37" t="s">
        <v>2839</v>
      </c>
      <c r="G338" s="37" t="s">
        <v>0</v>
      </c>
      <c r="H338" s="36" t="s">
        <v>4259</v>
      </c>
      <c r="I338" s="36" t="s">
        <v>1</v>
      </c>
      <c r="J338" s="36" t="s">
        <v>2</v>
      </c>
      <c r="K338" s="36" t="s">
        <v>44</v>
      </c>
      <c r="L338" s="36" t="s">
        <v>4263</v>
      </c>
      <c r="M338" s="38">
        <v>1120619</v>
      </c>
      <c r="N338" s="38">
        <v>6</v>
      </c>
      <c r="O338" s="34">
        <v>44004</v>
      </c>
      <c r="P338" s="39" t="s">
        <v>3914</v>
      </c>
      <c r="Q338" s="40" t="s">
        <v>4264</v>
      </c>
      <c r="R338" s="41"/>
    </row>
    <row r="339" spans="2:18" ht="45" x14ac:dyDescent="0.25">
      <c r="B339" s="33">
        <v>333</v>
      </c>
      <c r="C339" s="34">
        <v>41295</v>
      </c>
      <c r="D339" s="35">
        <v>108539</v>
      </c>
      <c r="E339" s="36" t="s">
        <v>4265</v>
      </c>
      <c r="F339" s="37" t="s">
        <v>2956</v>
      </c>
      <c r="G339" s="37" t="s">
        <v>0</v>
      </c>
      <c r="H339" s="36" t="s">
        <v>4259</v>
      </c>
      <c r="I339" s="36" t="s">
        <v>1</v>
      </c>
      <c r="J339" s="36" t="s">
        <v>7</v>
      </c>
      <c r="K339" s="36" t="s">
        <v>4266</v>
      </c>
      <c r="L339" s="36" t="s">
        <v>4267</v>
      </c>
      <c r="M339" s="38">
        <v>3884233</v>
      </c>
      <c r="N339" s="38">
        <v>10</v>
      </c>
      <c r="O339" s="34">
        <v>44004</v>
      </c>
      <c r="P339" s="39" t="s">
        <v>4046</v>
      </c>
      <c r="Q339" s="40" t="s">
        <v>4268</v>
      </c>
      <c r="R339" s="41"/>
    </row>
    <row r="340" spans="2:18" ht="45" x14ac:dyDescent="0.25">
      <c r="B340" s="33">
        <v>334</v>
      </c>
      <c r="C340" s="34">
        <v>41303</v>
      </c>
      <c r="D340" s="35">
        <v>108646</v>
      </c>
      <c r="E340" s="36" t="s">
        <v>4269</v>
      </c>
      <c r="F340" s="37" t="s">
        <v>2911</v>
      </c>
      <c r="G340" s="37" t="s">
        <v>0</v>
      </c>
      <c r="H340" s="36" t="s">
        <v>4270</v>
      </c>
      <c r="I340" s="36" t="s">
        <v>1</v>
      </c>
      <c r="J340" s="36" t="s">
        <v>3</v>
      </c>
      <c r="K340" s="36" t="s">
        <v>4271</v>
      </c>
      <c r="L340" s="36" t="s">
        <v>4272</v>
      </c>
      <c r="M340" s="38">
        <v>2778424</v>
      </c>
      <c r="N340" s="38">
        <v>35</v>
      </c>
      <c r="O340" s="34">
        <v>44004</v>
      </c>
      <c r="P340" s="39" t="s">
        <v>4273</v>
      </c>
      <c r="Q340" s="40" t="s">
        <v>4274</v>
      </c>
      <c r="R340" s="41"/>
    </row>
    <row r="341" spans="2:18" ht="33.950000000000003" customHeight="1" x14ac:dyDescent="0.25">
      <c r="B341" s="33">
        <v>335</v>
      </c>
      <c r="C341" s="34">
        <v>41304</v>
      </c>
      <c r="D341" s="35">
        <v>108686</v>
      </c>
      <c r="E341" s="36" t="s">
        <v>4275</v>
      </c>
      <c r="F341" s="37" t="s">
        <v>2839</v>
      </c>
      <c r="G341" s="37" t="s">
        <v>0</v>
      </c>
      <c r="H341" s="36" t="s">
        <v>4259</v>
      </c>
      <c r="I341" s="36" t="s">
        <v>1</v>
      </c>
      <c r="J341" s="36" t="s">
        <v>2</v>
      </c>
      <c r="K341" s="36" t="s">
        <v>33</v>
      </c>
      <c r="L341" s="36" t="s">
        <v>4276</v>
      </c>
      <c r="M341" s="38">
        <v>2787381</v>
      </c>
      <c r="N341" s="38">
        <v>10</v>
      </c>
      <c r="O341" s="34">
        <v>44004</v>
      </c>
      <c r="P341" s="39" t="s">
        <v>4277</v>
      </c>
      <c r="Q341" s="40" t="s">
        <v>4278</v>
      </c>
      <c r="R341" s="41"/>
    </row>
    <row r="342" spans="2:18" ht="45" x14ac:dyDescent="0.25">
      <c r="B342" s="33">
        <v>336</v>
      </c>
      <c r="C342" s="34">
        <v>41305</v>
      </c>
      <c r="D342" s="35">
        <v>108719</v>
      </c>
      <c r="E342" s="36" t="s">
        <v>4279</v>
      </c>
      <c r="F342" s="37" t="s">
        <v>2839</v>
      </c>
      <c r="G342" s="37" t="s">
        <v>0</v>
      </c>
      <c r="H342" s="36" t="s">
        <v>3361</v>
      </c>
      <c r="I342" s="36" t="s">
        <v>4</v>
      </c>
      <c r="J342" s="36" t="s">
        <v>2</v>
      </c>
      <c r="K342" s="36" t="s">
        <v>33</v>
      </c>
      <c r="L342" s="36" t="s">
        <v>4280</v>
      </c>
      <c r="M342" s="38">
        <v>1028704</v>
      </c>
      <c r="N342" s="38">
        <v>1</v>
      </c>
      <c r="O342" s="34">
        <v>44008</v>
      </c>
      <c r="P342" s="39" t="s">
        <v>3172</v>
      </c>
      <c r="Q342" s="40" t="s">
        <v>4281</v>
      </c>
      <c r="R342" s="41"/>
    </row>
    <row r="343" spans="2:18" ht="45" x14ac:dyDescent="0.25">
      <c r="B343" s="33">
        <v>337</v>
      </c>
      <c r="C343" s="34">
        <v>41309</v>
      </c>
      <c r="D343" s="35">
        <v>108749</v>
      </c>
      <c r="E343" s="36" t="s">
        <v>4282</v>
      </c>
      <c r="F343" s="37" t="s">
        <v>2839</v>
      </c>
      <c r="G343" s="37" t="s">
        <v>0</v>
      </c>
      <c r="H343" s="36" t="s">
        <v>4259</v>
      </c>
      <c r="I343" s="36" t="s">
        <v>4</v>
      </c>
      <c r="J343" s="36" t="s">
        <v>2</v>
      </c>
      <c r="K343" s="36" t="s">
        <v>33</v>
      </c>
      <c r="L343" s="36" t="s">
        <v>4283</v>
      </c>
      <c r="M343" s="38">
        <v>4581272</v>
      </c>
      <c r="N343" s="38">
        <v>20</v>
      </c>
      <c r="O343" s="34">
        <v>44004</v>
      </c>
      <c r="P343" s="39" t="s">
        <v>4284</v>
      </c>
      <c r="Q343" s="40" t="s">
        <v>4285</v>
      </c>
      <c r="R343" s="41"/>
    </row>
    <row r="344" spans="2:18" ht="33.950000000000003" customHeight="1" x14ac:dyDescent="0.25">
      <c r="B344" s="33">
        <v>338</v>
      </c>
      <c r="C344" s="34">
        <v>41310</v>
      </c>
      <c r="D344" s="35">
        <v>108761</v>
      </c>
      <c r="E344" s="36" t="s">
        <v>4286</v>
      </c>
      <c r="F344" s="37" t="s">
        <v>2839</v>
      </c>
      <c r="G344" s="37" t="s">
        <v>0</v>
      </c>
      <c r="H344" s="36" t="s">
        <v>4259</v>
      </c>
      <c r="I344" s="36" t="s">
        <v>1</v>
      </c>
      <c r="J344" s="36" t="s">
        <v>2</v>
      </c>
      <c r="K344" s="36" t="s">
        <v>44</v>
      </c>
      <c r="L344" s="36" t="s">
        <v>4287</v>
      </c>
      <c r="M344" s="38">
        <v>4612954</v>
      </c>
      <c r="N344" s="38">
        <v>10</v>
      </c>
      <c r="O344" s="34">
        <v>44004</v>
      </c>
      <c r="P344" s="39" t="s">
        <v>4288</v>
      </c>
      <c r="Q344" s="40" t="s">
        <v>4289</v>
      </c>
      <c r="R344" s="41" t="s">
        <v>4290</v>
      </c>
    </row>
    <row r="345" spans="2:18" ht="33.950000000000003" customHeight="1" x14ac:dyDescent="0.25">
      <c r="B345" s="33">
        <v>339</v>
      </c>
      <c r="C345" s="34">
        <v>41311</v>
      </c>
      <c r="D345" s="35">
        <v>108786</v>
      </c>
      <c r="E345" s="36" t="s">
        <v>4291</v>
      </c>
      <c r="F345" s="37" t="s">
        <v>2981</v>
      </c>
      <c r="G345" s="37" t="s">
        <v>0</v>
      </c>
      <c r="H345" s="36" t="s">
        <v>4292</v>
      </c>
      <c r="I345" s="36" t="s">
        <v>1</v>
      </c>
      <c r="J345" s="36" t="s">
        <v>2</v>
      </c>
      <c r="K345" s="36" t="s">
        <v>5</v>
      </c>
      <c r="L345" s="36" t="s">
        <v>4293</v>
      </c>
      <c r="M345" s="38">
        <v>1159725</v>
      </c>
      <c r="N345" s="38">
        <v>18</v>
      </c>
      <c r="O345" s="34">
        <v>44004</v>
      </c>
      <c r="P345" s="39" t="s">
        <v>3993</v>
      </c>
      <c r="Q345" s="40" t="s">
        <v>4294</v>
      </c>
      <c r="R345" s="41"/>
    </row>
    <row r="346" spans="2:18" ht="45" x14ac:dyDescent="0.25">
      <c r="B346" s="33">
        <v>340</v>
      </c>
      <c r="C346" s="34">
        <v>41311</v>
      </c>
      <c r="D346" s="35">
        <v>108792</v>
      </c>
      <c r="E346" s="36" t="s">
        <v>4295</v>
      </c>
      <c r="F346" s="37" t="s">
        <v>2981</v>
      </c>
      <c r="G346" s="37" t="s">
        <v>0</v>
      </c>
      <c r="H346" s="36" t="s">
        <v>4259</v>
      </c>
      <c r="I346" s="36" t="s">
        <v>1</v>
      </c>
      <c r="J346" s="36" t="s">
        <v>7</v>
      </c>
      <c r="K346" s="36" t="s">
        <v>4296</v>
      </c>
      <c r="L346" s="36" t="s">
        <v>4297</v>
      </c>
      <c r="M346" s="38">
        <v>2181020</v>
      </c>
      <c r="N346" s="38">
        <v>9</v>
      </c>
      <c r="O346" s="34">
        <v>44004</v>
      </c>
      <c r="P346" s="39" t="s">
        <v>3371</v>
      </c>
      <c r="Q346" s="40" t="s">
        <v>4298</v>
      </c>
      <c r="R346" s="41"/>
    </row>
    <row r="347" spans="2:18" ht="33.950000000000003" customHeight="1" x14ac:dyDescent="0.25">
      <c r="B347" s="33">
        <v>341</v>
      </c>
      <c r="C347" s="34">
        <v>41346</v>
      </c>
      <c r="D347" s="35">
        <v>109305</v>
      </c>
      <c r="E347" s="36" t="s">
        <v>4299</v>
      </c>
      <c r="F347" s="37" t="s">
        <v>3257</v>
      </c>
      <c r="G347" s="37" t="s">
        <v>0</v>
      </c>
      <c r="H347" s="36" t="s">
        <v>3991</v>
      </c>
      <c r="I347" s="36" t="s">
        <v>4</v>
      </c>
      <c r="J347" s="36" t="s">
        <v>2</v>
      </c>
      <c r="K347" s="36" t="s">
        <v>33</v>
      </c>
      <c r="L347" s="36" t="s">
        <v>4300</v>
      </c>
      <c r="M347" s="38">
        <v>1250000</v>
      </c>
      <c r="N347" s="38">
        <v>8</v>
      </c>
      <c r="O347" s="34">
        <v>43998</v>
      </c>
      <c r="P347" s="39" t="s">
        <v>2860</v>
      </c>
      <c r="Q347" s="40" t="s">
        <v>4301</v>
      </c>
      <c r="R347" s="41"/>
    </row>
    <row r="348" spans="2:18" ht="33.950000000000003" customHeight="1" x14ac:dyDescent="0.25">
      <c r="B348" s="33">
        <v>342</v>
      </c>
      <c r="C348" s="34">
        <v>41347</v>
      </c>
      <c r="D348" s="35">
        <v>109318</v>
      </c>
      <c r="E348" s="36" t="s">
        <v>4302</v>
      </c>
      <c r="F348" s="37" t="s">
        <v>2974</v>
      </c>
      <c r="G348" s="37" t="s">
        <v>0</v>
      </c>
      <c r="H348" s="36" t="s">
        <v>4259</v>
      </c>
      <c r="I348" s="36" t="s">
        <v>1</v>
      </c>
      <c r="J348" s="36" t="s">
        <v>2</v>
      </c>
      <c r="K348" s="36" t="s">
        <v>33</v>
      </c>
      <c r="L348" s="36" t="s">
        <v>4303</v>
      </c>
      <c r="M348" s="38">
        <v>9098716</v>
      </c>
      <c r="N348" s="38">
        <v>90</v>
      </c>
      <c r="O348" s="34">
        <v>44004</v>
      </c>
      <c r="P348" s="39" t="s">
        <v>4304</v>
      </c>
      <c r="Q348" s="40" t="s">
        <v>4305</v>
      </c>
      <c r="R348" s="41"/>
    </row>
    <row r="349" spans="2:18" ht="33.950000000000003" customHeight="1" x14ac:dyDescent="0.25">
      <c r="B349" s="33">
        <v>343</v>
      </c>
      <c r="C349" s="34">
        <v>41361</v>
      </c>
      <c r="D349" s="35">
        <v>109573</v>
      </c>
      <c r="E349" s="36" t="s">
        <v>4306</v>
      </c>
      <c r="F349" s="37" t="s">
        <v>3268</v>
      </c>
      <c r="G349" s="37" t="s">
        <v>0</v>
      </c>
      <c r="H349" s="36" t="s">
        <v>4259</v>
      </c>
      <c r="I349" s="36" t="s">
        <v>1</v>
      </c>
      <c r="J349" s="36" t="s">
        <v>2</v>
      </c>
      <c r="K349" s="36" t="s">
        <v>33</v>
      </c>
      <c r="L349" s="36" t="s">
        <v>4307</v>
      </c>
      <c r="M349" s="38">
        <v>1502830</v>
      </c>
      <c r="N349" s="38">
        <v>35</v>
      </c>
      <c r="O349" s="34">
        <v>44004</v>
      </c>
      <c r="P349" s="39" t="s">
        <v>4308</v>
      </c>
      <c r="Q349" s="40" t="s">
        <v>4309</v>
      </c>
      <c r="R349" s="41"/>
    </row>
    <row r="350" spans="2:18" ht="33.950000000000003" customHeight="1" x14ac:dyDescent="0.25">
      <c r="B350" s="33">
        <v>344</v>
      </c>
      <c r="C350" s="34">
        <v>41374</v>
      </c>
      <c r="D350" s="35">
        <v>109760</v>
      </c>
      <c r="E350" s="36" t="s">
        <v>4310</v>
      </c>
      <c r="F350" s="37" t="s">
        <v>2839</v>
      </c>
      <c r="G350" s="37" t="s">
        <v>0</v>
      </c>
      <c r="H350" s="36" t="s">
        <v>4259</v>
      </c>
      <c r="I350" s="36" t="s">
        <v>1</v>
      </c>
      <c r="J350" s="36" t="s">
        <v>2</v>
      </c>
      <c r="K350" s="36" t="s">
        <v>33</v>
      </c>
      <c r="L350" s="36" t="s">
        <v>4311</v>
      </c>
      <c r="M350" s="38">
        <v>2330552</v>
      </c>
      <c r="N350" s="38">
        <v>35</v>
      </c>
      <c r="O350" s="34">
        <v>44004</v>
      </c>
      <c r="P350" s="39" t="s">
        <v>4273</v>
      </c>
      <c r="Q350" s="40" t="s">
        <v>4312</v>
      </c>
      <c r="R350" s="41"/>
    </row>
    <row r="351" spans="2:18" ht="33.950000000000003" customHeight="1" x14ac:dyDescent="0.25">
      <c r="B351" s="33">
        <v>345</v>
      </c>
      <c r="C351" s="34">
        <v>41383</v>
      </c>
      <c r="D351" s="35">
        <v>109897</v>
      </c>
      <c r="E351" s="36" t="s">
        <v>4313</v>
      </c>
      <c r="F351" s="37" t="s">
        <v>2839</v>
      </c>
      <c r="G351" s="37" t="s">
        <v>0</v>
      </c>
      <c r="H351" s="36" t="s">
        <v>4259</v>
      </c>
      <c r="I351" s="36" t="s">
        <v>4</v>
      </c>
      <c r="J351" s="36" t="s">
        <v>2</v>
      </c>
      <c r="K351" s="36" t="s">
        <v>44</v>
      </c>
      <c r="L351" s="36" t="s">
        <v>4314</v>
      </c>
      <c r="M351" s="38">
        <v>488369</v>
      </c>
      <c r="N351" s="38">
        <v>15</v>
      </c>
      <c r="O351" s="34">
        <v>44004</v>
      </c>
      <c r="P351" s="39" t="s">
        <v>4315</v>
      </c>
      <c r="Q351" s="40" t="s">
        <v>4316</v>
      </c>
      <c r="R351" s="41"/>
    </row>
    <row r="352" spans="2:18" ht="33.950000000000003" customHeight="1" x14ac:dyDescent="0.25">
      <c r="B352" s="33">
        <v>346</v>
      </c>
      <c r="C352" s="34">
        <v>41388</v>
      </c>
      <c r="D352" s="35">
        <v>109938</v>
      </c>
      <c r="E352" s="36" t="s">
        <v>4317</v>
      </c>
      <c r="F352" s="37" t="s">
        <v>2839</v>
      </c>
      <c r="G352" s="37" t="s">
        <v>0</v>
      </c>
      <c r="H352" s="36" t="s">
        <v>4259</v>
      </c>
      <c r="I352" s="36" t="s">
        <v>4</v>
      </c>
      <c r="J352" s="36" t="s">
        <v>2</v>
      </c>
      <c r="K352" s="36" t="s">
        <v>33</v>
      </c>
      <c r="L352" s="36" t="s">
        <v>4318</v>
      </c>
      <c r="M352" s="38">
        <v>1691293</v>
      </c>
      <c r="N352" s="38">
        <v>15</v>
      </c>
      <c r="O352" s="34">
        <v>44004</v>
      </c>
      <c r="P352" s="39" t="s">
        <v>2852</v>
      </c>
      <c r="Q352" s="40" t="s">
        <v>4319</v>
      </c>
      <c r="R352" s="41"/>
    </row>
    <row r="353" spans="2:18" ht="33.950000000000003" customHeight="1" x14ac:dyDescent="0.25">
      <c r="B353" s="33">
        <v>347</v>
      </c>
      <c r="C353" s="34">
        <v>41404</v>
      </c>
      <c r="D353" s="35">
        <v>110161</v>
      </c>
      <c r="E353" s="36" t="s">
        <v>4320</v>
      </c>
      <c r="F353" s="37" t="s">
        <v>3268</v>
      </c>
      <c r="G353" s="37" t="s">
        <v>0</v>
      </c>
      <c r="H353" s="36" t="s">
        <v>4259</v>
      </c>
      <c r="I353" s="36" t="s">
        <v>1</v>
      </c>
      <c r="J353" s="36" t="s">
        <v>2</v>
      </c>
      <c r="K353" s="36" t="s">
        <v>33</v>
      </c>
      <c r="L353" s="36" t="s">
        <v>4321</v>
      </c>
      <c r="M353" s="38">
        <v>1203500</v>
      </c>
      <c r="N353" s="38">
        <v>17</v>
      </c>
      <c r="O353" s="34">
        <v>44004</v>
      </c>
      <c r="P353" s="39" t="s">
        <v>4308</v>
      </c>
      <c r="Q353" s="40" t="s">
        <v>4322</v>
      </c>
      <c r="R353" s="41"/>
    </row>
    <row r="354" spans="2:18" ht="33.950000000000003" customHeight="1" x14ac:dyDescent="0.25">
      <c r="B354" s="33">
        <v>348</v>
      </c>
      <c r="C354" s="34">
        <v>41411</v>
      </c>
      <c r="D354" s="35">
        <v>110285</v>
      </c>
      <c r="E354" s="36" t="s">
        <v>4323</v>
      </c>
      <c r="F354" s="37" t="s">
        <v>3268</v>
      </c>
      <c r="G354" s="37" t="s">
        <v>0</v>
      </c>
      <c r="H354" s="36" t="s">
        <v>4259</v>
      </c>
      <c r="I354" s="36" t="s">
        <v>1</v>
      </c>
      <c r="J354" s="36" t="s">
        <v>2</v>
      </c>
      <c r="K354" s="36" t="s">
        <v>33</v>
      </c>
      <c r="L354" s="36" t="s">
        <v>4324</v>
      </c>
      <c r="M354" s="38">
        <v>1240715</v>
      </c>
      <c r="N354" s="38">
        <v>5</v>
      </c>
      <c r="O354" s="34">
        <v>44004</v>
      </c>
      <c r="P354" s="39" t="s">
        <v>4277</v>
      </c>
      <c r="Q354" s="40" t="s">
        <v>4325</v>
      </c>
      <c r="R354" s="41"/>
    </row>
    <row r="355" spans="2:18" ht="45" x14ac:dyDescent="0.25">
      <c r="B355" s="33">
        <v>349</v>
      </c>
      <c r="C355" s="34">
        <v>41416</v>
      </c>
      <c r="D355" s="35">
        <v>110355</v>
      </c>
      <c r="E355" s="36" t="s">
        <v>4326</v>
      </c>
      <c r="F355" s="37" t="s">
        <v>3175</v>
      </c>
      <c r="G355" s="37" t="s">
        <v>0</v>
      </c>
      <c r="H355" s="36" t="s">
        <v>4259</v>
      </c>
      <c r="I355" s="36" t="s">
        <v>1</v>
      </c>
      <c r="J355" s="36" t="s">
        <v>7</v>
      </c>
      <c r="K355" s="36" t="s">
        <v>4327</v>
      </c>
      <c r="L355" s="36" t="s">
        <v>4328</v>
      </c>
      <c r="M355" s="38">
        <v>1098176</v>
      </c>
      <c r="N355" s="38">
        <v>4</v>
      </c>
      <c r="O355" s="34">
        <v>44004</v>
      </c>
      <c r="P355" s="39" t="s">
        <v>4277</v>
      </c>
      <c r="Q355" s="40" t="s">
        <v>4329</v>
      </c>
      <c r="R355" s="41"/>
    </row>
    <row r="356" spans="2:18" ht="45" x14ac:dyDescent="0.25">
      <c r="B356" s="33">
        <v>350</v>
      </c>
      <c r="C356" s="34">
        <v>41421</v>
      </c>
      <c r="D356" s="35">
        <v>110406</v>
      </c>
      <c r="E356" s="36" t="s">
        <v>4330</v>
      </c>
      <c r="F356" s="37" t="s">
        <v>4331</v>
      </c>
      <c r="G356" s="37" t="s">
        <v>0</v>
      </c>
      <c r="H356" s="36" t="s">
        <v>4270</v>
      </c>
      <c r="I356" s="36" t="s">
        <v>4</v>
      </c>
      <c r="J356" s="36" t="s">
        <v>7</v>
      </c>
      <c r="K356" s="36" t="s">
        <v>4271</v>
      </c>
      <c r="L356" s="36" t="s">
        <v>4332</v>
      </c>
      <c r="M356" s="38">
        <v>1148061</v>
      </c>
      <c r="N356" s="38">
        <v>12</v>
      </c>
      <c r="O356" s="34">
        <v>44004</v>
      </c>
      <c r="P356" s="39" t="s">
        <v>50</v>
      </c>
      <c r="Q356" s="40" t="s">
        <v>4333</v>
      </c>
      <c r="R356" s="41"/>
    </row>
    <row r="357" spans="2:18" ht="45" x14ac:dyDescent="0.25">
      <c r="B357" s="33">
        <v>351</v>
      </c>
      <c r="C357" s="34">
        <v>41425</v>
      </c>
      <c r="D357" s="35">
        <v>110468</v>
      </c>
      <c r="E357" s="36" t="s">
        <v>4334</v>
      </c>
      <c r="F357" s="37" t="s">
        <v>4335</v>
      </c>
      <c r="G357" s="37" t="s">
        <v>0</v>
      </c>
      <c r="H357" s="36" t="s">
        <v>4270</v>
      </c>
      <c r="I357" s="36" t="s">
        <v>1</v>
      </c>
      <c r="J357" s="36" t="s">
        <v>7</v>
      </c>
      <c r="K357" s="36" t="s">
        <v>4336</v>
      </c>
      <c r="L357" s="36" t="s">
        <v>4337</v>
      </c>
      <c r="M357" s="38">
        <v>2271600</v>
      </c>
      <c r="N357" s="38">
        <v>25</v>
      </c>
      <c r="O357" s="34">
        <v>44004</v>
      </c>
      <c r="P357" s="39" t="s">
        <v>4315</v>
      </c>
      <c r="Q357" s="40" t="s">
        <v>4338</v>
      </c>
      <c r="R357" s="41"/>
    </row>
    <row r="358" spans="2:18" ht="45" x14ac:dyDescent="0.25">
      <c r="B358" s="33">
        <v>352</v>
      </c>
      <c r="C358" s="34">
        <v>41453</v>
      </c>
      <c r="D358" s="35">
        <v>110879</v>
      </c>
      <c r="E358" s="36" t="s">
        <v>4339</v>
      </c>
      <c r="F358" s="37" t="s">
        <v>3044</v>
      </c>
      <c r="G358" s="37" t="s">
        <v>0</v>
      </c>
      <c r="H358" s="36" t="s">
        <v>4340</v>
      </c>
      <c r="I358" s="36" t="s">
        <v>1</v>
      </c>
      <c r="J358" s="36" t="s">
        <v>7</v>
      </c>
      <c r="K358" s="36" t="s">
        <v>4336</v>
      </c>
      <c r="L358" s="36" t="s">
        <v>4341</v>
      </c>
      <c r="M358" s="38">
        <v>1000150</v>
      </c>
      <c r="N358" s="38">
        <v>30</v>
      </c>
      <c r="O358" s="34">
        <v>44004</v>
      </c>
      <c r="P358" s="39" t="s">
        <v>4342</v>
      </c>
      <c r="Q358" s="40" t="s">
        <v>4343</v>
      </c>
      <c r="R358" s="41"/>
    </row>
    <row r="359" spans="2:18" ht="33.950000000000003" customHeight="1" x14ac:dyDescent="0.25">
      <c r="B359" s="33">
        <v>353</v>
      </c>
      <c r="C359" s="34">
        <v>41459</v>
      </c>
      <c r="D359" s="35">
        <v>110977</v>
      </c>
      <c r="E359" s="36" t="s">
        <v>4344</v>
      </c>
      <c r="F359" s="37" t="s">
        <v>2839</v>
      </c>
      <c r="G359" s="37" t="s">
        <v>0</v>
      </c>
      <c r="H359" s="36" t="s">
        <v>4259</v>
      </c>
      <c r="I359" s="36" t="s">
        <v>4</v>
      </c>
      <c r="J359" s="36" t="s">
        <v>2</v>
      </c>
      <c r="K359" s="36" t="s">
        <v>44</v>
      </c>
      <c r="L359" s="36" t="s">
        <v>4345</v>
      </c>
      <c r="M359" s="38">
        <v>1102990</v>
      </c>
      <c r="N359" s="38">
        <v>8</v>
      </c>
      <c r="O359" s="34">
        <v>44004</v>
      </c>
      <c r="P359" s="39" t="s">
        <v>3243</v>
      </c>
      <c r="Q359" s="40" t="s">
        <v>4346</v>
      </c>
      <c r="R359" s="41"/>
    </row>
    <row r="360" spans="2:18" ht="45" x14ac:dyDescent="0.25">
      <c r="B360" s="33">
        <v>354</v>
      </c>
      <c r="C360" s="34">
        <v>41465</v>
      </c>
      <c r="D360" s="35">
        <v>111033</v>
      </c>
      <c r="E360" s="36" t="s">
        <v>4347</v>
      </c>
      <c r="F360" s="37" t="s">
        <v>3044</v>
      </c>
      <c r="G360" s="37" t="s">
        <v>0</v>
      </c>
      <c r="H360" s="36" t="s">
        <v>4292</v>
      </c>
      <c r="I360" s="36" t="s">
        <v>1</v>
      </c>
      <c r="J360" s="36" t="s">
        <v>7</v>
      </c>
      <c r="K360" s="36" t="s">
        <v>4348</v>
      </c>
      <c r="L360" s="36" t="s">
        <v>4349</v>
      </c>
      <c r="M360" s="38">
        <v>10368356</v>
      </c>
      <c r="N360" s="38">
        <v>45</v>
      </c>
      <c r="O360" s="34">
        <v>44004</v>
      </c>
      <c r="P360" s="39" t="s">
        <v>45</v>
      </c>
      <c r="Q360" s="40" t="s">
        <v>4350</v>
      </c>
      <c r="R360" s="41"/>
    </row>
    <row r="361" spans="2:18" ht="45" x14ac:dyDescent="0.25">
      <c r="B361" s="33">
        <v>355</v>
      </c>
      <c r="C361" s="34">
        <v>41471</v>
      </c>
      <c r="D361" s="35">
        <v>111107</v>
      </c>
      <c r="E361" s="36" t="s">
        <v>4351</v>
      </c>
      <c r="F361" s="37" t="s">
        <v>2981</v>
      </c>
      <c r="G361" s="37" t="s">
        <v>0</v>
      </c>
      <c r="H361" s="36" t="s">
        <v>4352</v>
      </c>
      <c r="I361" s="36" t="s">
        <v>1</v>
      </c>
      <c r="J361" s="36" t="s">
        <v>7</v>
      </c>
      <c r="K361" s="36" t="s">
        <v>4296</v>
      </c>
      <c r="L361" s="36" t="s">
        <v>4353</v>
      </c>
      <c r="M361" s="38">
        <v>1251020</v>
      </c>
      <c r="N361" s="38">
        <v>15</v>
      </c>
      <c r="O361" s="34">
        <v>44004</v>
      </c>
      <c r="P361" s="39" t="s">
        <v>3993</v>
      </c>
      <c r="Q361" s="40" t="s">
        <v>4354</v>
      </c>
      <c r="R361" s="41"/>
    </row>
    <row r="362" spans="2:18" ht="45" x14ac:dyDescent="0.25">
      <c r="B362" s="33">
        <v>356</v>
      </c>
      <c r="C362" s="34">
        <v>41472</v>
      </c>
      <c r="D362" s="35">
        <v>111141</v>
      </c>
      <c r="E362" s="36" t="s">
        <v>4355</v>
      </c>
      <c r="F362" s="37" t="s">
        <v>3849</v>
      </c>
      <c r="G362" s="37" t="s">
        <v>0</v>
      </c>
      <c r="H362" s="36" t="s">
        <v>4259</v>
      </c>
      <c r="I362" s="36" t="s">
        <v>1</v>
      </c>
      <c r="J362" s="36" t="s">
        <v>3</v>
      </c>
      <c r="K362" s="36" t="s">
        <v>4356</v>
      </c>
      <c r="L362" s="36" t="s">
        <v>4357</v>
      </c>
      <c r="M362" s="38">
        <v>1001299</v>
      </c>
      <c r="N362" s="38">
        <v>14</v>
      </c>
      <c r="O362" s="34">
        <v>44004</v>
      </c>
      <c r="P362" s="39" t="s">
        <v>3643</v>
      </c>
      <c r="Q362" s="40" t="s">
        <v>4358</v>
      </c>
      <c r="R362" s="41"/>
    </row>
    <row r="363" spans="2:18" ht="45" x14ac:dyDescent="0.25">
      <c r="B363" s="33">
        <v>357</v>
      </c>
      <c r="C363" s="34">
        <v>41473</v>
      </c>
      <c r="D363" s="35">
        <v>111154</v>
      </c>
      <c r="E363" s="36" t="s">
        <v>4359</v>
      </c>
      <c r="F363" s="37" t="s">
        <v>4214</v>
      </c>
      <c r="G363" s="37" t="s">
        <v>0</v>
      </c>
      <c r="H363" s="36" t="s">
        <v>4259</v>
      </c>
      <c r="I363" s="36" t="s">
        <v>1</v>
      </c>
      <c r="J363" s="36" t="s">
        <v>3</v>
      </c>
      <c r="K363" s="36" t="s">
        <v>4360</v>
      </c>
      <c r="L363" s="36" t="s">
        <v>4361</v>
      </c>
      <c r="M363" s="38">
        <v>6559168</v>
      </c>
      <c r="N363" s="38">
        <v>45</v>
      </c>
      <c r="O363" s="34">
        <v>44004</v>
      </c>
      <c r="P363" s="39" t="s">
        <v>2852</v>
      </c>
      <c r="Q363" s="40" t="s">
        <v>4362</v>
      </c>
      <c r="R363" s="41"/>
    </row>
    <row r="364" spans="2:18" ht="33.950000000000003" customHeight="1" x14ac:dyDescent="0.25">
      <c r="B364" s="33">
        <v>358</v>
      </c>
      <c r="C364" s="34">
        <v>41477</v>
      </c>
      <c r="D364" s="35">
        <v>111200</v>
      </c>
      <c r="E364" s="36" t="s">
        <v>4363</v>
      </c>
      <c r="F364" s="37" t="s">
        <v>3849</v>
      </c>
      <c r="G364" s="37" t="s">
        <v>0</v>
      </c>
      <c r="H364" s="36" t="s">
        <v>4259</v>
      </c>
      <c r="I364" s="36" t="s">
        <v>1</v>
      </c>
      <c r="J364" s="36" t="s">
        <v>2</v>
      </c>
      <c r="K364" s="36" t="s">
        <v>44</v>
      </c>
      <c r="L364" s="36" t="s">
        <v>4364</v>
      </c>
      <c r="M364" s="38">
        <v>591248</v>
      </c>
      <c r="N364" s="38">
        <v>6</v>
      </c>
      <c r="O364" s="34">
        <v>44004</v>
      </c>
      <c r="P364" s="39" t="s">
        <v>4365</v>
      </c>
      <c r="Q364" s="40" t="s">
        <v>4366</v>
      </c>
      <c r="R364" s="41"/>
    </row>
    <row r="365" spans="2:18" ht="33.950000000000003" customHeight="1" x14ac:dyDescent="0.25">
      <c r="B365" s="33">
        <v>359</v>
      </c>
      <c r="C365" s="34">
        <v>41486</v>
      </c>
      <c r="D365" s="35">
        <v>111344</v>
      </c>
      <c r="E365" s="36" t="s">
        <v>4367</v>
      </c>
      <c r="F365" s="37" t="s">
        <v>3268</v>
      </c>
      <c r="G365" s="37" t="s">
        <v>0</v>
      </c>
      <c r="H365" s="36" t="s">
        <v>4259</v>
      </c>
      <c r="I365" s="36" t="s">
        <v>4</v>
      </c>
      <c r="J365" s="36" t="s">
        <v>2</v>
      </c>
      <c r="K365" s="36" t="s">
        <v>33</v>
      </c>
      <c r="L365" s="36" t="s">
        <v>4368</v>
      </c>
      <c r="M365" s="38">
        <v>1186944</v>
      </c>
      <c r="N365" s="38">
        <v>15</v>
      </c>
      <c r="O365" s="34">
        <v>44004</v>
      </c>
      <c r="P365" s="39" t="s">
        <v>4369</v>
      </c>
      <c r="Q365" s="40" t="s">
        <v>4370</v>
      </c>
      <c r="R365" s="41"/>
    </row>
    <row r="366" spans="2:18" ht="60" x14ac:dyDescent="0.25">
      <c r="B366" s="33">
        <v>360</v>
      </c>
      <c r="C366" s="34">
        <v>41506</v>
      </c>
      <c r="D366" s="35">
        <v>111550</v>
      </c>
      <c r="E366" s="36" t="s">
        <v>4371</v>
      </c>
      <c r="F366" s="37" t="s">
        <v>4372</v>
      </c>
      <c r="G366" s="37" t="s">
        <v>0</v>
      </c>
      <c r="H366" s="36" t="s">
        <v>4352</v>
      </c>
      <c r="I366" s="36" t="s">
        <v>1</v>
      </c>
      <c r="J366" s="36" t="s">
        <v>3</v>
      </c>
      <c r="K366" s="36" t="s">
        <v>4373</v>
      </c>
      <c r="L366" s="36" t="s">
        <v>4374</v>
      </c>
      <c r="M366" s="38">
        <v>13604085</v>
      </c>
      <c r="N366" s="38">
        <v>250</v>
      </c>
      <c r="O366" s="34">
        <v>44004</v>
      </c>
      <c r="P366" s="39" t="s">
        <v>2836</v>
      </c>
      <c r="Q366" s="40" t="s">
        <v>4375</v>
      </c>
      <c r="R366" s="41"/>
    </row>
    <row r="367" spans="2:18" ht="45" x14ac:dyDescent="0.25">
      <c r="B367" s="33">
        <v>361</v>
      </c>
      <c r="C367" s="34">
        <v>41512</v>
      </c>
      <c r="D367" s="35">
        <v>111612</v>
      </c>
      <c r="E367" s="36" t="s">
        <v>4376</v>
      </c>
      <c r="F367" s="37" t="s">
        <v>3257</v>
      </c>
      <c r="G367" s="37" t="s">
        <v>0</v>
      </c>
      <c r="H367" s="36" t="s">
        <v>4292</v>
      </c>
      <c r="I367" s="36" t="s">
        <v>1</v>
      </c>
      <c r="J367" s="36" t="s">
        <v>7</v>
      </c>
      <c r="K367" s="36" t="s">
        <v>4360</v>
      </c>
      <c r="L367" s="36" t="s">
        <v>4377</v>
      </c>
      <c r="M367" s="38">
        <v>11651387</v>
      </c>
      <c r="N367" s="38">
        <v>40</v>
      </c>
      <c r="O367" s="34">
        <v>44004</v>
      </c>
      <c r="P367" s="39" t="s">
        <v>4378</v>
      </c>
      <c r="Q367" s="40" t="s">
        <v>4379</v>
      </c>
      <c r="R367" s="41"/>
    </row>
    <row r="368" spans="2:18" ht="33.950000000000003" customHeight="1" x14ac:dyDescent="0.25">
      <c r="B368" s="33">
        <v>362</v>
      </c>
      <c r="C368" s="34">
        <v>41556</v>
      </c>
      <c r="D368" s="35">
        <v>112111</v>
      </c>
      <c r="E368" s="36" t="s">
        <v>4380</v>
      </c>
      <c r="F368" s="37" t="s">
        <v>2887</v>
      </c>
      <c r="G368" s="37" t="s">
        <v>0</v>
      </c>
      <c r="H368" s="36" t="s">
        <v>2888</v>
      </c>
      <c r="I368" s="36" t="s">
        <v>1</v>
      </c>
      <c r="J368" s="36" t="s">
        <v>3</v>
      </c>
      <c r="K368" s="36" t="s">
        <v>4381</v>
      </c>
      <c r="L368" s="36" t="s">
        <v>4382</v>
      </c>
      <c r="M368" s="38">
        <v>1197382</v>
      </c>
      <c r="N368" s="38">
        <v>12</v>
      </c>
      <c r="O368" s="34">
        <v>43983</v>
      </c>
      <c r="P368" s="39" t="s">
        <v>3922</v>
      </c>
      <c r="Q368" s="40" t="s">
        <v>4383</v>
      </c>
      <c r="R368" s="41"/>
    </row>
    <row r="369" spans="2:18" ht="33.950000000000003" customHeight="1" x14ac:dyDescent="0.25">
      <c r="B369" s="33">
        <v>363</v>
      </c>
      <c r="C369" s="34">
        <v>41558</v>
      </c>
      <c r="D369" s="35">
        <v>112155</v>
      </c>
      <c r="E369" s="36" t="s">
        <v>4384</v>
      </c>
      <c r="F369" s="37" t="s">
        <v>2981</v>
      </c>
      <c r="G369" s="37" t="s">
        <v>0</v>
      </c>
      <c r="H369" s="36" t="s">
        <v>4340</v>
      </c>
      <c r="I369" s="36" t="s">
        <v>34</v>
      </c>
      <c r="J369" s="36" t="s">
        <v>2</v>
      </c>
      <c r="K369" s="36" t="s">
        <v>33</v>
      </c>
      <c r="L369" s="36" t="s">
        <v>4385</v>
      </c>
      <c r="M369" s="38">
        <v>3595120</v>
      </c>
      <c r="N369" s="38">
        <v>70</v>
      </c>
      <c r="O369" s="34">
        <v>44004</v>
      </c>
      <c r="P369" s="39" t="s">
        <v>3371</v>
      </c>
      <c r="Q369" s="40" t="s">
        <v>4386</v>
      </c>
      <c r="R369" s="41"/>
    </row>
    <row r="370" spans="2:18" ht="45" x14ac:dyDescent="0.25">
      <c r="B370" s="33">
        <v>364</v>
      </c>
      <c r="C370" s="34">
        <v>41577</v>
      </c>
      <c r="D370" s="35">
        <v>112261</v>
      </c>
      <c r="E370" s="36" t="s">
        <v>4387</v>
      </c>
      <c r="F370" s="37" t="s">
        <v>3849</v>
      </c>
      <c r="G370" s="37" t="s">
        <v>0</v>
      </c>
      <c r="H370" s="36" t="s">
        <v>4259</v>
      </c>
      <c r="I370" s="36" t="s">
        <v>1</v>
      </c>
      <c r="J370" s="36" t="s">
        <v>3</v>
      </c>
      <c r="K370" s="36" t="s">
        <v>4271</v>
      </c>
      <c r="L370" s="36" t="s">
        <v>4388</v>
      </c>
      <c r="M370" s="38">
        <v>7113144</v>
      </c>
      <c r="N370" s="38">
        <v>20</v>
      </c>
      <c r="O370" s="34">
        <v>44004</v>
      </c>
      <c r="P370" s="39" t="s">
        <v>3151</v>
      </c>
      <c r="Q370" s="40" t="s">
        <v>4389</v>
      </c>
      <c r="R370" s="41"/>
    </row>
    <row r="371" spans="2:18" ht="33.950000000000003" customHeight="1" x14ac:dyDescent="0.25">
      <c r="B371" s="33">
        <v>365</v>
      </c>
      <c r="C371" s="34">
        <v>41604</v>
      </c>
      <c r="D371" s="35">
        <v>112590</v>
      </c>
      <c r="E371" s="36" t="s">
        <v>4390</v>
      </c>
      <c r="F371" s="37" t="s">
        <v>2981</v>
      </c>
      <c r="G371" s="37" t="s">
        <v>0</v>
      </c>
      <c r="H371" s="36" t="s">
        <v>3734</v>
      </c>
      <c r="I371" s="36" t="s">
        <v>4</v>
      </c>
      <c r="J371" s="36" t="s">
        <v>2</v>
      </c>
      <c r="K371" s="36" t="s">
        <v>5</v>
      </c>
      <c r="L371" s="36" t="s">
        <v>4391</v>
      </c>
      <c r="M371" s="38">
        <v>630000</v>
      </c>
      <c r="N371" s="38">
        <v>10</v>
      </c>
      <c r="O371" s="34">
        <v>43985</v>
      </c>
      <c r="P371" s="39" t="s">
        <v>4392</v>
      </c>
      <c r="Q371" s="40" t="s">
        <v>4393</v>
      </c>
      <c r="R371" s="41"/>
    </row>
    <row r="372" spans="2:18" ht="45" x14ac:dyDescent="0.25">
      <c r="B372" s="33">
        <v>366</v>
      </c>
      <c r="C372" s="34">
        <v>41631</v>
      </c>
      <c r="D372" s="35">
        <v>113039</v>
      </c>
      <c r="E372" s="36" t="s">
        <v>4394</v>
      </c>
      <c r="F372" s="37" t="s">
        <v>3025</v>
      </c>
      <c r="G372" s="37" t="s">
        <v>0</v>
      </c>
      <c r="H372" s="36" t="s">
        <v>3384</v>
      </c>
      <c r="I372" s="36" t="s">
        <v>1</v>
      </c>
      <c r="J372" s="36" t="s">
        <v>3</v>
      </c>
      <c r="K372" s="36" t="s">
        <v>4395</v>
      </c>
      <c r="L372" s="36" t="s">
        <v>4396</v>
      </c>
      <c r="M372" s="38">
        <v>10200000</v>
      </c>
      <c r="N372" s="38">
        <v>90</v>
      </c>
      <c r="O372" s="34">
        <v>43983</v>
      </c>
      <c r="P372" s="39" t="s">
        <v>3922</v>
      </c>
      <c r="Q372" s="40" t="s">
        <v>4397</v>
      </c>
      <c r="R372" s="41"/>
    </row>
    <row r="373" spans="2:18" ht="90" x14ac:dyDescent="0.25">
      <c r="B373" s="33">
        <v>367</v>
      </c>
      <c r="C373" s="34">
        <v>41649</v>
      </c>
      <c r="D373" s="35">
        <v>113393</v>
      </c>
      <c r="E373" s="36" t="s">
        <v>4398</v>
      </c>
      <c r="F373" s="37" t="s">
        <v>3006</v>
      </c>
      <c r="G373" s="37" t="s">
        <v>0</v>
      </c>
      <c r="H373" s="36" t="s">
        <v>3682</v>
      </c>
      <c r="I373" s="36" t="s">
        <v>4399</v>
      </c>
      <c r="J373" s="36" t="s">
        <v>3</v>
      </c>
      <c r="K373" s="36" t="s">
        <v>4400</v>
      </c>
      <c r="L373" s="36" t="s">
        <v>4401</v>
      </c>
      <c r="M373" s="38">
        <v>15000000</v>
      </c>
      <c r="N373" s="38">
        <v>50</v>
      </c>
      <c r="O373" s="34">
        <v>43991</v>
      </c>
      <c r="P373" s="39" t="s">
        <v>3657</v>
      </c>
      <c r="Q373" s="40" t="s">
        <v>4402</v>
      </c>
      <c r="R373" s="41"/>
    </row>
    <row r="374" spans="2:18" ht="33.950000000000003" customHeight="1" x14ac:dyDescent="0.25">
      <c r="B374" s="33">
        <v>368</v>
      </c>
      <c r="C374" s="34">
        <v>41667</v>
      </c>
      <c r="D374" s="35">
        <v>113627</v>
      </c>
      <c r="E374" s="36" t="s">
        <v>4403</v>
      </c>
      <c r="F374" s="37" t="s">
        <v>3257</v>
      </c>
      <c r="G374" s="37" t="s">
        <v>0</v>
      </c>
      <c r="H374" s="36" t="s">
        <v>4292</v>
      </c>
      <c r="I374" s="36" t="s">
        <v>34</v>
      </c>
      <c r="J374" s="36" t="s">
        <v>2</v>
      </c>
      <c r="K374" s="36" t="s">
        <v>33</v>
      </c>
      <c r="L374" s="36" t="s">
        <v>4404</v>
      </c>
      <c r="M374" s="38">
        <v>1185963</v>
      </c>
      <c r="N374" s="38">
        <v>5</v>
      </c>
      <c r="O374" s="34">
        <v>44004</v>
      </c>
      <c r="P374" s="39" t="s">
        <v>4405</v>
      </c>
      <c r="Q374" s="40" t="s">
        <v>4406</v>
      </c>
      <c r="R374" s="41"/>
    </row>
    <row r="375" spans="2:18" ht="33.950000000000003" customHeight="1" x14ac:dyDescent="0.25">
      <c r="B375" s="33">
        <v>369</v>
      </c>
      <c r="C375" s="34">
        <v>41667</v>
      </c>
      <c r="D375" s="35">
        <v>113633</v>
      </c>
      <c r="E375" s="36" t="s">
        <v>4407</v>
      </c>
      <c r="F375" s="37" t="s">
        <v>2839</v>
      </c>
      <c r="G375" s="37" t="s">
        <v>0</v>
      </c>
      <c r="H375" s="36" t="s">
        <v>4259</v>
      </c>
      <c r="I375" s="36" t="s">
        <v>1</v>
      </c>
      <c r="J375" s="36" t="s">
        <v>2</v>
      </c>
      <c r="K375" s="36" t="s">
        <v>33</v>
      </c>
      <c r="L375" s="36" t="s">
        <v>4408</v>
      </c>
      <c r="M375" s="38">
        <v>5465825</v>
      </c>
      <c r="N375" s="38">
        <v>25</v>
      </c>
      <c r="O375" s="34">
        <v>44004</v>
      </c>
      <c r="P375" s="39" t="s">
        <v>4284</v>
      </c>
      <c r="Q375" s="40" t="s">
        <v>4409</v>
      </c>
      <c r="R375" s="41"/>
    </row>
    <row r="376" spans="2:18" ht="75" x14ac:dyDescent="0.25">
      <c r="B376" s="33">
        <v>370</v>
      </c>
      <c r="C376" s="34">
        <v>41682</v>
      </c>
      <c r="D376" s="35">
        <v>113788</v>
      </c>
      <c r="E376" s="36" t="s">
        <v>4410</v>
      </c>
      <c r="F376" s="37" t="s">
        <v>3262</v>
      </c>
      <c r="G376" s="37" t="s">
        <v>0</v>
      </c>
      <c r="H376" s="36" t="s">
        <v>4352</v>
      </c>
      <c r="I376" s="36" t="s">
        <v>1</v>
      </c>
      <c r="J376" s="36" t="s">
        <v>3</v>
      </c>
      <c r="K376" s="36" t="s">
        <v>4411</v>
      </c>
      <c r="L376" s="36" t="s">
        <v>4412</v>
      </c>
      <c r="M376" s="38">
        <v>4980603</v>
      </c>
      <c r="N376" s="38">
        <v>50</v>
      </c>
      <c r="O376" s="34">
        <v>44004</v>
      </c>
      <c r="P376" s="39" t="s">
        <v>3265</v>
      </c>
      <c r="Q376" s="40" t="s">
        <v>4413</v>
      </c>
      <c r="R376" s="41"/>
    </row>
    <row r="377" spans="2:18" ht="33.950000000000003" customHeight="1" x14ac:dyDescent="0.25">
      <c r="B377" s="33">
        <v>371</v>
      </c>
      <c r="C377" s="34">
        <v>41687</v>
      </c>
      <c r="D377" s="35">
        <v>113826</v>
      </c>
      <c r="E377" s="36" t="s">
        <v>4414</v>
      </c>
      <c r="F377" s="37" t="s">
        <v>3268</v>
      </c>
      <c r="G377" s="37" t="s">
        <v>0</v>
      </c>
      <c r="H377" s="36" t="s">
        <v>4259</v>
      </c>
      <c r="I377" s="36" t="s">
        <v>1</v>
      </c>
      <c r="J377" s="36" t="s">
        <v>2</v>
      </c>
      <c r="K377" s="36" t="s">
        <v>33</v>
      </c>
      <c r="L377" s="36" t="s">
        <v>4415</v>
      </c>
      <c r="M377" s="38">
        <v>2324740</v>
      </c>
      <c r="N377" s="38">
        <v>19</v>
      </c>
      <c r="O377" s="34">
        <v>44004</v>
      </c>
      <c r="P377" s="39" t="s">
        <v>4277</v>
      </c>
      <c r="Q377" s="40" t="s">
        <v>4416</v>
      </c>
      <c r="R377" s="41"/>
    </row>
    <row r="378" spans="2:18" ht="33.950000000000003" customHeight="1" x14ac:dyDescent="0.25">
      <c r="B378" s="33">
        <v>372</v>
      </c>
      <c r="C378" s="34">
        <v>41711</v>
      </c>
      <c r="D378" s="35">
        <v>114084</v>
      </c>
      <c r="E378" s="36" t="s">
        <v>4417</v>
      </c>
      <c r="F378" s="37" t="s">
        <v>2839</v>
      </c>
      <c r="G378" s="37" t="s">
        <v>0</v>
      </c>
      <c r="H378" s="36" t="s">
        <v>4259</v>
      </c>
      <c r="I378" s="36" t="s">
        <v>4</v>
      </c>
      <c r="J378" s="36" t="s">
        <v>2</v>
      </c>
      <c r="K378" s="36" t="s">
        <v>33</v>
      </c>
      <c r="L378" s="36" t="s">
        <v>4418</v>
      </c>
      <c r="M378" s="38">
        <v>5738315</v>
      </c>
      <c r="N378" s="38">
        <v>20</v>
      </c>
      <c r="O378" s="34">
        <v>44004</v>
      </c>
      <c r="P378" s="39" t="s">
        <v>3707</v>
      </c>
      <c r="Q378" s="40" t="s">
        <v>4419</v>
      </c>
      <c r="R378" s="41"/>
    </row>
    <row r="379" spans="2:18" ht="33.950000000000003" customHeight="1" x14ac:dyDescent="0.25">
      <c r="B379" s="33">
        <v>373</v>
      </c>
      <c r="C379" s="34">
        <v>41737</v>
      </c>
      <c r="D379" s="35">
        <v>114421</v>
      </c>
      <c r="E379" s="36" t="s">
        <v>4420</v>
      </c>
      <c r="F379" s="37" t="s">
        <v>2839</v>
      </c>
      <c r="G379" s="37" t="s">
        <v>0</v>
      </c>
      <c r="H379" s="36" t="s">
        <v>4292</v>
      </c>
      <c r="I379" s="36" t="s">
        <v>1</v>
      </c>
      <c r="J379" s="36" t="s">
        <v>2</v>
      </c>
      <c r="K379" s="36" t="s">
        <v>5</v>
      </c>
      <c r="L379" s="36" t="s">
        <v>4421</v>
      </c>
      <c r="M379" s="38">
        <v>1256963</v>
      </c>
      <c r="N379" s="38">
        <v>24</v>
      </c>
      <c r="O379" s="34">
        <v>44004</v>
      </c>
      <c r="P379" s="39" t="s">
        <v>4342</v>
      </c>
      <c r="Q379" s="40" t="s">
        <v>4422</v>
      </c>
      <c r="R379" s="41"/>
    </row>
    <row r="380" spans="2:18" ht="33.950000000000003" customHeight="1" x14ac:dyDescent="0.25">
      <c r="B380" s="33">
        <v>374</v>
      </c>
      <c r="C380" s="34">
        <v>41759</v>
      </c>
      <c r="D380" s="35">
        <v>114671</v>
      </c>
      <c r="E380" s="36" t="s">
        <v>4423</v>
      </c>
      <c r="F380" s="37" t="s">
        <v>3268</v>
      </c>
      <c r="G380" s="37" t="s">
        <v>0</v>
      </c>
      <c r="H380" s="36" t="s">
        <v>4292</v>
      </c>
      <c r="I380" s="36" t="s">
        <v>34</v>
      </c>
      <c r="J380" s="36" t="s">
        <v>2</v>
      </c>
      <c r="K380" s="36" t="s">
        <v>5</v>
      </c>
      <c r="L380" s="36" t="s">
        <v>4424</v>
      </c>
      <c r="M380" s="38">
        <v>1925000</v>
      </c>
      <c r="N380" s="38"/>
      <c r="O380" s="34">
        <v>44004</v>
      </c>
      <c r="P380" s="39" t="s">
        <v>4369</v>
      </c>
      <c r="Q380" s="40" t="s">
        <v>4425</v>
      </c>
      <c r="R380" s="41"/>
    </row>
    <row r="381" spans="2:18" ht="33.950000000000003" customHeight="1" x14ac:dyDescent="0.25">
      <c r="B381" s="33">
        <v>375</v>
      </c>
      <c r="C381" s="34">
        <v>41766</v>
      </c>
      <c r="D381" s="35">
        <v>114747</v>
      </c>
      <c r="E381" s="36" t="s">
        <v>4426</v>
      </c>
      <c r="F381" s="37" t="s">
        <v>3073</v>
      </c>
      <c r="G381" s="37" t="s">
        <v>0</v>
      </c>
      <c r="H381" s="36" t="s">
        <v>4259</v>
      </c>
      <c r="I381" s="36" t="s">
        <v>1</v>
      </c>
      <c r="J381" s="36" t="s">
        <v>3</v>
      </c>
      <c r="K381" s="36" t="s">
        <v>4427</v>
      </c>
      <c r="L381" s="36" t="s">
        <v>4428</v>
      </c>
      <c r="M381" s="38">
        <v>7127807</v>
      </c>
      <c r="N381" s="38">
        <v>10</v>
      </c>
      <c r="O381" s="34">
        <v>44004</v>
      </c>
      <c r="P381" s="39" t="s">
        <v>4429</v>
      </c>
      <c r="Q381" s="40" t="s">
        <v>4430</v>
      </c>
      <c r="R381" s="41"/>
    </row>
    <row r="382" spans="2:18" ht="33.950000000000003" customHeight="1" x14ac:dyDescent="0.25">
      <c r="B382" s="33">
        <v>376</v>
      </c>
      <c r="C382" s="34">
        <v>41771</v>
      </c>
      <c r="D382" s="35">
        <v>114802</v>
      </c>
      <c r="E382" s="36" t="s">
        <v>4431</v>
      </c>
      <c r="F382" s="37" t="s">
        <v>3257</v>
      </c>
      <c r="G382" s="37" t="s">
        <v>0</v>
      </c>
      <c r="H382" s="36" t="s">
        <v>4292</v>
      </c>
      <c r="I382" s="36" t="s">
        <v>1</v>
      </c>
      <c r="J382" s="36" t="s">
        <v>2</v>
      </c>
      <c r="K382" s="36" t="s">
        <v>44</v>
      </c>
      <c r="L382" s="36" t="s">
        <v>4432</v>
      </c>
      <c r="M382" s="38">
        <v>2473900</v>
      </c>
      <c r="N382" s="38">
        <v>8</v>
      </c>
      <c r="O382" s="34">
        <v>44004</v>
      </c>
      <c r="P382" s="39" t="s">
        <v>4433</v>
      </c>
      <c r="Q382" s="40" t="s">
        <v>4434</v>
      </c>
      <c r="R382" s="41"/>
    </row>
    <row r="383" spans="2:18" ht="75" x14ac:dyDescent="0.25">
      <c r="B383" s="33">
        <v>377</v>
      </c>
      <c r="C383" s="34">
        <v>41808</v>
      </c>
      <c r="D383" s="35">
        <v>115225</v>
      </c>
      <c r="E383" s="36" t="s">
        <v>4435</v>
      </c>
      <c r="F383" s="37" t="s">
        <v>2931</v>
      </c>
      <c r="G383" s="37" t="s">
        <v>0</v>
      </c>
      <c r="H383" s="36" t="s">
        <v>4259</v>
      </c>
      <c r="I383" s="36" t="s">
        <v>1</v>
      </c>
      <c r="J383" s="36" t="s">
        <v>3</v>
      </c>
      <c r="K383" s="36" t="s">
        <v>4436</v>
      </c>
      <c r="L383" s="36" t="s">
        <v>4437</v>
      </c>
      <c r="M383" s="38">
        <v>4850567</v>
      </c>
      <c r="N383" s="38">
        <v>40</v>
      </c>
      <c r="O383" s="34">
        <v>44004</v>
      </c>
      <c r="P383" s="39" t="s">
        <v>56</v>
      </c>
      <c r="Q383" s="40" t="s">
        <v>4438</v>
      </c>
      <c r="R383" s="41"/>
    </row>
    <row r="384" spans="2:18" ht="33.950000000000003" customHeight="1" x14ac:dyDescent="0.25">
      <c r="B384" s="33">
        <v>378</v>
      </c>
      <c r="C384" s="34">
        <v>41815</v>
      </c>
      <c r="D384" s="35">
        <v>115321</v>
      </c>
      <c r="E384" s="36" t="s">
        <v>4439</v>
      </c>
      <c r="F384" s="37" t="s">
        <v>2839</v>
      </c>
      <c r="G384" s="37" t="s">
        <v>0</v>
      </c>
      <c r="H384" s="36" t="s">
        <v>4259</v>
      </c>
      <c r="I384" s="36" t="s">
        <v>4</v>
      </c>
      <c r="J384" s="36" t="s">
        <v>2</v>
      </c>
      <c r="K384" s="36" t="s">
        <v>33</v>
      </c>
      <c r="L384" s="36" t="s">
        <v>4440</v>
      </c>
      <c r="M384" s="38">
        <v>5578853</v>
      </c>
      <c r="N384" s="38">
        <v>15</v>
      </c>
      <c r="O384" s="34">
        <v>44004</v>
      </c>
      <c r="P384" s="39" t="s">
        <v>4284</v>
      </c>
      <c r="Q384" s="40" t="s">
        <v>4441</v>
      </c>
      <c r="R384" s="41"/>
    </row>
    <row r="385" spans="2:18" ht="45" x14ac:dyDescent="0.25">
      <c r="B385" s="33">
        <v>379</v>
      </c>
      <c r="C385" s="34">
        <v>41843</v>
      </c>
      <c r="D385" s="35">
        <v>115646</v>
      </c>
      <c r="E385" s="36" t="s">
        <v>4442</v>
      </c>
      <c r="F385" s="37" t="s">
        <v>3257</v>
      </c>
      <c r="G385" s="37" t="s">
        <v>0</v>
      </c>
      <c r="H385" s="36" t="s">
        <v>4259</v>
      </c>
      <c r="I385" s="36" t="s">
        <v>1</v>
      </c>
      <c r="J385" s="36" t="s">
        <v>7</v>
      </c>
      <c r="K385" s="36" t="s">
        <v>4443</v>
      </c>
      <c r="L385" s="36" t="s">
        <v>4444</v>
      </c>
      <c r="M385" s="38">
        <v>3372000</v>
      </c>
      <c r="N385" s="38">
        <v>8</v>
      </c>
      <c r="O385" s="34">
        <v>44004</v>
      </c>
      <c r="P385" s="39" t="s">
        <v>4445</v>
      </c>
      <c r="Q385" s="40" t="s">
        <v>4446</v>
      </c>
      <c r="R385" s="41"/>
    </row>
    <row r="386" spans="2:18" ht="33.950000000000003" customHeight="1" x14ac:dyDescent="0.25">
      <c r="B386" s="33">
        <v>380</v>
      </c>
      <c r="C386" s="34">
        <v>41865</v>
      </c>
      <c r="D386" s="35">
        <v>115836</v>
      </c>
      <c r="E386" s="36" t="s">
        <v>4447</v>
      </c>
      <c r="F386" s="37" t="s">
        <v>2839</v>
      </c>
      <c r="G386" s="37" t="s">
        <v>0</v>
      </c>
      <c r="H386" s="36" t="s">
        <v>4259</v>
      </c>
      <c r="I386" s="36" t="s">
        <v>1</v>
      </c>
      <c r="J386" s="36" t="s">
        <v>2</v>
      </c>
      <c r="K386" s="36" t="s">
        <v>33</v>
      </c>
      <c r="L386" s="36" t="s">
        <v>4448</v>
      </c>
      <c r="M386" s="38">
        <v>1631219</v>
      </c>
      <c r="N386" s="38">
        <v>15</v>
      </c>
      <c r="O386" s="34">
        <v>44004</v>
      </c>
      <c r="P386" s="39" t="s">
        <v>3495</v>
      </c>
      <c r="Q386" s="40" t="s">
        <v>4449</v>
      </c>
      <c r="R386" s="41"/>
    </row>
    <row r="387" spans="2:18" ht="33.950000000000003" customHeight="1" x14ac:dyDescent="0.25">
      <c r="B387" s="33">
        <v>381</v>
      </c>
      <c r="C387" s="34">
        <v>41911</v>
      </c>
      <c r="D387" s="35">
        <v>116301</v>
      </c>
      <c r="E387" s="36" t="s">
        <v>4450</v>
      </c>
      <c r="F387" s="37" t="s">
        <v>3268</v>
      </c>
      <c r="G387" s="37" t="s">
        <v>0</v>
      </c>
      <c r="H387" s="36" t="s">
        <v>4292</v>
      </c>
      <c r="I387" s="36" t="s">
        <v>36</v>
      </c>
      <c r="J387" s="36" t="s">
        <v>2</v>
      </c>
      <c r="K387" s="36" t="s">
        <v>33</v>
      </c>
      <c r="L387" s="36" t="s">
        <v>4451</v>
      </c>
      <c r="M387" s="38">
        <v>2393327</v>
      </c>
      <c r="N387" s="38">
        <v>12</v>
      </c>
      <c r="O387" s="34">
        <v>44004</v>
      </c>
      <c r="P387" s="39" t="s">
        <v>3620</v>
      </c>
      <c r="Q387" s="40" t="s">
        <v>4452</v>
      </c>
      <c r="R387" s="41"/>
    </row>
    <row r="388" spans="2:18" ht="45" x14ac:dyDescent="0.25">
      <c r="B388" s="33">
        <v>382</v>
      </c>
      <c r="C388" s="34">
        <v>41932</v>
      </c>
      <c r="D388" s="35">
        <v>116486</v>
      </c>
      <c r="E388" s="36" t="s">
        <v>4453</v>
      </c>
      <c r="F388" s="37" t="s">
        <v>3175</v>
      </c>
      <c r="G388" s="37" t="s">
        <v>0</v>
      </c>
      <c r="H388" s="36" t="s">
        <v>4259</v>
      </c>
      <c r="I388" s="36" t="s">
        <v>1</v>
      </c>
      <c r="J388" s="36" t="s">
        <v>7</v>
      </c>
      <c r="K388" s="36" t="s">
        <v>4454</v>
      </c>
      <c r="L388" s="36" t="s">
        <v>4455</v>
      </c>
      <c r="M388" s="38">
        <v>2763528</v>
      </c>
      <c r="N388" s="38">
        <v>20</v>
      </c>
      <c r="O388" s="34">
        <v>44004</v>
      </c>
      <c r="P388" s="39" t="s">
        <v>56</v>
      </c>
      <c r="Q388" s="40" t="s">
        <v>4456</v>
      </c>
      <c r="R388" s="41"/>
    </row>
    <row r="389" spans="2:18" ht="33.950000000000003" customHeight="1" x14ac:dyDescent="0.25">
      <c r="B389" s="33">
        <v>383</v>
      </c>
      <c r="C389" s="34">
        <v>41956</v>
      </c>
      <c r="D389" s="35">
        <v>116748</v>
      </c>
      <c r="E389" s="36" t="s">
        <v>4457</v>
      </c>
      <c r="F389" s="37" t="s">
        <v>2839</v>
      </c>
      <c r="G389" s="37" t="s">
        <v>0</v>
      </c>
      <c r="H389" s="36" t="s">
        <v>4259</v>
      </c>
      <c r="I389" s="36" t="s">
        <v>4</v>
      </c>
      <c r="J389" s="36" t="s">
        <v>2</v>
      </c>
      <c r="K389" s="36" t="s">
        <v>33</v>
      </c>
      <c r="L389" s="36" t="s">
        <v>4458</v>
      </c>
      <c r="M389" s="38">
        <v>3233231</v>
      </c>
      <c r="N389" s="38">
        <v>10</v>
      </c>
      <c r="O389" s="34">
        <v>44004</v>
      </c>
      <c r="P389" s="39" t="s">
        <v>2928</v>
      </c>
      <c r="Q389" s="40" t="s">
        <v>4459</v>
      </c>
      <c r="R389" s="41"/>
    </row>
    <row r="390" spans="2:18" ht="33.950000000000003" customHeight="1" x14ac:dyDescent="0.25">
      <c r="B390" s="33">
        <v>384</v>
      </c>
      <c r="C390" s="34">
        <v>41957</v>
      </c>
      <c r="D390" s="35">
        <v>116775</v>
      </c>
      <c r="E390" s="36" t="s">
        <v>4460</v>
      </c>
      <c r="F390" s="37" t="s">
        <v>2981</v>
      </c>
      <c r="G390" s="37" t="s">
        <v>0</v>
      </c>
      <c r="H390" s="36" t="s">
        <v>4352</v>
      </c>
      <c r="I390" s="36" t="s">
        <v>4</v>
      </c>
      <c r="J390" s="36" t="s">
        <v>2</v>
      </c>
      <c r="K390" s="36" t="s">
        <v>5</v>
      </c>
      <c r="L390" s="36" t="s">
        <v>4461</v>
      </c>
      <c r="M390" s="38">
        <v>972400</v>
      </c>
      <c r="N390" s="38">
        <v>15</v>
      </c>
      <c r="O390" s="34">
        <v>44004</v>
      </c>
      <c r="P390" s="39" t="s">
        <v>3371</v>
      </c>
      <c r="Q390" s="40" t="s">
        <v>4462</v>
      </c>
      <c r="R390" s="41"/>
    </row>
    <row r="391" spans="2:18" ht="45" x14ac:dyDescent="0.25">
      <c r="B391" s="33">
        <v>385</v>
      </c>
      <c r="C391" s="34">
        <v>41961</v>
      </c>
      <c r="D391" s="35">
        <v>116791</v>
      </c>
      <c r="E391" s="36" t="s">
        <v>4463</v>
      </c>
      <c r="F391" s="37" t="s">
        <v>3257</v>
      </c>
      <c r="G391" s="37" t="s">
        <v>0</v>
      </c>
      <c r="H391" s="36" t="s">
        <v>4259</v>
      </c>
      <c r="I391" s="36" t="s">
        <v>1</v>
      </c>
      <c r="J391" s="36" t="s">
        <v>3</v>
      </c>
      <c r="K391" s="36" t="s">
        <v>4464</v>
      </c>
      <c r="L391" s="36" t="s">
        <v>4465</v>
      </c>
      <c r="M391" s="38">
        <v>2333650</v>
      </c>
      <c r="N391" s="38">
        <v>12</v>
      </c>
      <c r="O391" s="34">
        <v>44004</v>
      </c>
      <c r="P391" s="39" t="s">
        <v>4378</v>
      </c>
      <c r="Q391" s="40" t="s">
        <v>4466</v>
      </c>
      <c r="R391" s="41"/>
    </row>
    <row r="392" spans="2:18" ht="45" x14ac:dyDescent="0.25">
      <c r="B392" s="33">
        <v>386</v>
      </c>
      <c r="C392" s="34">
        <v>41991</v>
      </c>
      <c r="D392" s="35">
        <v>117133</v>
      </c>
      <c r="E392" s="36" t="s">
        <v>4467</v>
      </c>
      <c r="F392" s="37" t="s">
        <v>3257</v>
      </c>
      <c r="G392" s="37" t="s">
        <v>0</v>
      </c>
      <c r="H392" s="36" t="s">
        <v>4259</v>
      </c>
      <c r="I392" s="36" t="s">
        <v>4</v>
      </c>
      <c r="J392" s="36" t="s">
        <v>7</v>
      </c>
      <c r="K392" s="36" t="s">
        <v>4443</v>
      </c>
      <c r="L392" s="36" t="s">
        <v>4468</v>
      </c>
      <c r="M392" s="38">
        <v>15104100</v>
      </c>
      <c r="N392" s="38">
        <v>15</v>
      </c>
      <c r="O392" s="34">
        <v>44004</v>
      </c>
      <c r="P392" s="39" t="s">
        <v>4469</v>
      </c>
      <c r="Q392" s="40" t="s">
        <v>4470</v>
      </c>
      <c r="R392" s="41"/>
    </row>
    <row r="393" spans="2:18" ht="75" x14ac:dyDescent="0.25">
      <c r="B393" s="33">
        <v>387</v>
      </c>
      <c r="C393" s="34">
        <v>41998</v>
      </c>
      <c r="D393" s="35">
        <v>117275</v>
      </c>
      <c r="E393" s="36" t="s">
        <v>4471</v>
      </c>
      <c r="F393" s="37" t="s">
        <v>2937</v>
      </c>
      <c r="G393" s="37" t="s">
        <v>0</v>
      </c>
      <c r="H393" s="36" t="s">
        <v>4259</v>
      </c>
      <c r="I393" s="36" t="s">
        <v>1</v>
      </c>
      <c r="J393" s="36" t="s">
        <v>7</v>
      </c>
      <c r="K393" s="36" t="s">
        <v>4472</v>
      </c>
      <c r="L393" s="36" t="s">
        <v>4473</v>
      </c>
      <c r="M393" s="38">
        <v>1211350</v>
      </c>
      <c r="N393" s="38">
        <v>5</v>
      </c>
      <c r="O393" s="34">
        <v>44004</v>
      </c>
      <c r="P393" s="39" t="s">
        <v>3627</v>
      </c>
      <c r="Q393" s="40" t="s">
        <v>4474</v>
      </c>
      <c r="R393" s="41"/>
    </row>
    <row r="394" spans="2:18" ht="60" x14ac:dyDescent="0.25">
      <c r="B394" s="33">
        <v>388</v>
      </c>
      <c r="C394" s="34">
        <v>41999</v>
      </c>
      <c r="D394" s="35">
        <v>117287</v>
      </c>
      <c r="E394" s="36" t="s">
        <v>4475</v>
      </c>
      <c r="F394" s="37" t="s">
        <v>2937</v>
      </c>
      <c r="G394" s="37" t="s">
        <v>0</v>
      </c>
      <c r="H394" s="36" t="s">
        <v>2938</v>
      </c>
      <c r="I394" s="36" t="s">
        <v>1</v>
      </c>
      <c r="J394" s="36" t="s">
        <v>7</v>
      </c>
      <c r="K394" s="36" t="s">
        <v>4476</v>
      </c>
      <c r="L394" s="36" t="s">
        <v>4477</v>
      </c>
      <c r="M394" s="38">
        <v>1250000</v>
      </c>
      <c r="N394" s="38">
        <v>20</v>
      </c>
      <c r="O394" s="34">
        <v>43993</v>
      </c>
      <c r="P394" s="39" t="s">
        <v>2941</v>
      </c>
      <c r="Q394" s="40" t="s">
        <v>4478</v>
      </c>
      <c r="R394" s="41"/>
    </row>
    <row r="395" spans="2:18" ht="33.950000000000003" customHeight="1" x14ac:dyDescent="0.25">
      <c r="B395" s="33">
        <v>389</v>
      </c>
      <c r="C395" s="34">
        <v>42012</v>
      </c>
      <c r="D395" s="35">
        <v>117420</v>
      </c>
      <c r="E395" s="36" t="s">
        <v>4479</v>
      </c>
      <c r="F395" s="37" t="s">
        <v>3257</v>
      </c>
      <c r="G395" s="37" t="s">
        <v>0</v>
      </c>
      <c r="H395" s="36" t="s">
        <v>4270</v>
      </c>
      <c r="I395" s="36" t="s">
        <v>34</v>
      </c>
      <c r="J395" s="36" t="s">
        <v>7</v>
      </c>
      <c r="K395" s="36" t="s">
        <v>4480</v>
      </c>
      <c r="L395" s="36" t="s">
        <v>4481</v>
      </c>
      <c r="M395" s="38">
        <v>2096600</v>
      </c>
      <c r="N395" s="38"/>
      <c r="O395" s="34">
        <v>44004</v>
      </c>
      <c r="P395" s="39" t="s">
        <v>4482</v>
      </c>
      <c r="Q395" s="40" t="s">
        <v>4483</v>
      </c>
      <c r="R395" s="41"/>
    </row>
    <row r="396" spans="2:18" ht="45" x14ac:dyDescent="0.25">
      <c r="B396" s="33">
        <v>390</v>
      </c>
      <c r="C396" s="34">
        <v>42018</v>
      </c>
      <c r="D396" s="35">
        <v>117507</v>
      </c>
      <c r="E396" s="36" t="s">
        <v>4484</v>
      </c>
      <c r="F396" s="37" t="s">
        <v>3117</v>
      </c>
      <c r="G396" s="37" t="s">
        <v>0</v>
      </c>
      <c r="H396" s="36" t="s">
        <v>4259</v>
      </c>
      <c r="I396" s="36" t="s">
        <v>1</v>
      </c>
      <c r="J396" s="36" t="s">
        <v>3</v>
      </c>
      <c r="K396" s="36" t="s">
        <v>4485</v>
      </c>
      <c r="L396" s="36" t="s">
        <v>4486</v>
      </c>
      <c r="M396" s="38">
        <v>10186306</v>
      </c>
      <c r="N396" s="38">
        <v>8</v>
      </c>
      <c r="O396" s="34">
        <v>44004</v>
      </c>
      <c r="P396" s="39" t="s">
        <v>4445</v>
      </c>
      <c r="Q396" s="40" t="s">
        <v>4487</v>
      </c>
      <c r="R396" s="41"/>
    </row>
    <row r="397" spans="2:18" ht="75" x14ac:dyDescent="0.25">
      <c r="B397" s="33">
        <v>391</v>
      </c>
      <c r="C397" s="34">
        <v>42018</v>
      </c>
      <c r="D397" s="35">
        <v>117508</v>
      </c>
      <c r="E397" s="36" t="s">
        <v>4488</v>
      </c>
      <c r="F397" s="37" t="s">
        <v>2937</v>
      </c>
      <c r="G397" s="37" t="s">
        <v>0</v>
      </c>
      <c r="H397" s="36" t="s">
        <v>4259</v>
      </c>
      <c r="I397" s="36" t="s">
        <v>1</v>
      </c>
      <c r="J397" s="36" t="s">
        <v>7</v>
      </c>
      <c r="K397" s="36" t="s">
        <v>4489</v>
      </c>
      <c r="L397" s="36" t="s">
        <v>4490</v>
      </c>
      <c r="M397" s="38">
        <v>3705500</v>
      </c>
      <c r="N397" s="38">
        <v>10</v>
      </c>
      <c r="O397" s="34">
        <v>44004</v>
      </c>
      <c r="P397" s="39" t="s">
        <v>4491</v>
      </c>
      <c r="Q397" s="40" t="s">
        <v>4492</v>
      </c>
      <c r="R397" s="41"/>
    </row>
    <row r="398" spans="2:18" ht="45" x14ac:dyDescent="0.25">
      <c r="B398" s="33">
        <v>392</v>
      </c>
      <c r="C398" s="34">
        <v>42025</v>
      </c>
      <c r="D398" s="35">
        <v>117580</v>
      </c>
      <c r="E398" s="36" t="s">
        <v>4493</v>
      </c>
      <c r="F398" s="37" t="s">
        <v>3257</v>
      </c>
      <c r="G398" s="37" t="s">
        <v>0</v>
      </c>
      <c r="H398" s="36" t="s">
        <v>4259</v>
      </c>
      <c r="I398" s="36" t="s">
        <v>1</v>
      </c>
      <c r="J398" s="36" t="s">
        <v>3</v>
      </c>
      <c r="K398" s="36" t="s">
        <v>4494</v>
      </c>
      <c r="L398" s="36" t="s">
        <v>4495</v>
      </c>
      <c r="M398" s="38">
        <v>6467450</v>
      </c>
      <c r="N398" s="38">
        <v>9</v>
      </c>
      <c r="O398" s="34">
        <v>44004</v>
      </c>
      <c r="P398" s="39" t="s">
        <v>3936</v>
      </c>
      <c r="Q398" s="40" t="s">
        <v>4496</v>
      </c>
      <c r="R398" s="41"/>
    </row>
    <row r="399" spans="2:18" ht="60" x14ac:dyDescent="0.25">
      <c r="B399" s="33">
        <v>393</v>
      </c>
      <c r="C399" s="34">
        <v>42027</v>
      </c>
      <c r="D399" s="35">
        <v>117621</v>
      </c>
      <c r="E399" s="36" t="s">
        <v>4497</v>
      </c>
      <c r="F399" s="37" t="s">
        <v>3418</v>
      </c>
      <c r="G399" s="37" t="s">
        <v>0</v>
      </c>
      <c r="H399" s="36" t="s">
        <v>4498</v>
      </c>
      <c r="I399" s="36" t="s">
        <v>1</v>
      </c>
      <c r="J399" s="36" t="s">
        <v>7</v>
      </c>
      <c r="K399" s="36" t="s">
        <v>4499</v>
      </c>
      <c r="L399" s="36" t="s">
        <v>4500</v>
      </c>
      <c r="M399" s="38">
        <v>5500000</v>
      </c>
      <c r="N399" s="38">
        <v>70</v>
      </c>
      <c r="O399" s="34">
        <v>43999</v>
      </c>
      <c r="P399" s="39" t="s">
        <v>4501</v>
      </c>
      <c r="Q399" s="40" t="s">
        <v>4502</v>
      </c>
      <c r="R399" s="41"/>
    </row>
    <row r="400" spans="2:18" ht="33.950000000000003" customHeight="1" x14ac:dyDescent="0.25">
      <c r="B400" s="33">
        <v>394</v>
      </c>
      <c r="C400" s="34">
        <v>42060</v>
      </c>
      <c r="D400" s="35">
        <v>118055</v>
      </c>
      <c r="E400" s="36" t="s">
        <v>4503</v>
      </c>
      <c r="F400" s="37" t="s">
        <v>3491</v>
      </c>
      <c r="G400" s="37" t="s">
        <v>0</v>
      </c>
      <c r="H400" s="36" t="s">
        <v>4259</v>
      </c>
      <c r="I400" s="36" t="s">
        <v>4</v>
      </c>
      <c r="J400" s="36" t="s">
        <v>2</v>
      </c>
      <c r="K400" s="36" t="s">
        <v>33</v>
      </c>
      <c r="L400" s="36" t="s">
        <v>4504</v>
      </c>
      <c r="M400" s="38">
        <v>1094500</v>
      </c>
      <c r="N400" s="38">
        <v>1</v>
      </c>
      <c r="O400" s="34">
        <v>44004</v>
      </c>
      <c r="P400" s="39" t="s">
        <v>4505</v>
      </c>
      <c r="Q400" s="40" t="s">
        <v>4506</v>
      </c>
      <c r="R400" s="41"/>
    </row>
    <row r="401" spans="2:18" ht="45" x14ac:dyDescent="0.25">
      <c r="B401" s="33">
        <v>395</v>
      </c>
      <c r="C401" s="34">
        <v>42066</v>
      </c>
      <c r="D401" s="35">
        <v>118112</v>
      </c>
      <c r="E401" s="36" t="s">
        <v>4507</v>
      </c>
      <c r="F401" s="37" t="s">
        <v>3006</v>
      </c>
      <c r="G401" s="37" t="s">
        <v>0</v>
      </c>
      <c r="H401" s="36" t="s">
        <v>2919</v>
      </c>
      <c r="I401" s="36" t="s">
        <v>1</v>
      </c>
      <c r="J401" s="36" t="s">
        <v>6</v>
      </c>
      <c r="K401" s="36" t="s">
        <v>4508</v>
      </c>
      <c r="L401" s="36" t="s">
        <v>4509</v>
      </c>
      <c r="M401" s="38">
        <v>1740000</v>
      </c>
      <c r="N401" s="38">
        <v>10</v>
      </c>
      <c r="O401" s="34">
        <v>44006</v>
      </c>
      <c r="P401" s="39" t="s">
        <v>4510</v>
      </c>
      <c r="Q401" s="40" t="s">
        <v>4511</v>
      </c>
      <c r="R401" s="41"/>
    </row>
    <row r="402" spans="2:18" ht="45" x14ac:dyDescent="0.25">
      <c r="B402" s="33">
        <v>396</v>
      </c>
      <c r="C402" s="34">
        <v>42075</v>
      </c>
      <c r="D402" s="35">
        <v>118236</v>
      </c>
      <c r="E402" s="36" t="s">
        <v>4512</v>
      </c>
      <c r="F402" s="37" t="s">
        <v>3025</v>
      </c>
      <c r="G402" s="37" t="s">
        <v>0</v>
      </c>
      <c r="H402" s="36" t="s">
        <v>4270</v>
      </c>
      <c r="I402" s="36" t="s">
        <v>1</v>
      </c>
      <c r="J402" s="36" t="s">
        <v>3</v>
      </c>
      <c r="K402" s="36" t="s">
        <v>4513</v>
      </c>
      <c r="L402" s="36" t="s">
        <v>4514</v>
      </c>
      <c r="M402" s="38">
        <v>1861798</v>
      </c>
      <c r="N402" s="38">
        <v>10</v>
      </c>
      <c r="O402" s="34">
        <v>44004</v>
      </c>
      <c r="P402" s="39" t="s">
        <v>37</v>
      </c>
      <c r="Q402" s="40" t="s">
        <v>4515</v>
      </c>
      <c r="R402" s="41"/>
    </row>
    <row r="403" spans="2:18" ht="33.950000000000003" customHeight="1" x14ac:dyDescent="0.25">
      <c r="B403" s="33">
        <v>397</v>
      </c>
      <c r="C403" s="34">
        <v>42089</v>
      </c>
      <c r="D403" s="35">
        <v>118454</v>
      </c>
      <c r="E403" s="36" t="s">
        <v>4516</v>
      </c>
      <c r="F403" s="37" t="s">
        <v>3257</v>
      </c>
      <c r="G403" s="37" t="s">
        <v>0</v>
      </c>
      <c r="H403" s="36" t="s">
        <v>3901</v>
      </c>
      <c r="I403" s="36" t="s">
        <v>1</v>
      </c>
      <c r="J403" s="36" t="s">
        <v>3</v>
      </c>
      <c r="K403" s="36" t="s">
        <v>4517</v>
      </c>
      <c r="L403" s="36" t="s">
        <v>4518</v>
      </c>
      <c r="M403" s="38">
        <v>24000000</v>
      </c>
      <c r="N403" s="38">
        <v>75</v>
      </c>
      <c r="O403" s="34">
        <v>43983</v>
      </c>
      <c r="P403" s="39" t="s">
        <v>3556</v>
      </c>
      <c r="Q403" s="40" t="s">
        <v>4519</v>
      </c>
      <c r="R403" s="41"/>
    </row>
    <row r="404" spans="2:18" ht="60" x14ac:dyDescent="0.25">
      <c r="B404" s="33">
        <v>398</v>
      </c>
      <c r="C404" s="34">
        <v>42097</v>
      </c>
      <c r="D404" s="35">
        <v>118552</v>
      </c>
      <c r="E404" s="36" t="s">
        <v>4520</v>
      </c>
      <c r="F404" s="37" t="s">
        <v>3418</v>
      </c>
      <c r="G404" s="37" t="s">
        <v>0</v>
      </c>
      <c r="H404" s="36" t="s">
        <v>4015</v>
      </c>
      <c r="I404" s="36" t="s">
        <v>1</v>
      </c>
      <c r="J404" s="36" t="s">
        <v>3</v>
      </c>
      <c r="K404" s="36" t="s">
        <v>4521</v>
      </c>
      <c r="L404" s="36" t="s">
        <v>4522</v>
      </c>
      <c r="M404" s="38">
        <v>1200000</v>
      </c>
      <c r="N404" s="38">
        <v>50</v>
      </c>
      <c r="O404" s="34">
        <v>44005</v>
      </c>
      <c r="P404" s="39" t="s">
        <v>46</v>
      </c>
      <c r="Q404" s="40" t="s">
        <v>4523</v>
      </c>
      <c r="R404" s="41"/>
    </row>
    <row r="405" spans="2:18" ht="33.950000000000003" customHeight="1" x14ac:dyDescent="0.25">
      <c r="B405" s="33">
        <v>399</v>
      </c>
      <c r="C405" s="34">
        <v>42097</v>
      </c>
      <c r="D405" s="35">
        <v>118576</v>
      </c>
      <c r="E405" s="36" t="s">
        <v>4524</v>
      </c>
      <c r="F405" s="37" t="s">
        <v>3065</v>
      </c>
      <c r="G405" s="37" t="s">
        <v>0</v>
      </c>
      <c r="H405" s="36" t="s">
        <v>4525</v>
      </c>
      <c r="I405" s="36" t="s">
        <v>1</v>
      </c>
      <c r="J405" s="36" t="s">
        <v>2</v>
      </c>
      <c r="K405" s="36" t="s">
        <v>33</v>
      </c>
      <c r="L405" s="36" t="s">
        <v>4526</v>
      </c>
      <c r="M405" s="38">
        <v>1142552</v>
      </c>
      <c r="N405" s="38">
        <v>50</v>
      </c>
      <c r="O405" s="34">
        <v>43997</v>
      </c>
      <c r="P405" s="39" t="s">
        <v>3778</v>
      </c>
      <c r="Q405" s="40" t="s">
        <v>4527</v>
      </c>
      <c r="R405" s="41"/>
    </row>
    <row r="406" spans="2:18" ht="60" x14ac:dyDescent="0.25">
      <c r="B406" s="33">
        <v>400</v>
      </c>
      <c r="C406" s="34">
        <v>42184</v>
      </c>
      <c r="D406" s="35">
        <v>119742</v>
      </c>
      <c r="E406" s="36" t="s">
        <v>4528</v>
      </c>
      <c r="F406" s="37" t="s">
        <v>2937</v>
      </c>
      <c r="G406" s="37" t="s">
        <v>0</v>
      </c>
      <c r="H406" s="36" t="s">
        <v>2992</v>
      </c>
      <c r="I406" s="36" t="s">
        <v>1</v>
      </c>
      <c r="J406" s="36" t="s">
        <v>3</v>
      </c>
      <c r="K406" s="36" t="s">
        <v>4529</v>
      </c>
      <c r="L406" s="36" t="s">
        <v>4530</v>
      </c>
      <c r="M406" s="38">
        <v>1500000</v>
      </c>
      <c r="N406" s="38">
        <v>12</v>
      </c>
      <c r="O406" s="34">
        <v>44008</v>
      </c>
      <c r="P406" s="39" t="s">
        <v>4531</v>
      </c>
      <c r="Q406" s="40" t="s">
        <v>4532</v>
      </c>
      <c r="R406" s="41"/>
    </row>
    <row r="407" spans="2:18" ht="45" x14ac:dyDescent="0.25">
      <c r="B407" s="33">
        <v>401</v>
      </c>
      <c r="C407" s="34">
        <v>42334</v>
      </c>
      <c r="D407" s="35">
        <v>121312</v>
      </c>
      <c r="E407" s="36" t="s">
        <v>4533</v>
      </c>
      <c r="F407" s="37" t="s">
        <v>4203</v>
      </c>
      <c r="G407" s="37" t="s">
        <v>0</v>
      </c>
      <c r="H407" s="36" t="s">
        <v>2888</v>
      </c>
      <c r="I407" s="36" t="s">
        <v>1</v>
      </c>
      <c r="J407" s="36" t="s">
        <v>3</v>
      </c>
      <c r="K407" s="36" t="s">
        <v>4534</v>
      </c>
      <c r="L407" s="36" t="s">
        <v>4535</v>
      </c>
      <c r="M407" s="38">
        <v>4584500</v>
      </c>
      <c r="N407" s="38">
        <v>25</v>
      </c>
      <c r="O407" s="34">
        <v>43983</v>
      </c>
      <c r="P407" s="39" t="s">
        <v>4536</v>
      </c>
      <c r="Q407" s="40" t="s">
        <v>4537</v>
      </c>
      <c r="R407" s="41"/>
    </row>
    <row r="408" spans="2:18" ht="33.950000000000003" customHeight="1" x14ac:dyDescent="0.25">
      <c r="B408" s="33">
        <v>402</v>
      </c>
      <c r="C408" s="34">
        <v>42355</v>
      </c>
      <c r="D408" s="35">
        <v>121627</v>
      </c>
      <c r="E408" s="36" t="s">
        <v>4538</v>
      </c>
      <c r="F408" s="37" t="s">
        <v>2839</v>
      </c>
      <c r="G408" s="37" t="s">
        <v>0</v>
      </c>
      <c r="H408" s="36" t="s">
        <v>2888</v>
      </c>
      <c r="I408" s="36" t="s">
        <v>1</v>
      </c>
      <c r="J408" s="36" t="s">
        <v>2</v>
      </c>
      <c r="K408" s="36" t="s">
        <v>5</v>
      </c>
      <c r="L408" s="36" t="s">
        <v>4539</v>
      </c>
      <c r="M408" s="38">
        <v>28060000</v>
      </c>
      <c r="N408" s="38">
        <v>136</v>
      </c>
      <c r="O408" s="34">
        <v>43994</v>
      </c>
      <c r="P408" s="39" t="s">
        <v>3627</v>
      </c>
      <c r="Q408" s="40" t="s">
        <v>4540</v>
      </c>
      <c r="R408" s="41"/>
    </row>
    <row r="409" spans="2:18" ht="60" x14ac:dyDescent="0.25">
      <c r="B409" s="33">
        <v>403</v>
      </c>
      <c r="C409" s="34">
        <v>42633</v>
      </c>
      <c r="D409" s="35">
        <v>125646</v>
      </c>
      <c r="E409" s="36" t="s">
        <v>4541</v>
      </c>
      <c r="F409" s="37" t="s">
        <v>2877</v>
      </c>
      <c r="G409" s="37" t="s">
        <v>0</v>
      </c>
      <c r="H409" s="36" t="s">
        <v>4542</v>
      </c>
      <c r="I409" s="36" t="s">
        <v>1</v>
      </c>
      <c r="J409" s="36" t="s">
        <v>6</v>
      </c>
      <c r="K409" s="36" t="s">
        <v>4543</v>
      </c>
      <c r="L409" s="36" t="s">
        <v>4544</v>
      </c>
      <c r="M409" s="38">
        <v>10560000</v>
      </c>
      <c r="N409" s="38">
        <v>51</v>
      </c>
      <c r="O409" s="34">
        <v>43983</v>
      </c>
      <c r="P409" s="39" t="s">
        <v>61</v>
      </c>
      <c r="Q409" s="40" t="s">
        <v>4545</v>
      </c>
      <c r="R409" s="41"/>
    </row>
    <row r="410" spans="2:18" ht="45" x14ac:dyDescent="0.25">
      <c r="B410" s="33">
        <v>404</v>
      </c>
      <c r="C410" s="34">
        <v>42724</v>
      </c>
      <c r="D410" s="35">
        <v>126960</v>
      </c>
      <c r="E410" s="36" t="s">
        <v>4546</v>
      </c>
      <c r="F410" s="37" t="s">
        <v>3257</v>
      </c>
      <c r="G410" s="37" t="s">
        <v>0</v>
      </c>
      <c r="H410" s="36" t="s">
        <v>4259</v>
      </c>
      <c r="I410" s="36" t="s">
        <v>1</v>
      </c>
      <c r="J410" s="36" t="s">
        <v>3</v>
      </c>
      <c r="K410" s="36" t="s">
        <v>4494</v>
      </c>
      <c r="L410" s="36" t="s">
        <v>4547</v>
      </c>
      <c r="M410" s="38">
        <v>16350000</v>
      </c>
      <c r="N410" s="38">
        <v>12</v>
      </c>
      <c r="O410" s="34">
        <v>43993</v>
      </c>
      <c r="P410" s="39" t="s">
        <v>4445</v>
      </c>
      <c r="Q410" s="40" t="s">
        <v>4548</v>
      </c>
      <c r="R410" s="41"/>
    </row>
    <row r="411" spans="2:18" ht="45" x14ac:dyDescent="0.25">
      <c r="B411" s="33">
        <v>405</v>
      </c>
      <c r="C411" s="34">
        <v>42727</v>
      </c>
      <c r="D411" s="35">
        <v>127020</v>
      </c>
      <c r="E411" s="36" t="s">
        <v>4549</v>
      </c>
      <c r="F411" s="37" t="s">
        <v>4203</v>
      </c>
      <c r="G411" s="37" t="s">
        <v>0</v>
      </c>
      <c r="H411" s="36" t="s">
        <v>3901</v>
      </c>
      <c r="I411" s="36" t="s">
        <v>1</v>
      </c>
      <c r="J411" s="36" t="s">
        <v>3</v>
      </c>
      <c r="K411" s="36" t="s">
        <v>4550</v>
      </c>
      <c r="L411" s="36" t="s">
        <v>4551</v>
      </c>
      <c r="M411" s="38">
        <v>6710000</v>
      </c>
      <c r="N411" s="38">
        <v>10</v>
      </c>
      <c r="O411" s="34">
        <v>44004</v>
      </c>
      <c r="P411" s="39" t="s">
        <v>4536</v>
      </c>
      <c r="Q411" s="40" t="s">
        <v>4552</v>
      </c>
      <c r="R411" s="41"/>
    </row>
    <row r="412" spans="2:18" ht="45" x14ac:dyDescent="0.25">
      <c r="B412" s="33">
        <v>406</v>
      </c>
      <c r="C412" s="34">
        <v>42823</v>
      </c>
      <c r="D412" s="35">
        <v>128760</v>
      </c>
      <c r="E412" s="36" t="s">
        <v>4553</v>
      </c>
      <c r="F412" s="37" t="s">
        <v>2950</v>
      </c>
      <c r="G412" s="37" t="s">
        <v>0</v>
      </c>
      <c r="H412" s="36" t="s">
        <v>3991</v>
      </c>
      <c r="I412" s="36" t="s">
        <v>1</v>
      </c>
      <c r="J412" s="36" t="s">
        <v>7</v>
      </c>
      <c r="K412" s="36" t="s">
        <v>4554</v>
      </c>
      <c r="L412" s="36" t="s">
        <v>4555</v>
      </c>
      <c r="M412" s="38">
        <v>16500000</v>
      </c>
      <c r="N412" s="38">
        <v>120</v>
      </c>
      <c r="O412" s="34">
        <v>43985</v>
      </c>
      <c r="P412" s="39" t="s">
        <v>3168</v>
      </c>
      <c r="Q412" s="40" t="s">
        <v>4556</v>
      </c>
      <c r="R412" s="41"/>
    </row>
    <row r="413" spans="2:18" ht="45" x14ac:dyDescent="0.25">
      <c r="B413" s="33">
        <v>407</v>
      </c>
      <c r="C413" s="34">
        <v>42894</v>
      </c>
      <c r="D413" s="35">
        <v>130432</v>
      </c>
      <c r="E413" s="36" t="s">
        <v>4557</v>
      </c>
      <c r="F413" s="37" t="s">
        <v>3117</v>
      </c>
      <c r="G413" s="37" t="s">
        <v>0</v>
      </c>
      <c r="H413" s="36" t="s">
        <v>3216</v>
      </c>
      <c r="I413" s="36" t="s">
        <v>4</v>
      </c>
      <c r="J413" s="36" t="s">
        <v>7</v>
      </c>
      <c r="K413" s="36" t="s">
        <v>4558</v>
      </c>
      <c r="L413" s="36" t="s">
        <v>4559</v>
      </c>
      <c r="M413" s="38">
        <v>1600000</v>
      </c>
      <c r="N413" s="38">
        <v>25</v>
      </c>
      <c r="O413" s="34">
        <v>43984</v>
      </c>
      <c r="P413" s="39" t="s">
        <v>4560</v>
      </c>
      <c r="Q413" s="40" t="s">
        <v>4561</v>
      </c>
      <c r="R413" s="41"/>
    </row>
    <row r="414" spans="2:18" ht="60" x14ac:dyDescent="0.25">
      <c r="B414" s="33">
        <v>408</v>
      </c>
      <c r="C414" s="34">
        <v>42909</v>
      </c>
      <c r="D414" s="35">
        <v>130863</v>
      </c>
      <c r="E414" s="36" t="s">
        <v>4562</v>
      </c>
      <c r="F414" s="37" t="s">
        <v>2931</v>
      </c>
      <c r="G414" s="37" t="s">
        <v>0</v>
      </c>
      <c r="H414" s="36" t="s">
        <v>3742</v>
      </c>
      <c r="I414" s="36" t="s">
        <v>1</v>
      </c>
      <c r="J414" s="36" t="s">
        <v>7</v>
      </c>
      <c r="K414" s="36" t="s">
        <v>4563</v>
      </c>
      <c r="L414" s="36" t="s">
        <v>4564</v>
      </c>
      <c r="M414" s="38">
        <v>1230000</v>
      </c>
      <c r="N414" s="38">
        <v>20</v>
      </c>
      <c r="O414" s="34">
        <v>43993</v>
      </c>
      <c r="P414" s="39" t="s">
        <v>2934</v>
      </c>
      <c r="Q414" s="40" t="s">
        <v>4565</v>
      </c>
      <c r="R414" s="41"/>
    </row>
    <row r="415" spans="2:18" ht="60" x14ac:dyDescent="0.25">
      <c r="B415" s="33">
        <v>409</v>
      </c>
      <c r="C415" s="34">
        <v>42929</v>
      </c>
      <c r="D415" s="35">
        <v>131200</v>
      </c>
      <c r="E415" s="36" t="s">
        <v>4566</v>
      </c>
      <c r="F415" s="37" t="s">
        <v>3262</v>
      </c>
      <c r="G415" s="37" t="s">
        <v>0</v>
      </c>
      <c r="H415" s="36" t="s">
        <v>3901</v>
      </c>
      <c r="I415" s="36" t="s">
        <v>1</v>
      </c>
      <c r="J415" s="36" t="s">
        <v>3</v>
      </c>
      <c r="K415" s="36" t="s">
        <v>4567</v>
      </c>
      <c r="L415" s="36" t="s">
        <v>65</v>
      </c>
      <c r="M415" s="38">
        <v>4500000</v>
      </c>
      <c r="N415" s="38">
        <v>15</v>
      </c>
      <c r="O415" s="34">
        <v>43983</v>
      </c>
      <c r="P415" s="39" t="s">
        <v>3265</v>
      </c>
      <c r="Q415" s="40" t="s">
        <v>4568</v>
      </c>
      <c r="R415" s="41"/>
    </row>
    <row r="416" spans="2:18" ht="45" x14ac:dyDescent="0.25">
      <c r="B416" s="33">
        <v>410</v>
      </c>
      <c r="C416" s="34">
        <v>42961</v>
      </c>
      <c r="D416" s="35">
        <v>131850</v>
      </c>
      <c r="E416" s="36" t="s">
        <v>4569</v>
      </c>
      <c r="F416" s="37" t="s">
        <v>4570</v>
      </c>
      <c r="G416" s="37" t="s">
        <v>0</v>
      </c>
      <c r="H416" s="36" t="s">
        <v>3630</v>
      </c>
      <c r="I416" s="36" t="s">
        <v>1</v>
      </c>
      <c r="J416" s="36" t="s">
        <v>3</v>
      </c>
      <c r="K416" s="36" t="s">
        <v>4571</v>
      </c>
      <c r="L416" s="36" t="s">
        <v>4572</v>
      </c>
      <c r="M416" s="38">
        <v>2110000</v>
      </c>
      <c r="N416" s="38">
        <v>10</v>
      </c>
      <c r="O416" s="34">
        <v>44012</v>
      </c>
      <c r="P416" s="39" t="s">
        <v>4573</v>
      </c>
      <c r="Q416" s="40" t="s">
        <v>4574</v>
      </c>
      <c r="R416" s="41"/>
    </row>
    <row r="417" spans="2:18" ht="60" x14ac:dyDescent="0.25">
      <c r="B417" s="33">
        <v>411</v>
      </c>
      <c r="C417" s="34">
        <v>42963</v>
      </c>
      <c r="D417" s="35">
        <v>131933</v>
      </c>
      <c r="E417" s="36" t="s">
        <v>4575</v>
      </c>
      <c r="F417" s="37" t="s">
        <v>3215</v>
      </c>
      <c r="G417" s="37" t="s">
        <v>0</v>
      </c>
      <c r="H417" s="36" t="s">
        <v>4015</v>
      </c>
      <c r="I417" s="36" t="s">
        <v>1</v>
      </c>
      <c r="J417" s="36" t="s">
        <v>3</v>
      </c>
      <c r="K417" s="36" t="s">
        <v>4529</v>
      </c>
      <c r="L417" s="36" t="s">
        <v>4576</v>
      </c>
      <c r="M417" s="38">
        <v>7300000</v>
      </c>
      <c r="N417" s="38">
        <v>35</v>
      </c>
      <c r="O417" s="34">
        <v>43998</v>
      </c>
      <c r="P417" s="39" t="s">
        <v>3218</v>
      </c>
      <c r="Q417" s="40" t="s">
        <v>4577</v>
      </c>
      <c r="R417" s="41"/>
    </row>
    <row r="418" spans="2:18" ht="33.950000000000003" customHeight="1" x14ac:dyDescent="0.25">
      <c r="B418" s="33">
        <v>412</v>
      </c>
      <c r="C418" s="34">
        <v>42969</v>
      </c>
      <c r="D418" s="35">
        <v>132069</v>
      </c>
      <c r="E418" s="36" t="s">
        <v>4578</v>
      </c>
      <c r="F418" s="37" t="s">
        <v>3257</v>
      </c>
      <c r="G418" s="37" t="s">
        <v>0</v>
      </c>
      <c r="H418" s="36" t="s">
        <v>4270</v>
      </c>
      <c r="I418" s="36" t="s">
        <v>1</v>
      </c>
      <c r="J418" s="36" t="s">
        <v>2</v>
      </c>
      <c r="K418" s="36" t="s">
        <v>44</v>
      </c>
      <c r="L418" s="36" t="s">
        <v>4579</v>
      </c>
      <c r="M418" s="38">
        <v>11000000</v>
      </c>
      <c r="N418" s="38">
        <v>20</v>
      </c>
      <c r="O418" s="34">
        <v>43999</v>
      </c>
      <c r="P418" s="39" t="s">
        <v>3259</v>
      </c>
      <c r="Q418" s="40" t="s">
        <v>4580</v>
      </c>
      <c r="R418" s="41"/>
    </row>
    <row r="419" spans="2:18" ht="45" x14ac:dyDescent="0.25">
      <c r="B419" s="33">
        <v>413</v>
      </c>
      <c r="C419" s="34">
        <v>42991</v>
      </c>
      <c r="D419" s="35">
        <v>132431</v>
      </c>
      <c r="E419" s="36" t="s">
        <v>4581</v>
      </c>
      <c r="F419" s="37" t="s">
        <v>3257</v>
      </c>
      <c r="G419" s="37" t="s">
        <v>43</v>
      </c>
      <c r="H419" s="36" t="s">
        <v>2864</v>
      </c>
      <c r="I419" s="36" t="s">
        <v>4</v>
      </c>
      <c r="J419" s="36" t="s">
        <v>3</v>
      </c>
      <c r="K419" s="36" t="s">
        <v>4582</v>
      </c>
      <c r="L419" s="36" t="s">
        <v>4583</v>
      </c>
      <c r="M419" s="38">
        <v>21900000</v>
      </c>
      <c r="N419" s="38">
        <v>350</v>
      </c>
      <c r="O419" s="34">
        <v>43983</v>
      </c>
      <c r="P419" s="39" t="s">
        <v>4584</v>
      </c>
      <c r="Q419" s="40" t="s">
        <v>4585</v>
      </c>
      <c r="R419" s="41"/>
    </row>
    <row r="420" spans="2:18" ht="75" x14ac:dyDescent="0.25">
      <c r="B420" s="33">
        <v>414</v>
      </c>
      <c r="C420" s="34">
        <v>43077</v>
      </c>
      <c r="D420" s="35">
        <v>134245</v>
      </c>
      <c r="E420" s="36" t="s">
        <v>4586</v>
      </c>
      <c r="F420" s="37" t="s">
        <v>2931</v>
      </c>
      <c r="G420" s="37" t="s">
        <v>0</v>
      </c>
      <c r="H420" s="36" t="s">
        <v>2919</v>
      </c>
      <c r="I420" s="36" t="s">
        <v>1</v>
      </c>
      <c r="J420" s="36" t="s">
        <v>3</v>
      </c>
      <c r="K420" s="36" t="s">
        <v>4587</v>
      </c>
      <c r="L420" s="36" t="s">
        <v>4588</v>
      </c>
      <c r="M420" s="38">
        <v>5800000</v>
      </c>
      <c r="N420" s="38">
        <v>12</v>
      </c>
      <c r="O420" s="34">
        <v>44006</v>
      </c>
      <c r="P420" s="39" t="s">
        <v>2934</v>
      </c>
      <c r="Q420" s="40" t="s">
        <v>4589</v>
      </c>
      <c r="R420" s="41"/>
    </row>
    <row r="421" spans="2:18" ht="45" x14ac:dyDescent="0.25">
      <c r="B421" s="33">
        <v>415</v>
      </c>
      <c r="C421" s="34">
        <v>43091</v>
      </c>
      <c r="D421" s="35">
        <v>134490</v>
      </c>
      <c r="E421" s="36" t="s">
        <v>4590</v>
      </c>
      <c r="F421" s="37" t="s">
        <v>4198</v>
      </c>
      <c r="G421" s="37" t="s">
        <v>0</v>
      </c>
      <c r="H421" s="36" t="s">
        <v>3045</v>
      </c>
      <c r="I421" s="36" t="s">
        <v>1</v>
      </c>
      <c r="J421" s="36" t="s">
        <v>3</v>
      </c>
      <c r="K421" s="36" t="s">
        <v>4591</v>
      </c>
      <c r="L421" s="36" t="s">
        <v>4592</v>
      </c>
      <c r="M421" s="38">
        <v>49000000</v>
      </c>
      <c r="N421" s="38">
        <v>75</v>
      </c>
      <c r="O421" s="34">
        <v>43997</v>
      </c>
      <c r="P421" s="39" t="s">
        <v>3228</v>
      </c>
      <c r="Q421" s="40" t="s">
        <v>4593</v>
      </c>
      <c r="R421" s="41"/>
    </row>
    <row r="422" spans="2:18" ht="60" x14ac:dyDescent="0.25">
      <c r="B422" s="33">
        <v>416</v>
      </c>
      <c r="C422" s="34">
        <v>43178</v>
      </c>
      <c r="D422" s="35">
        <v>136044</v>
      </c>
      <c r="E422" s="36" t="s">
        <v>4594</v>
      </c>
      <c r="F422" s="37" t="s">
        <v>3418</v>
      </c>
      <c r="G422" s="37" t="s">
        <v>0</v>
      </c>
      <c r="H422" s="36" t="s">
        <v>4595</v>
      </c>
      <c r="I422" s="36" t="s">
        <v>1</v>
      </c>
      <c r="J422" s="36" t="s">
        <v>6</v>
      </c>
      <c r="K422" s="36" t="s">
        <v>4596</v>
      </c>
      <c r="L422" s="36" t="s">
        <v>4597</v>
      </c>
      <c r="M422" s="38">
        <v>2900000</v>
      </c>
      <c r="N422" s="38">
        <v>40</v>
      </c>
      <c r="O422" s="34">
        <v>43992</v>
      </c>
      <c r="P422" s="39" t="s">
        <v>46</v>
      </c>
      <c r="Q422" s="40"/>
      <c r="R422" s="41"/>
    </row>
    <row r="423" spans="2:18" ht="33.950000000000003" customHeight="1" x14ac:dyDescent="0.25">
      <c r="B423" s="33">
        <v>417</v>
      </c>
      <c r="C423" s="34">
        <v>43194</v>
      </c>
      <c r="D423" s="35">
        <v>136427</v>
      </c>
      <c r="E423" s="36" t="s">
        <v>4598</v>
      </c>
      <c r="F423" s="37" t="s">
        <v>3257</v>
      </c>
      <c r="G423" s="37" t="s">
        <v>0</v>
      </c>
      <c r="H423" s="36" t="s">
        <v>4270</v>
      </c>
      <c r="I423" s="36" t="s">
        <v>34</v>
      </c>
      <c r="J423" s="36" t="s">
        <v>7</v>
      </c>
      <c r="K423" s="36" t="s">
        <v>4599</v>
      </c>
      <c r="L423" s="36" t="s">
        <v>4600</v>
      </c>
      <c r="M423" s="38">
        <v>8000000</v>
      </c>
      <c r="N423" s="38"/>
      <c r="O423" s="34">
        <v>44000</v>
      </c>
      <c r="P423" s="39" t="s">
        <v>3259</v>
      </c>
      <c r="Q423" s="40" t="s">
        <v>4601</v>
      </c>
      <c r="R423" s="41"/>
    </row>
    <row r="424" spans="2:18" ht="45" x14ac:dyDescent="0.25">
      <c r="B424" s="33">
        <v>418</v>
      </c>
      <c r="C424" s="34">
        <v>43234</v>
      </c>
      <c r="D424" s="35">
        <v>137162</v>
      </c>
      <c r="E424" s="36" t="s">
        <v>4602</v>
      </c>
      <c r="F424" s="37" t="s">
        <v>3491</v>
      </c>
      <c r="G424" s="37" t="s">
        <v>0</v>
      </c>
      <c r="H424" s="36" t="s">
        <v>3246</v>
      </c>
      <c r="I424" s="36" t="s">
        <v>1</v>
      </c>
      <c r="J424" s="36" t="s">
        <v>6</v>
      </c>
      <c r="K424" s="36" t="s">
        <v>4603</v>
      </c>
      <c r="L424" s="36" t="s">
        <v>4604</v>
      </c>
      <c r="M424" s="38">
        <v>18000000</v>
      </c>
      <c r="N424" s="38"/>
      <c r="O424" s="34">
        <v>44008</v>
      </c>
      <c r="P424" s="39" t="s">
        <v>4605</v>
      </c>
      <c r="Q424" s="40" t="s">
        <v>4606</v>
      </c>
      <c r="R424" s="41"/>
    </row>
    <row r="425" spans="2:18" ht="33.950000000000003" customHeight="1" x14ac:dyDescent="0.25">
      <c r="B425" s="33">
        <v>419</v>
      </c>
      <c r="C425" s="34">
        <v>43238</v>
      </c>
      <c r="D425" s="35">
        <v>137298</v>
      </c>
      <c r="E425" s="36" t="s">
        <v>4607</v>
      </c>
      <c r="F425" s="37" t="s">
        <v>3148</v>
      </c>
      <c r="G425" s="37" t="s">
        <v>0</v>
      </c>
      <c r="H425" s="36" t="s">
        <v>4608</v>
      </c>
      <c r="I425" s="36" t="s">
        <v>1</v>
      </c>
      <c r="J425" s="36" t="s">
        <v>2</v>
      </c>
      <c r="K425" s="36" t="s">
        <v>5</v>
      </c>
      <c r="L425" s="36" t="s">
        <v>4609</v>
      </c>
      <c r="M425" s="38">
        <v>3289275</v>
      </c>
      <c r="N425" s="38">
        <v>2</v>
      </c>
      <c r="O425" s="34">
        <v>44000</v>
      </c>
      <c r="P425" s="39" t="s">
        <v>4610</v>
      </c>
      <c r="Q425" s="40" t="s">
        <v>4611</v>
      </c>
      <c r="R425" s="41"/>
    </row>
    <row r="426" spans="2:18" ht="33.950000000000003" customHeight="1" x14ac:dyDescent="0.25">
      <c r="B426" s="33">
        <v>420</v>
      </c>
      <c r="C426" s="34">
        <v>43580</v>
      </c>
      <c r="D426" s="35">
        <v>503252</v>
      </c>
      <c r="E426" s="36" t="s">
        <v>4612</v>
      </c>
      <c r="F426" s="37" t="s">
        <v>2950</v>
      </c>
      <c r="G426" s="37" t="s">
        <v>0</v>
      </c>
      <c r="H426" s="36" t="s">
        <v>3901</v>
      </c>
      <c r="I426" s="36" t="s">
        <v>1</v>
      </c>
      <c r="J426" s="36" t="s">
        <v>3</v>
      </c>
      <c r="K426" s="36" t="s">
        <v>40</v>
      </c>
      <c r="L426" s="36" t="s">
        <v>4613</v>
      </c>
      <c r="M426" s="38">
        <v>5405000</v>
      </c>
      <c r="N426" s="38">
        <v>35</v>
      </c>
      <c r="O426" s="34">
        <v>43985</v>
      </c>
      <c r="P426" s="39" t="s">
        <v>3632</v>
      </c>
      <c r="Q426" s="40" t="s">
        <v>4614</v>
      </c>
      <c r="R426" s="41"/>
    </row>
    <row r="427" spans="2:18" ht="45" x14ac:dyDescent="0.25">
      <c r="B427" s="33">
        <v>421</v>
      </c>
      <c r="C427" s="34">
        <v>43965</v>
      </c>
      <c r="D427" s="35">
        <v>510899</v>
      </c>
      <c r="E427" s="36" t="s">
        <v>4615</v>
      </c>
      <c r="F427" s="37" t="s">
        <v>2839</v>
      </c>
      <c r="G427" s="37" t="s">
        <v>0</v>
      </c>
      <c r="H427" s="36" t="s">
        <v>2944</v>
      </c>
      <c r="I427" s="36" t="s">
        <v>1</v>
      </c>
      <c r="J427" s="36" t="s">
        <v>6</v>
      </c>
      <c r="K427" s="36" t="s">
        <v>51</v>
      </c>
      <c r="L427" s="36" t="s">
        <v>4616</v>
      </c>
      <c r="M427" s="38">
        <v>1688875</v>
      </c>
      <c r="N427" s="38">
        <v>10</v>
      </c>
      <c r="O427" s="34">
        <v>44007</v>
      </c>
      <c r="P427" s="39" t="s">
        <v>4288</v>
      </c>
      <c r="Q427" s="40" t="s">
        <v>4617</v>
      </c>
      <c r="R427" s="41"/>
    </row>
    <row r="428" spans="2:18" ht="33.950000000000003" customHeight="1" x14ac:dyDescent="0.25">
      <c r="B428" s="33">
        <v>422</v>
      </c>
      <c r="C428" s="34">
        <v>43979</v>
      </c>
      <c r="D428" s="35">
        <v>511130</v>
      </c>
      <c r="E428" s="36" t="s">
        <v>4618</v>
      </c>
      <c r="F428" s="37" t="s">
        <v>3017</v>
      </c>
      <c r="G428" s="37" t="s">
        <v>0</v>
      </c>
      <c r="H428" s="36" t="s">
        <v>4608</v>
      </c>
      <c r="I428" s="36" t="s">
        <v>1</v>
      </c>
      <c r="J428" s="36" t="s">
        <v>2</v>
      </c>
      <c r="K428" s="36" t="s">
        <v>44</v>
      </c>
      <c r="L428" s="36" t="s">
        <v>4619</v>
      </c>
      <c r="M428" s="38">
        <v>4732369</v>
      </c>
      <c r="N428" s="38">
        <v>4</v>
      </c>
      <c r="O428" s="34">
        <v>43984</v>
      </c>
      <c r="P428" s="39" t="s">
        <v>3212</v>
      </c>
      <c r="Q428" s="40" t="s">
        <v>4620</v>
      </c>
      <c r="R428" s="41"/>
    </row>
    <row r="429" spans="2:18" ht="33.950000000000003" customHeight="1" x14ac:dyDescent="0.25">
      <c r="B429" s="33">
        <v>423</v>
      </c>
      <c r="C429" s="34">
        <v>43993</v>
      </c>
      <c r="D429" s="35">
        <v>511450</v>
      </c>
      <c r="E429" s="36" t="s">
        <v>66</v>
      </c>
      <c r="F429" s="37" t="s">
        <v>2850</v>
      </c>
      <c r="G429" s="37" t="s">
        <v>0</v>
      </c>
      <c r="H429" s="36" t="s">
        <v>2957</v>
      </c>
      <c r="I429" s="36" t="s">
        <v>1</v>
      </c>
      <c r="J429" s="36" t="s">
        <v>3</v>
      </c>
      <c r="K429" s="36" t="s">
        <v>38</v>
      </c>
      <c r="L429" s="36" t="s">
        <v>67</v>
      </c>
      <c r="M429" s="38">
        <v>8925000</v>
      </c>
      <c r="N429" s="38">
        <v>15</v>
      </c>
      <c r="O429" s="34">
        <v>43998</v>
      </c>
      <c r="P429" s="39" t="s">
        <v>3480</v>
      </c>
      <c r="Q429" s="40" t="s">
        <v>4621</v>
      </c>
      <c r="R429" s="41"/>
    </row>
    <row r="430" spans="2:18" ht="33.950000000000003" customHeight="1" x14ac:dyDescent="0.25">
      <c r="B430" s="33">
        <v>424</v>
      </c>
      <c r="C430" s="34">
        <v>43998</v>
      </c>
      <c r="D430" s="35">
        <v>511552</v>
      </c>
      <c r="E430" s="36" t="s">
        <v>68</v>
      </c>
      <c r="F430" s="37" t="s">
        <v>3257</v>
      </c>
      <c r="G430" s="37" t="s">
        <v>0</v>
      </c>
      <c r="H430" s="36" t="s">
        <v>2938</v>
      </c>
      <c r="I430" s="36" t="s">
        <v>4</v>
      </c>
      <c r="J430" s="36" t="s">
        <v>2</v>
      </c>
      <c r="K430" s="36" t="s">
        <v>44</v>
      </c>
      <c r="L430" s="36" t="s">
        <v>69</v>
      </c>
      <c r="M430" s="38">
        <v>16506975</v>
      </c>
      <c r="N430" s="38">
        <v>20</v>
      </c>
      <c r="O430" s="34">
        <v>44007</v>
      </c>
      <c r="P430" s="39" t="s">
        <v>3259</v>
      </c>
      <c r="Q430" s="40" t="s">
        <v>4622</v>
      </c>
      <c r="R430" s="41"/>
    </row>
    <row r="431" spans="2:18" ht="60" x14ac:dyDescent="0.25">
      <c r="B431" s="33">
        <v>425</v>
      </c>
      <c r="C431" s="34">
        <v>44004</v>
      </c>
      <c r="D431" s="35">
        <v>511719</v>
      </c>
      <c r="E431" s="36" t="s">
        <v>70</v>
      </c>
      <c r="F431" s="37" t="s">
        <v>2829</v>
      </c>
      <c r="G431" s="37" t="s">
        <v>0</v>
      </c>
      <c r="H431" s="36" t="s">
        <v>4623</v>
      </c>
      <c r="I431" s="36" t="s">
        <v>1</v>
      </c>
      <c r="J431" s="36" t="s">
        <v>3</v>
      </c>
      <c r="K431" s="36" t="s">
        <v>71</v>
      </c>
      <c r="L431" s="36" t="s">
        <v>72</v>
      </c>
      <c r="M431" s="38">
        <v>2455555</v>
      </c>
      <c r="N431" s="38">
        <v>35</v>
      </c>
      <c r="O431" s="34">
        <v>44009</v>
      </c>
      <c r="P431" s="39" t="s">
        <v>3281</v>
      </c>
      <c r="Q431" s="40" t="s">
        <v>4624</v>
      </c>
      <c r="R431" s="41"/>
    </row>
    <row r="432" spans="2:18" ht="35.25" customHeight="1" x14ac:dyDescent="0.25">
      <c r="B432" s="83" t="s">
        <v>24</v>
      </c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42">
        <v>2985728784.1999998</v>
      </c>
      <c r="N432" s="42">
        <v>14684</v>
      </c>
      <c r="O432" s="84"/>
      <c r="P432" s="85"/>
      <c r="Q432" s="85"/>
      <c r="R432" s="86"/>
    </row>
    <row r="433" spans="17:17" x14ac:dyDescent="0.25">
      <c r="Q433" s="43"/>
    </row>
  </sheetData>
  <mergeCells count="4">
    <mergeCell ref="B4:R4"/>
    <mergeCell ref="B5:R5"/>
    <mergeCell ref="B432:L432"/>
    <mergeCell ref="O432:R432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Düzenlenen Belge</vt:lpstr>
      <vt:lpstr>Tamamlama Vizesi Yapılanlar</vt:lpstr>
      <vt:lpstr>İptaller</vt:lpstr>
      <vt:lpstr>'Düzenlenen Belge'!Yazdırma_Alanı</vt:lpstr>
      <vt:lpstr>İptaller!Yazdırma_Alanı</vt:lpstr>
      <vt:lpstr>'Tamamlama Vizesi Yapılanlar'!Yazdırma_Alanı</vt:lpstr>
      <vt:lpstr>'Düzenlenen Belge'!Yazdırma_Başlıkları</vt:lpstr>
      <vt:lpstr>İptaller!Yazdırma_Başlıkları</vt:lpstr>
      <vt:lpstr>'Tamamlama Vizesi Yapılanlar'!Yazdırma_Başlıkları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SAVAŞ</dc:creator>
  <cp:lastModifiedBy>Ali Caner GÜRER</cp:lastModifiedBy>
  <cp:lastPrinted>2020-06-22T13:53:20Z</cp:lastPrinted>
  <dcterms:created xsi:type="dcterms:W3CDTF">2019-12-11T08:28:28Z</dcterms:created>
  <dcterms:modified xsi:type="dcterms:W3CDTF">2020-07-28T06:48:34Z</dcterms:modified>
</cp:coreProperties>
</file>